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uiyun/Desktop/tölfræði/HAG122FM/verðlagning/Ｍ/verkefni/"/>
    </mc:Choice>
  </mc:AlternateContent>
  <xr:revisionPtr revIDLastSave="0" documentId="13_ncr:1_{28B61B8C-5767-5E48-A565-5AC42737183A}" xr6:coauthVersionLast="47" xr6:coauthVersionMax="47" xr10:uidLastSave="{00000000-0000-0000-0000-000000000000}"/>
  <bookViews>
    <workbookView xWindow="14060" yWindow="500" windowWidth="14740" windowHeight="14040" xr2:uid="{394AE7C5-F96C-C744-B46C-AAD21065F9CD}"/>
  </bookViews>
  <sheets>
    <sheet name="1" sheetId="1" r:id="rId1"/>
    <sheet name="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/>
  <c r="AC21" i="2"/>
  <c r="AC7" i="2"/>
  <c r="AC15" i="2"/>
  <c r="J5" i="2" a="1"/>
  <c r="J5" i="2" s="1"/>
  <c r="AI21" i="1"/>
  <c r="N10" i="1"/>
  <c r="N9" i="1"/>
  <c r="J11" i="1"/>
  <c r="J8" i="1"/>
  <c r="N12" i="1"/>
  <c r="AC14" i="2"/>
  <c r="J34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4213" i="2"/>
  <c r="AJ4214" i="2"/>
  <c r="AJ4215" i="2"/>
  <c r="AJ4216" i="2"/>
  <c r="AJ4217" i="2"/>
  <c r="AJ4218" i="2"/>
  <c r="AJ4219" i="2"/>
  <c r="AJ4220" i="2"/>
  <c r="AJ4221" i="2"/>
  <c r="AJ4222" i="2"/>
  <c r="AJ4223" i="2"/>
  <c r="AJ4224" i="2"/>
  <c r="AJ4225" i="2"/>
  <c r="AJ4226" i="2"/>
  <c r="AJ4227" i="2"/>
  <c r="AJ4228" i="2"/>
  <c r="AJ4229" i="2"/>
  <c r="AJ4230" i="2"/>
  <c r="AJ4231" i="2"/>
  <c r="AJ4232" i="2"/>
  <c r="AJ4233" i="2"/>
  <c r="AJ4234" i="2"/>
  <c r="AJ4235" i="2"/>
  <c r="AJ4236" i="2"/>
  <c r="AJ4237" i="2"/>
  <c r="AJ4238" i="2"/>
  <c r="AJ4239" i="2"/>
  <c r="AJ4240" i="2"/>
  <c r="AJ4241" i="2"/>
  <c r="AJ4242" i="2"/>
  <c r="AJ4243" i="2"/>
  <c r="AJ4244" i="2"/>
  <c r="AJ4245" i="2"/>
  <c r="AJ4246" i="2"/>
  <c r="AJ4247" i="2"/>
  <c r="AJ4248" i="2"/>
  <c r="AJ4249" i="2"/>
  <c r="AJ4250" i="2"/>
  <c r="AJ4251" i="2"/>
  <c r="AJ4252" i="2"/>
  <c r="AJ4253" i="2"/>
  <c r="AJ4254" i="2"/>
  <c r="AJ4255" i="2"/>
  <c r="AJ4256" i="2"/>
  <c r="AJ4257" i="2"/>
  <c r="AJ4258" i="2"/>
  <c r="AJ4259" i="2"/>
  <c r="AJ4260" i="2"/>
  <c r="AJ4261" i="2"/>
  <c r="AJ4262" i="2"/>
  <c r="AJ4263" i="2"/>
  <c r="AJ4264" i="2"/>
  <c r="AJ4265" i="2"/>
  <c r="AJ4266" i="2"/>
  <c r="AJ4267" i="2"/>
  <c r="AJ4268" i="2"/>
  <c r="AJ4269" i="2"/>
  <c r="AJ4270" i="2"/>
  <c r="AJ4271" i="2"/>
  <c r="AJ4272" i="2"/>
  <c r="AJ4273" i="2"/>
  <c r="AJ4274" i="2"/>
  <c r="AJ4275" i="2"/>
  <c r="AJ4276" i="2"/>
  <c r="AJ4277" i="2"/>
  <c r="AJ4278" i="2"/>
  <c r="AJ4279" i="2"/>
  <c r="AJ4280" i="2"/>
  <c r="AJ4281" i="2"/>
  <c r="AJ4282" i="2"/>
  <c r="AJ4283" i="2"/>
  <c r="AJ4284" i="2"/>
  <c r="AJ4285" i="2"/>
  <c r="AJ4286" i="2"/>
  <c r="AJ4287" i="2"/>
  <c r="AJ4288" i="2"/>
  <c r="AJ4289" i="2"/>
  <c r="AJ4290" i="2"/>
  <c r="AJ4291" i="2"/>
  <c r="AJ4292" i="2"/>
  <c r="AJ4293" i="2"/>
  <c r="AJ4294" i="2"/>
  <c r="AJ4295" i="2"/>
  <c r="AJ4296" i="2"/>
  <c r="AJ4297" i="2"/>
  <c r="AJ4298" i="2"/>
  <c r="AJ4299" i="2"/>
  <c r="AJ4300" i="2"/>
  <c r="AJ4301" i="2"/>
  <c r="AJ4302" i="2"/>
  <c r="AJ4303" i="2"/>
  <c r="AJ4304" i="2"/>
  <c r="AJ4305" i="2"/>
  <c r="AJ4306" i="2"/>
  <c r="AJ4307" i="2"/>
  <c r="AJ4308" i="2"/>
  <c r="AJ4309" i="2"/>
  <c r="AJ4310" i="2"/>
  <c r="AJ4311" i="2"/>
  <c r="AJ4312" i="2"/>
  <c r="AJ4313" i="2"/>
  <c r="AJ4314" i="2"/>
  <c r="AJ4315" i="2"/>
  <c r="AJ4316" i="2"/>
  <c r="AJ4317" i="2"/>
  <c r="AJ4318" i="2"/>
  <c r="AJ4319" i="2"/>
  <c r="AJ4320" i="2"/>
  <c r="AJ4321" i="2"/>
  <c r="AJ4322" i="2"/>
  <c r="AJ4323" i="2"/>
  <c r="AJ4324" i="2"/>
  <c r="AJ4325" i="2"/>
  <c r="AJ4326" i="2"/>
  <c r="AJ4327" i="2"/>
  <c r="AJ4328" i="2"/>
  <c r="AJ4329" i="2"/>
  <c r="AJ4330" i="2"/>
  <c r="AJ4331" i="2"/>
  <c r="AJ4332" i="2"/>
  <c r="AJ4333" i="2"/>
  <c r="AJ4334" i="2"/>
  <c r="AJ4335" i="2"/>
  <c r="AJ4336" i="2"/>
  <c r="AJ4337" i="2"/>
  <c r="AJ4338" i="2"/>
  <c r="AJ4339" i="2"/>
  <c r="AJ4340" i="2"/>
  <c r="AJ4341" i="2"/>
  <c r="AJ4342" i="2"/>
  <c r="AJ4343" i="2"/>
  <c r="AJ4344" i="2"/>
  <c r="AJ4345" i="2"/>
  <c r="AJ4346" i="2"/>
  <c r="AJ4347" i="2"/>
  <c r="AJ4348" i="2"/>
  <c r="AJ4349" i="2"/>
  <c r="AJ4350" i="2"/>
  <c r="AJ4351" i="2"/>
  <c r="AJ4352" i="2"/>
  <c r="AJ4353" i="2"/>
  <c r="AJ4354" i="2"/>
  <c r="AJ4355" i="2"/>
  <c r="AJ4356" i="2"/>
  <c r="AJ4357" i="2"/>
  <c r="AJ4358" i="2"/>
  <c r="AJ4359" i="2"/>
  <c r="AJ4360" i="2"/>
  <c r="AJ4361" i="2"/>
  <c r="AJ4362" i="2"/>
  <c r="AJ4363" i="2"/>
  <c r="AJ4364" i="2"/>
  <c r="AJ4365" i="2"/>
  <c r="AJ4366" i="2"/>
  <c r="AJ4367" i="2"/>
  <c r="AJ4368" i="2"/>
  <c r="AJ4369" i="2"/>
  <c r="AJ4370" i="2"/>
  <c r="AJ4371" i="2"/>
  <c r="AJ4372" i="2"/>
  <c r="AJ4373" i="2"/>
  <c r="AJ4374" i="2"/>
  <c r="AJ4375" i="2"/>
  <c r="AJ4376" i="2"/>
  <c r="AJ4377" i="2"/>
  <c r="AJ4378" i="2"/>
  <c r="AJ4379" i="2"/>
  <c r="AJ4380" i="2"/>
  <c r="AJ4381" i="2"/>
  <c r="AJ4382" i="2"/>
  <c r="AJ4383" i="2"/>
  <c r="AJ4384" i="2"/>
  <c r="AJ4385" i="2"/>
  <c r="AJ4386" i="2"/>
  <c r="AJ4387" i="2"/>
  <c r="AJ4388" i="2"/>
  <c r="AJ4389" i="2"/>
  <c r="AJ4390" i="2"/>
  <c r="AJ4391" i="2"/>
  <c r="AJ4392" i="2"/>
  <c r="AJ4393" i="2"/>
  <c r="AJ4394" i="2"/>
  <c r="AJ4395" i="2"/>
  <c r="AJ4396" i="2"/>
  <c r="AJ4397" i="2"/>
  <c r="AJ4398" i="2"/>
  <c r="AJ4399" i="2"/>
  <c r="AJ4400" i="2"/>
  <c r="AJ4401" i="2"/>
  <c r="AJ4402" i="2"/>
  <c r="AJ4403" i="2"/>
  <c r="AJ4404" i="2"/>
  <c r="AJ4405" i="2"/>
  <c r="AJ4406" i="2"/>
  <c r="AJ4407" i="2"/>
  <c r="AJ4408" i="2"/>
  <c r="AJ4409" i="2"/>
  <c r="AJ4410" i="2"/>
  <c r="AJ4411" i="2"/>
  <c r="AJ4412" i="2"/>
  <c r="AJ4413" i="2"/>
  <c r="AJ4414" i="2"/>
  <c r="AJ4415" i="2"/>
  <c r="AJ4416" i="2"/>
  <c r="AJ4417" i="2"/>
  <c r="AJ4418" i="2"/>
  <c r="AJ4419" i="2"/>
  <c r="AJ4420" i="2"/>
  <c r="AJ4421" i="2"/>
  <c r="AJ4422" i="2"/>
  <c r="AJ4423" i="2"/>
  <c r="AJ4424" i="2"/>
  <c r="AJ4425" i="2"/>
  <c r="AJ4426" i="2"/>
  <c r="AJ4427" i="2"/>
  <c r="AJ4428" i="2"/>
  <c r="AJ4429" i="2"/>
  <c r="AJ4430" i="2"/>
  <c r="AJ4431" i="2"/>
  <c r="AJ4432" i="2"/>
  <c r="AJ4433" i="2"/>
  <c r="AJ4434" i="2"/>
  <c r="AJ4435" i="2"/>
  <c r="AJ4436" i="2"/>
  <c r="AJ4437" i="2"/>
  <c r="AJ4438" i="2"/>
  <c r="AJ4439" i="2"/>
  <c r="AJ4440" i="2"/>
  <c r="AJ4441" i="2"/>
  <c r="AJ4442" i="2"/>
  <c r="AJ4443" i="2"/>
  <c r="AJ4444" i="2"/>
  <c r="AJ4445" i="2"/>
  <c r="AJ4446" i="2"/>
  <c r="AJ4447" i="2"/>
  <c r="AJ4448" i="2"/>
  <c r="AJ4449" i="2"/>
  <c r="AJ4450" i="2"/>
  <c r="AJ4451" i="2"/>
  <c r="AJ4452" i="2"/>
  <c r="AJ4453" i="2"/>
  <c r="AJ4454" i="2"/>
  <c r="AJ4455" i="2"/>
  <c r="AJ4456" i="2"/>
  <c r="AJ4457" i="2"/>
  <c r="AJ4458" i="2"/>
  <c r="AJ4459" i="2"/>
  <c r="AJ4460" i="2"/>
  <c r="AJ4461" i="2"/>
  <c r="AJ4462" i="2"/>
  <c r="AJ4463" i="2"/>
  <c r="AJ4464" i="2"/>
  <c r="AJ4465" i="2"/>
  <c r="AJ4466" i="2"/>
  <c r="AJ4467" i="2"/>
  <c r="AJ4468" i="2"/>
  <c r="AJ4469" i="2"/>
  <c r="AJ4470" i="2"/>
  <c r="AJ4471" i="2"/>
  <c r="AJ4472" i="2"/>
  <c r="AJ4473" i="2"/>
  <c r="AJ4474" i="2"/>
  <c r="AJ4475" i="2"/>
  <c r="AJ4476" i="2"/>
  <c r="AJ4477" i="2"/>
  <c r="AJ4478" i="2"/>
  <c r="AJ4479" i="2"/>
  <c r="AJ4480" i="2"/>
  <c r="AJ4481" i="2"/>
  <c r="AJ4482" i="2"/>
  <c r="AJ4483" i="2"/>
  <c r="AJ4484" i="2"/>
  <c r="AJ4485" i="2"/>
  <c r="AJ4486" i="2"/>
  <c r="AJ4487" i="2"/>
  <c r="AJ4488" i="2"/>
  <c r="AJ4489" i="2"/>
  <c r="AJ4490" i="2"/>
  <c r="AJ4491" i="2"/>
  <c r="AJ4492" i="2"/>
  <c r="AJ4493" i="2"/>
  <c r="AJ4494" i="2"/>
  <c r="AJ4495" i="2"/>
  <c r="AJ4496" i="2"/>
  <c r="AJ4497" i="2"/>
  <c r="AJ4498" i="2"/>
  <c r="AJ4499" i="2"/>
  <c r="AJ4500" i="2"/>
  <c r="AJ4501" i="2"/>
  <c r="AJ4502" i="2"/>
  <c r="AJ4503" i="2"/>
  <c r="AJ4504" i="2"/>
  <c r="AJ4505" i="2"/>
  <c r="AJ4506" i="2"/>
  <c r="AJ4507" i="2"/>
  <c r="AJ4508" i="2"/>
  <c r="AJ4509" i="2"/>
  <c r="AJ4510" i="2"/>
  <c r="AJ4511" i="2"/>
  <c r="AJ4512" i="2"/>
  <c r="AJ4513" i="2"/>
  <c r="AJ4514" i="2"/>
  <c r="AJ4515" i="2"/>
  <c r="AJ4516" i="2"/>
  <c r="AJ4517" i="2"/>
  <c r="AJ4518" i="2"/>
  <c r="AJ4519" i="2"/>
  <c r="AJ4520" i="2"/>
  <c r="AJ4521" i="2"/>
  <c r="AJ4522" i="2"/>
  <c r="AJ4523" i="2"/>
  <c r="AJ4524" i="2"/>
  <c r="AJ4525" i="2"/>
  <c r="AJ4526" i="2"/>
  <c r="AJ4527" i="2"/>
  <c r="AJ4528" i="2"/>
  <c r="AJ4529" i="2"/>
  <c r="AJ4530" i="2"/>
  <c r="AJ4531" i="2"/>
  <c r="AJ4532" i="2"/>
  <c r="AJ4533" i="2"/>
  <c r="AJ4534" i="2"/>
  <c r="AJ4535" i="2"/>
  <c r="AJ4536" i="2"/>
  <c r="AJ4537" i="2"/>
  <c r="AJ4538" i="2"/>
  <c r="AJ4539" i="2"/>
  <c r="AJ4540" i="2"/>
  <c r="AJ4541" i="2"/>
  <c r="AJ4542" i="2"/>
  <c r="AJ4543" i="2"/>
  <c r="AJ4544" i="2"/>
  <c r="AJ4545" i="2"/>
  <c r="AJ4546" i="2"/>
  <c r="AJ4547" i="2"/>
  <c r="AJ4548" i="2"/>
  <c r="AJ4549" i="2"/>
  <c r="AJ4550" i="2"/>
  <c r="AJ4551" i="2"/>
  <c r="AJ4552" i="2"/>
  <c r="AJ4553" i="2"/>
  <c r="AJ4554" i="2"/>
  <c r="AJ4555" i="2"/>
  <c r="AJ4556" i="2"/>
  <c r="AJ4557" i="2"/>
  <c r="AJ4558" i="2"/>
  <c r="AJ4559" i="2"/>
  <c r="AJ4560" i="2"/>
  <c r="AJ4561" i="2"/>
  <c r="AJ4562" i="2"/>
  <c r="AJ4563" i="2"/>
  <c r="AJ4564" i="2"/>
  <c r="AJ4565" i="2"/>
  <c r="AJ4566" i="2"/>
  <c r="AJ4567" i="2"/>
  <c r="AJ4568" i="2"/>
  <c r="AJ4569" i="2"/>
  <c r="AJ4570" i="2"/>
  <c r="AJ4571" i="2"/>
  <c r="AJ4572" i="2"/>
  <c r="AJ4573" i="2"/>
  <c r="AJ4574" i="2"/>
  <c r="AJ4575" i="2"/>
  <c r="AJ4576" i="2"/>
  <c r="AJ4577" i="2"/>
  <c r="AJ4578" i="2"/>
  <c r="AJ4579" i="2"/>
  <c r="AJ4580" i="2"/>
  <c r="AJ4581" i="2"/>
  <c r="AJ4582" i="2"/>
  <c r="AJ4583" i="2"/>
  <c r="AJ4584" i="2"/>
  <c r="AJ4585" i="2"/>
  <c r="AJ4586" i="2"/>
  <c r="AJ4587" i="2"/>
  <c r="AJ4588" i="2"/>
  <c r="AJ4589" i="2"/>
  <c r="AJ4590" i="2"/>
  <c r="AJ4591" i="2"/>
  <c r="AJ4592" i="2"/>
  <c r="AJ4593" i="2"/>
  <c r="AJ4594" i="2"/>
  <c r="AJ4595" i="2"/>
  <c r="AJ4596" i="2"/>
  <c r="AJ4597" i="2"/>
  <c r="AJ4598" i="2"/>
  <c r="AJ4599" i="2"/>
  <c r="AJ4600" i="2"/>
  <c r="AJ4601" i="2"/>
  <c r="AJ4602" i="2"/>
  <c r="AJ4603" i="2"/>
  <c r="AJ4604" i="2"/>
  <c r="AJ4605" i="2"/>
  <c r="AJ4606" i="2"/>
  <c r="AJ4607" i="2"/>
  <c r="AJ4608" i="2"/>
  <c r="AJ4609" i="2"/>
  <c r="AJ4610" i="2"/>
  <c r="AJ4611" i="2"/>
  <c r="AJ4612" i="2"/>
  <c r="AJ4613" i="2"/>
  <c r="AJ4614" i="2"/>
  <c r="AJ4615" i="2"/>
  <c r="AJ4616" i="2"/>
  <c r="AJ4617" i="2"/>
  <c r="AJ4618" i="2"/>
  <c r="AJ4619" i="2"/>
  <c r="AJ4620" i="2"/>
  <c r="AJ4621" i="2"/>
  <c r="AJ4622" i="2"/>
  <c r="AJ4623" i="2"/>
  <c r="AJ4624" i="2"/>
  <c r="AJ4625" i="2"/>
  <c r="AJ4626" i="2"/>
  <c r="AJ4627" i="2"/>
  <c r="AJ4628" i="2"/>
  <c r="AJ4629" i="2"/>
  <c r="AJ4630" i="2"/>
  <c r="AJ4631" i="2"/>
  <c r="AJ4632" i="2"/>
  <c r="AJ4633" i="2"/>
  <c r="AJ4634" i="2"/>
  <c r="AJ4635" i="2"/>
  <c r="AJ4636" i="2"/>
  <c r="AJ4637" i="2"/>
  <c r="AJ4638" i="2"/>
  <c r="AJ4639" i="2"/>
  <c r="AJ4640" i="2"/>
  <c r="AJ4641" i="2"/>
  <c r="AJ4642" i="2"/>
  <c r="AJ4643" i="2"/>
  <c r="AJ4644" i="2"/>
  <c r="AJ4645" i="2"/>
  <c r="AJ4646" i="2"/>
  <c r="AJ4647" i="2"/>
  <c r="AJ4648" i="2"/>
  <c r="AJ4649" i="2"/>
  <c r="AJ4650" i="2"/>
  <c r="AJ4651" i="2"/>
  <c r="AJ4652" i="2"/>
  <c r="AJ4653" i="2"/>
  <c r="AJ4654" i="2"/>
  <c r="AJ4655" i="2"/>
  <c r="AJ4656" i="2"/>
  <c r="AJ4657" i="2"/>
  <c r="AJ4658" i="2"/>
  <c r="AJ4659" i="2"/>
  <c r="AJ4660" i="2"/>
  <c r="AJ4661" i="2"/>
  <c r="AJ4662" i="2"/>
  <c r="AJ4663" i="2"/>
  <c r="AJ4664" i="2"/>
  <c r="AJ4665" i="2"/>
  <c r="AJ4666" i="2"/>
  <c r="AJ4667" i="2"/>
  <c r="AJ4668" i="2"/>
  <c r="AJ4669" i="2"/>
  <c r="AJ4670" i="2"/>
  <c r="AJ4671" i="2"/>
  <c r="AJ4672" i="2"/>
  <c r="AJ4673" i="2"/>
  <c r="AJ4674" i="2"/>
  <c r="AJ4675" i="2"/>
  <c r="AJ4676" i="2"/>
  <c r="AJ4677" i="2"/>
  <c r="AJ4678" i="2"/>
  <c r="AJ4679" i="2"/>
  <c r="AJ4680" i="2"/>
  <c r="AJ4681" i="2"/>
  <c r="AJ4682" i="2"/>
  <c r="AJ4683" i="2"/>
  <c r="AJ4684" i="2"/>
  <c r="AJ4685" i="2"/>
  <c r="AJ4686" i="2"/>
  <c r="AJ4687" i="2"/>
  <c r="AJ4688" i="2"/>
  <c r="AJ4689" i="2"/>
  <c r="AJ4690" i="2"/>
  <c r="AJ4691" i="2"/>
  <c r="AJ4692" i="2"/>
  <c r="AJ4693" i="2"/>
  <c r="AJ4694" i="2"/>
  <c r="AJ4695" i="2"/>
  <c r="AJ4696" i="2"/>
  <c r="AJ4697" i="2"/>
  <c r="AJ4698" i="2"/>
  <c r="AJ4699" i="2"/>
  <c r="AJ4700" i="2"/>
  <c r="AJ4701" i="2"/>
  <c r="AJ4702" i="2"/>
  <c r="AJ4703" i="2"/>
  <c r="AJ4704" i="2"/>
  <c r="AJ4705" i="2"/>
  <c r="AJ4706" i="2"/>
  <c r="AJ4707" i="2"/>
  <c r="AJ4708" i="2"/>
  <c r="AJ4709" i="2"/>
  <c r="AJ4710" i="2"/>
  <c r="AJ4711" i="2"/>
  <c r="AJ4712" i="2"/>
  <c r="AJ4713" i="2"/>
  <c r="AJ4714" i="2"/>
  <c r="AJ4715" i="2"/>
  <c r="AJ4716" i="2"/>
  <c r="AJ4717" i="2"/>
  <c r="AJ4718" i="2"/>
  <c r="AJ4719" i="2"/>
  <c r="AJ4720" i="2"/>
  <c r="AJ4721" i="2"/>
  <c r="AJ4722" i="2"/>
  <c r="AJ4723" i="2"/>
  <c r="AJ4724" i="2"/>
  <c r="AJ4725" i="2"/>
  <c r="AJ4726" i="2"/>
  <c r="AJ4727" i="2"/>
  <c r="AJ4728" i="2"/>
  <c r="AJ4729" i="2"/>
  <c r="AJ4730" i="2"/>
  <c r="AJ4731" i="2"/>
  <c r="AJ4732" i="2"/>
  <c r="AJ4733" i="2"/>
  <c r="AJ4734" i="2"/>
  <c r="AJ4735" i="2"/>
  <c r="AJ4736" i="2"/>
  <c r="AJ4737" i="2"/>
  <c r="AJ4738" i="2"/>
  <c r="AJ4739" i="2"/>
  <c r="AJ4740" i="2"/>
  <c r="AJ4741" i="2"/>
  <c r="AJ4742" i="2"/>
  <c r="AJ4743" i="2"/>
  <c r="AJ4744" i="2"/>
  <c r="AJ4745" i="2"/>
  <c r="AJ4746" i="2"/>
  <c r="AJ4747" i="2"/>
  <c r="AJ4748" i="2"/>
  <c r="AJ4749" i="2"/>
  <c r="AJ4750" i="2"/>
  <c r="AJ4751" i="2"/>
  <c r="AJ4752" i="2"/>
  <c r="AJ4753" i="2"/>
  <c r="AJ4754" i="2"/>
  <c r="AJ4755" i="2"/>
  <c r="AJ4756" i="2"/>
  <c r="AJ4757" i="2"/>
  <c r="AJ4758" i="2"/>
  <c r="AJ4759" i="2"/>
  <c r="AJ4760" i="2"/>
  <c r="AJ4761" i="2"/>
  <c r="AJ4762" i="2"/>
  <c r="AJ4763" i="2"/>
  <c r="AJ4764" i="2"/>
  <c r="AJ4765" i="2"/>
  <c r="AJ4766" i="2"/>
  <c r="AJ4767" i="2"/>
  <c r="AJ4768" i="2"/>
  <c r="AJ4769" i="2"/>
  <c r="AJ4770" i="2"/>
  <c r="AJ4771" i="2"/>
  <c r="AJ4772" i="2"/>
  <c r="AJ4773" i="2"/>
  <c r="AJ4774" i="2"/>
  <c r="AJ4775" i="2"/>
  <c r="AJ4776" i="2"/>
  <c r="AJ4777" i="2"/>
  <c r="AJ4778" i="2"/>
  <c r="AJ4779" i="2"/>
  <c r="AJ4780" i="2"/>
  <c r="AJ4781" i="2"/>
  <c r="AJ4782" i="2"/>
  <c r="AJ4783" i="2"/>
  <c r="AJ4784" i="2"/>
  <c r="AJ4785" i="2"/>
  <c r="AJ4786" i="2"/>
  <c r="AJ4787" i="2"/>
  <c r="AJ4788" i="2"/>
  <c r="AJ4789" i="2"/>
  <c r="AJ4790" i="2"/>
  <c r="AJ4791" i="2"/>
  <c r="AJ4792" i="2"/>
  <c r="AJ4793" i="2"/>
  <c r="AJ4794" i="2"/>
  <c r="AJ4795" i="2"/>
  <c r="AJ4796" i="2"/>
  <c r="AJ4797" i="2"/>
  <c r="AJ4798" i="2"/>
  <c r="AJ4799" i="2"/>
  <c r="AJ4800" i="2"/>
  <c r="AJ4801" i="2"/>
  <c r="AJ4802" i="2"/>
  <c r="AJ4803" i="2"/>
  <c r="AJ4804" i="2"/>
  <c r="AJ4805" i="2"/>
  <c r="AJ4806" i="2"/>
  <c r="AJ4807" i="2"/>
  <c r="AJ4808" i="2"/>
  <c r="AJ4809" i="2"/>
  <c r="AJ4810" i="2"/>
  <c r="AJ4811" i="2"/>
  <c r="AJ4812" i="2"/>
  <c r="AJ4813" i="2"/>
  <c r="AJ4814" i="2"/>
  <c r="AJ4815" i="2"/>
  <c r="AJ4816" i="2"/>
  <c r="AJ4817" i="2"/>
  <c r="AJ4818" i="2"/>
  <c r="AJ4819" i="2"/>
  <c r="AJ4820" i="2"/>
  <c r="AJ4821" i="2"/>
  <c r="AJ4822" i="2"/>
  <c r="AJ4823" i="2"/>
  <c r="AJ4824" i="2"/>
  <c r="AJ4825" i="2"/>
  <c r="AJ4826" i="2"/>
  <c r="AJ4827" i="2"/>
  <c r="AJ4828" i="2"/>
  <c r="AJ4829" i="2"/>
  <c r="AJ4830" i="2"/>
  <c r="AJ4831" i="2"/>
  <c r="AJ4832" i="2"/>
  <c r="AJ4833" i="2"/>
  <c r="AJ4834" i="2"/>
  <c r="AJ4835" i="2"/>
  <c r="AJ4836" i="2"/>
  <c r="AJ4837" i="2"/>
  <c r="AJ4838" i="2"/>
  <c r="AJ4839" i="2"/>
  <c r="AJ4840" i="2"/>
  <c r="AJ4841" i="2"/>
  <c r="AJ4842" i="2"/>
  <c r="AJ4843" i="2"/>
  <c r="AJ4844" i="2"/>
  <c r="AJ4845" i="2"/>
  <c r="AJ4846" i="2"/>
  <c r="AJ4847" i="2"/>
  <c r="AJ4848" i="2"/>
  <c r="AJ4849" i="2"/>
  <c r="AJ4850" i="2"/>
  <c r="AJ4851" i="2"/>
  <c r="AJ4852" i="2"/>
  <c r="AJ4853" i="2"/>
  <c r="AJ4854" i="2"/>
  <c r="AJ4855" i="2"/>
  <c r="AJ4856" i="2"/>
  <c r="AJ4857" i="2"/>
  <c r="AJ4858" i="2"/>
  <c r="AJ4859" i="2"/>
  <c r="AJ4860" i="2"/>
  <c r="AJ4861" i="2"/>
  <c r="AJ4862" i="2"/>
  <c r="AJ4863" i="2"/>
  <c r="AJ4864" i="2"/>
  <c r="AJ4865" i="2"/>
  <c r="AJ4866" i="2"/>
  <c r="AJ4867" i="2"/>
  <c r="AJ4868" i="2"/>
  <c r="AJ4869" i="2"/>
  <c r="AJ4870" i="2"/>
  <c r="AJ4871" i="2"/>
  <c r="AJ4872" i="2"/>
  <c r="AJ4873" i="2"/>
  <c r="AJ4874" i="2"/>
  <c r="AJ4875" i="2"/>
  <c r="AJ4876" i="2"/>
  <c r="AJ4877" i="2"/>
  <c r="AJ4878" i="2"/>
  <c r="AJ4879" i="2"/>
  <c r="AJ4880" i="2"/>
  <c r="AJ4881" i="2"/>
  <c r="AJ4882" i="2"/>
  <c r="AJ4883" i="2"/>
  <c r="AJ4884" i="2"/>
  <c r="AJ4885" i="2"/>
  <c r="AJ4886" i="2"/>
  <c r="AJ4887" i="2"/>
  <c r="AJ4888" i="2"/>
  <c r="AJ4889" i="2"/>
  <c r="AJ4890" i="2"/>
  <c r="AJ4891" i="2"/>
  <c r="AJ4892" i="2"/>
  <c r="AJ4893" i="2"/>
  <c r="AJ4894" i="2"/>
  <c r="AJ4895" i="2"/>
  <c r="AJ4896" i="2"/>
  <c r="AJ4897" i="2"/>
  <c r="AJ4898" i="2"/>
  <c r="AJ4899" i="2"/>
  <c r="AJ4900" i="2"/>
  <c r="AJ4901" i="2"/>
  <c r="AJ4902" i="2"/>
  <c r="AJ4903" i="2"/>
  <c r="AJ4904" i="2"/>
  <c r="AJ4905" i="2"/>
  <c r="AJ4906" i="2"/>
  <c r="AJ4907" i="2"/>
  <c r="AJ4908" i="2"/>
  <c r="AJ4909" i="2"/>
  <c r="AJ4910" i="2"/>
  <c r="AJ4911" i="2"/>
  <c r="AJ4912" i="2"/>
  <c r="AJ4913" i="2"/>
  <c r="AJ4914" i="2"/>
  <c r="AJ4915" i="2"/>
  <c r="AJ4916" i="2"/>
  <c r="AJ4917" i="2"/>
  <c r="AJ4918" i="2"/>
  <c r="AJ4919" i="2"/>
  <c r="AJ4920" i="2"/>
  <c r="AJ4921" i="2"/>
  <c r="AJ4922" i="2"/>
  <c r="AJ4923" i="2"/>
  <c r="AJ4924" i="2"/>
  <c r="AJ4925" i="2"/>
  <c r="AJ4926" i="2"/>
  <c r="AJ4927" i="2"/>
  <c r="AJ4928" i="2"/>
  <c r="AJ4929" i="2"/>
  <c r="AJ4930" i="2"/>
  <c r="AJ4931" i="2"/>
  <c r="AJ4932" i="2"/>
  <c r="AJ4933" i="2"/>
  <c r="AJ4934" i="2"/>
  <c r="AJ4935" i="2"/>
  <c r="AJ4936" i="2"/>
  <c r="AJ4937" i="2"/>
  <c r="AJ4938" i="2"/>
  <c r="AJ4939" i="2"/>
  <c r="AJ4940" i="2"/>
  <c r="AJ4941" i="2"/>
  <c r="AJ4942" i="2"/>
  <c r="AJ4943" i="2"/>
  <c r="AJ4944" i="2"/>
  <c r="AJ4945" i="2"/>
  <c r="AJ4946" i="2"/>
  <c r="AJ4947" i="2"/>
  <c r="AJ4948" i="2"/>
  <c r="AJ4949" i="2"/>
  <c r="AJ4950" i="2"/>
  <c r="AJ4951" i="2"/>
  <c r="AJ4952" i="2"/>
  <c r="AJ4953" i="2"/>
  <c r="AJ4954" i="2"/>
  <c r="AJ4955" i="2"/>
  <c r="AJ4956" i="2"/>
  <c r="AJ4957" i="2"/>
  <c r="AJ4958" i="2"/>
  <c r="AJ4959" i="2"/>
  <c r="AJ4960" i="2"/>
  <c r="AJ4961" i="2"/>
  <c r="AJ4962" i="2"/>
  <c r="AJ4963" i="2"/>
  <c r="AJ4964" i="2"/>
  <c r="AJ4965" i="2"/>
  <c r="AJ4966" i="2"/>
  <c r="AJ4967" i="2"/>
  <c r="AJ4968" i="2"/>
  <c r="AJ4969" i="2"/>
  <c r="AJ4970" i="2"/>
  <c r="AJ4971" i="2"/>
  <c r="AJ4972" i="2"/>
  <c r="AJ4973" i="2"/>
  <c r="AJ4974" i="2"/>
  <c r="AJ4975" i="2"/>
  <c r="AJ4976" i="2"/>
  <c r="AJ4977" i="2"/>
  <c r="AJ4978" i="2"/>
  <c r="AJ4979" i="2"/>
  <c r="AJ4980" i="2"/>
  <c r="AJ4981" i="2"/>
  <c r="AJ4982" i="2"/>
  <c r="AJ4983" i="2"/>
  <c r="AJ4984" i="2"/>
  <c r="AJ4985" i="2"/>
  <c r="AJ4986" i="2"/>
  <c r="AJ4987" i="2"/>
  <c r="AJ4988" i="2"/>
  <c r="AJ4989" i="2"/>
  <c r="AJ4990" i="2"/>
  <c r="AJ4991" i="2"/>
  <c r="AJ4992" i="2"/>
  <c r="AJ4993" i="2"/>
  <c r="AJ4994" i="2"/>
  <c r="AJ4995" i="2"/>
  <c r="AJ4996" i="2"/>
  <c r="AJ4997" i="2"/>
  <c r="AJ4998" i="2"/>
  <c r="AJ4999" i="2"/>
  <c r="AJ5000" i="2"/>
  <c r="AJ5001" i="2"/>
  <c r="AJ5002" i="2"/>
  <c r="AJ5003" i="2"/>
  <c r="AJ5004" i="2"/>
  <c r="AJ5005" i="2"/>
  <c r="AJ5006" i="2"/>
  <c r="AJ5007" i="2"/>
  <c r="AJ5008" i="2"/>
  <c r="AJ5009" i="2"/>
  <c r="AJ5010" i="2"/>
  <c r="AJ5011" i="2"/>
  <c r="AJ5012" i="2"/>
  <c r="AJ5013" i="2"/>
  <c r="AJ5014" i="2"/>
  <c r="AJ5015" i="2"/>
  <c r="AJ5016" i="2"/>
  <c r="AJ5017" i="2"/>
  <c r="AJ5018" i="2"/>
  <c r="AJ5019" i="2"/>
  <c r="AJ5020" i="2"/>
  <c r="AJ5021" i="2"/>
  <c r="AJ5022" i="2"/>
  <c r="AJ5023" i="2"/>
  <c r="AJ5024" i="2"/>
  <c r="AJ5025" i="2"/>
  <c r="AJ5026" i="2"/>
  <c r="AJ5027" i="2"/>
  <c r="AJ5028" i="2"/>
  <c r="AJ5029" i="2"/>
  <c r="AJ5030" i="2"/>
  <c r="AJ5031" i="2"/>
  <c r="AJ5032" i="2"/>
  <c r="AJ5033" i="2"/>
  <c r="AJ5034" i="2"/>
  <c r="AJ5035" i="2"/>
  <c r="AJ5036" i="2"/>
  <c r="AJ5037" i="2"/>
  <c r="AJ5038" i="2"/>
  <c r="AJ5039" i="2"/>
  <c r="AJ5040" i="2"/>
  <c r="AJ5041" i="2"/>
  <c r="AJ5042" i="2"/>
  <c r="AJ5043" i="2"/>
  <c r="AJ5044" i="2"/>
  <c r="AJ5045" i="2"/>
  <c r="AJ5046" i="2"/>
  <c r="AJ5047" i="2"/>
  <c r="AJ5048" i="2"/>
  <c r="AJ5049" i="2"/>
  <c r="AJ5050" i="2"/>
  <c r="AJ5051" i="2"/>
  <c r="AJ5052" i="2"/>
  <c r="AJ5053" i="2"/>
  <c r="AJ5054" i="2"/>
  <c r="AJ5055" i="2"/>
  <c r="AJ5056" i="2"/>
  <c r="AJ5057" i="2"/>
  <c r="AJ5058" i="2"/>
  <c r="AJ5059" i="2"/>
  <c r="AJ5060" i="2"/>
  <c r="AJ5061" i="2"/>
  <c r="AJ5062" i="2"/>
  <c r="AJ5063" i="2"/>
  <c r="AJ5064" i="2"/>
  <c r="AJ5065" i="2"/>
  <c r="AJ5066" i="2"/>
  <c r="AJ5067" i="2"/>
  <c r="AJ5068" i="2"/>
  <c r="AJ5069" i="2"/>
  <c r="AJ5070" i="2"/>
  <c r="AJ5071" i="2"/>
  <c r="AJ5072" i="2"/>
  <c r="AJ5073" i="2"/>
  <c r="AJ5074" i="2"/>
  <c r="AJ5075" i="2"/>
  <c r="AJ5076" i="2"/>
  <c r="AJ5077" i="2"/>
  <c r="AJ5078" i="2"/>
  <c r="AJ5079" i="2"/>
  <c r="AJ5080" i="2"/>
  <c r="AJ5081" i="2"/>
  <c r="AJ5082" i="2"/>
  <c r="AJ5083" i="2"/>
  <c r="AJ5084" i="2"/>
  <c r="AJ5085" i="2"/>
  <c r="AJ5086" i="2"/>
  <c r="AJ5087" i="2"/>
  <c r="AJ5088" i="2"/>
  <c r="AJ5089" i="2"/>
  <c r="AJ5090" i="2"/>
  <c r="AJ5091" i="2"/>
  <c r="AJ5092" i="2"/>
  <c r="AJ5093" i="2"/>
  <c r="AJ5094" i="2"/>
  <c r="AJ5095" i="2"/>
  <c r="AJ5096" i="2"/>
  <c r="AJ5097" i="2"/>
  <c r="AJ5098" i="2"/>
  <c r="AJ5099" i="2"/>
  <c r="AJ5100" i="2"/>
  <c r="AJ5101" i="2"/>
  <c r="AJ5102" i="2"/>
  <c r="AJ5103" i="2"/>
  <c r="AJ5104" i="2"/>
  <c r="AJ5105" i="2"/>
  <c r="AJ5106" i="2"/>
  <c r="AJ5107" i="2"/>
  <c r="AJ5108" i="2"/>
  <c r="AJ5109" i="2"/>
  <c r="AJ5110" i="2"/>
  <c r="AJ5111" i="2"/>
  <c r="AJ5112" i="2"/>
  <c r="AJ5113" i="2"/>
  <c r="AJ5114" i="2"/>
  <c r="AJ5115" i="2"/>
  <c r="AJ5116" i="2"/>
  <c r="AJ5117" i="2"/>
  <c r="AJ5118" i="2"/>
  <c r="AJ5119" i="2"/>
  <c r="AJ5120" i="2"/>
  <c r="AJ5121" i="2"/>
  <c r="AJ5122" i="2"/>
  <c r="AJ5123" i="2"/>
  <c r="AJ5124" i="2"/>
  <c r="AJ5125" i="2"/>
  <c r="AJ5126" i="2"/>
  <c r="AJ5127" i="2"/>
  <c r="AJ5128" i="2"/>
  <c r="AJ5129" i="2"/>
  <c r="AJ5130" i="2"/>
  <c r="AJ5131" i="2"/>
  <c r="AJ5132" i="2"/>
  <c r="AJ5133" i="2"/>
  <c r="AJ5134" i="2"/>
  <c r="AJ5135" i="2"/>
  <c r="AJ5136" i="2"/>
  <c r="AJ5137" i="2"/>
  <c r="AJ5138" i="2"/>
  <c r="AJ5139" i="2"/>
  <c r="AJ5140" i="2"/>
  <c r="AJ5141" i="2"/>
  <c r="AJ5142" i="2"/>
  <c r="AJ5143" i="2"/>
  <c r="AJ5144" i="2"/>
  <c r="AJ5145" i="2"/>
  <c r="AJ5146" i="2"/>
  <c r="AJ5147" i="2"/>
  <c r="AJ5148" i="2"/>
  <c r="AJ5149" i="2"/>
  <c r="AJ5150" i="2"/>
  <c r="AJ5151" i="2"/>
  <c r="AJ5152" i="2"/>
  <c r="AJ5153" i="2"/>
  <c r="AJ5154" i="2"/>
  <c r="AJ5155" i="2"/>
  <c r="AJ5156" i="2"/>
  <c r="AJ5157" i="2"/>
  <c r="AJ5158" i="2"/>
  <c r="AJ5159" i="2"/>
  <c r="AJ5160" i="2"/>
  <c r="AJ5161" i="2"/>
  <c r="AJ5162" i="2"/>
  <c r="AJ5163" i="2"/>
  <c r="AJ5164" i="2"/>
  <c r="AJ5165" i="2"/>
  <c r="AJ5166" i="2"/>
  <c r="AJ5167" i="2"/>
  <c r="AJ5168" i="2"/>
  <c r="AJ5169" i="2"/>
  <c r="AJ5170" i="2"/>
  <c r="AJ5171" i="2"/>
  <c r="AJ5172" i="2"/>
  <c r="AJ5173" i="2"/>
  <c r="AJ5174" i="2"/>
  <c r="AJ5175" i="2"/>
  <c r="AJ5176" i="2"/>
  <c r="AJ5177" i="2"/>
  <c r="AJ5178" i="2"/>
  <c r="AJ5179" i="2"/>
  <c r="AJ5180" i="2"/>
  <c r="AJ5181" i="2"/>
  <c r="AJ5182" i="2"/>
  <c r="AJ5183" i="2"/>
  <c r="AJ5184" i="2"/>
  <c r="AJ5185" i="2"/>
  <c r="AJ5186" i="2"/>
  <c r="AJ5187" i="2"/>
  <c r="AJ5188" i="2"/>
  <c r="AJ5189" i="2"/>
  <c r="AJ5190" i="2"/>
  <c r="AJ5191" i="2"/>
  <c r="AJ5192" i="2"/>
  <c r="AJ5193" i="2"/>
  <c r="AJ5194" i="2"/>
  <c r="AJ5195" i="2"/>
  <c r="AJ5196" i="2"/>
  <c r="AJ5197" i="2"/>
  <c r="AJ5198" i="2"/>
  <c r="AJ5199" i="2"/>
  <c r="AJ5200" i="2"/>
  <c r="AJ5201" i="2"/>
  <c r="AJ5202" i="2"/>
  <c r="AJ5203" i="2"/>
  <c r="AJ5204" i="2"/>
  <c r="AJ5205" i="2"/>
  <c r="AJ5206" i="2"/>
  <c r="AJ5207" i="2"/>
  <c r="AJ5208" i="2"/>
  <c r="AJ5209" i="2"/>
  <c r="AJ5210" i="2"/>
  <c r="AJ5211" i="2"/>
  <c r="AJ5212" i="2"/>
  <c r="AJ5213" i="2"/>
  <c r="AJ5214" i="2"/>
  <c r="AJ5215" i="2"/>
  <c r="AJ5216" i="2"/>
  <c r="AJ5217" i="2"/>
  <c r="AJ5218" i="2"/>
  <c r="AJ5219" i="2"/>
  <c r="AJ5220" i="2"/>
  <c r="AJ5221" i="2"/>
  <c r="AJ5222" i="2"/>
  <c r="AJ5223" i="2"/>
  <c r="AJ5224" i="2"/>
  <c r="AJ5225" i="2"/>
  <c r="AJ5226" i="2"/>
  <c r="AJ5227" i="2"/>
  <c r="AJ5228" i="2"/>
  <c r="AJ5229" i="2"/>
  <c r="AJ5230" i="2"/>
  <c r="AJ5231" i="2"/>
  <c r="AJ5232" i="2"/>
  <c r="AJ5233" i="2"/>
  <c r="AJ5234" i="2"/>
  <c r="AJ5235" i="2"/>
  <c r="AJ5236" i="2"/>
  <c r="AJ5237" i="2"/>
  <c r="AJ5238" i="2"/>
  <c r="AJ5239" i="2"/>
  <c r="AJ5240" i="2"/>
  <c r="AJ5241" i="2"/>
  <c r="AJ5242" i="2"/>
  <c r="AJ5243" i="2"/>
  <c r="AJ5244" i="2"/>
  <c r="AJ5245" i="2"/>
  <c r="AJ5246" i="2"/>
  <c r="AJ5247" i="2"/>
  <c r="AJ5248" i="2"/>
  <c r="AJ5249" i="2"/>
  <c r="AJ5250" i="2"/>
  <c r="AJ5251" i="2"/>
  <c r="AJ5252" i="2"/>
  <c r="AJ5253" i="2"/>
  <c r="AJ5254" i="2"/>
  <c r="AJ5255" i="2"/>
  <c r="AJ5256" i="2"/>
  <c r="AJ5257" i="2"/>
  <c r="AJ5258" i="2"/>
  <c r="AJ5259" i="2"/>
  <c r="AJ5260" i="2"/>
  <c r="AJ5261" i="2"/>
  <c r="AJ5262" i="2"/>
  <c r="AJ5263" i="2"/>
  <c r="AJ5264" i="2"/>
  <c r="AJ5265" i="2"/>
  <c r="AJ5266" i="2"/>
  <c r="AJ5267" i="2"/>
  <c r="AJ5268" i="2"/>
  <c r="AJ5269" i="2"/>
  <c r="AJ5270" i="2"/>
  <c r="AJ5271" i="2"/>
  <c r="AJ5272" i="2"/>
  <c r="AJ5273" i="2"/>
  <c r="AJ5274" i="2"/>
  <c r="AJ5275" i="2"/>
  <c r="AJ5276" i="2"/>
  <c r="AJ5277" i="2"/>
  <c r="AJ5278" i="2"/>
  <c r="AJ5279" i="2"/>
  <c r="AJ5280" i="2"/>
  <c r="AJ5281" i="2"/>
  <c r="AJ5282" i="2"/>
  <c r="AJ5283" i="2"/>
  <c r="AJ5284" i="2"/>
  <c r="AJ5285" i="2"/>
  <c r="AJ5286" i="2"/>
  <c r="AJ5287" i="2"/>
  <c r="AJ5288" i="2"/>
  <c r="AJ5289" i="2"/>
  <c r="AJ5290" i="2"/>
  <c r="AJ5291" i="2"/>
  <c r="AJ5292" i="2"/>
  <c r="AJ5293" i="2"/>
  <c r="AJ5294" i="2"/>
  <c r="AJ5295" i="2"/>
  <c r="AJ5296" i="2"/>
  <c r="AJ5297" i="2"/>
  <c r="AJ5298" i="2"/>
  <c r="AJ5299" i="2"/>
  <c r="AJ5300" i="2"/>
  <c r="AJ5301" i="2"/>
  <c r="AJ5302" i="2"/>
  <c r="AJ5303" i="2"/>
  <c r="AJ5304" i="2"/>
  <c r="AJ5305" i="2"/>
  <c r="AJ5306" i="2"/>
  <c r="AJ5307" i="2"/>
  <c r="AJ5308" i="2"/>
  <c r="AJ5309" i="2"/>
  <c r="AJ5310" i="2"/>
  <c r="AJ5311" i="2"/>
  <c r="AJ5312" i="2"/>
  <c r="AJ5313" i="2"/>
  <c r="AJ5314" i="2"/>
  <c r="AJ5315" i="2"/>
  <c r="AJ5316" i="2"/>
  <c r="AJ5317" i="2"/>
  <c r="AJ5318" i="2"/>
  <c r="AJ5319" i="2"/>
  <c r="AJ5320" i="2"/>
  <c r="AJ5321" i="2"/>
  <c r="AJ5322" i="2"/>
  <c r="AJ5323" i="2"/>
  <c r="AJ5324" i="2"/>
  <c r="AJ5325" i="2"/>
  <c r="AJ5326" i="2"/>
  <c r="AJ5327" i="2"/>
  <c r="AJ5328" i="2"/>
  <c r="AJ5329" i="2"/>
  <c r="AJ5330" i="2"/>
  <c r="AJ5331" i="2"/>
  <c r="AJ5332" i="2"/>
  <c r="AJ5333" i="2"/>
  <c r="AJ5334" i="2"/>
  <c r="AJ5335" i="2"/>
  <c r="AJ5336" i="2"/>
  <c r="AJ5337" i="2"/>
  <c r="AJ5338" i="2"/>
  <c r="AJ5339" i="2"/>
  <c r="AJ5340" i="2"/>
  <c r="AJ5341" i="2"/>
  <c r="AJ5342" i="2"/>
  <c r="AJ5343" i="2"/>
  <c r="AJ5344" i="2"/>
  <c r="AJ5345" i="2"/>
  <c r="AJ5346" i="2"/>
  <c r="AJ5347" i="2"/>
  <c r="AJ5348" i="2"/>
  <c r="AJ5349" i="2"/>
  <c r="AJ5350" i="2"/>
  <c r="AJ5351" i="2"/>
  <c r="AJ5352" i="2"/>
  <c r="AJ5353" i="2"/>
  <c r="AJ5354" i="2"/>
  <c r="AJ5355" i="2"/>
  <c r="AJ5356" i="2"/>
  <c r="AJ5357" i="2"/>
  <c r="AJ5358" i="2"/>
  <c r="AJ5359" i="2"/>
  <c r="AJ5360" i="2"/>
  <c r="AJ5361" i="2"/>
  <c r="AJ5362" i="2"/>
  <c r="AJ5363" i="2"/>
  <c r="AJ5364" i="2"/>
  <c r="AJ5365" i="2"/>
  <c r="AJ5366" i="2"/>
  <c r="AJ5367" i="2"/>
  <c r="AJ5368" i="2"/>
  <c r="AJ5369" i="2"/>
  <c r="AJ5370" i="2"/>
  <c r="AJ5371" i="2"/>
  <c r="AJ5372" i="2"/>
  <c r="AJ5373" i="2"/>
  <c r="AJ5374" i="2"/>
  <c r="AJ5375" i="2"/>
  <c r="AJ5376" i="2"/>
  <c r="AJ5377" i="2"/>
  <c r="AJ5378" i="2"/>
  <c r="AJ5379" i="2"/>
  <c r="AJ5380" i="2"/>
  <c r="AJ5381" i="2"/>
  <c r="AJ5382" i="2"/>
  <c r="AJ5383" i="2"/>
  <c r="AJ5384" i="2"/>
  <c r="AJ5385" i="2"/>
  <c r="AJ5386" i="2"/>
  <c r="AJ5387" i="2"/>
  <c r="AJ5388" i="2"/>
  <c r="AJ5389" i="2"/>
  <c r="AJ5390" i="2"/>
  <c r="AJ5391" i="2"/>
  <c r="AJ5392" i="2"/>
  <c r="AJ5393" i="2"/>
  <c r="AJ5394" i="2"/>
  <c r="AJ5395" i="2"/>
  <c r="AJ5396" i="2"/>
  <c r="AJ5397" i="2"/>
  <c r="AJ5398" i="2"/>
  <c r="AJ5399" i="2"/>
  <c r="AJ5400" i="2"/>
  <c r="AJ5401" i="2"/>
  <c r="AJ5402" i="2"/>
  <c r="AJ5403" i="2"/>
  <c r="AJ5404" i="2"/>
  <c r="AJ5405" i="2"/>
  <c r="AJ5406" i="2"/>
  <c r="AJ5407" i="2"/>
  <c r="AJ5408" i="2"/>
  <c r="AJ5409" i="2"/>
  <c r="AJ5410" i="2"/>
  <c r="AJ5411" i="2"/>
  <c r="AJ5412" i="2"/>
  <c r="AJ5413" i="2"/>
  <c r="AJ5414" i="2"/>
  <c r="AJ5415" i="2"/>
  <c r="AJ5416" i="2"/>
  <c r="AJ5417" i="2"/>
  <c r="AJ5418" i="2"/>
  <c r="AJ5419" i="2"/>
  <c r="AJ5420" i="2"/>
  <c r="AJ5421" i="2"/>
  <c r="AJ5422" i="2"/>
  <c r="AJ5423" i="2"/>
  <c r="AJ5424" i="2"/>
  <c r="AJ5425" i="2"/>
  <c r="AJ5426" i="2"/>
  <c r="AJ5427" i="2"/>
  <c r="AJ5428" i="2"/>
  <c r="AJ5429" i="2"/>
  <c r="AJ5430" i="2"/>
  <c r="AJ5431" i="2"/>
  <c r="AJ5432" i="2"/>
  <c r="AJ5433" i="2"/>
  <c r="AJ5434" i="2"/>
  <c r="AJ5435" i="2"/>
  <c r="AJ5436" i="2"/>
  <c r="AJ5437" i="2"/>
  <c r="AJ5438" i="2"/>
  <c r="AJ5439" i="2"/>
  <c r="AJ5440" i="2"/>
  <c r="AJ5441" i="2"/>
  <c r="AJ5442" i="2"/>
  <c r="AJ5443" i="2"/>
  <c r="AJ5444" i="2"/>
  <c r="AJ5445" i="2"/>
  <c r="AJ5446" i="2"/>
  <c r="AJ5447" i="2"/>
  <c r="AJ5448" i="2"/>
  <c r="AJ5449" i="2"/>
  <c r="AJ5450" i="2"/>
  <c r="AJ5451" i="2"/>
  <c r="AJ5452" i="2"/>
  <c r="AJ5453" i="2"/>
  <c r="AJ5454" i="2"/>
  <c r="AJ5455" i="2"/>
  <c r="AJ5456" i="2"/>
  <c r="AJ5457" i="2"/>
  <c r="AJ5458" i="2"/>
  <c r="AJ5459" i="2"/>
  <c r="AJ5460" i="2"/>
  <c r="AJ5461" i="2"/>
  <c r="AJ5462" i="2"/>
  <c r="AJ5463" i="2"/>
  <c r="AJ5464" i="2"/>
  <c r="AJ5465" i="2"/>
  <c r="AJ5466" i="2"/>
  <c r="AJ5467" i="2"/>
  <c r="AJ5468" i="2"/>
  <c r="AJ5469" i="2"/>
  <c r="AJ5470" i="2"/>
  <c r="AJ5471" i="2"/>
  <c r="AJ5472" i="2"/>
  <c r="AJ5473" i="2"/>
  <c r="AJ5474" i="2"/>
  <c r="AJ5475" i="2"/>
  <c r="AJ5476" i="2"/>
  <c r="AJ5477" i="2"/>
  <c r="AJ5478" i="2"/>
  <c r="AJ5479" i="2"/>
  <c r="AJ5480" i="2"/>
  <c r="AJ5481" i="2"/>
  <c r="AJ5482" i="2"/>
  <c r="AJ5483" i="2"/>
  <c r="AJ5484" i="2"/>
  <c r="AJ5485" i="2"/>
  <c r="AJ5486" i="2"/>
  <c r="AJ5487" i="2"/>
  <c r="AJ5488" i="2"/>
  <c r="AJ5489" i="2"/>
  <c r="AJ5490" i="2"/>
  <c r="AJ5491" i="2"/>
  <c r="AJ5492" i="2"/>
  <c r="AJ5493" i="2"/>
  <c r="AJ5494" i="2"/>
  <c r="AJ5495" i="2"/>
  <c r="AJ5496" i="2"/>
  <c r="AJ5497" i="2"/>
  <c r="AJ5498" i="2"/>
  <c r="AJ5499" i="2"/>
  <c r="AJ5500" i="2"/>
  <c r="AJ5501" i="2"/>
  <c r="AJ5502" i="2"/>
  <c r="AJ5503" i="2"/>
  <c r="AJ5504" i="2"/>
  <c r="AJ5505" i="2"/>
  <c r="AJ5506" i="2"/>
  <c r="AJ5507" i="2"/>
  <c r="AJ5508" i="2"/>
  <c r="AJ5509" i="2"/>
  <c r="AJ5510" i="2"/>
  <c r="AJ5511" i="2"/>
  <c r="AJ5512" i="2"/>
  <c r="AJ5513" i="2"/>
  <c r="AJ5514" i="2"/>
  <c r="AJ5515" i="2"/>
  <c r="AJ5516" i="2"/>
  <c r="AJ5517" i="2"/>
  <c r="AJ5518" i="2"/>
  <c r="AJ5519" i="2"/>
  <c r="AJ5520" i="2"/>
  <c r="AJ5521" i="2"/>
  <c r="AJ5522" i="2"/>
  <c r="AJ5523" i="2"/>
  <c r="AJ5524" i="2"/>
  <c r="AJ5525" i="2"/>
  <c r="AJ5526" i="2"/>
  <c r="AJ5527" i="2"/>
  <c r="AJ5528" i="2"/>
  <c r="AJ5529" i="2"/>
  <c r="AJ5530" i="2"/>
  <c r="AJ5531" i="2"/>
  <c r="AJ5532" i="2"/>
  <c r="AJ5533" i="2"/>
  <c r="AJ5534" i="2"/>
  <c r="AJ5535" i="2"/>
  <c r="AJ5536" i="2"/>
  <c r="AJ5537" i="2"/>
  <c r="AJ5538" i="2"/>
  <c r="AJ5539" i="2"/>
  <c r="AJ5540" i="2"/>
  <c r="AJ5541" i="2"/>
  <c r="AJ5542" i="2"/>
  <c r="AJ5543" i="2"/>
  <c r="AJ5544" i="2"/>
  <c r="AJ5545" i="2"/>
  <c r="AJ5546" i="2"/>
  <c r="AJ5547" i="2"/>
  <c r="AJ5548" i="2"/>
  <c r="AJ5549" i="2"/>
  <c r="AJ5550" i="2"/>
  <c r="AJ5551" i="2"/>
  <c r="AJ5552" i="2"/>
  <c r="AJ5553" i="2"/>
  <c r="AJ5554" i="2"/>
  <c r="AJ5555" i="2"/>
  <c r="AJ5556" i="2"/>
  <c r="AJ5557" i="2"/>
  <c r="AJ5558" i="2"/>
  <c r="AJ5559" i="2"/>
  <c r="AJ5560" i="2"/>
  <c r="AJ5561" i="2"/>
  <c r="AJ5562" i="2"/>
  <c r="AJ5563" i="2"/>
  <c r="AJ5564" i="2"/>
  <c r="AJ5565" i="2"/>
  <c r="AJ5566" i="2"/>
  <c r="AJ5567" i="2"/>
  <c r="AJ5568" i="2"/>
  <c r="AJ5569" i="2"/>
  <c r="AJ5570" i="2"/>
  <c r="AJ5571" i="2"/>
  <c r="AJ5572" i="2"/>
  <c r="AJ5573" i="2"/>
  <c r="AJ5574" i="2"/>
  <c r="AJ5575" i="2"/>
  <c r="AJ5576" i="2"/>
  <c r="AJ5577" i="2"/>
  <c r="AJ5578" i="2"/>
  <c r="AJ5579" i="2"/>
  <c r="AJ5580" i="2"/>
  <c r="AJ5581" i="2"/>
  <c r="AJ5582" i="2"/>
  <c r="AJ5583" i="2"/>
  <c r="AJ5584" i="2"/>
  <c r="AJ5585" i="2"/>
  <c r="AJ5586" i="2"/>
  <c r="AJ5587" i="2"/>
  <c r="AJ5588" i="2"/>
  <c r="AJ5589" i="2"/>
  <c r="AJ5590" i="2"/>
  <c r="AJ5591" i="2"/>
  <c r="AJ5592" i="2"/>
  <c r="AJ5593" i="2"/>
  <c r="AJ5594" i="2"/>
  <c r="AJ5595" i="2"/>
  <c r="AJ5596" i="2"/>
  <c r="AJ5597" i="2"/>
  <c r="AJ5598" i="2"/>
  <c r="AJ5599" i="2"/>
  <c r="AJ5600" i="2"/>
  <c r="AJ5601" i="2"/>
  <c r="AJ5602" i="2"/>
  <c r="AJ5603" i="2"/>
  <c r="AJ5604" i="2"/>
  <c r="AJ5605" i="2"/>
  <c r="AJ5606" i="2"/>
  <c r="AJ5607" i="2"/>
  <c r="AJ5608" i="2"/>
  <c r="AJ5609" i="2"/>
  <c r="AJ5610" i="2"/>
  <c r="AJ5611" i="2"/>
  <c r="AJ5612" i="2"/>
  <c r="AJ5613" i="2"/>
  <c r="AJ5614" i="2"/>
  <c r="AJ5615" i="2"/>
  <c r="AJ5616" i="2"/>
  <c r="AJ5617" i="2"/>
  <c r="AJ5618" i="2"/>
  <c r="AJ5619" i="2"/>
  <c r="AJ5620" i="2"/>
  <c r="AJ5621" i="2"/>
  <c r="AJ5622" i="2"/>
  <c r="AJ5623" i="2"/>
  <c r="AJ5624" i="2"/>
  <c r="AJ5625" i="2"/>
  <c r="AJ5626" i="2"/>
  <c r="AJ5627" i="2"/>
  <c r="AJ5628" i="2"/>
  <c r="AJ5629" i="2"/>
  <c r="AJ5630" i="2"/>
  <c r="AJ5631" i="2"/>
  <c r="AJ5632" i="2"/>
  <c r="AJ5633" i="2"/>
  <c r="AJ5634" i="2"/>
  <c r="AJ5635" i="2"/>
  <c r="AJ5636" i="2"/>
  <c r="AJ5637" i="2"/>
  <c r="AJ5638" i="2"/>
  <c r="AJ5639" i="2"/>
  <c r="AJ5640" i="2"/>
  <c r="AJ5641" i="2"/>
  <c r="AJ5642" i="2"/>
  <c r="AJ5643" i="2"/>
  <c r="AJ5644" i="2"/>
  <c r="AJ5645" i="2"/>
  <c r="AJ5646" i="2"/>
  <c r="AJ5647" i="2"/>
  <c r="AJ5648" i="2"/>
  <c r="AJ5649" i="2"/>
  <c r="AJ5650" i="2"/>
  <c r="AJ5651" i="2"/>
  <c r="AJ5652" i="2"/>
  <c r="AJ5653" i="2"/>
  <c r="AJ5654" i="2"/>
  <c r="AJ5655" i="2"/>
  <c r="AJ5656" i="2"/>
  <c r="AJ5657" i="2"/>
  <c r="AJ5658" i="2"/>
  <c r="AJ5659" i="2"/>
  <c r="AJ5660" i="2"/>
  <c r="AJ5661" i="2"/>
  <c r="AJ5662" i="2"/>
  <c r="AJ5663" i="2"/>
  <c r="AJ5664" i="2"/>
  <c r="AJ5665" i="2"/>
  <c r="AJ5666" i="2"/>
  <c r="AJ5667" i="2"/>
  <c r="AJ5668" i="2"/>
  <c r="AJ5669" i="2"/>
  <c r="AJ5670" i="2"/>
  <c r="AJ5671" i="2"/>
  <c r="AJ5672" i="2"/>
  <c r="AJ5673" i="2"/>
  <c r="AJ5674" i="2"/>
  <c r="AJ5675" i="2"/>
  <c r="AJ5676" i="2"/>
  <c r="AJ5677" i="2"/>
  <c r="AJ5678" i="2"/>
  <c r="AJ5679" i="2"/>
  <c r="AJ5680" i="2"/>
  <c r="AJ5681" i="2"/>
  <c r="AJ5682" i="2"/>
  <c r="AJ5683" i="2"/>
  <c r="AJ5684" i="2"/>
  <c r="AJ5685" i="2"/>
  <c r="AJ5686" i="2"/>
  <c r="AJ5687" i="2"/>
  <c r="AJ5688" i="2"/>
  <c r="AJ5689" i="2"/>
  <c r="AJ5690" i="2"/>
  <c r="AJ5691" i="2"/>
  <c r="AJ5692" i="2"/>
  <c r="AJ5693" i="2"/>
  <c r="AJ5694" i="2"/>
  <c r="AJ5695" i="2"/>
  <c r="AJ5696" i="2"/>
  <c r="AJ5697" i="2"/>
  <c r="AJ5698" i="2"/>
  <c r="AJ5699" i="2"/>
  <c r="AJ5700" i="2"/>
  <c r="AJ5701" i="2"/>
  <c r="AJ5702" i="2"/>
  <c r="AJ5703" i="2"/>
  <c r="AJ5704" i="2"/>
  <c r="AJ5705" i="2"/>
  <c r="AJ5706" i="2"/>
  <c r="AJ5707" i="2"/>
  <c r="AJ5708" i="2"/>
  <c r="AJ5709" i="2"/>
  <c r="AJ5710" i="2"/>
  <c r="AJ5711" i="2"/>
  <c r="AJ5712" i="2"/>
  <c r="AJ5713" i="2"/>
  <c r="AJ5714" i="2"/>
  <c r="AJ5715" i="2"/>
  <c r="AJ5716" i="2"/>
  <c r="AJ5717" i="2"/>
  <c r="AJ5718" i="2"/>
  <c r="AJ5719" i="2"/>
  <c r="AJ5720" i="2"/>
  <c r="AJ5721" i="2"/>
  <c r="AJ5722" i="2"/>
  <c r="AJ5723" i="2"/>
  <c r="AJ5724" i="2"/>
  <c r="AJ5725" i="2"/>
  <c r="AJ5726" i="2"/>
  <c r="AJ5727" i="2"/>
  <c r="AJ5728" i="2"/>
  <c r="AJ5729" i="2"/>
  <c r="AJ5730" i="2"/>
  <c r="AJ5731" i="2"/>
  <c r="AJ5732" i="2"/>
  <c r="AJ5733" i="2"/>
  <c r="AJ5734" i="2"/>
  <c r="AJ5735" i="2"/>
  <c r="AJ5736" i="2"/>
  <c r="AJ5737" i="2"/>
  <c r="AJ5738" i="2"/>
  <c r="AJ5739" i="2"/>
  <c r="AJ5740" i="2"/>
  <c r="AJ5741" i="2"/>
  <c r="AJ5742" i="2"/>
  <c r="AJ5743" i="2"/>
  <c r="AJ5744" i="2"/>
  <c r="AJ5745" i="2"/>
  <c r="AJ5746" i="2"/>
  <c r="AJ5747" i="2"/>
  <c r="AJ5748" i="2"/>
  <c r="AJ5749" i="2"/>
  <c r="AJ5750" i="2"/>
  <c r="AJ5751" i="2"/>
  <c r="AJ5752" i="2"/>
  <c r="AJ5753" i="2"/>
  <c r="AJ5754" i="2"/>
  <c r="AJ5755" i="2"/>
  <c r="AJ5756" i="2"/>
  <c r="AJ5757" i="2"/>
  <c r="AJ5758" i="2"/>
  <c r="AJ5759" i="2"/>
  <c r="AJ5760" i="2"/>
  <c r="AJ5761" i="2"/>
  <c r="AJ5762" i="2"/>
  <c r="AJ5763" i="2"/>
  <c r="AJ5764" i="2"/>
  <c r="AJ5765" i="2"/>
  <c r="AJ5766" i="2"/>
  <c r="AJ5767" i="2"/>
  <c r="AJ5768" i="2"/>
  <c r="AJ5769" i="2"/>
  <c r="AJ5770" i="2"/>
  <c r="AJ5771" i="2"/>
  <c r="AJ5772" i="2"/>
  <c r="AJ5773" i="2"/>
  <c r="AJ5774" i="2"/>
  <c r="AJ5775" i="2"/>
  <c r="AJ5776" i="2"/>
  <c r="AJ5777" i="2"/>
  <c r="AJ5778" i="2"/>
  <c r="AJ5779" i="2"/>
  <c r="AJ5780" i="2"/>
  <c r="AJ5781" i="2"/>
  <c r="AJ5782" i="2"/>
  <c r="AJ5783" i="2"/>
  <c r="AJ5784" i="2"/>
  <c r="AJ5785" i="2"/>
  <c r="AJ5786" i="2"/>
  <c r="AJ5787" i="2"/>
  <c r="AJ5788" i="2"/>
  <c r="AJ5789" i="2"/>
  <c r="AJ5790" i="2"/>
  <c r="AJ5791" i="2"/>
  <c r="AJ5792" i="2"/>
  <c r="AJ5793" i="2"/>
  <c r="AJ5794" i="2"/>
  <c r="AJ5795" i="2"/>
  <c r="AJ5796" i="2"/>
  <c r="AJ5797" i="2"/>
  <c r="AJ5798" i="2"/>
  <c r="AJ5799" i="2"/>
  <c r="AJ5800" i="2"/>
  <c r="AJ5801" i="2"/>
  <c r="AJ5802" i="2"/>
  <c r="AJ5803" i="2"/>
  <c r="AJ5804" i="2"/>
  <c r="AJ5805" i="2"/>
  <c r="AJ5806" i="2"/>
  <c r="AJ5807" i="2"/>
  <c r="AJ5808" i="2"/>
  <c r="AJ5809" i="2"/>
  <c r="AJ5810" i="2"/>
  <c r="AJ5811" i="2"/>
  <c r="AJ5812" i="2"/>
  <c r="AJ5813" i="2"/>
  <c r="AJ5814" i="2"/>
  <c r="AJ5815" i="2"/>
  <c r="AJ5816" i="2"/>
  <c r="AJ5817" i="2"/>
  <c r="AJ5818" i="2"/>
  <c r="AJ5819" i="2"/>
  <c r="AJ5820" i="2"/>
  <c r="AJ5821" i="2"/>
  <c r="AJ5822" i="2"/>
  <c r="AJ5823" i="2"/>
  <c r="AJ5824" i="2"/>
  <c r="AJ5825" i="2"/>
  <c r="AJ5826" i="2"/>
  <c r="AJ5827" i="2"/>
  <c r="AJ5828" i="2"/>
  <c r="AJ5829" i="2"/>
  <c r="AJ5830" i="2"/>
  <c r="AJ5831" i="2"/>
  <c r="AJ5832" i="2"/>
  <c r="AJ5833" i="2"/>
  <c r="AJ5834" i="2"/>
  <c r="AJ5835" i="2"/>
  <c r="AJ5836" i="2"/>
  <c r="AJ5837" i="2"/>
  <c r="AJ5838" i="2"/>
  <c r="AJ5839" i="2"/>
  <c r="AJ5840" i="2"/>
  <c r="AJ5841" i="2"/>
  <c r="AJ5842" i="2"/>
  <c r="AJ5843" i="2"/>
  <c r="AJ5844" i="2"/>
  <c r="AJ5845" i="2"/>
  <c r="AJ5846" i="2"/>
  <c r="AJ5847" i="2"/>
  <c r="AJ5848" i="2"/>
  <c r="AJ5849" i="2"/>
  <c r="AJ5850" i="2"/>
  <c r="AJ5851" i="2"/>
  <c r="AJ5852" i="2"/>
  <c r="AJ5853" i="2"/>
  <c r="AJ5854" i="2"/>
  <c r="AJ5855" i="2"/>
  <c r="AJ5856" i="2"/>
  <c r="AJ5857" i="2"/>
  <c r="AJ5858" i="2"/>
  <c r="AJ5859" i="2"/>
  <c r="AJ5860" i="2"/>
  <c r="AJ5861" i="2"/>
  <c r="AJ5862" i="2"/>
  <c r="AJ5863" i="2"/>
  <c r="AJ5864" i="2"/>
  <c r="AJ5865" i="2"/>
  <c r="AJ5866" i="2"/>
  <c r="AJ5867" i="2"/>
  <c r="AJ5868" i="2"/>
  <c r="AJ5869" i="2"/>
  <c r="AJ5870" i="2"/>
  <c r="AJ5871" i="2"/>
  <c r="AJ5872" i="2"/>
  <c r="AJ5873" i="2"/>
  <c r="AJ5874" i="2"/>
  <c r="AJ5875" i="2"/>
  <c r="AJ5876" i="2"/>
  <c r="AJ5877" i="2"/>
  <c r="AJ5878" i="2"/>
  <c r="AJ5879" i="2"/>
  <c r="AJ5880" i="2"/>
  <c r="AJ5881" i="2"/>
  <c r="AJ5882" i="2"/>
  <c r="AJ5883" i="2"/>
  <c r="AJ5884" i="2"/>
  <c r="AJ5885" i="2"/>
  <c r="AJ5886" i="2"/>
  <c r="AJ5887" i="2"/>
  <c r="AJ5888" i="2"/>
  <c r="AJ5889" i="2"/>
  <c r="AJ5890" i="2"/>
  <c r="AJ5891" i="2"/>
  <c r="AJ5892" i="2"/>
  <c r="AJ5893" i="2"/>
  <c r="AJ5894" i="2"/>
  <c r="AJ5895" i="2"/>
  <c r="AJ5896" i="2"/>
  <c r="AJ5897" i="2"/>
  <c r="AJ5898" i="2"/>
  <c r="AJ5899" i="2"/>
  <c r="AJ5900" i="2"/>
  <c r="AJ5901" i="2"/>
  <c r="AJ5902" i="2"/>
  <c r="AJ5903" i="2"/>
  <c r="AJ5904" i="2"/>
  <c r="AJ5905" i="2"/>
  <c r="AJ5906" i="2"/>
  <c r="AJ5907" i="2"/>
  <c r="AJ5908" i="2"/>
  <c r="AJ5909" i="2"/>
  <c r="AJ5910" i="2"/>
  <c r="AJ5911" i="2"/>
  <c r="AJ5912" i="2"/>
  <c r="AJ5913" i="2"/>
  <c r="AJ5914" i="2"/>
  <c r="AJ5915" i="2"/>
  <c r="AJ5916" i="2"/>
  <c r="AJ5917" i="2"/>
  <c r="AJ5918" i="2"/>
  <c r="AJ5919" i="2"/>
  <c r="AJ5920" i="2"/>
  <c r="AJ5921" i="2"/>
  <c r="AJ5922" i="2"/>
  <c r="AJ5923" i="2"/>
  <c r="AJ5924" i="2"/>
  <c r="AJ5925" i="2"/>
  <c r="AJ5926" i="2"/>
  <c r="AJ5927" i="2"/>
  <c r="AJ5928" i="2"/>
  <c r="AJ5929" i="2"/>
  <c r="AJ5930" i="2"/>
  <c r="AJ5931" i="2"/>
  <c r="AJ5932" i="2"/>
  <c r="AJ5933" i="2"/>
  <c r="AJ5934" i="2"/>
  <c r="AJ5935" i="2"/>
  <c r="AJ5936" i="2"/>
  <c r="AJ5937" i="2"/>
  <c r="AJ5938" i="2"/>
  <c r="AJ5939" i="2"/>
  <c r="AJ5940" i="2"/>
  <c r="AJ5941" i="2"/>
  <c r="AJ5942" i="2"/>
  <c r="AJ5943" i="2"/>
  <c r="AJ5944" i="2"/>
  <c r="AJ5945" i="2"/>
  <c r="AJ5946" i="2"/>
  <c r="AJ5947" i="2"/>
  <c r="AJ5948" i="2"/>
  <c r="AJ5949" i="2"/>
  <c r="AJ5950" i="2"/>
  <c r="AJ5951" i="2"/>
  <c r="AJ5952" i="2"/>
  <c r="AJ5953" i="2"/>
  <c r="AJ5954" i="2"/>
  <c r="AJ5955" i="2"/>
  <c r="AJ5956" i="2"/>
  <c r="AJ5957" i="2"/>
  <c r="AJ5958" i="2"/>
  <c r="AJ5959" i="2"/>
  <c r="AJ5960" i="2"/>
  <c r="AJ5961" i="2"/>
  <c r="AJ5962" i="2"/>
  <c r="AJ5963" i="2"/>
  <c r="AJ5964" i="2"/>
  <c r="AJ5965" i="2"/>
  <c r="AJ5966" i="2"/>
  <c r="AJ5967" i="2"/>
  <c r="AJ5968" i="2"/>
  <c r="AJ5969" i="2"/>
  <c r="AJ5970" i="2"/>
  <c r="AJ5971" i="2"/>
  <c r="AJ5972" i="2"/>
  <c r="AJ5973" i="2"/>
  <c r="AJ5974" i="2"/>
  <c r="AJ5975" i="2"/>
  <c r="AJ5976" i="2"/>
  <c r="AJ5977" i="2"/>
  <c r="AJ5978" i="2"/>
  <c r="AJ5979" i="2"/>
  <c r="AJ5980" i="2"/>
  <c r="AJ5981" i="2"/>
  <c r="AJ5982" i="2"/>
  <c r="AJ5983" i="2"/>
  <c r="AJ5984" i="2"/>
  <c r="AJ5985" i="2"/>
  <c r="AJ5986" i="2"/>
  <c r="AJ5987" i="2"/>
  <c r="AJ5988" i="2"/>
  <c r="AJ5989" i="2"/>
  <c r="AJ5990" i="2"/>
  <c r="AJ5991" i="2"/>
  <c r="AJ5992" i="2"/>
  <c r="AJ5993" i="2"/>
  <c r="AJ5994" i="2"/>
  <c r="AJ5995" i="2"/>
  <c r="AJ5996" i="2"/>
  <c r="AJ5997" i="2"/>
  <c r="AJ5998" i="2"/>
  <c r="AJ5999" i="2"/>
  <c r="AJ6000" i="2"/>
  <c r="AJ6001" i="2"/>
  <c r="AJ6002" i="2"/>
  <c r="AJ6003" i="2"/>
  <c r="AJ6004" i="2"/>
  <c r="AJ6005" i="2"/>
  <c r="AJ6006" i="2"/>
  <c r="AJ6007" i="2"/>
  <c r="AJ6008" i="2"/>
  <c r="AJ6009" i="2"/>
  <c r="AJ6010" i="2"/>
  <c r="AJ6011" i="2"/>
  <c r="AJ6012" i="2"/>
  <c r="AJ6013" i="2"/>
  <c r="AJ6014" i="2"/>
  <c r="AJ6015" i="2"/>
  <c r="AJ6016" i="2"/>
  <c r="AJ6017" i="2"/>
  <c r="AJ6018" i="2"/>
  <c r="AJ6019" i="2"/>
  <c r="AJ6020" i="2"/>
  <c r="AJ6021" i="2"/>
  <c r="AJ6022" i="2"/>
  <c r="AJ6023" i="2"/>
  <c r="AJ6024" i="2"/>
  <c r="AJ6025" i="2"/>
  <c r="AJ6026" i="2"/>
  <c r="AJ6027" i="2"/>
  <c r="AJ6028" i="2"/>
  <c r="AJ6029" i="2"/>
  <c r="AJ6030" i="2"/>
  <c r="AJ6031" i="2"/>
  <c r="AJ6032" i="2"/>
  <c r="AJ6033" i="2"/>
  <c r="AJ6034" i="2"/>
  <c r="AJ6035" i="2"/>
  <c r="AJ6036" i="2"/>
  <c r="AJ6037" i="2"/>
  <c r="AJ6038" i="2"/>
  <c r="AJ6039" i="2"/>
  <c r="AJ6040" i="2"/>
  <c r="AJ6041" i="2"/>
  <c r="AJ6042" i="2"/>
  <c r="AJ6043" i="2"/>
  <c r="AJ6044" i="2"/>
  <c r="AJ6045" i="2"/>
  <c r="AJ6046" i="2"/>
  <c r="AJ6047" i="2"/>
  <c r="AJ6048" i="2"/>
  <c r="AJ6049" i="2"/>
  <c r="AJ6050" i="2"/>
  <c r="AJ6051" i="2"/>
  <c r="AJ6052" i="2"/>
  <c r="AJ6053" i="2"/>
  <c r="AJ6054" i="2"/>
  <c r="AJ6055" i="2"/>
  <c r="AJ6056" i="2"/>
  <c r="AJ6057" i="2"/>
  <c r="AJ6058" i="2"/>
  <c r="AJ6059" i="2"/>
  <c r="AJ6060" i="2"/>
  <c r="AJ6061" i="2"/>
  <c r="AJ6062" i="2"/>
  <c r="AJ6063" i="2"/>
  <c r="AJ6064" i="2"/>
  <c r="AJ6065" i="2"/>
  <c r="AJ6066" i="2"/>
  <c r="AJ6067" i="2"/>
  <c r="AJ6068" i="2"/>
  <c r="AJ6069" i="2"/>
  <c r="AJ6070" i="2"/>
  <c r="AJ6071" i="2"/>
  <c r="AJ6072" i="2"/>
  <c r="AJ6073" i="2"/>
  <c r="AJ6074" i="2"/>
  <c r="AJ6075" i="2"/>
  <c r="AJ6076" i="2"/>
  <c r="AJ6077" i="2"/>
  <c r="AJ6078" i="2"/>
  <c r="AJ6079" i="2"/>
  <c r="AJ6080" i="2"/>
  <c r="AJ6081" i="2"/>
  <c r="AJ6082" i="2"/>
  <c r="AJ6083" i="2"/>
  <c r="AJ6084" i="2"/>
  <c r="AJ6085" i="2"/>
  <c r="AJ6086" i="2"/>
  <c r="AJ6087" i="2"/>
  <c r="AJ6088" i="2"/>
  <c r="AJ6089" i="2"/>
  <c r="AJ6090" i="2"/>
  <c r="AJ6091" i="2"/>
  <c r="AJ6092" i="2"/>
  <c r="AJ6093" i="2"/>
  <c r="AJ6094" i="2"/>
  <c r="AJ6095" i="2"/>
  <c r="AJ6096" i="2"/>
  <c r="AJ6097" i="2"/>
  <c r="AJ6098" i="2"/>
  <c r="AJ6099" i="2"/>
  <c r="AJ6100" i="2"/>
  <c r="AJ6101" i="2"/>
  <c r="AJ6102" i="2"/>
  <c r="AJ6103" i="2"/>
  <c r="AJ6104" i="2"/>
  <c r="AJ6105" i="2"/>
  <c r="AJ6106" i="2"/>
  <c r="AJ6107" i="2"/>
  <c r="AJ6108" i="2"/>
  <c r="AJ6109" i="2"/>
  <c r="AJ6110" i="2"/>
  <c r="AJ6111" i="2"/>
  <c r="AJ6112" i="2"/>
  <c r="AJ6113" i="2"/>
  <c r="AJ6114" i="2"/>
  <c r="AJ6115" i="2"/>
  <c r="AJ6116" i="2"/>
  <c r="AJ6117" i="2"/>
  <c r="AJ6118" i="2"/>
  <c r="AJ6119" i="2"/>
  <c r="AJ6120" i="2"/>
  <c r="AJ6121" i="2"/>
  <c r="AJ6122" i="2"/>
  <c r="AJ6123" i="2"/>
  <c r="AJ6124" i="2"/>
  <c r="AJ6125" i="2"/>
  <c r="AJ6126" i="2"/>
  <c r="AJ6127" i="2"/>
  <c r="AJ6128" i="2"/>
  <c r="AJ6129" i="2"/>
  <c r="AJ6130" i="2"/>
  <c r="AJ6131" i="2"/>
  <c r="AJ6132" i="2"/>
  <c r="AJ6133" i="2"/>
  <c r="AJ6134" i="2"/>
  <c r="AJ6135" i="2"/>
  <c r="AJ6136" i="2"/>
  <c r="AJ6137" i="2"/>
  <c r="AJ6138" i="2"/>
  <c r="AJ6139" i="2"/>
  <c r="AJ6140" i="2"/>
  <c r="AJ6141" i="2"/>
  <c r="AJ6142" i="2"/>
  <c r="AJ6143" i="2"/>
  <c r="AJ6144" i="2"/>
  <c r="AJ6145" i="2"/>
  <c r="AJ6146" i="2"/>
  <c r="AJ6147" i="2"/>
  <c r="AJ6148" i="2"/>
  <c r="AJ6149" i="2"/>
  <c r="AJ6150" i="2"/>
  <c r="AJ6151" i="2"/>
  <c r="AJ6152" i="2"/>
  <c r="AJ6153" i="2"/>
  <c r="AJ6154" i="2"/>
  <c r="AJ6155" i="2"/>
  <c r="AJ6156" i="2"/>
  <c r="AJ6157" i="2"/>
  <c r="AJ6158" i="2"/>
  <c r="AJ6159" i="2"/>
  <c r="AJ6160" i="2"/>
  <c r="AJ6161" i="2"/>
  <c r="AJ6162" i="2"/>
  <c r="AJ6163" i="2"/>
  <c r="AJ6164" i="2"/>
  <c r="AJ6165" i="2"/>
  <c r="AJ6166" i="2"/>
  <c r="AJ6167" i="2"/>
  <c r="AJ6168" i="2"/>
  <c r="AJ6169" i="2"/>
  <c r="AJ6170" i="2"/>
  <c r="AJ6171" i="2"/>
  <c r="AJ6172" i="2"/>
  <c r="AJ6173" i="2"/>
  <c r="AJ6174" i="2"/>
  <c r="AJ6175" i="2"/>
  <c r="AJ6176" i="2"/>
  <c r="AJ6177" i="2"/>
  <c r="AJ6178" i="2"/>
  <c r="AJ6179" i="2"/>
  <c r="AJ6180" i="2"/>
  <c r="AJ6181" i="2"/>
  <c r="AJ6182" i="2"/>
  <c r="AJ6183" i="2"/>
  <c r="AJ6184" i="2"/>
  <c r="AJ6185" i="2"/>
  <c r="AJ6186" i="2"/>
  <c r="AJ6187" i="2"/>
  <c r="AJ6188" i="2"/>
  <c r="AJ6189" i="2"/>
  <c r="AJ6190" i="2"/>
  <c r="AJ6191" i="2"/>
  <c r="AJ6192" i="2"/>
  <c r="AJ6193" i="2"/>
  <c r="AJ6194" i="2"/>
  <c r="AJ6195" i="2"/>
  <c r="AJ6196" i="2"/>
  <c r="AJ6197" i="2"/>
  <c r="AJ6198" i="2"/>
  <c r="AJ6199" i="2"/>
  <c r="AJ6200" i="2"/>
  <c r="AJ6201" i="2"/>
  <c r="AJ6202" i="2"/>
  <c r="AJ6203" i="2"/>
  <c r="AJ6204" i="2"/>
  <c r="AJ6205" i="2"/>
  <c r="AJ6206" i="2"/>
  <c r="AJ6207" i="2"/>
  <c r="AJ6208" i="2"/>
  <c r="AJ6209" i="2"/>
  <c r="AJ6210" i="2"/>
  <c r="AJ6211" i="2"/>
  <c r="AJ6212" i="2"/>
  <c r="AJ6213" i="2"/>
  <c r="AJ6214" i="2"/>
  <c r="AJ6215" i="2"/>
  <c r="AJ6216" i="2"/>
  <c r="AJ6217" i="2"/>
  <c r="AJ6218" i="2"/>
  <c r="AJ6219" i="2"/>
  <c r="AJ6220" i="2"/>
  <c r="AJ6221" i="2"/>
  <c r="AJ6222" i="2"/>
  <c r="AJ6223" i="2"/>
  <c r="AJ6224" i="2"/>
  <c r="AJ6225" i="2"/>
  <c r="AJ6226" i="2"/>
  <c r="AJ6227" i="2"/>
  <c r="AJ6228" i="2"/>
  <c r="AJ6229" i="2"/>
  <c r="AJ6230" i="2"/>
  <c r="AJ6231" i="2"/>
  <c r="AJ6232" i="2"/>
  <c r="AJ6233" i="2"/>
  <c r="AJ6234" i="2"/>
  <c r="AJ6235" i="2"/>
  <c r="AJ6236" i="2"/>
  <c r="AJ6237" i="2"/>
  <c r="AJ6238" i="2"/>
  <c r="AJ6239" i="2"/>
  <c r="AJ6240" i="2"/>
  <c r="AJ6241" i="2"/>
  <c r="AJ6242" i="2"/>
  <c r="AJ6243" i="2"/>
  <c r="AJ6244" i="2"/>
  <c r="AJ6245" i="2"/>
  <c r="AJ6246" i="2"/>
  <c r="AJ6247" i="2"/>
  <c r="AJ6248" i="2"/>
  <c r="AJ6249" i="2"/>
  <c r="AJ6250" i="2"/>
  <c r="AJ6251" i="2"/>
  <c r="AJ6252" i="2"/>
  <c r="AJ6253" i="2"/>
  <c r="AJ6254" i="2"/>
  <c r="AJ6255" i="2"/>
  <c r="AJ6256" i="2"/>
  <c r="AJ6257" i="2"/>
  <c r="AJ6258" i="2"/>
  <c r="AJ6259" i="2"/>
  <c r="AJ6260" i="2"/>
  <c r="AJ6261" i="2"/>
  <c r="AJ6262" i="2"/>
  <c r="AJ6263" i="2"/>
  <c r="AJ6264" i="2"/>
  <c r="AJ6265" i="2"/>
  <c r="AJ6266" i="2"/>
  <c r="AJ6267" i="2"/>
  <c r="AJ6268" i="2"/>
  <c r="AJ6269" i="2"/>
  <c r="AJ6270" i="2"/>
  <c r="AJ6271" i="2"/>
  <c r="AJ6272" i="2"/>
  <c r="AJ6273" i="2"/>
  <c r="AJ6274" i="2"/>
  <c r="AJ6275" i="2"/>
  <c r="AJ6276" i="2"/>
  <c r="AJ6277" i="2"/>
  <c r="AJ6278" i="2"/>
  <c r="AJ6279" i="2"/>
  <c r="AJ6280" i="2"/>
  <c r="AJ6281" i="2"/>
  <c r="AJ6282" i="2"/>
  <c r="AJ6283" i="2"/>
  <c r="AJ6284" i="2"/>
  <c r="AJ6285" i="2"/>
  <c r="AJ6286" i="2"/>
  <c r="AJ6287" i="2"/>
  <c r="AJ6288" i="2"/>
  <c r="AJ6289" i="2"/>
  <c r="AJ6290" i="2"/>
  <c r="AJ6291" i="2"/>
  <c r="AJ6292" i="2"/>
  <c r="AJ6293" i="2"/>
  <c r="AJ6294" i="2"/>
  <c r="AJ6295" i="2"/>
  <c r="AJ6296" i="2"/>
  <c r="AJ6297" i="2"/>
  <c r="AJ6298" i="2"/>
  <c r="AJ6299" i="2"/>
  <c r="AJ6300" i="2"/>
  <c r="AJ6301" i="2"/>
  <c r="AJ6302" i="2"/>
  <c r="AJ6303" i="2"/>
  <c r="AJ6304" i="2"/>
  <c r="AJ6305" i="2"/>
  <c r="AJ6306" i="2"/>
  <c r="AJ6307" i="2"/>
  <c r="AJ6308" i="2"/>
  <c r="AJ6309" i="2"/>
  <c r="AJ6310" i="2"/>
  <c r="AJ6311" i="2"/>
  <c r="AJ6312" i="2"/>
  <c r="AJ6313" i="2"/>
  <c r="AJ6314" i="2"/>
  <c r="AJ6315" i="2"/>
  <c r="AJ6316" i="2"/>
  <c r="AJ6317" i="2"/>
  <c r="AJ6318" i="2"/>
  <c r="AJ6319" i="2"/>
  <c r="AJ6320" i="2"/>
  <c r="AJ6321" i="2"/>
  <c r="AJ6322" i="2"/>
  <c r="AJ6323" i="2"/>
  <c r="AJ6324" i="2"/>
  <c r="AJ6325" i="2"/>
  <c r="AJ6326" i="2"/>
  <c r="AJ6327" i="2"/>
  <c r="AJ6328" i="2"/>
  <c r="AJ6329" i="2"/>
  <c r="AJ6330" i="2"/>
  <c r="AJ6331" i="2"/>
  <c r="AJ6332" i="2"/>
  <c r="AJ6333" i="2"/>
  <c r="AJ6334" i="2"/>
  <c r="AJ6335" i="2"/>
  <c r="AJ6336" i="2"/>
  <c r="AJ6337" i="2"/>
  <c r="AJ6338" i="2"/>
  <c r="AJ6339" i="2"/>
  <c r="AJ6340" i="2"/>
  <c r="AJ6341" i="2"/>
  <c r="AJ6342" i="2"/>
  <c r="AJ6343" i="2"/>
  <c r="AJ6344" i="2"/>
  <c r="AJ6345" i="2"/>
  <c r="AJ6346" i="2"/>
  <c r="AJ6347" i="2"/>
  <c r="AJ6348" i="2"/>
  <c r="AJ6349" i="2"/>
  <c r="AJ6350" i="2"/>
  <c r="AJ6351" i="2"/>
  <c r="AJ6352" i="2"/>
  <c r="AJ6353" i="2"/>
  <c r="AJ6354" i="2"/>
  <c r="AJ6355" i="2"/>
  <c r="AJ6356" i="2"/>
  <c r="AJ6357" i="2"/>
  <c r="AJ6358" i="2"/>
  <c r="AJ6359" i="2"/>
  <c r="AJ6360" i="2"/>
  <c r="AJ6361" i="2"/>
  <c r="AJ6362" i="2"/>
  <c r="AJ6363" i="2"/>
  <c r="AJ6364" i="2"/>
  <c r="AJ6365" i="2"/>
  <c r="AJ6366" i="2"/>
  <c r="AJ6367" i="2"/>
  <c r="AJ6368" i="2"/>
  <c r="AJ6369" i="2"/>
  <c r="AJ6370" i="2"/>
  <c r="AJ6371" i="2"/>
  <c r="AJ6372" i="2"/>
  <c r="AJ6373" i="2"/>
  <c r="AJ6374" i="2"/>
  <c r="AJ6375" i="2"/>
  <c r="AJ6376" i="2"/>
  <c r="AJ6377" i="2"/>
  <c r="AJ6378" i="2"/>
  <c r="AJ6379" i="2"/>
  <c r="AJ6380" i="2"/>
  <c r="AJ6381" i="2"/>
  <c r="AJ6382" i="2"/>
  <c r="AJ6383" i="2"/>
  <c r="AJ6384" i="2"/>
  <c r="AJ6385" i="2"/>
  <c r="AJ6386" i="2"/>
  <c r="AJ6387" i="2"/>
  <c r="AJ6388" i="2"/>
  <c r="AJ6389" i="2"/>
  <c r="AJ6390" i="2"/>
  <c r="AJ6391" i="2"/>
  <c r="AJ6392" i="2"/>
  <c r="AJ6393" i="2"/>
  <c r="AJ6394" i="2"/>
  <c r="AJ6395" i="2"/>
  <c r="AJ6396" i="2"/>
  <c r="AJ6397" i="2"/>
  <c r="AJ6398" i="2"/>
  <c r="AJ6399" i="2"/>
  <c r="AJ6400" i="2"/>
  <c r="AJ6401" i="2"/>
  <c r="AJ6402" i="2"/>
  <c r="AJ6403" i="2"/>
  <c r="AJ6404" i="2"/>
  <c r="AJ6405" i="2"/>
  <c r="AJ6406" i="2"/>
  <c r="AJ6407" i="2"/>
  <c r="AJ6408" i="2"/>
  <c r="AJ6409" i="2"/>
  <c r="AJ6410" i="2"/>
  <c r="AJ6411" i="2"/>
  <c r="AJ6412" i="2"/>
  <c r="AJ6413" i="2"/>
  <c r="AJ6414" i="2"/>
  <c r="AJ6415" i="2"/>
  <c r="AJ6416" i="2"/>
  <c r="AJ6417" i="2"/>
  <c r="AJ6418" i="2"/>
  <c r="AJ6419" i="2"/>
  <c r="AJ6420" i="2"/>
  <c r="AJ6421" i="2"/>
  <c r="AJ6422" i="2"/>
  <c r="AJ6423" i="2"/>
  <c r="AJ6424" i="2"/>
  <c r="AJ6425" i="2"/>
  <c r="AJ6426" i="2"/>
  <c r="AJ6427" i="2"/>
  <c r="AJ6428" i="2"/>
  <c r="AJ6429" i="2"/>
  <c r="AJ6430" i="2"/>
  <c r="AJ6431" i="2"/>
  <c r="AJ6432" i="2"/>
  <c r="AJ6433" i="2"/>
  <c r="AJ6434" i="2"/>
  <c r="AJ6435" i="2"/>
  <c r="AJ6436" i="2"/>
  <c r="AJ6437" i="2"/>
  <c r="AJ6438" i="2"/>
  <c r="AJ6439" i="2"/>
  <c r="AJ6440" i="2"/>
  <c r="AJ6441" i="2"/>
  <c r="AJ6442" i="2"/>
  <c r="AJ6443" i="2"/>
  <c r="AJ6444" i="2"/>
  <c r="AJ6445" i="2"/>
  <c r="AJ6446" i="2"/>
  <c r="AJ6447" i="2"/>
  <c r="AJ6448" i="2"/>
  <c r="AJ6449" i="2"/>
  <c r="AJ6450" i="2"/>
  <c r="AJ6451" i="2"/>
  <c r="AJ6452" i="2"/>
  <c r="AJ6453" i="2"/>
  <c r="AJ6454" i="2"/>
  <c r="AJ6455" i="2"/>
  <c r="AJ6456" i="2"/>
  <c r="AJ6457" i="2"/>
  <c r="AJ6458" i="2"/>
  <c r="AJ6459" i="2"/>
  <c r="AJ6460" i="2"/>
  <c r="AJ6461" i="2"/>
  <c r="AJ6462" i="2"/>
  <c r="AJ6463" i="2"/>
  <c r="AJ6464" i="2"/>
  <c r="AJ6465" i="2"/>
  <c r="AJ6466" i="2"/>
  <c r="AJ6467" i="2"/>
  <c r="AJ6468" i="2"/>
  <c r="AJ6469" i="2"/>
  <c r="AJ6470" i="2"/>
  <c r="AJ6471" i="2"/>
  <c r="AJ6472" i="2"/>
  <c r="AJ6473" i="2"/>
  <c r="AJ6474" i="2"/>
  <c r="AJ6475" i="2"/>
  <c r="AJ6476" i="2"/>
  <c r="AJ6477" i="2"/>
  <c r="AJ6478" i="2"/>
  <c r="AJ6479" i="2"/>
  <c r="AJ6480" i="2"/>
  <c r="AJ6481" i="2"/>
  <c r="AJ6482" i="2"/>
  <c r="AJ6483" i="2"/>
  <c r="AJ6484" i="2"/>
  <c r="AJ6485" i="2"/>
  <c r="AJ6486" i="2"/>
  <c r="AJ6487" i="2"/>
  <c r="AJ6488" i="2"/>
  <c r="AJ6489" i="2"/>
  <c r="AJ6490" i="2"/>
  <c r="AJ6491" i="2"/>
  <c r="AJ6492" i="2"/>
  <c r="AJ6493" i="2"/>
  <c r="AJ6494" i="2"/>
  <c r="AJ6495" i="2"/>
  <c r="AJ6496" i="2"/>
  <c r="AJ6497" i="2"/>
  <c r="AJ6498" i="2"/>
  <c r="AJ6499" i="2"/>
  <c r="AJ6500" i="2"/>
  <c r="AJ6501" i="2"/>
  <c r="AJ6502" i="2"/>
  <c r="AJ6503" i="2"/>
  <c r="AJ6504" i="2"/>
  <c r="AJ6505" i="2"/>
  <c r="AJ6506" i="2"/>
  <c r="AJ6507" i="2"/>
  <c r="AJ6508" i="2"/>
  <c r="AJ6509" i="2"/>
  <c r="AJ6510" i="2"/>
  <c r="AJ6511" i="2"/>
  <c r="AJ6512" i="2"/>
  <c r="AJ6513" i="2"/>
  <c r="AJ6514" i="2"/>
  <c r="AJ6515" i="2"/>
  <c r="AJ6516" i="2"/>
  <c r="AJ6517" i="2"/>
  <c r="AJ6518" i="2"/>
  <c r="AJ6519" i="2"/>
  <c r="AJ6520" i="2"/>
  <c r="AJ6521" i="2"/>
  <c r="AJ6522" i="2"/>
  <c r="AJ6523" i="2"/>
  <c r="AJ6524" i="2"/>
  <c r="AJ6525" i="2"/>
  <c r="AJ6526" i="2"/>
  <c r="AJ6527" i="2"/>
  <c r="AJ6528" i="2"/>
  <c r="AJ6529" i="2"/>
  <c r="AJ6530" i="2"/>
  <c r="AJ6531" i="2"/>
  <c r="AJ6532" i="2"/>
  <c r="AJ6533" i="2"/>
  <c r="AJ6534" i="2"/>
  <c r="AJ6535" i="2"/>
  <c r="AJ6536" i="2"/>
  <c r="AJ6537" i="2"/>
  <c r="AJ6538" i="2"/>
  <c r="AJ6539" i="2"/>
  <c r="AJ6540" i="2"/>
  <c r="AJ6541" i="2"/>
  <c r="AJ6542" i="2"/>
  <c r="AJ6543" i="2"/>
  <c r="AJ6544" i="2"/>
  <c r="AJ6545" i="2"/>
  <c r="AJ6546" i="2"/>
  <c r="AJ6547" i="2"/>
  <c r="AJ6548" i="2"/>
  <c r="AJ6549" i="2"/>
  <c r="AJ6550" i="2"/>
  <c r="AJ6551" i="2"/>
  <c r="AJ6552" i="2"/>
  <c r="AJ6553" i="2"/>
  <c r="AJ6554" i="2"/>
  <c r="AJ6555" i="2"/>
  <c r="AJ6556" i="2"/>
  <c r="AJ6557" i="2"/>
  <c r="AJ6558" i="2"/>
  <c r="AJ6559" i="2"/>
  <c r="AJ6560" i="2"/>
  <c r="AJ6561" i="2"/>
  <c r="AJ6562" i="2"/>
  <c r="AJ6563" i="2"/>
  <c r="AJ6564" i="2"/>
  <c r="AJ6565" i="2"/>
  <c r="AJ6566" i="2"/>
  <c r="AJ6567" i="2"/>
  <c r="AJ6568" i="2"/>
  <c r="AJ6569" i="2"/>
  <c r="AJ6570" i="2"/>
  <c r="AJ6571" i="2"/>
  <c r="AJ6572" i="2"/>
  <c r="AJ6573" i="2"/>
  <c r="AJ6574" i="2"/>
  <c r="AJ6575" i="2"/>
  <c r="AJ6576" i="2"/>
  <c r="AJ6577" i="2"/>
  <c r="AJ6578" i="2"/>
  <c r="AJ6579" i="2"/>
  <c r="AJ6580" i="2"/>
  <c r="AJ6581" i="2"/>
  <c r="AJ6582" i="2"/>
  <c r="AJ6583" i="2"/>
  <c r="AJ6584" i="2"/>
  <c r="AJ6585" i="2"/>
  <c r="AJ6586" i="2"/>
  <c r="AJ6587" i="2"/>
  <c r="AJ6588" i="2"/>
  <c r="AJ6589" i="2"/>
  <c r="AJ6590" i="2"/>
  <c r="AJ6591" i="2"/>
  <c r="AJ6592" i="2"/>
  <c r="AJ6593" i="2"/>
  <c r="AJ6594" i="2"/>
  <c r="AJ6595" i="2"/>
  <c r="AJ6596" i="2"/>
  <c r="AJ6597" i="2"/>
  <c r="AJ6598" i="2"/>
  <c r="AJ6599" i="2"/>
  <c r="AJ6600" i="2"/>
  <c r="AJ6601" i="2"/>
  <c r="AJ6602" i="2"/>
  <c r="AJ6603" i="2"/>
  <c r="AJ6604" i="2"/>
  <c r="AJ6605" i="2"/>
  <c r="AJ6606" i="2"/>
  <c r="AJ6607" i="2"/>
  <c r="AJ6608" i="2"/>
  <c r="AJ6609" i="2"/>
  <c r="AJ6610" i="2"/>
  <c r="AJ6611" i="2"/>
  <c r="AJ6612" i="2"/>
  <c r="AJ6613" i="2"/>
  <c r="AJ6614" i="2"/>
  <c r="AJ6615" i="2"/>
  <c r="AJ6616" i="2"/>
  <c r="AJ6617" i="2"/>
  <c r="AJ6618" i="2"/>
  <c r="AJ6619" i="2"/>
  <c r="AJ6620" i="2"/>
  <c r="AJ6621" i="2"/>
  <c r="AJ6622" i="2"/>
  <c r="AJ6623" i="2"/>
  <c r="AJ6624" i="2"/>
  <c r="AJ6625" i="2"/>
  <c r="AJ6626" i="2"/>
  <c r="AJ6627" i="2"/>
  <c r="AJ6628" i="2"/>
  <c r="AJ6629" i="2"/>
  <c r="AJ6630" i="2"/>
  <c r="AJ6631" i="2"/>
  <c r="AJ6632" i="2"/>
  <c r="AJ6633" i="2"/>
  <c r="AJ6634" i="2"/>
  <c r="AJ6635" i="2"/>
  <c r="AJ6636" i="2"/>
  <c r="AJ6637" i="2"/>
  <c r="AJ6638" i="2"/>
  <c r="AJ6639" i="2"/>
  <c r="AJ6640" i="2"/>
  <c r="AJ6641" i="2"/>
  <c r="AJ6642" i="2"/>
  <c r="AJ6643" i="2"/>
  <c r="AJ6644" i="2"/>
  <c r="AJ6645" i="2"/>
  <c r="AJ6646" i="2"/>
  <c r="AJ6647" i="2"/>
  <c r="AJ6648" i="2"/>
  <c r="AJ6649" i="2"/>
  <c r="AJ6650" i="2"/>
  <c r="AJ6651" i="2"/>
  <c r="AJ6652" i="2"/>
  <c r="AJ6653" i="2"/>
  <c r="AJ6654" i="2"/>
  <c r="AJ6655" i="2"/>
  <c r="AJ6656" i="2"/>
  <c r="AJ6657" i="2"/>
  <c r="AJ6658" i="2"/>
  <c r="AJ6659" i="2"/>
  <c r="AJ6660" i="2"/>
  <c r="AJ6661" i="2"/>
  <c r="AJ6662" i="2"/>
  <c r="AJ6663" i="2"/>
  <c r="AJ6664" i="2"/>
  <c r="AJ6665" i="2"/>
  <c r="AJ6666" i="2"/>
  <c r="AJ6667" i="2"/>
  <c r="AJ6668" i="2"/>
  <c r="AJ6669" i="2"/>
  <c r="AJ6670" i="2"/>
  <c r="AJ6671" i="2"/>
  <c r="AJ6672" i="2"/>
  <c r="AJ6673" i="2"/>
  <c r="AJ6674" i="2"/>
  <c r="AJ6675" i="2"/>
  <c r="AJ6676" i="2"/>
  <c r="AJ6677" i="2"/>
  <c r="AJ6678" i="2"/>
  <c r="AJ6679" i="2"/>
  <c r="AJ6680" i="2"/>
  <c r="AJ6681" i="2"/>
  <c r="AJ6682" i="2"/>
  <c r="AJ6683" i="2"/>
  <c r="AJ6684" i="2"/>
  <c r="AJ6685" i="2"/>
  <c r="AJ6686" i="2"/>
  <c r="AJ6687" i="2"/>
  <c r="AJ6688" i="2"/>
  <c r="AJ6689" i="2"/>
  <c r="AJ6690" i="2"/>
  <c r="AJ6691" i="2"/>
  <c r="AJ6692" i="2"/>
  <c r="AJ6693" i="2"/>
  <c r="AJ6694" i="2"/>
  <c r="AJ6695" i="2"/>
  <c r="AJ6696" i="2"/>
  <c r="AJ6697" i="2"/>
  <c r="AJ6698" i="2"/>
  <c r="AJ6699" i="2"/>
  <c r="AJ6700" i="2"/>
  <c r="AJ6701" i="2"/>
  <c r="AJ6702" i="2"/>
  <c r="AJ6703" i="2"/>
  <c r="AJ6704" i="2"/>
  <c r="AJ6705" i="2"/>
  <c r="AJ6706" i="2"/>
  <c r="AJ6707" i="2"/>
  <c r="AJ6708" i="2"/>
  <c r="AJ6709" i="2"/>
  <c r="AJ6710" i="2"/>
  <c r="AJ6711" i="2"/>
  <c r="AJ6712" i="2"/>
  <c r="AJ6713" i="2"/>
  <c r="AJ6714" i="2"/>
  <c r="AJ6715" i="2"/>
  <c r="AJ6716" i="2"/>
  <c r="AJ6717" i="2"/>
  <c r="AJ6718" i="2"/>
  <c r="AJ6719" i="2"/>
  <c r="AJ6720" i="2"/>
  <c r="AJ6721" i="2"/>
  <c r="AJ6722" i="2"/>
  <c r="AJ6723" i="2"/>
  <c r="AJ6724" i="2"/>
  <c r="AJ6725" i="2"/>
  <c r="AJ6726" i="2"/>
  <c r="AJ6727" i="2"/>
  <c r="AJ6728" i="2"/>
  <c r="AJ6729" i="2"/>
  <c r="AJ6730" i="2"/>
  <c r="AJ6731" i="2"/>
  <c r="AJ6732" i="2"/>
  <c r="AJ6733" i="2"/>
  <c r="AJ6734" i="2"/>
  <c r="AJ6735" i="2"/>
  <c r="AJ6736" i="2"/>
  <c r="AJ6737" i="2"/>
  <c r="AJ6738" i="2"/>
  <c r="AJ6739" i="2"/>
  <c r="AJ6740" i="2"/>
  <c r="AJ6741" i="2"/>
  <c r="AJ6742" i="2"/>
  <c r="AJ6743" i="2"/>
  <c r="AJ6744" i="2"/>
  <c r="AJ6745" i="2"/>
  <c r="AJ6746" i="2"/>
  <c r="AJ6747" i="2"/>
  <c r="AJ6748" i="2"/>
  <c r="AJ6749" i="2"/>
  <c r="AJ6750" i="2"/>
  <c r="AJ6751" i="2"/>
  <c r="AJ6752" i="2"/>
  <c r="AJ6753" i="2"/>
  <c r="AJ6754" i="2"/>
  <c r="AJ6755" i="2"/>
  <c r="AJ6756" i="2"/>
  <c r="AJ6757" i="2"/>
  <c r="AJ6758" i="2"/>
  <c r="AJ6759" i="2"/>
  <c r="AJ6760" i="2"/>
  <c r="AJ6761" i="2"/>
  <c r="AJ6762" i="2"/>
  <c r="AJ6763" i="2"/>
  <c r="AJ6764" i="2"/>
  <c r="AJ6765" i="2"/>
  <c r="AJ6766" i="2"/>
  <c r="AJ6767" i="2"/>
  <c r="AJ6768" i="2"/>
  <c r="AJ6769" i="2"/>
  <c r="AJ6770" i="2"/>
  <c r="AJ6771" i="2"/>
  <c r="AJ6772" i="2"/>
  <c r="AJ6773" i="2"/>
  <c r="AJ6774" i="2"/>
  <c r="AJ6775" i="2"/>
  <c r="AJ6776" i="2"/>
  <c r="AJ6777" i="2"/>
  <c r="AJ6778" i="2"/>
  <c r="AJ6779" i="2"/>
  <c r="AJ6780" i="2"/>
  <c r="AJ6781" i="2"/>
  <c r="AJ6782" i="2"/>
  <c r="AJ6783" i="2"/>
  <c r="AJ6784" i="2"/>
  <c r="AJ6785" i="2"/>
  <c r="AJ6786" i="2"/>
  <c r="AJ6787" i="2"/>
  <c r="AJ6788" i="2"/>
  <c r="AJ6789" i="2"/>
  <c r="AJ6790" i="2"/>
  <c r="AJ6791" i="2"/>
  <c r="AJ6792" i="2"/>
  <c r="AJ6793" i="2"/>
  <c r="AJ6794" i="2"/>
  <c r="AJ6795" i="2"/>
  <c r="AJ6796" i="2"/>
  <c r="AJ6797" i="2"/>
  <c r="AJ6798" i="2"/>
  <c r="AJ6799" i="2"/>
  <c r="AJ6800" i="2"/>
  <c r="AJ6801" i="2"/>
  <c r="AJ6802" i="2"/>
  <c r="AJ6803" i="2"/>
  <c r="AJ6804" i="2"/>
  <c r="AJ6805" i="2"/>
  <c r="AJ6806" i="2"/>
  <c r="AJ6807" i="2"/>
  <c r="AJ6808" i="2"/>
  <c r="AJ6809" i="2"/>
  <c r="AJ6810" i="2"/>
  <c r="AJ6811" i="2"/>
  <c r="AJ6812" i="2"/>
  <c r="AJ6813" i="2"/>
  <c r="AJ6814" i="2"/>
  <c r="AJ6815" i="2"/>
  <c r="AJ6816" i="2"/>
  <c r="AJ6817" i="2"/>
  <c r="AJ6818" i="2"/>
  <c r="AJ6819" i="2"/>
  <c r="AJ6820" i="2"/>
  <c r="AJ6821" i="2"/>
  <c r="AJ6822" i="2"/>
  <c r="AJ6823" i="2"/>
  <c r="AJ6824" i="2"/>
  <c r="AJ6825" i="2"/>
  <c r="AJ6826" i="2"/>
  <c r="AJ6827" i="2"/>
  <c r="AJ6828" i="2"/>
  <c r="AJ6829" i="2"/>
  <c r="AJ6830" i="2"/>
  <c r="AJ6831" i="2"/>
  <c r="AJ6832" i="2"/>
  <c r="AJ6833" i="2"/>
  <c r="AJ6834" i="2"/>
  <c r="AJ6835" i="2"/>
  <c r="AJ6836" i="2"/>
  <c r="AJ6837" i="2"/>
  <c r="AJ6838" i="2"/>
  <c r="AJ6839" i="2"/>
  <c r="AJ6840" i="2"/>
  <c r="AJ6841" i="2"/>
  <c r="AJ6842" i="2"/>
  <c r="AJ6843" i="2"/>
  <c r="AJ6844" i="2"/>
  <c r="AJ6845" i="2"/>
  <c r="AJ6846" i="2"/>
  <c r="AJ6847" i="2"/>
  <c r="AJ6848" i="2"/>
  <c r="AJ6849" i="2"/>
  <c r="AJ6850" i="2"/>
  <c r="AJ6851" i="2"/>
  <c r="AJ6852" i="2"/>
  <c r="AJ6853" i="2"/>
  <c r="AJ6854" i="2"/>
  <c r="AJ6855" i="2"/>
  <c r="AJ6856" i="2"/>
  <c r="AJ6857" i="2"/>
  <c r="AJ6858" i="2"/>
  <c r="AJ6859" i="2"/>
  <c r="AJ6860" i="2"/>
  <c r="AJ6861" i="2"/>
  <c r="AJ6862" i="2"/>
  <c r="AJ6863" i="2"/>
  <c r="AJ6864" i="2"/>
  <c r="AJ6865" i="2"/>
  <c r="AJ6866" i="2"/>
  <c r="AJ6867" i="2"/>
  <c r="AJ6868" i="2"/>
  <c r="AJ6869" i="2"/>
  <c r="AJ6870" i="2"/>
  <c r="AJ6871" i="2"/>
  <c r="AJ6872" i="2"/>
  <c r="AJ6873" i="2"/>
  <c r="AJ6874" i="2"/>
  <c r="AJ6875" i="2"/>
  <c r="AJ6876" i="2"/>
  <c r="AJ6877" i="2"/>
  <c r="AJ6878" i="2"/>
  <c r="AJ6879" i="2"/>
  <c r="AJ6880" i="2"/>
  <c r="AJ6881" i="2"/>
  <c r="AJ6882" i="2"/>
  <c r="AJ6883" i="2"/>
  <c r="AJ6884" i="2"/>
  <c r="AJ6885" i="2"/>
  <c r="AJ6886" i="2"/>
  <c r="AJ6887" i="2"/>
  <c r="AJ6888" i="2"/>
  <c r="AJ6889" i="2"/>
  <c r="AJ6890" i="2"/>
  <c r="AJ6891" i="2"/>
  <c r="AJ6892" i="2"/>
  <c r="AJ6893" i="2"/>
  <c r="AJ6894" i="2"/>
  <c r="AJ6895" i="2"/>
  <c r="AJ6896" i="2"/>
  <c r="AJ6897" i="2"/>
  <c r="AJ6898" i="2"/>
  <c r="AJ6899" i="2"/>
  <c r="AJ6900" i="2"/>
  <c r="AJ6901" i="2"/>
  <c r="AJ6902" i="2"/>
  <c r="AJ6903" i="2"/>
  <c r="AJ6904" i="2"/>
  <c r="AJ6905" i="2"/>
  <c r="AJ6906" i="2"/>
  <c r="AJ6907" i="2"/>
  <c r="AJ6908" i="2"/>
  <c r="AJ6909" i="2"/>
  <c r="AJ6910" i="2"/>
  <c r="AJ6911" i="2"/>
  <c r="AJ6912" i="2"/>
  <c r="AJ6913" i="2"/>
  <c r="AJ6914" i="2"/>
  <c r="AJ6915" i="2"/>
  <c r="AJ6916" i="2"/>
  <c r="AJ6917" i="2"/>
  <c r="AJ6918" i="2"/>
  <c r="AJ6919" i="2"/>
  <c r="AJ6920" i="2"/>
  <c r="AJ6921" i="2"/>
  <c r="AJ6922" i="2"/>
  <c r="AJ6923" i="2"/>
  <c r="AJ6924" i="2"/>
  <c r="AJ6925" i="2"/>
  <c r="AJ6926" i="2"/>
  <c r="AJ6927" i="2"/>
  <c r="AJ6928" i="2"/>
  <c r="AJ6929" i="2"/>
  <c r="AJ6930" i="2"/>
  <c r="AJ6931" i="2"/>
  <c r="AJ6932" i="2"/>
  <c r="AJ6933" i="2"/>
  <c r="AJ6934" i="2"/>
  <c r="AJ6935" i="2"/>
  <c r="AJ6936" i="2"/>
  <c r="AJ6937" i="2"/>
  <c r="AJ6938" i="2"/>
  <c r="AJ6939" i="2"/>
  <c r="AJ6940" i="2"/>
  <c r="AJ6941" i="2"/>
  <c r="AJ6942" i="2"/>
  <c r="AJ6943" i="2"/>
  <c r="AJ6944" i="2"/>
  <c r="AJ6945" i="2"/>
  <c r="AJ6946" i="2"/>
  <c r="AJ6947" i="2"/>
  <c r="AJ6948" i="2"/>
  <c r="AJ6949" i="2"/>
  <c r="AJ6950" i="2"/>
  <c r="AJ6951" i="2"/>
  <c r="AJ6952" i="2"/>
  <c r="AJ6953" i="2"/>
  <c r="AJ6954" i="2"/>
  <c r="AJ6955" i="2"/>
  <c r="AJ6956" i="2"/>
  <c r="AJ6957" i="2"/>
  <c r="AJ6958" i="2"/>
  <c r="AJ6959" i="2"/>
  <c r="AJ6960" i="2"/>
  <c r="AJ6961" i="2"/>
  <c r="AJ6962" i="2"/>
  <c r="AJ6963" i="2"/>
  <c r="AJ6964" i="2"/>
  <c r="AJ6965" i="2"/>
  <c r="AJ6966" i="2"/>
  <c r="AJ6967" i="2"/>
  <c r="AJ6968" i="2"/>
  <c r="AJ6969" i="2"/>
  <c r="AJ6970" i="2"/>
  <c r="AJ6971" i="2"/>
  <c r="AJ6972" i="2"/>
  <c r="AJ6973" i="2"/>
  <c r="AJ6974" i="2"/>
  <c r="AJ6975" i="2"/>
  <c r="AJ6976" i="2"/>
  <c r="AJ6977" i="2"/>
  <c r="AJ6978" i="2"/>
  <c r="AJ6979" i="2"/>
  <c r="AJ6980" i="2"/>
  <c r="AJ6981" i="2"/>
  <c r="AJ6982" i="2"/>
  <c r="AJ6983" i="2"/>
  <c r="AJ6984" i="2"/>
  <c r="AJ6985" i="2"/>
  <c r="AJ6986" i="2"/>
  <c r="AJ6987" i="2"/>
  <c r="AJ6988" i="2"/>
  <c r="AJ6989" i="2"/>
  <c r="AJ6990" i="2"/>
  <c r="AJ6991" i="2"/>
  <c r="AJ6992" i="2"/>
  <c r="AJ6993" i="2"/>
  <c r="AJ6994" i="2"/>
  <c r="AJ6995" i="2"/>
  <c r="AJ6996" i="2"/>
  <c r="AJ6997" i="2"/>
  <c r="AJ6998" i="2"/>
  <c r="AJ6999" i="2"/>
  <c r="AJ7000" i="2"/>
  <c r="AJ7001" i="2"/>
  <c r="AJ7002" i="2"/>
  <c r="AJ7003" i="2"/>
  <c r="AJ7004" i="2"/>
  <c r="AJ7005" i="2"/>
  <c r="AJ7006" i="2"/>
  <c r="AJ7007" i="2"/>
  <c r="AJ7008" i="2"/>
  <c r="AJ7009" i="2"/>
  <c r="AJ7010" i="2"/>
  <c r="AJ7011" i="2"/>
  <c r="AJ7012" i="2"/>
  <c r="AJ7013" i="2"/>
  <c r="AJ7014" i="2"/>
  <c r="AJ7015" i="2"/>
  <c r="AJ7016" i="2"/>
  <c r="AJ7017" i="2"/>
  <c r="AJ7018" i="2"/>
  <c r="AJ7019" i="2"/>
  <c r="AJ7020" i="2"/>
  <c r="AJ7021" i="2"/>
  <c r="AJ7022" i="2"/>
  <c r="AJ7023" i="2"/>
  <c r="AJ7024" i="2"/>
  <c r="AJ7025" i="2"/>
  <c r="AJ7026" i="2"/>
  <c r="AJ7027" i="2"/>
  <c r="AJ7028" i="2"/>
  <c r="AJ7029" i="2"/>
  <c r="AJ7030" i="2"/>
  <c r="AJ7031" i="2"/>
  <c r="AJ7032" i="2"/>
  <c r="AJ7033" i="2"/>
  <c r="AJ7034" i="2"/>
  <c r="AJ7035" i="2"/>
  <c r="AJ7036" i="2"/>
  <c r="AJ7037" i="2"/>
  <c r="AJ7038" i="2"/>
  <c r="AJ7039" i="2"/>
  <c r="AJ7040" i="2"/>
  <c r="AJ7041" i="2"/>
  <c r="AJ7042" i="2"/>
  <c r="AJ7043" i="2"/>
  <c r="AJ7044" i="2"/>
  <c r="AJ7045" i="2"/>
  <c r="AJ7046" i="2"/>
  <c r="AJ7047" i="2"/>
  <c r="AJ7048" i="2"/>
  <c r="AJ7049" i="2"/>
  <c r="AJ7050" i="2"/>
  <c r="AJ7051" i="2"/>
  <c r="AJ7052" i="2"/>
  <c r="AJ7053" i="2"/>
  <c r="AJ7054" i="2"/>
  <c r="AJ7055" i="2"/>
  <c r="AJ7056" i="2"/>
  <c r="AJ7057" i="2"/>
  <c r="AJ7058" i="2"/>
  <c r="AJ7059" i="2"/>
  <c r="AJ7060" i="2"/>
  <c r="AJ7061" i="2"/>
  <c r="AJ7062" i="2"/>
  <c r="AJ7063" i="2"/>
  <c r="AJ7064" i="2"/>
  <c r="AJ7065" i="2"/>
  <c r="AJ7066" i="2"/>
  <c r="AJ7067" i="2"/>
  <c r="AJ7068" i="2"/>
  <c r="AJ7069" i="2"/>
  <c r="AJ7070" i="2"/>
  <c r="AJ7071" i="2"/>
  <c r="AJ7072" i="2"/>
  <c r="AJ7073" i="2"/>
  <c r="AJ7074" i="2"/>
  <c r="AJ7075" i="2"/>
  <c r="AJ7076" i="2"/>
  <c r="AJ7077" i="2"/>
  <c r="AJ7078" i="2"/>
  <c r="AJ7079" i="2"/>
  <c r="AJ7080" i="2"/>
  <c r="AJ7081" i="2"/>
  <c r="AJ7082" i="2"/>
  <c r="AJ7083" i="2"/>
  <c r="AJ7084" i="2"/>
  <c r="AJ7085" i="2"/>
  <c r="AJ7086" i="2"/>
  <c r="AJ7087" i="2"/>
  <c r="AJ7088" i="2"/>
  <c r="AJ7089" i="2"/>
  <c r="AJ7090" i="2"/>
  <c r="AJ7091" i="2"/>
  <c r="AJ7092" i="2"/>
  <c r="AJ7093" i="2"/>
  <c r="AJ7094" i="2"/>
  <c r="AJ7095" i="2"/>
  <c r="AJ7096" i="2"/>
  <c r="AJ7097" i="2"/>
  <c r="AJ7098" i="2"/>
  <c r="AJ7099" i="2"/>
  <c r="AJ7100" i="2"/>
  <c r="AJ7101" i="2"/>
  <c r="AJ7102" i="2"/>
  <c r="AJ7103" i="2"/>
  <c r="AJ7104" i="2"/>
  <c r="AJ7105" i="2"/>
  <c r="AJ7106" i="2"/>
  <c r="AJ7107" i="2"/>
  <c r="AJ7108" i="2"/>
  <c r="AJ7109" i="2"/>
  <c r="AJ7110" i="2"/>
  <c r="AJ7111" i="2"/>
  <c r="AJ7112" i="2"/>
  <c r="AJ7113" i="2"/>
  <c r="AJ7114" i="2"/>
  <c r="AJ7115" i="2"/>
  <c r="AJ7116" i="2"/>
  <c r="AJ7117" i="2"/>
  <c r="AJ7118" i="2"/>
  <c r="AJ7119" i="2"/>
  <c r="AJ7120" i="2"/>
  <c r="AJ7121" i="2"/>
  <c r="AJ7122" i="2"/>
  <c r="AJ7123" i="2"/>
  <c r="AJ7124" i="2"/>
  <c r="AJ7125" i="2"/>
  <c r="AJ7126" i="2"/>
  <c r="AJ7127" i="2"/>
  <c r="AJ7128" i="2"/>
  <c r="AJ7129" i="2"/>
  <c r="AJ7130" i="2"/>
  <c r="AJ7131" i="2"/>
  <c r="AJ7132" i="2"/>
  <c r="AJ7133" i="2"/>
  <c r="AJ7134" i="2"/>
  <c r="AJ7135" i="2"/>
  <c r="AJ7136" i="2"/>
  <c r="AJ7137" i="2"/>
  <c r="AJ7138" i="2"/>
  <c r="AJ7139" i="2"/>
  <c r="AJ7140" i="2"/>
  <c r="AJ7141" i="2"/>
  <c r="AJ7142" i="2"/>
  <c r="AJ7143" i="2"/>
  <c r="AJ7144" i="2"/>
  <c r="AJ7145" i="2"/>
  <c r="AJ7146" i="2"/>
  <c r="AJ7147" i="2"/>
  <c r="AJ7148" i="2"/>
  <c r="AJ7149" i="2"/>
  <c r="AJ7150" i="2"/>
  <c r="AJ7151" i="2"/>
  <c r="AJ7152" i="2"/>
  <c r="AJ7153" i="2"/>
  <c r="AJ7154" i="2"/>
  <c r="AJ7155" i="2"/>
  <c r="AJ7156" i="2"/>
  <c r="AJ7157" i="2"/>
  <c r="AJ7158" i="2"/>
  <c r="AJ7159" i="2"/>
  <c r="AJ7160" i="2"/>
  <c r="AJ7161" i="2"/>
  <c r="AJ7162" i="2"/>
  <c r="AJ7163" i="2"/>
  <c r="AJ7164" i="2"/>
  <c r="AJ7165" i="2"/>
  <c r="AJ7166" i="2"/>
  <c r="AJ7167" i="2"/>
  <c r="AJ7168" i="2"/>
  <c r="AJ7169" i="2"/>
  <c r="AJ7170" i="2"/>
  <c r="AJ7171" i="2"/>
  <c r="AJ7172" i="2"/>
  <c r="AJ7173" i="2"/>
  <c r="AJ7174" i="2"/>
  <c r="AJ7175" i="2"/>
  <c r="AJ7176" i="2"/>
  <c r="AJ7177" i="2"/>
  <c r="AJ7178" i="2"/>
  <c r="AJ7179" i="2"/>
  <c r="AJ7180" i="2"/>
  <c r="AJ7181" i="2"/>
  <c r="AJ7182" i="2"/>
  <c r="AJ7183" i="2"/>
  <c r="AJ7184" i="2"/>
  <c r="AJ7185" i="2"/>
  <c r="AJ7186" i="2"/>
  <c r="AJ7187" i="2"/>
  <c r="AJ7188" i="2"/>
  <c r="AJ7189" i="2"/>
  <c r="AJ7190" i="2"/>
  <c r="AJ7191" i="2"/>
  <c r="AJ7192" i="2"/>
  <c r="AJ7193" i="2"/>
  <c r="AJ7194" i="2"/>
  <c r="AJ7195" i="2"/>
  <c r="AJ7196" i="2"/>
  <c r="AJ7197" i="2"/>
  <c r="AJ7198" i="2"/>
  <c r="AJ7199" i="2"/>
  <c r="AJ7200" i="2"/>
  <c r="AJ7201" i="2"/>
  <c r="AJ7202" i="2"/>
  <c r="AJ7203" i="2"/>
  <c r="AJ7204" i="2"/>
  <c r="AJ7205" i="2"/>
  <c r="AJ7206" i="2"/>
  <c r="AJ7207" i="2"/>
  <c r="AJ7208" i="2"/>
  <c r="AJ7209" i="2"/>
  <c r="AJ7210" i="2"/>
  <c r="AJ7211" i="2"/>
  <c r="AJ7212" i="2"/>
  <c r="AJ7213" i="2"/>
  <c r="AJ7214" i="2"/>
  <c r="AJ7215" i="2"/>
  <c r="AJ7216" i="2"/>
  <c r="AJ7217" i="2"/>
  <c r="AJ7218" i="2"/>
  <c r="AJ7219" i="2"/>
  <c r="AJ7220" i="2"/>
  <c r="AJ7221" i="2"/>
  <c r="AJ7222" i="2"/>
  <c r="AJ7223" i="2"/>
  <c r="AJ7224" i="2"/>
  <c r="AJ7225" i="2"/>
  <c r="AJ7226" i="2"/>
  <c r="AJ7227" i="2"/>
  <c r="AJ7228" i="2"/>
  <c r="AJ7229" i="2"/>
  <c r="AJ7230" i="2"/>
  <c r="AJ7231" i="2"/>
  <c r="AJ7232" i="2"/>
  <c r="AJ7233" i="2"/>
  <c r="AJ7234" i="2"/>
  <c r="AJ7235" i="2"/>
  <c r="AJ7236" i="2"/>
  <c r="AJ7237" i="2"/>
  <c r="AJ7238" i="2"/>
  <c r="AJ7239" i="2"/>
  <c r="AJ7240" i="2"/>
  <c r="AJ7241" i="2"/>
  <c r="AJ7242" i="2"/>
  <c r="AJ7243" i="2"/>
  <c r="AJ7244" i="2"/>
  <c r="AJ7245" i="2"/>
  <c r="AJ7246" i="2"/>
  <c r="AJ7247" i="2"/>
  <c r="AJ7248" i="2"/>
  <c r="AJ7249" i="2"/>
  <c r="AJ7250" i="2"/>
  <c r="AJ7251" i="2"/>
  <c r="AJ7252" i="2"/>
  <c r="AJ7253" i="2"/>
  <c r="AJ7254" i="2"/>
  <c r="AJ7255" i="2"/>
  <c r="AJ7256" i="2"/>
  <c r="AJ7257" i="2"/>
  <c r="AJ7258" i="2"/>
  <c r="AJ7259" i="2"/>
  <c r="AJ7260" i="2"/>
  <c r="AJ7261" i="2"/>
  <c r="AJ7262" i="2"/>
  <c r="AJ7263" i="2"/>
  <c r="AJ7264" i="2"/>
  <c r="AJ7265" i="2"/>
  <c r="AJ7266" i="2"/>
  <c r="AJ7267" i="2"/>
  <c r="AJ7268" i="2"/>
  <c r="AJ7269" i="2"/>
  <c r="AJ7270" i="2"/>
  <c r="AJ7271" i="2"/>
  <c r="AJ7272" i="2"/>
  <c r="AJ7273" i="2"/>
  <c r="AJ7274" i="2"/>
  <c r="AJ7275" i="2"/>
  <c r="AJ7276" i="2"/>
  <c r="AJ7277" i="2"/>
  <c r="AJ7278" i="2"/>
  <c r="AJ7279" i="2"/>
  <c r="AJ7280" i="2"/>
  <c r="AJ7281" i="2"/>
  <c r="AJ7282" i="2"/>
  <c r="AJ7283" i="2"/>
  <c r="AJ7284" i="2"/>
  <c r="AJ7285" i="2"/>
  <c r="AJ7286" i="2"/>
  <c r="AJ7287" i="2"/>
  <c r="AJ7288" i="2"/>
  <c r="AJ7289" i="2"/>
  <c r="AJ7290" i="2"/>
  <c r="AJ7291" i="2"/>
  <c r="AJ7292" i="2"/>
  <c r="AJ7293" i="2"/>
  <c r="AJ7294" i="2"/>
  <c r="AJ7295" i="2"/>
  <c r="AJ7296" i="2"/>
  <c r="AJ7297" i="2"/>
  <c r="AJ7298" i="2"/>
  <c r="AJ7299" i="2"/>
  <c r="AJ7300" i="2"/>
  <c r="AJ7301" i="2"/>
  <c r="AJ7302" i="2"/>
  <c r="AJ7303" i="2"/>
  <c r="AJ7304" i="2"/>
  <c r="AJ7305" i="2"/>
  <c r="AJ7306" i="2"/>
  <c r="AJ7307" i="2"/>
  <c r="AJ7308" i="2"/>
  <c r="AJ7309" i="2"/>
  <c r="AJ7310" i="2"/>
  <c r="AJ7311" i="2"/>
  <c r="AJ7312" i="2"/>
  <c r="AJ7313" i="2"/>
  <c r="AJ7314" i="2"/>
  <c r="AJ7315" i="2"/>
  <c r="AJ7316" i="2"/>
  <c r="AJ7317" i="2"/>
  <c r="AJ7318" i="2"/>
  <c r="AJ7319" i="2"/>
  <c r="AJ7320" i="2"/>
  <c r="AJ7321" i="2"/>
  <c r="AJ7322" i="2"/>
  <c r="AJ7323" i="2"/>
  <c r="AJ7324" i="2"/>
  <c r="AJ7325" i="2"/>
  <c r="AJ7326" i="2"/>
  <c r="AJ7327" i="2"/>
  <c r="AJ7328" i="2"/>
  <c r="AJ7329" i="2"/>
  <c r="AJ7330" i="2"/>
  <c r="AJ7331" i="2"/>
  <c r="AJ7332" i="2"/>
  <c r="AJ7333" i="2"/>
  <c r="AJ7334" i="2"/>
  <c r="AJ7335" i="2"/>
  <c r="AJ7336" i="2"/>
  <c r="AJ7337" i="2"/>
  <c r="AJ7338" i="2"/>
  <c r="AJ7339" i="2"/>
  <c r="AJ7340" i="2"/>
  <c r="AJ7341" i="2"/>
  <c r="AJ7342" i="2"/>
  <c r="AJ7343" i="2"/>
  <c r="AJ7344" i="2"/>
  <c r="AJ7345" i="2"/>
  <c r="AJ7346" i="2"/>
  <c r="AJ7347" i="2"/>
  <c r="AJ7348" i="2"/>
  <c r="AJ7349" i="2"/>
  <c r="AJ7350" i="2"/>
  <c r="AJ7351" i="2"/>
  <c r="AJ7352" i="2"/>
  <c r="AJ7353" i="2"/>
  <c r="AJ7354" i="2"/>
  <c r="AJ7355" i="2"/>
  <c r="AJ7356" i="2"/>
  <c r="AJ7357" i="2"/>
  <c r="AJ7358" i="2"/>
  <c r="AJ7359" i="2"/>
  <c r="AJ7360" i="2"/>
  <c r="AJ7361" i="2"/>
  <c r="AJ7362" i="2"/>
  <c r="AJ7363" i="2"/>
  <c r="AJ7364" i="2"/>
  <c r="AJ7365" i="2"/>
  <c r="AJ7366" i="2"/>
  <c r="AJ7367" i="2"/>
  <c r="AJ7368" i="2"/>
  <c r="AJ7369" i="2"/>
  <c r="AJ7370" i="2"/>
  <c r="AJ7371" i="2"/>
  <c r="AJ7372" i="2"/>
  <c r="AJ7373" i="2"/>
  <c r="AJ7374" i="2"/>
  <c r="AJ7375" i="2"/>
  <c r="AJ7376" i="2"/>
  <c r="AJ7377" i="2"/>
  <c r="AJ7378" i="2"/>
  <c r="AJ7379" i="2"/>
  <c r="AJ7380" i="2"/>
  <c r="AJ7381" i="2"/>
  <c r="AJ7382" i="2"/>
  <c r="AJ7383" i="2"/>
  <c r="AJ7384" i="2"/>
  <c r="AJ7385" i="2"/>
  <c r="AJ7386" i="2"/>
  <c r="AJ7387" i="2"/>
  <c r="AJ7388" i="2"/>
  <c r="AJ7389" i="2"/>
  <c r="AJ7390" i="2"/>
  <c r="AJ7391" i="2"/>
  <c r="AJ7392" i="2"/>
  <c r="AJ7393" i="2"/>
  <c r="AJ7394" i="2"/>
  <c r="AJ7395" i="2"/>
  <c r="AJ7396" i="2"/>
  <c r="AJ7397" i="2"/>
  <c r="AJ7398" i="2"/>
  <c r="AJ7399" i="2"/>
  <c r="AJ7400" i="2"/>
  <c r="AJ7401" i="2"/>
  <c r="AJ7402" i="2"/>
  <c r="AJ7403" i="2"/>
  <c r="AJ7404" i="2"/>
  <c r="AJ7405" i="2"/>
  <c r="AJ7406" i="2"/>
  <c r="AJ7407" i="2"/>
  <c r="AJ7408" i="2"/>
  <c r="AJ7409" i="2"/>
  <c r="AJ7410" i="2"/>
  <c r="AJ7411" i="2"/>
  <c r="AJ7412" i="2"/>
  <c r="AJ7413" i="2"/>
  <c r="AJ7414" i="2"/>
  <c r="AJ7415" i="2"/>
  <c r="AJ7416" i="2"/>
  <c r="AJ7417" i="2"/>
  <c r="AJ7418" i="2"/>
  <c r="AJ7419" i="2"/>
  <c r="AJ7420" i="2"/>
  <c r="AJ7421" i="2"/>
  <c r="AJ7422" i="2"/>
  <c r="AJ7423" i="2"/>
  <c r="AJ7424" i="2"/>
  <c r="AJ7425" i="2"/>
  <c r="AJ7426" i="2"/>
  <c r="AJ7427" i="2"/>
  <c r="AJ7428" i="2"/>
  <c r="AJ7429" i="2"/>
  <c r="AJ7430" i="2"/>
  <c r="AJ7431" i="2"/>
  <c r="AJ7432" i="2"/>
  <c r="AJ7433" i="2"/>
  <c r="AJ7434" i="2"/>
  <c r="AJ7435" i="2"/>
  <c r="AJ7436" i="2"/>
  <c r="AJ7437" i="2"/>
  <c r="AJ7438" i="2"/>
  <c r="AJ7439" i="2"/>
  <c r="AJ7440" i="2"/>
  <c r="AJ7441" i="2"/>
  <c r="AJ7442" i="2"/>
  <c r="AJ7443" i="2"/>
  <c r="AJ7444" i="2"/>
  <c r="AJ7445" i="2"/>
  <c r="AJ7446" i="2"/>
  <c r="AJ7447" i="2"/>
  <c r="AJ7448" i="2"/>
  <c r="AJ7449" i="2"/>
  <c r="AJ7450" i="2"/>
  <c r="AJ7451" i="2"/>
  <c r="AJ7452" i="2"/>
  <c r="AJ7453" i="2"/>
  <c r="AJ7454" i="2"/>
  <c r="AJ7455" i="2"/>
  <c r="AJ7456" i="2"/>
  <c r="AJ7457" i="2"/>
  <c r="AJ7458" i="2"/>
  <c r="AJ7459" i="2"/>
  <c r="AJ7460" i="2"/>
  <c r="AJ7461" i="2"/>
  <c r="AJ7462" i="2"/>
  <c r="AJ7463" i="2"/>
  <c r="AJ7464" i="2"/>
  <c r="AJ7465" i="2"/>
  <c r="AJ7466" i="2"/>
  <c r="AJ7467" i="2"/>
  <c r="AJ7468" i="2"/>
  <c r="AJ7469" i="2"/>
  <c r="AJ7470" i="2"/>
  <c r="AJ7471" i="2"/>
  <c r="AJ7472" i="2"/>
  <c r="AJ7473" i="2"/>
  <c r="AJ7474" i="2"/>
  <c r="AJ7475" i="2"/>
  <c r="AJ7476" i="2"/>
  <c r="AJ7477" i="2"/>
  <c r="AJ7478" i="2"/>
  <c r="AJ7479" i="2"/>
  <c r="AJ7480" i="2"/>
  <c r="AJ7481" i="2"/>
  <c r="AJ7482" i="2"/>
  <c r="AJ7483" i="2"/>
  <c r="AJ7484" i="2"/>
  <c r="AJ7485" i="2"/>
  <c r="AJ7486" i="2"/>
  <c r="AJ7487" i="2"/>
  <c r="AJ7488" i="2"/>
  <c r="AJ7489" i="2"/>
  <c r="AJ7490" i="2"/>
  <c r="AJ7491" i="2"/>
  <c r="AJ7492" i="2"/>
  <c r="AJ7493" i="2"/>
  <c r="AJ7494" i="2"/>
  <c r="AJ7495" i="2"/>
  <c r="AJ7496" i="2"/>
  <c r="AJ7497" i="2"/>
  <c r="AJ7498" i="2"/>
  <c r="AJ7499" i="2"/>
  <c r="AJ7500" i="2"/>
  <c r="AJ7501" i="2"/>
  <c r="AJ7502" i="2"/>
  <c r="AJ7503" i="2"/>
  <c r="AJ7504" i="2"/>
  <c r="AJ7505" i="2"/>
  <c r="AJ7506" i="2"/>
  <c r="AJ7507" i="2"/>
  <c r="AJ7508" i="2"/>
  <c r="AJ7509" i="2"/>
  <c r="AJ7510" i="2"/>
  <c r="AJ7511" i="2"/>
  <c r="AJ7512" i="2"/>
  <c r="AJ7513" i="2"/>
  <c r="AJ7514" i="2"/>
  <c r="AJ7515" i="2"/>
  <c r="AJ7516" i="2"/>
  <c r="AJ7517" i="2"/>
  <c r="AJ7518" i="2"/>
  <c r="AJ7519" i="2"/>
  <c r="AJ7520" i="2"/>
  <c r="AJ7521" i="2"/>
  <c r="AJ7522" i="2"/>
  <c r="AJ7523" i="2"/>
  <c r="AJ7524" i="2"/>
  <c r="AJ7525" i="2"/>
  <c r="AJ7526" i="2"/>
  <c r="AJ7527" i="2"/>
  <c r="AJ7528" i="2"/>
  <c r="AJ7529" i="2"/>
  <c r="AJ7530" i="2"/>
  <c r="AJ7531" i="2"/>
  <c r="AJ7532" i="2"/>
  <c r="AJ7533" i="2"/>
  <c r="AJ7534" i="2"/>
  <c r="AJ7535" i="2"/>
  <c r="AJ7536" i="2"/>
  <c r="AJ7537" i="2"/>
  <c r="AJ7538" i="2"/>
  <c r="AJ7539" i="2"/>
  <c r="AJ7540" i="2"/>
  <c r="AJ7541" i="2"/>
  <c r="AJ7542" i="2"/>
  <c r="AJ7543" i="2"/>
  <c r="AJ7544" i="2"/>
  <c r="AJ7545" i="2"/>
  <c r="AJ7546" i="2"/>
  <c r="AJ7547" i="2"/>
  <c r="AJ7548" i="2"/>
  <c r="AJ7549" i="2"/>
  <c r="AJ7550" i="2"/>
  <c r="AJ7551" i="2"/>
  <c r="AJ7552" i="2"/>
  <c r="AJ7553" i="2"/>
  <c r="AJ7554" i="2"/>
  <c r="AJ7555" i="2"/>
  <c r="AJ7556" i="2"/>
  <c r="AJ7557" i="2"/>
  <c r="AJ7558" i="2"/>
  <c r="AJ7559" i="2"/>
  <c r="AJ7560" i="2"/>
  <c r="AJ7561" i="2"/>
  <c r="AJ7562" i="2"/>
  <c r="AJ7563" i="2"/>
  <c r="AJ7564" i="2"/>
  <c r="AJ7565" i="2"/>
  <c r="AJ7566" i="2"/>
  <c r="AJ7567" i="2"/>
  <c r="AJ7568" i="2"/>
  <c r="AJ7569" i="2"/>
  <c r="AJ7570" i="2"/>
  <c r="AJ7571" i="2"/>
  <c r="AJ7572" i="2"/>
  <c r="AJ7573" i="2"/>
  <c r="AJ7574" i="2"/>
  <c r="AJ7575" i="2"/>
  <c r="AJ7576" i="2"/>
  <c r="AJ7577" i="2"/>
  <c r="AJ7578" i="2"/>
  <c r="AJ7579" i="2"/>
  <c r="AJ7580" i="2"/>
  <c r="AJ7581" i="2"/>
  <c r="AJ7582" i="2"/>
  <c r="AJ7583" i="2"/>
  <c r="AJ7584" i="2"/>
  <c r="AJ7585" i="2"/>
  <c r="AJ7586" i="2"/>
  <c r="AJ7587" i="2"/>
  <c r="AJ7588" i="2"/>
  <c r="AJ7589" i="2"/>
  <c r="AJ7590" i="2"/>
  <c r="AJ7591" i="2"/>
  <c r="AJ7592" i="2"/>
  <c r="AJ7593" i="2"/>
  <c r="AJ7594" i="2"/>
  <c r="AJ7595" i="2"/>
  <c r="AJ7596" i="2"/>
  <c r="AJ7597" i="2"/>
  <c r="AJ7598" i="2"/>
  <c r="AJ7599" i="2"/>
  <c r="AJ7600" i="2"/>
  <c r="AJ7601" i="2"/>
  <c r="AJ7602" i="2"/>
  <c r="AJ7603" i="2"/>
  <c r="AJ7604" i="2"/>
  <c r="AJ7605" i="2"/>
  <c r="AJ7606" i="2"/>
  <c r="AJ7607" i="2"/>
  <c r="AJ7608" i="2"/>
  <c r="AJ7609" i="2"/>
  <c r="AJ7610" i="2"/>
  <c r="AJ7611" i="2"/>
  <c r="AJ7612" i="2"/>
  <c r="AJ7613" i="2"/>
  <c r="AJ7614" i="2"/>
  <c r="AJ7615" i="2"/>
  <c r="AJ7616" i="2"/>
  <c r="AJ7617" i="2"/>
  <c r="AJ7618" i="2"/>
  <c r="AJ7619" i="2"/>
  <c r="AJ7620" i="2"/>
  <c r="AJ7621" i="2"/>
  <c r="AJ7622" i="2"/>
  <c r="AJ7623" i="2"/>
  <c r="AJ7624" i="2"/>
  <c r="AJ7625" i="2"/>
  <c r="AJ7626" i="2"/>
  <c r="AJ7627" i="2"/>
  <c r="AJ7628" i="2"/>
  <c r="AJ7629" i="2"/>
  <c r="AJ7630" i="2"/>
  <c r="AJ7631" i="2"/>
  <c r="AJ7632" i="2"/>
  <c r="AJ7633" i="2"/>
  <c r="AJ7634" i="2"/>
  <c r="AJ7635" i="2"/>
  <c r="AJ7636" i="2"/>
  <c r="AJ7637" i="2"/>
  <c r="AJ7638" i="2"/>
  <c r="AJ7639" i="2"/>
  <c r="AJ7640" i="2"/>
  <c r="AJ7641" i="2"/>
  <c r="AJ7642" i="2"/>
  <c r="AJ7643" i="2"/>
  <c r="AJ7644" i="2"/>
  <c r="AJ7645" i="2"/>
  <c r="AJ7646" i="2"/>
  <c r="AJ7647" i="2"/>
  <c r="AJ7648" i="2"/>
  <c r="AJ7649" i="2"/>
  <c r="AJ7650" i="2"/>
  <c r="AJ7651" i="2"/>
  <c r="AJ7652" i="2"/>
  <c r="AJ7653" i="2"/>
  <c r="AJ7654" i="2"/>
  <c r="AJ7655" i="2"/>
  <c r="AJ7656" i="2"/>
  <c r="AJ7657" i="2"/>
  <c r="AJ7658" i="2"/>
  <c r="AJ7659" i="2"/>
  <c r="AJ7660" i="2"/>
  <c r="AJ7661" i="2"/>
  <c r="AJ7662" i="2"/>
  <c r="AJ7663" i="2"/>
  <c r="AJ7664" i="2"/>
  <c r="AJ7665" i="2"/>
  <c r="AJ7666" i="2"/>
  <c r="AJ7667" i="2"/>
  <c r="AJ7668" i="2"/>
  <c r="AJ7669" i="2"/>
  <c r="AJ7670" i="2"/>
  <c r="AJ7671" i="2"/>
  <c r="AJ7672" i="2"/>
  <c r="AJ7673" i="2"/>
  <c r="AJ7674" i="2"/>
  <c r="AJ7675" i="2"/>
  <c r="AJ7676" i="2"/>
  <c r="AJ7677" i="2"/>
  <c r="AJ7678" i="2"/>
  <c r="AJ7679" i="2"/>
  <c r="AJ7680" i="2"/>
  <c r="AJ7681" i="2"/>
  <c r="AJ7682" i="2"/>
  <c r="AJ7683" i="2"/>
  <c r="AJ7684" i="2"/>
  <c r="AJ7685" i="2"/>
  <c r="AJ7686" i="2"/>
  <c r="AJ7687" i="2"/>
  <c r="AJ7688" i="2"/>
  <c r="AJ7689" i="2"/>
  <c r="AJ7690" i="2"/>
  <c r="AJ7691" i="2"/>
  <c r="AJ7692" i="2"/>
  <c r="AJ7693" i="2"/>
  <c r="AJ7694" i="2"/>
  <c r="AJ7695" i="2"/>
  <c r="AJ7696" i="2"/>
  <c r="AJ7697" i="2"/>
  <c r="AJ7698" i="2"/>
  <c r="AJ7699" i="2"/>
  <c r="AJ7700" i="2"/>
  <c r="AJ7701" i="2"/>
  <c r="AJ7702" i="2"/>
  <c r="AJ7703" i="2"/>
  <c r="AJ7704" i="2"/>
  <c r="AJ7705" i="2"/>
  <c r="AJ7706" i="2"/>
  <c r="AJ7707" i="2"/>
  <c r="AJ7708" i="2"/>
  <c r="AJ7709" i="2"/>
  <c r="AJ7710" i="2"/>
  <c r="AJ7711" i="2"/>
  <c r="AJ7712" i="2"/>
  <c r="AJ7713" i="2"/>
  <c r="AJ7714" i="2"/>
  <c r="AJ7715" i="2"/>
  <c r="AJ7716" i="2"/>
  <c r="AJ7717" i="2"/>
  <c r="AJ7718" i="2"/>
  <c r="AJ7719" i="2"/>
  <c r="AJ7720" i="2"/>
  <c r="AJ7721" i="2"/>
  <c r="AJ7722" i="2"/>
  <c r="AJ7723" i="2"/>
  <c r="AJ7724" i="2"/>
  <c r="AJ7725" i="2"/>
  <c r="AJ7726" i="2"/>
  <c r="AJ7727" i="2"/>
  <c r="AJ7728" i="2"/>
  <c r="AJ7729" i="2"/>
  <c r="AJ7730" i="2"/>
  <c r="AJ7731" i="2"/>
  <c r="AJ7732" i="2"/>
  <c r="AJ7733" i="2"/>
  <c r="AJ7734" i="2"/>
  <c r="AJ7735" i="2"/>
  <c r="AJ7736" i="2"/>
  <c r="AJ7737" i="2"/>
  <c r="AJ7738" i="2"/>
  <c r="AJ7739" i="2"/>
  <c r="AJ7740" i="2"/>
  <c r="AJ7741" i="2"/>
  <c r="AJ7742" i="2"/>
  <c r="AJ7743" i="2"/>
  <c r="AJ7744" i="2"/>
  <c r="AJ7745" i="2"/>
  <c r="AJ7746" i="2"/>
  <c r="AJ7747" i="2"/>
  <c r="AJ7748" i="2"/>
  <c r="AJ7749" i="2"/>
  <c r="AJ7750" i="2"/>
  <c r="AJ7751" i="2"/>
  <c r="AJ7752" i="2"/>
  <c r="AJ7753" i="2"/>
  <c r="AJ7754" i="2"/>
  <c r="AJ7755" i="2"/>
  <c r="AJ7756" i="2"/>
  <c r="AJ7757" i="2"/>
  <c r="AJ7758" i="2"/>
  <c r="AJ7759" i="2"/>
  <c r="AJ7760" i="2"/>
  <c r="AJ7761" i="2"/>
  <c r="AJ7762" i="2"/>
  <c r="AJ7763" i="2"/>
  <c r="AJ7764" i="2"/>
  <c r="AJ7765" i="2"/>
  <c r="AJ7766" i="2"/>
  <c r="AJ7767" i="2"/>
  <c r="AJ7768" i="2"/>
  <c r="AJ7769" i="2"/>
  <c r="AJ7770" i="2"/>
  <c r="AJ7771" i="2"/>
  <c r="AJ7772" i="2"/>
  <c r="AJ7773" i="2"/>
  <c r="AJ7774" i="2"/>
  <c r="AJ7775" i="2"/>
  <c r="AJ7776" i="2"/>
  <c r="AJ7777" i="2"/>
  <c r="AJ7778" i="2"/>
  <c r="AJ7779" i="2"/>
  <c r="AJ7780" i="2"/>
  <c r="AJ7781" i="2"/>
  <c r="AJ7782" i="2"/>
  <c r="AJ7783" i="2"/>
  <c r="AJ7784" i="2"/>
  <c r="AJ7785" i="2"/>
  <c r="AJ7786" i="2"/>
  <c r="AJ7787" i="2"/>
  <c r="AJ7788" i="2"/>
  <c r="AJ7789" i="2"/>
  <c r="AJ7790" i="2"/>
  <c r="AJ7791" i="2"/>
  <c r="AJ7792" i="2"/>
  <c r="AJ7793" i="2"/>
  <c r="AJ7794" i="2"/>
  <c r="AJ7795" i="2"/>
  <c r="AJ7796" i="2"/>
  <c r="AJ7797" i="2"/>
  <c r="AJ7798" i="2"/>
  <c r="AJ7799" i="2"/>
  <c r="AJ7800" i="2"/>
  <c r="AJ7801" i="2"/>
  <c r="AJ7802" i="2"/>
  <c r="AJ7803" i="2"/>
  <c r="AJ7804" i="2"/>
  <c r="AJ7805" i="2"/>
  <c r="AJ7806" i="2"/>
  <c r="AJ7807" i="2"/>
  <c r="AJ7808" i="2"/>
  <c r="AJ7809" i="2"/>
  <c r="AJ7810" i="2"/>
  <c r="AJ7811" i="2"/>
  <c r="AJ7812" i="2"/>
  <c r="AJ7813" i="2"/>
  <c r="AJ7814" i="2"/>
  <c r="AJ7815" i="2"/>
  <c r="AJ7816" i="2"/>
  <c r="AJ7817" i="2"/>
  <c r="AJ7818" i="2"/>
  <c r="AJ7819" i="2"/>
  <c r="AJ7820" i="2"/>
  <c r="AJ7821" i="2"/>
  <c r="AJ7822" i="2"/>
  <c r="AJ7823" i="2"/>
  <c r="AJ7824" i="2"/>
  <c r="AJ7825" i="2"/>
  <c r="AJ7826" i="2"/>
  <c r="AJ7827" i="2"/>
  <c r="AJ7828" i="2"/>
  <c r="AJ7829" i="2"/>
  <c r="AJ7830" i="2"/>
  <c r="AJ7831" i="2"/>
  <c r="AJ7832" i="2"/>
  <c r="AJ7833" i="2"/>
  <c r="AJ7834" i="2"/>
  <c r="AJ7835" i="2"/>
  <c r="AJ7836" i="2"/>
  <c r="AJ7837" i="2"/>
  <c r="AJ7838" i="2"/>
  <c r="AJ7839" i="2"/>
  <c r="AJ7840" i="2"/>
  <c r="AJ7841" i="2"/>
  <c r="AJ7842" i="2"/>
  <c r="AJ7843" i="2"/>
  <c r="AJ7844" i="2"/>
  <c r="AJ7845" i="2"/>
  <c r="AJ7846" i="2"/>
  <c r="AJ7847" i="2"/>
  <c r="AJ7848" i="2"/>
  <c r="AJ7849" i="2"/>
  <c r="AJ7850" i="2"/>
  <c r="AJ7851" i="2"/>
  <c r="AJ7852" i="2"/>
  <c r="AJ7853" i="2"/>
  <c r="AJ7854" i="2"/>
  <c r="AJ7855" i="2"/>
  <c r="AJ7856" i="2"/>
  <c r="AJ7857" i="2"/>
  <c r="AJ7858" i="2"/>
  <c r="AJ7859" i="2"/>
  <c r="AJ7860" i="2"/>
  <c r="AJ7861" i="2"/>
  <c r="AJ7862" i="2"/>
  <c r="AJ7863" i="2"/>
  <c r="AJ7864" i="2"/>
  <c r="AJ7865" i="2"/>
  <c r="AJ7866" i="2"/>
  <c r="AJ7867" i="2"/>
  <c r="AJ7868" i="2"/>
  <c r="AJ7869" i="2"/>
  <c r="AJ7870" i="2"/>
  <c r="AJ7871" i="2"/>
  <c r="AJ7872" i="2"/>
  <c r="AJ7873" i="2"/>
  <c r="AJ7874" i="2"/>
  <c r="AJ7875" i="2"/>
  <c r="AJ7876" i="2"/>
  <c r="AJ7877" i="2"/>
  <c r="AJ7878" i="2"/>
  <c r="AJ7879" i="2"/>
  <c r="AJ7880" i="2"/>
  <c r="AJ7881" i="2"/>
  <c r="AJ7882" i="2"/>
  <c r="AJ7883" i="2"/>
  <c r="AJ7884" i="2"/>
  <c r="AJ7885" i="2"/>
  <c r="AJ7886" i="2"/>
  <c r="AJ7887" i="2"/>
  <c r="AJ7888" i="2"/>
  <c r="AJ7889" i="2"/>
  <c r="AJ7890" i="2"/>
  <c r="AJ7891" i="2"/>
  <c r="AJ7892" i="2"/>
  <c r="AJ7893" i="2"/>
  <c r="AJ7894" i="2"/>
  <c r="AJ7895" i="2"/>
  <c r="AJ7896" i="2"/>
  <c r="AJ7897" i="2"/>
  <c r="AJ7898" i="2"/>
  <c r="AJ7899" i="2"/>
  <c r="AJ7900" i="2"/>
  <c r="AJ7901" i="2"/>
  <c r="AJ7902" i="2"/>
  <c r="AJ7903" i="2"/>
  <c r="AJ7904" i="2"/>
  <c r="AJ7905" i="2"/>
  <c r="AJ7906" i="2"/>
  <c r="AJ7907" i="2"/>
  <c r="AJ7908" i="2"/>
  <c r="AJ7909" i="2"/>
  <c r="AJ7910" i="2"/>
  <c r="AJ7911" i="2"/>
  <c r="AJ7912" i="2"/>
  <c r="AJ7913" i="2"/>
  <c r="AJ7914" i="2"/>
  <c r="AJ7915" i="2"/>
  <c r="AJ7916" i="2"/>
  <c r="AJ7917" i="2"/>
  <c r="AJ7918" i="2"/>
  <c r="AJ7919" i="2"/>
  <c r="AJ7920" i="2"/>
  <c r="AJ7921" i="2"/>
  <c r="AJ7922" i="2"/>
  <c r="AJ7923" i="2"/>
  <c r="AJ7924" i="2"/>
  <c r="AJ7925" i="2"/>
  <c r="AJ7926" i="2"/>
  <c r="AJ7927" i="2"/>
  <c r="AJ7928" i="2"/>
  <c r="AJ7929" i="2"/>
  <c r="AJ7930" i="2"/>
  <c r="AJ7931" i="2"/>
  <c r="AJ7932" i="2"/>
  <c r="AJ7933" i="2"/>
  <c r="AJ7934" i="2"/>
  <c r="AJ7935" i="2"/>
  <c r="AJ7936" i="2"/>
  <c r="AJ7937" i="2"/>
  <c r="AJ7938" i="2"/>
  <c r="AJ7939" i="2"/>
  <c r="AJ7940" i="2"/>
  <c r="AJ7941" i="2"/>
  <c r="AJ7942" i="2"/>
  <c r="AJ7943" i="2"/>
  <c r="AJ7944" i="2"/>
  <c r="AJ7945" i="2"/>
  <c r="AJ7946" i="2"/>
  <c r="AJ7947" i="2"/>
  <c r="AJ7948" i="2"/>
  <c r="AJ7949" i="2"/>
  <c r="AJ7950" i="2"/>
  <c r="AJ7951" i="2"/>
  <c r="AJ7952" i="2"/>
  <c r="AJ7953" i="2"/>
  <c r="AJ7954" i="2"/>
  <c r="AJ7955" i="2"/>
  <c r="AJ7956" i="2"/>
  <c r="AJ7957" i="2"/>
  <c r="AJ7958" i="2"/>
  <c r="AJ7959" i="2"/>
  <c r="AJ7960" i="2"/>
  <c r="AJ7961" i="2"/>
  <c r="AJ7962" i="2"/>
  <c r="AJ7963" i="2"/>
  <c r="AJ7964" i="2"/>
  <c r="AJ7965" i="2"/>
  <c r="AJ7966" i="2"/>
  <c r="AJ7967" i="2"/>
  <c r="AJ7968" i="2"/>
  <c r="AJ7969" i="2"/>
  <c r="AJ7970" i="2"/>
  <c r="AJ7971" i="2"/>
  <c r="AJ7972" i="2"/>
  <c r="AJ7973" i="2"/>
  <c r="AJ7974" i="2"/>
  <c r="AJ7975" i="2"/>
  <c r="AJ7976" i="2"/>
  <c r="AJ7977" i="2"/>
  <c r="AJ7978" i="2"/>
  <c r="AJ7979" i="2"/>
  <c r="AJ7980" i="2"/>
  <c r="AJ7981" i="2"/>
  <c r="AJ7982" i="2"/>
  <c r="AJ7983" i="2"/>
  <c r="AJ7984" i="2"/>
  <c r="AJ7985" i="2"/>
  <c r="AJ7986" i="2"/>
  <c r="AJ7987" i="2"/>
  <c r="AJ7988" i="2"/>
  <c r="AJ7989" i="2"/>
  <c r="AJ7990" i="2"/>
  <c r="AJ7991" i="2"/>
  <c r="AJ7992" i="2"/>
  <c r="AJ7993" i="2"/>
  <c r="AJ7994" i="2"/>
  <c r="AJ7995" i="2"/>
  <c r="AJ7996" i="2"/>
  <c r="AJ7997" i="2"/>
  <c r="AJ7998" i="2"/>
  <c r="AJ7999" i="2"/>
  <c r="AJ8000" i="2"/>
  <c r="AJ8001" i="2"/>
  <c r="AJ8002" i="2"/>
  <c r="AJ8003" i="2"/>
  <c r="AJ8004" i="2"/>
  <c r="AJ8005" i="2"/>
  <c r="AJ8006" i="2"/>
  <c r="AJ8007" i="2"/>
  <c r="AJ8008" i="2"/>
  <c r="AJ8009" i="2"/>
  <c r="AJ8010" i="2"/>
  <c r="AJ8011" i="2"/>
  <c r="AJ8012" i="2"/>
  <c r="AJ8013" i="2"/>
  <c r="AJ8014" i="2"/>
  <c r="AJ8015" i="2"/>
  <c r="AJ8016" i="2"/>
  <c r="AJ8017" i="2"/>
  <c r="AJ8018" i="2"/>
  <c r="AJ8019" i="2"/>
  <c r="AJ8020" i="2"/>
  <c r="AJ8021" i="2"/>
  <c r="AJ8022" i="2"/>
  <c r="AJ8023" i="2"/>
  <c r="AJ8024" i="2"/>
  <c r="AJ8025" i="2"/>
  <c r="AJ8026" i="2"/>
  <c r="AJ8027" i="2"/>
  <c r="AJ8028" i="2"/>
  <c r="AJ8029" i="2"/>
  <c r="AJ8030" i="2"/>
  <c r="AJ8031" i="2"/>
  <c r="AJ8032" i="2"/>
  <c r="AJ8033" i="2"/>
  <c r="AJ8034" i="2"/>
  <c r="AJ8035" i="2"/>
  <c r="AJ8036" i="2"/>
  <c r="AJ8037" i="2"/>
  <c r="AJ8038" i="2"/>
  <c r="AJ8039" i="2"/>
  <c r="AJ8040" i="2"/>
  <c r="AJ8041" i="2"/>
  <c r="AJ8042" i="2"/>
  <c r="AJ8043" i="2"/>
  <c r="AJ8044" i="2"/>
  <c r="AJ8045" i="2"/>
  <c r="AJ8046" i="2"/>
  <c r="AJ8047" i="2"/>
  <c r="AJ8048" i="2"/>
  <c r="AJ8049" i="2"/>
  <c r="AJ8050" i="2"/>
  <c r="AJ8051" i="2"/>
  <c r="AJ8052" i="2"/>
  <c r="AJ8053" i="2"/>
  <c r="AJ8054" i="2"/>
  <c r="AJ8055" i="2"/>
  <c r="AJ8056" i="2"/>
  <c r="AJ8057" i="2"/>
  <c r="AJ8058" i="2"/>
  <c r="AJ8059" i="2"/>
  <c r="AJ8060" i="2"/>
  <c r="AJ8061" i="2"/>
  <c r="AJ8062" i="2"/>
  <c r="AJ8063" i="2"/>
  <c r="AJ8064" i="2"/>
  <c r="AJ8065" i="2"/>
  <c r="AJ8066" i="2"/>
  <c r="AJ8067" i="2"/>
  <c r="AJ8068" i="2"/>
  <c r="AJ8069" i="2"/>
  <c r="AJ8070" i="2"/>
  <c r="AJ8071" i="2"/>
  <c r="AJ8072" i="2"/>
  <c r="AJ8073" i="2"/>
  <c r="AJ8074" i="2"/>
  <c r="AJ8075" i="2"/>
  <c r="AJ8076" i="2"/>
  <c r="AJ8077" i="2"/>
  <c r="AJ8078" i="2"/>
  <c r="AJ8079" i="2"/>
  <c r="AJ8080" i="2"/>
  <c r="AJ8081" i="2"/>
  <c r="AJ8082" i="2"/>
  <c r="AJ8083" i="2"/>
  <c r="AJ8084" i="2"/>
  <c r="AJ8085" i="2"/>
  <c r="AJ8086" i="2"/>
  <c r="AJ8087" i="2"/>
  <c r="AJ8088" i="2"/>
  <c r="AJ8089" i="2"/>
  <c r="AJ8090" i="2"/>
  <c r="AJ8091" i="2"/>
  <c r="AJ8092" i="2"/>
  <c r="AJ8093" i="2"/>
  <c r="AJ8094" i="2"/>
  <c r="AJ8095" i="2"/>
  <c r="AJ8096" i="2"/>
  <c r="AJ8097" i="2"/>
  <c r="AJ8098" i="2"/>
  <c r="AJ8099" i="2"/>
  <c r="AJ8100" i="2"/>
  <c r="AJ8101" i="2"/>
  <c r="AJ8102" i="2"/>
  <c r="AJ8103" i="2"/>
  <c r="AJ8104" i="2"/>
  <c r="AJ8105" i="2"/>
  <c r="AJ8106" i="2"/>
  <c r="AJ8107" i="2"/>
  <c r="AJ8108" i="2"/>
  <c r="AJ8109" i="2"/>
  <c r="AJ8110" i="2"/>
  <c r="AJ8111" i="2"/>
  <c r="AJ8112" i="2"/>
  <c r="AJ8113" i="2"/>
  <c r="AJ8114" i="2"/>
  <c r="AJ8115" i="2"/>
  <c r="AJ8116" i="2"/>
  <c r="AJ8117" i="2"/>
  <c r="AJ8118" i="2"/>
  <c r="AJ8119" i="2"/>
  <c r="AJ8120" i="2"/>
  <c r="AJ8121" i="2"/>
  <c r="AJ8122" i="2"/>
  <c r="AJ8123" i="2"/>
  <c r="AJ8124" i="2"/>
  <c r="AJ8125" i="2"/>
  <c r="AJ8126" i="2"/>
  <c r="AJ8127" i="2"/>
  <c r="AJ8128" i="2"/>
  <c r="AJ8129" i="2"/>
  <c r="AJ8130" i="2"/>
  <c r="AJ8131" i="2"/>
  <c r="AJ8132" i="2"/>
  <c r="AJ8133" i="2"/>
  <c r="AJ8134" i="2"/>
  <c r="AJ8135" i="2"/>
  <c r="AJ8136" i="2"/>
  <c r="AJ8137" i="2"/>
  <c r="AJ8138" i="2"/>
  <c r="AJ8139" i="2"/>
  <c r="AJ8140" i="2"/>
  <c r="AJ8141" i="2"/>
  <c r="AJ8142" i="2"/>
  <c r="AJ8143" i="2"/>
  <c r="AJ8144" i="2"/>
  <c r="AJ8145" i="2"/>
  <c r="AJ8146" i="2"/>
  <c r="AJ8147" i="2"/>
  <c r="AJ8148" i="2"/>
  <c r="AJ8149" i="2"/>
  <c r="AJ8150" i="2"/>
  <c r="AJ8151" i="2"/>
  <c r="AJ8152" i="2"/>
  <c r="AJ8153" i="2"/>
  <c r="AJ8154" i="2"/>
  <c r="AJ8155" i="2"/>
  <c r="AJ8156" i="2"/>
  <c r="AJ8157" i="2"/>
  <c r="AJ8158" i="2"/>
  <c r="AJ8159" i="2"/>
  <c r="AJ8160" i="2"/>
  <c r="AJ8161" i="2"/>
  <c r="AJ8162" i="2"/>
  <c r="AJ8163" i="2"/>
  <c r="AJ8164" i="2"/>
  <c r="AJ8165" i="2"/>
  <c r="AJ8166" i="2"/>
  <c r="AJ8167" i="2"/>
  <c r="AJ8168" i="2"/>
  <c r="AJ8169" i="2"/>
  <c r="AJ8170" i="2"/>
  <c r="AJ8171" i="2"/>
  <c r="AJ8172" i="2"/>
  <c r="AJ8173" i="2"/>
  <c r="AJ8174" i="2"/>
  <c r="AJ8175" i="2"/>
  <c r="AJ8176" i="2"/>
  <c r="AJ8177" i="2"/>
  <c r="AJ8178" i="2"/>
  <c r="AJ8179" i="2"/>
  <c r="AJ8180" i="2"/>
  <c r="AJ8181" i="2"/>
  <c r="AJ8182" i="2"/>
  <c r="AJ8183" i="2"/>
  <c r="AJ8184" i="2"/>
  <c r="AJ8185" i="2"/>
  <c r="AJ8186" i="2"/>
  <c r="AJ8187" i="2"/>
  <c r="AJ8188" i="2"/>
  <c r="AJ8189" i="2"/>
  <c r="AJ8190" i="2"/>
  <c r="AJ8191" i="2"/>
  <c r="AJ8192" i="2"/>
  <c r="AJ8193" i="2"/>
  <c r="AJ8194" i="2"/>
  <c r="AJ8195" i="2"/>
  <c r="AJ8196" i="2"/>
  <c r="AJ8197" i="2"/>
  <c r="AJ8198" i="2"/>
  <c r="AJ8199" i="2"/>
  <c r="AJ8200" i="2"/>
  <c r="AJ8201" i="2"/>
  <c r="AJ8202" i="2"/>
  <c r="AJ8203" i="2"/>
  <c r="AJ8204" i="2"/>
  <c r="AJ8205" i="2"/>
  <c r="AJ8206" i="2"/>
  <c r="AJ8207" i="2"/>
  <c r="AJ8208" i="2"/>
  <c r="AJ8209" i="2"/>
  <c r="AJ8210" i="2"/>
  <c r="AJ8211" i="2"/>
  <c r="AJ8212" i="2"/>
  <c r="AJ8213" i="2"/>
  <c r="AJ8214" i="2"/>
  <c r="AJ8215" i="2"/>
  <c r="AJ8216" i="2"/>
  <c r="AJ8217" i="2"/>
  <c r="AJ8218" i="2"/>
  <c r="AJ8219" i="2"/>
  <c r="AJ8220" i="2"/>
  <c r="AJ8221" i="2"/>
  <c r="AJ8222" i="2"/>
  <c r="AJ8223" i="2"/>
  <c r="AJ8224" i="2"/>
  <c r="AJ8225" i="2"/>
  <c r="AJ8226" i="2"/>
  <c r="AJ8227" i="2"/>
  <c r="AJ8228" i="2"/>
  <c r="AJ8229" i="2"/>
  <c r="AJ8230" i="2"/>
  <c r="AJ8231" i="2"/>
  <c r="AJ8232" i="2"/>
  <c r="AJ8233" i="2"/>
  <c r="AJ8234" i="2"/>
  <c r="AJ8235" i="2"/>
  <c r="AJ8236" i="2"/>
  <c r="AJ8237" i="2"/>
  <c r="AJ8238" i="2"/>
  <c r="AJ8239" i="2"/>
  <c r="AJ8240" i="2"/>
  <c r="AJ8241" i="2"/>
  <c r="AJ8242" i="2"/>
  <c r="AJ8243" i="2"/>
  <c r="AJ8244" i="2"/>
  <c r="AJ8245" i="2"/>
  <c r="AJ8246" i="2"/>
  <c r="AJ8247" i="2"/>
  <c r="AJ8248" i="2"/>
  <c r="AJ8249" i="2"/>
  <c r="AJ8250" i="2"/>
  <c r="AJ8251" i="2"/>
  <c r="AJ8252" i="2"/>
  <c r="AJ8253" i="2"/>
  <c r="AJ8254" i="2"/>
  <c r="AJ8255" i="2"/>
  <c r="AJ8256" i="2"/>
  <c r="AJ8257" i="2"/>
  <c r="AJ8258" i="2"/>
  <c r="AJ8259" i="2"/>
  <c r="AJ8260" i="2"/>
  <c r="AJ8261" i="2"/>
  <c r="AJ8262" i="2"/>
  <c r="AJ8263" i="2"/>
  <c r="AJ8264" i="2"/>
  <c r="AJ8265" i="2"/>
  <c r="AJ8266" i="2"/>
  <c r="AJ8267" i="2"/>
  <c r="AJ8268" i="2"/>
  <c r="AJ8269" i="2"/>
  <c r="AJ8270" i="2"/>
  <c r="AJ8271" i="2"/>
  <c r="AJ8272" i="2"/>
  <c r="AJ8273" i="2"/>
  <c r="AJ8274" i="2"/>
  <c r="AJ8275" i="2"/>
  <c r="AJ8276" i="2"/>
  <c r="AJ8277" i="2"/>
  <c r="AJ8278" i="2"/>
  <c r="AJ8279" i="2"/>
  <c r="AJ8280" i="2"/>
  <c r="AJ8281" i="2"/>
  <c r="AJ8282" i="2"/>
  <c r="AJ8283" i="2"/>
  <c r="AJ8284" i="2"/>
  <c r="AJ8285" i="2"/>
  <c r="AJ8286" i="2"/>
  <c r="AJ8287" i="2"/>
  <c r="AJ8288" i="2"/>
  <c r="AJ8289" i="2"/>
  <c r="AJ8290" i="2"/>
  <c r="AJ8291" i="2"/>
  <c r="AJ8292" i="2"/>
  <c r="AJ8293" i="2"/>
  <c r="AJ8294" i="2"/>
  <c r="AJ8295" i="2"/>
  <c r="AJ8296" i="2"/>
  <c r="AJ8297" i="2"/>
  <c r="AJ8298" i="2"/>
  <c r="AJ8299" i="2"/>
  <c r="AJ8300" i="2"/>
  <c r="AJ8301" i="2"/>
  <c r="AJ8302" i="2"/>
  <c r="AJ8303" i="2"/>
  <c r="AJ8304" i="2"/>
  <c r="AJ8305" i="2"/>
  <c r="AJ8306" i="2"/>
  <c r="AJ8307" i="2"/>
  <c r="AJ8308" i="2"/>
  <c r="AJ8309" i="2"/>
  <c r="AJ8310" i="2"/>
  <c r="AJ8311" i="2"/>
  <c r="AJ8312" i="2"/>
  <c r="AJ8313" i="2"/>
  <c r="AJ8314" i="2"/>
  <c r="AJ8315" i="2"/>
  <c r="AJ8316" i="2"/>
  <c r="AJ8317" i="2"/>
  <c r="AJ8318" i="2"/>
  <c r="AJ8319" i="2"/>
  <c r="AJ8320" i="2"/>
  <c r="AJ8321" i="2"/>
  <c r="AJ8322" i="2"/>
  <c r="AJ8323" i="2"/>
  <c r="AJ8324" i="2"/>
  <c r="AJ8325" i="2"/>
  <c r="AJ8326" i="2"/>
  <c r="AJ8327" i="2"/>
  <c r="AJ8328" i="2"/>
  <c r="AJ8329" i="2"/>
  <c r="AJ8330" i="2"/>
  <c r="AJ8331" i="2"/>
  <c r="AJ8332" i="2"/>
  <c r="AJ8333" i="2"/>
  <c r="AJ8334" i="2"/>
  <c r="AJ8335" i="2"/>
  <c r="AJ8336" i="2"/>
  <c r="AJ8337" i="2"/>
  <c r="AJ8338" i="2"/>
  <c r="AJ8339" i="2"/>
  <c r="AJ8340" i="2"/>
  <c r="AJ8341" i="2"/>
  <c r="AJ8342" i="2"/>
  <c r="AJ8343" i="2"/>
  <c r="AJ8344" i="2"/>
  <c r="AJ8345" i="2"/>
  <c r="AJ8346" i="2"/>
  <c r="AJ8347" i="2"/>
  <c r="AJ8348" i="2"/>
  <c r="AJ8349" i="2"/>
  <c r="AJ8350" i="2"/>
  <c r="AJ8351" i="2"/>
  <c r="AJ8352" i="2"/>
  <c r="AJ8353" i="2"/>
  <c r="AJ8354" i="2"/>
  <c r="AJ8355" i="2"/>
  <c r="AJ8356" i="2"/>
  <c r="AJ8357" i="2"/>
  <c r="AJ8358" i="2"/>
  <c r="AJ8359" i="2"/>
  <c r="AJ8360" i="2"/>
  <c r="AJ8361" i="2"/>
  <c r="AJ8362" i="2"/>
  <c r="AJ8363" i="2"/>
  <c r="AJ8364" i="2"/>
  <c r="AJ8365" i="2"/>
  <c r="AJ8366" i="2"/>
  <c r="AJ8367" i="2"/>
  <c r="AJ8368" i="2"/>
  <c r="AJ8369" i="2"/>
  <c r="AJ8370" i="2"/>
  <c r="AJ8371" i="2"/>
  <c r="AJ8372" i="2"/>
  <c r="AJ8373" i="2"/>
  <c r="AJ8374" i="2"/>
  <c r="AJ8375" i="2"/>
  <c r="AJ8376" i="2"/>
  <c r="AJ8377" i="2"/>
  <c r="AJ8378" i="2"/>
  <c r="AJ8379" i="2"/>
  <c r="AJ8380" i="2"/>
  <c r="AJ8381" i="2"/>
  <c r="AJ8382" i="2"/>
  <c r="AJ8383" i="2"/>
  <c r="AJ8384" i="2"/>
  <c r="AJ8385" i="2"/>
  <c r="AJ8386" i="2"/>
  <c r="AJ8387" i="2"/>
  <c r="AJ8388" i="2"/>
  <c r="AJ8389" i="2"/>
  <c r="AJ8390" i="2"/>
  <c r="AJ8391" i="2"/>
  <c r="AJ8392" i="2"/>
  <c r="AJ8393" i="2"/>
  <c r="AJ8394" i="2"/>
  <c r="AJ8395" i="2"/>
  <c r="AJ8396" i="2"/>
  <c r="AJ8397" i="2"/>
  <c r="AJ8398" i="2"/>
  <c r="AJ8399" i="2"/>
  <c r="AJ8400" i="2"/>
  <c r="AJ8401" i="2"/>
  <c r="AJ8402" i="2"/>
  <c r="AJ8403" i="2"/>
  <c r="AJ8404" i="2"/>
  <c r="AJ8405" i="2"/>
  <c r="AJ8406" i="2"/>
  <c r="AJ8407" i="2"/>
  <c r="AJ8408" i="2"/>
  <c r="AJ8409" i="2"/>
  <c r="AJ8410" i="2"/>
  <c r="AJ8411" i="2"/>
  <c r="AJ8412" i="2"/>
  <c r="AJ8413" i="2"/>
  <c r="AJ8414" i="2"/>
  <c r="AJ8415" i="2"/>
  <c r="AJ8416" i="2"/>
  <c r="AJ8417" i="2"/>
  <c r="AJ8418" i="2"/>
  <c r="AJ8419" i="2"/>
  <c r="AJ8420" i="2"/>
  <c r="AJ8421" i="2"/>
  <c r="AJ8422" i="2"/>
  <c r="AJ8423" i="2"/>
  <c r="AJ8424" i="2"/>
  <c r="AJ8425" i="2"/>
  <c r="AJ8426" i="2"/>
  <c r="AJ8427" i="2"/>
  <c r="AJ8428" i="2"/>
  <c r="AJ8429" i="2"/>
  <c r="AJ8430" i="2"/>
  <c r="AJ8431" i="2"/>
  <c r="AJ8432" i="2"/>
  <c r="AJ8433" i="2"/>
  <c r="AJ8434" i="2"/>
  <c r="AJ8435" i="2"/>
  <c r="AJ8436" i="2"/>
  <c r="AJ8437" i="2"/>
  <c r="AJ8438" i="2"/>
  <c r="AJ8439" i="2"/>
  <c r="AJ8440" i="2"/>
  <c r="AJ8441" i="2"/>
  <c r="AJ8442" i="2"/>
  <c r="AJ8443" i="2"/>
  <c r="AJ8444" i="2"/>
  <c r="AJ8445" i="2"/>
  <c r="AJ8446" i="2"/>
  <c r="AJ8447" i="2"/>
  <c r="AJ8448" i="2"/>
  <c r="AJ8449" i="2"/>
  <c r="AJ8450" i="2"/>
  <c r="AJ8451" i="2"/>
  <c r="AJ8452" i="2"/>
  <c r="AJ8453" i="2"/>
  <c r="AJ8454" i="2"/>
  <c r="AJ8455" i="2"/>
  <c r="AJ8456" i="2"/>
  <c r="AJ8457" i="2"/>
  <c r="AJ8458" i="2"/>
  <c r="AJ8459" i="2"/>
  <c r="AJ8460" i="2"/>
  <c r="AJ8461" i="2"/>
  <c r="AJ8462" i="2"/>
  <c r="AJ8463" i="2"/>
  <c r="AJ8464" i="2"/>
  <c r="AJ8465" i="2"/>
  <c r="AJ8466" i="2"/>
  <c r="AJ8467" i="2"/>
  <c r="AJ8468" i="2"/>
  <c r="AJ8469" i="2"/>
  <c r="AJ8470" i="2"/>
  <c r="AJ8471" i="2"/>
  <c r="AJ8472" i="2"/>
  <c r="AJ8473" i="2"/>
  <c r="AJ8474" i="2"/>
  <c r="AJ8475" i="2"/>
  <c r="AJ8476" i="2"/>
  <c r="AJ8477" i="2"/>
  <c r="AJ8478" i="2"/>
  <c r="AJ8479" i="2"/>
  <c r="AJ8480" i="2"/>
  <c r="AJ8481" i="2"/>
  <c r="AJ8482" i="2"/>
  <c r="AJ8483" i="2"/>
  <c r="AJ8484" i="2"/>
  <c r="AJ8485" i="2"/>
  <c r="AJ8486" i="2"/>
  <c r="AJ8487" i="2"/>
  <c r="AJ8488" i="2"/>
  <c r="AJ8489" i="2"/>
  <c r="AJ8490" i="2"/>
  <c r="AJ8491" i="2"/>
  <c r="AJ8492" i="2"/>
  <c r="AJ8493" i="2"/>
  <c r="AJ8494" i="2"/>
  <c r="AJ8495" i="2"/>
  <c r="AJ8496" i="2"/>
  <c r="AJ8497" i="2"/>
  <c r="AJ8498" i="2"/>
  <c r="AJ8499" i="2"/>
  <c r="AJ8500" i="2"/>
  <c r="AJ8501" i="2"/>
  <c r="AJ8502" i="2"/>
  <c r="AJ8503" i="2"/>
  <c r="AJ8504" i="2"/>
  <c r="AJ8505" i="2"/>
  <c r="AJ8506" i="2"/>
  <c r="AJ8507" i="2"/>
  <c r="AJ8508" i="2"/>
  <c r="AJ8509" i="2"/>
  <c r="AJ8510" i="2"/>
  <c r="AJ8511" i="2"/>
  <c r="AJ8512" i="2"/>
  <c r="AJ8513" i="2"/>
  <c r="AJ8514" i="2"/>
  <c r="AJ8515" i="2"/>
  <c r="AJ8516" i="2"/>
  <c r="AJ8517" i="2"/>
  <c r="AJ8518" i="2"/>
  <c r="AJ8519" i="2"/>
  <c r="AJ8520" i="2"/>
  <c r="AJ8521" i="2"/>
  <c r="AJ8522" i="2"/>
  <c r="AJ8523" i="2"/>
  <c r="AJ8524" i="2"/>
  <c r="AJ8525" i="2"/>
  <c r="AJ8526" i="2"/>
  <c r="AJ8527" i="2"/>
  <c r="AJ8528" i="2"/>
  <c r="AJ8529" i="2"/>
  <c r="AJ8530" i="2"/>
  <c r="AJ8531" i="2"/>
  <c r="AJ8532" i="2"/>
  <c r="AJ8533" i="2"/>
  <c r="AJ8534" i="2"/>
  <c r="AJ8535" i="2"/>
  <c r="AJ8536" i="2"/>
  <c r="AJ8537" i="2"/>
  <c r="AJ8538" i="2"/>
  <c r="AJ8539" i="2"/>
  <c r="AJ8540" i="2"/>
  <c r="AJ8541" i="2"/>
  <c r="AJ8542" i="2"/>
  <c r="AJ8543" i="2"/>
  <c r="AJ8544" i="2"/>
  <c r="AJ8545" i="2"/>
  <c r="AJ8546" i="2"/>
  <c r="AJ8547" i="2"/>
  <c r="AJ8548" i="2"/>
  <c r="AJ8549" i="2"/>
  <c r="AJ8550" i="2"/>
  <c r="AJ8551" i="2"/>
  <c r="AJ8552" i="2"/>
  <c r="AJ8553" i="2"/>
  <c r="AJ8554" i="2"/>
  <c r="AJ8555" i="2"/>
  <c r="AJ8556" i="2"/>
  <c r="AJ8557" i="2"/>
  <c r="AJ8558" i="2"/>
  <c r="AJ8559" i="2"/>
  <c r="AJ8560" i="2"/>
  <c r="AJ8561" i="2"/>
  <c r="AJ8562" i="2"/>
  <c r="AJ8563" i="2"/>
  <c r="AJ8564" i="2"/>
  <c r="AJ8565" i="2"/>
  <c r="AJ8566" i="2"/>
  <c r="AJ8567" i="2"/>
  <c r="AJ8568" i="2"/>
  <c r="AJ8569" i="2"/>
  <c r="AJ8570" i="2"/>
  <c r="AJ8571" i="2"/>
  <c r="AJ8572" i="2"/>
  <c r="AJ8573" i="2"/>
  <c r="AJ8574" i="2"/>
  <c r="AJ8575" i="2"/>
  <c r="AJ8576" i="2"/>
  <c r="AJ8577" i="2"/>
  <c r="AJ8578" i="2"/>
  <c r="AJ8579" i="2"/>
  <c r="AJ8580" i="2"/>
  <c r="AJ8581" i="2"/>
  <c r="AJ8582" i="2"/>
  <c r="AJ8583" i="2"/>
  <c r="AJ8584" i="2"/>
  <c r="AJ8585" i="2"/>
  <c r="AJ8586" i="2"/>
  <c r="AJ8587" i="2"/>
  <c r="AJ8588" i="2"/>
  <c r="AJ8589" i="2"/>
  <c r="AJ8590" i="2"/>
  <c r="AJ8591" i="2"/>
  <c r="AJ8592" i="2"/>
  <c r="AJ8593" i="2"/>
  <c r="AJ8594" i="2"/>
  <c r="AJ8595" i="2"/>
  <c r="AJ8596" i="2"/>
  <c r="AJ8597" i="2"/>
  <c r="AJ8598" i="2"/>
  <c r="AJ8599" i="2"/>
  <c r="AJ8600" i="2"/>
  <c r="AJ8601" i="2"/>
  <c r="AJ8602" i="2"/>
  <c r="AJ8603" i="2"/>
  <c r="AJ8604" i="2"/>
  <c r="AJ8605" i="2"/>
  <c r="AJ8606" i="2"/>
  <c r="AJ8607" i="2"/>
  <c r="AJ8608" i="2"/>
  <c r="AJ8609" i="2"/>
  <c r="AJ8610" i="2"/>
  <c r="AJ8611" i="2"/>
  <c r="AJ8612" i="2"/>
  <c r="AJ8613" i="2"/>
  <c r="AJ8614" i="2"/>
  <c r="AJ8615" i="2"/>
  <c r="AJ8616" i="2"/>
  <c r="AJ8617" i="2"/>
  <c r="AJ8618" i="2"/>
  <c r="AJ8619" i="2"/>
  <c r="AJ8620" i="2"/>
  <c r="AJ8621" i="2"/>
  <c r="AJ8622" i="2"/>
  <c r="AJ8623" i="2"/>
  <c r="AJ8624" i="2"/>
  <c r="AJ8625" i="2"/>
  <c r="AJ8626" i="2"/>
  <c r="AJ8627" i="2"/>
  <c r="AJ8628" i="2"/>
  <c r="AJ8629" i="2"/>
  <c r="AJ8630" i="2"/>
  <c r="AJ8631" i="2"/>
  <c r="AJ8632" i="2"/>
  <c r="AJ8633" i="2"/>
  <c r="AJ8634" i="2"/>
  <c r="AJ8635" i="2"/>
  <c r="AJ8636" i="2"/>
  <c r="AJ8637" i="2"/>
  <c r="AJ8638" i="2"/>
  <c r="AJ8639" i="2"/>
  <c r="AJ8640" i="2"/>
  <c r="AJ8641" i="2"/>
  <c r="AJ8642" i="2"/>
  <c r="AJ8643" i="2"/>
  <c r="AJ8644" i="2"/>
  <c r="AJ8645" i="2"/>
  <c r="AJ8646" i="2"/>
  <c r="AJ8647" i="2"/>
  <c r="AJ8648" i="2"/>
  <c r="AJ8649" i="2"/>
  <c r="AJ8650" i="2"/>
  <c r="AJ8651" i="2"/>
  <c r="AJ8652" i="2"/>
  <c r="AJ8653" i="2"/>
  <c r="AJ8654" i="2"/>
  <c r="AJ8655" i="2"/>
  <c r="AJ8656" i="2"/>
  <c r="AJ8657" i="2"/>
  <c r="AJ8658" i="2"/>
  <c r="AJ8659" i="2"/>
  <c r="AJ8660" i="2"/>
  <c r="AJ8661" i="2"/>
  <c r="AJ8662" i="2"/>
  <c r="AJ8663" i="2"/>
  <c r="AJ8664" i="2"/>
  <c r="AJ8665" i="2"/>
  <c r="AJ8666" i="2"/>
  <c r="AJ8667" i="2"/>
  <c r="AJ8668" i="2"/>
  <c r="AJ8669" i="2"/>
  <c r="AJ8670" i="2"/>
  <c r="AJ8671" i="2"/>
  <c r="AJ8672" i="2"/>
  <c r="AJ8673" i="2"/>
  <c r="AJ8674" i="2"/>
  <c r="AJ8675" i="2"/>
  <c r="AJ8676" i="2"/>
  <c r="AJ8677" i="2"/>
  <c r="AJ8678" i="2"/>
  <c r="AJ8679" i="2"/>
  <c r="AJ8680" i="2"/>
  <c r="AJ8681" i="2"/>
  <c r="AJ8682" i="2"/>
  <c r="AJ8683" i="2"/>
  <c r="AJ8684" i="2"/>
  <c r="AJ8685" i="2"/>
  <c r="AJ8686" i="2"/>
  <c r="AJ8687" i="2"/>
  <c r="AJ8688" i="2"/>
  <c r="AJ8689" i="2"/>
  <c r="AJ8690" i="2"/>
  <c r="AJ8691" i="2"/>
  <c r="AJ8692" i="2"/>
  <c r="AJ8693" i="2"/>
  <c r="AJ8694" i="2"/>
  <c r="AJ8695" i="2"/>
  <c r="AJ8696" i="2"/>
  <c r="AJ8697" i="2"/>
  <c r="AJ8698" i="2"/>
  <c r="AJ8699" i="2"/>
  <c r="AJ8700" i="2"/>
  <c r="AJ8701" i="2"/>
  <c r="AJ8702" i="2"/>
  <c r="AJ8703" i="2"/>
  <c r="AJ8704" i="2"/>
  <c r="AJ8705" i="2"/>
  <c r="AJ8706" i="2"/>
  <c r="AJ8707" i="2"/>
  <c r="AJ8708" i="2"/>
  <c r="AJ8709" i="2"/>
  <c r="AJ8710" i="2"/>
  <c r="AJ8711" i="2"/>
  <c r="AJ8712" i="2"/>
  <c r="AJ8713" i="2"/>
  <c r="AJ8714" i="2"/>
  <c r="AJ8715" i="2"/>
  <c r="AJ8716" i="2"/>
  <c r="AJ8717" i="2"/>
  <c r="AJ8718" i="2"/>
  <c r="AJ8719" i="2"/>
  <c r="AJ8720" i="2"/>
  <c r="AJ8721" i="2"/>
  <c r="AJ8722" i="2"/>
  <c r="AJ8723" i="2"/>
  <c r="AJ8724" i="2"/>
  <c r="AJ8725" i="2"/>
  <c r="AJ8726" i="2"/>
  <c r="AJ8727" i="2"/>
  <c r="AJ8728" i="2"/>
  <c r="AJ8729" i="2"/>
  <c r="AJ8730" i="2"/>
  <c r="AJ8731" i="2"/>
  <c r="AJ8732" i="2"/>
  <c r="AJ8733" i="2"/>
  <c r="AJ8734" i="2"/>
  <c r="AJ8735" i="2"/>
  <c r="AJ8736" i="2"/>
  <c r="AJ8737" i="2"/>
  <c r="AJ8738" i="2"/>
  <c r="AJ8739" i="2"/>
  <c r="AJ8740" i="2"/>
  <c r="AJ8741" i="2"/>
  <c r="AJ8742" i="2"/>
  <c r="AJ8743" i="2"/>
  <c r="AJ8744" i="2"/>
  <c r="AJ8745" i="2"/>
  <c r="AJ8746" i="2"/>
  <c r="AJ8747" i="2"/>
  <c r="AJ8748" i="2"/>
  <c r="AJ8749" i="2"/>
  <c r="AJ8750" i="2"/>
  <c r="AJ8751" i="2"/>
  <c r="AJ8752" i="2"/>
  <c r="AJ8753" i="2"/>
  <c r="AJ8754" i="2"/>
  <c r="AJ8755" i="2"/>
  <c r="AJ8756" i="2"/>
  <c r="AJ8757" i="2"/>
  <c r="AJ8758" i="2"/>
  <c r="AJ8759" i="2"/>
  <c r="AJ8760" i="2"/>
  <c r="AJ8761" i="2"/>
  <c r="AJ8762" i="2"/>
  <c r="AJ8763" i="2"/>
  <c r="AJ8764" i="2"/>
  <c r="AJ8765" i="2"/>
  <c r="AJ8766" i="2"/>
  <c r="AJ8767" i="2"/>
  <c r="AJ8768" i="2"/>
  <c r="AJ8769" i="2"/>
  <c r="AJ8770" i="2"/>
  <c r="AJ8771" i="2"/>
  <c r="AJ8772" i="2"/>
  <c r="AJ8773" i="2"/>
  <c r="AJ8774" i="2"/>
  <c r="AJ8775" i="2"/>
  <c r="AJ8776" i="2"/>
  <c r="AJ8777" i="2"/>
  <c r="AJ8778" i="2"/>
  <c r="AJ8779" i="2"/>
  <c r="AJ8780" i="2"/>
  <c r="AJ8781" i="2"/>
  <c r="AJ8782" i="2"/>
  <c r="AJ8783" i="2"/>
  <c r="AJ8784" i="2"/>
  <c r="AJ8785" i="2"/>
  <c r="AJ8786" i="2"/>
  <c r="AJ8787" i="2"/>
  <c r="AJ8788" i="2"/>
  <c r="AJ8789" i="2"/>
  <c r="AJ8790" i="2"/>
  <c r="AJ8791" i="2"/>
  <c r="AJ8792" i="2"/>
  <c r="AJ8793" i="2"/>
  <c r="AJ8794" i="2"/>
  <c r="AJ8795" i="2"/>
  <c r="AJ8796" i="2"/>
  <c r="AJ8797" i="2"/>
  <c r="AJ8798" i="2"/>
  <c r="AJ8799" i="2"/>
  <c r="AJ8800" i="2"/>
  <c r="AJ8801" i="2"/>
  <c r="AJ8802" i="2"/>
  <c r="AJ8803" i="2"/>
  <c r="AJ8804" i="2"/>
  <c r="AJ8805" i="2"/>
  <c r="AJ8806" i="2"/>
  <c r="AJ8807" i="2"/>
  <c r="AJ8808" i="2"/>
  <c r="AJ8809" i="2"/>
  <c r="AJ8810" i="2"/>
  <c r="AJ8811" i="2"/>
  <c r="AJ8812" i="2"/>
  <c r="AJ8813" i="2"/>
  <c r="AJ8814" i="2"/>
  <c r="AJ8815" i="2"/>
  <c r="AJ8816" i="2"/>
  <c r="AJ8817" i="2"/>
  <c r="AJ8818" i="2"/>
  <c r="AJ8819" i="2"/>
  <c r="AJ8820" i="2"/>
  <c r="AJ8821" i="2"/>
  <c r="AJ8822" i="2"/>
  <c r="AJ8823" i="2"/>
  <c r="AJ8824" i="2"/>
  <c r="AJ8825" i="2"/>
  <c r="AJ8826" i="2"/>
  <c r="AJ8827" i="2"/>
  <c r="AJ8828" i="2"/>
  <c r="AJ8829" i="2"/>
  <c r="AJ8830" i="2"/>
  <c r="AJ8831" i="2"/>
  <c r="AJ8832" i="2"/>
  <c r="AJ8833" i="2"/>
  <c r="AJ8834" i="2"/>
  <c r="AJ8835" i="2"/>
  <c r="AJ8836" i="2"/>
  <c r="AJ8837" i="2"/>
  <c r="AJ8838" i="2"/>
  <c r="AJ8839" i="2"/>
  <c r="AJ8840" i="2"/>
  <c r="AJ8841" i="2"/>
  <c r="AJ8842" i="2"/>
  <c r="AJ8843" i="2"/>
  <c r="AJ8844" i="2"/>
  <c r="AJ8845" i="2"/>
  <c r="AJ8846" i="2"/>
  <c r="AJ8847" i="2"/>
  <c r="AJ8848" i="2"/>
  <c r="AJ8849" i="2"/>
  <c r="AJ8850" i="2"/>
  <c r="AJ8851" i="2"/>
  <c r="AJ8852" i="2"/>
  <c r="AJ8853" i="2"/>
  <c r="AJ8854" i="2"/>
  <c r="AJ8855" i="2"/>
  <c r="AJ8856" i="2"/>
  <c r="AJ8857" i="2"/>
  <c r="AJ8858" i="2"/>
  <c r="AJ8859" i="2"/>
  <c r="AJ8860" i="2"/>
  <c r="AJ8861" i="2"/>
  <c r="AJ8862" i="2"/>
  <c r="AJ8863" i="2"/>
  <c r="AJ8864" i="2"/>
  <c r="AJ8865" i="2"/>
  <c r="AJ8866" i="2"/>
  <c r="AJ8867" i="2"/>
  <c r="AJ8868" i="2"/>
  <c r="AJ8869" i="2"/>
  <c r="AJ8870" i="2"/>
  <c r="AJ8871" i="2"/>
  <c r="AJ8872" i="2"/>
  <c r="AJ8873" i="2"/>
  <c r="AJ8874" i="2"/>
  <c r="AJ8875" i="2"/>
  <c r="AJ8876" i="2"/>
  <c r="AJ8877" i="2"/>
  <c r="AJ8878" i="2"/>
  <c r="AJ8879" i="2"/>
  <c r="AJ8880" i="2"/>
  <c r="AJ8881" i="2"/>
  <c r="AJ8882" i="2"/>
  <c r="AJ8883" i="2"/>
  <c r="AJ8884" i="2"/>
  <c r="AJ8885" i="2"/>
  <c r="AJ8886" i="2"/>
  <c r="AJ8887" i="2"/>
  <c r="AJ8888" i="2"/>
  <c r="AJ8889" i="2"/>
  <c r="AJ8890" i="2"/>
  <c r="AJ8891" i="2"/>
  <c r="AJ8892" i="2"/>
  <c r="AJ8893" i="2"/>
  <c r="AJ8894" i="2"/>
  <c r="AJ8895" i="2"/>
  <c r="AJ8896" i="2"/>
  <c r="AJ8897" i="2"/>
  <c r="AJ8898" i="2"/>
  <c r="AJ8899" i="2"/>
  <c r="AJ8900" i="2"/>
  <c r="AJ8901" i="2"/>
  <c r="AJ8902" i="2"/>
  <c r="AJ8903" i="2"/>
  <c r="AJ8904" i="2"/>
  <c r="AJ8905" i="2"/>
  <c r="AJ8906" i="2"/>
  <c r="AJ8907" i="2"/>
  <c r="AJ8908" i="2"/>
  <c r="AJ8909" i="2"/>
  <c r="AJ8910" i="2"/>
  <c r="AJ8911" i="2"/>
  <c r="AJ8912" i="2"/>
  <c r="AJ8913" i="2"/>
  <c r="AJ8914" i="2"/>
  <c r="AJ8915" i="2"/>
  <c r="AJ8916" i="2"/>
  <c r="AJ8917" i="2"/>
  <c r="AJ8918" i="2"/>
  <c r="AJ8919" i="2"/>
  <c r="AJ8920" i="2"/>
  <c r="AJ8921" i="2"/>
  <c r="AJ8922" i="2"/>
  <c r="AJ8923" i="2"/>
  <c r="AJ8924" i="2"/>
  <c r="AJ8925" i="2"/>
  <c r="AJ8926" i="2"/>
  <c r="AJ8927" i="2"/>
  <c r="AJ8928" i="2"/>
  <c r="AJ8929" i="2"/>
  <c r="AJ8930" i="2"/>
  <c r="AJ8931" i="2"/>
  <c r="AJ8932" i="2"/>
  <c r="AJ8933" i="2"/>
  <c r="AJ8934" i="2"/>
  <c r="AJ8935" i="2"/>
  <c r="AJ8936" i="2"/>
  <c r="AJ8937" i="2"/>
  <c r="AJ8938" i="2"/>
  <c r="AJ8939" i="2"/>
  <c r="AJ8940" i="2"/>
  <c r="AJ8941" i="2"/>
  <c r="AJ8942" i="2"/>
  <c r="AJ8943" i="2"/>
  <c r="AJ8944" i="2"/>
  <c r="AJ8945" i="2"/>
  <c r="AJ8946" i="2"/>
  <c r="AJ8947" i="2"/>
  <c r="AJ8948" i="2"/>
  <c r="AJ8949" i="2"/>
  <c r="AJ8950" i="2"/>
  <c r="AJ8951" i="2"/>
  <c r="AJ8952" i="2"/>
  <c r="AJ8953" i="2"/>
  <c r="AJ8954" i="2"/>
  <c r="AJ8955" i="2"/>
  <c r="AJ8956" i="2"/>
  <c r="AJ8957" i="2"/>
  <c r="AJ8958" i="2"/>
  <c r="AJ8959" i="2"/>
  <c r="AJ8960" i="2"/>
  <c r="AJ8961" i="2"/>
  <c r="AJ8962" i="2"/>
  <c r="AJ8963" i="2"/>
  <c r="AJ8964" i="2"/>
  <c r="AJ8965" i="2"/>
  <c r="AJ8966" i="2"/>
  <c r="AJ8967" i="2"/>
  <c r="AJ8968" i="2"/>
  <c r="AJ8969" i="2"/>
  <c r="AJ8970" i="2"/>
  <c r="AJ8971" i="2"/>
  <c r="AJ8972" i="2"/>
  <c r="AJ8973" i="2"/>
  <c r="AJ8974" i="2"/>
  <c r="AJ8975" i="2"/>
  <c r="AJ8976" i="2"/>
  <c r="AJ8977" i="2"/>
  <c r="AJ8978" i="2"/>
  <c r="AJ8979" i="2"/>
  <c r="AJ8980" i="2"/>
  <c r="AJ8981" i="2"/>
  <c r="AJ8982" i="2"/>
  <c r="AJ8983" i="2"/>
  <c r="AJ8984" i="2"/>
  <c r="AJ8985" i="2"/>
  <c r="AJ8986" i="2"/>
  <c r="AJ8987" i="2"/>
  <c r="AJ8988" i="2"/>
  <c r="AJ8989" i="2"/>
  <c r="AJ8990" i="2"/>
  <c r="AJ8991" i="2"/>
  <c r="AJ8992" i="2"/>
  <c r="AJ8993" i="2"/>
  <c r="AJ8994" i="2"/>
  <c r="AJ8995" i="2"/>
  <c r="AJ8996" i="2"/>
  <c r="AJ8997" i="2"/>
  <c r="AJ8998" i="2"/>
  <c r="AJ8999" i="2"/>
  <c r="AJ9000" i="2"/>
  <c r="AJ9001" i="2"/>
  <c r="AJ9002" i="2"/>
  <c r="AJ9003" i="2"/>
  <c r="AJ9004" i="2"/>
  <c r="AJ9005" i="2"/>
  <c r="AJ9006" i="2"/>
  <c r="AJ9007" i="2"/>
  <c r="AJ9008" i="2"/>
  <c r="AJ9009" i="2"/>
  <c r="AJ9010" i="2"/>
  <c r="AJ9011" i="2"/>
  <c r="AJ9012" i="2"/>
  <c r="AJ9013" i="2"/>
  <c r="AJ9014" i="2"/>
  <c r="AJ9015" i="2"/>
  <c r="AJ9016" i="2"/>
  <c r="AJ9017" i="2"/>
  <c r="AJ9018" i="2"/>
  <c r="AJ9019" i="2"/>
  <c r="AJ9020" i="2"/>
  <c r="AJ9021" i="2"/>
  <c r="AJ9022" i="2"/>
  <c r="AJ9023" i="2"/>
  <c r="AJ9024" i="2"/>
  <c r="AJ9025" i="2"/>
  <c r="AJ9026" i="2"/>
  <c r="AJ9027" i="2"/>
  <c r="AJ9028" i="2"/>
  <c r="AJ9029" i="2"/>
  <c r="AJ9030" i="2"/>
  <c r="AJ9031" i="2"/>
  <c r="AJ9032" i="2"/>
  <c r="AJ9033" i="2"/>
  <c r="AJ9034" i="2"/>
  <c r="AJ9035" i="2"/>
  <c r="AJ9036" i="2"/>
  <c r="AJ9037" i="2"/>
  <c r="AJ9038" i="2"/>
  <c r="AJ9039" i="2"/>
  <c r="AJ9040" i="2"/>
  <c r="AJ9041" i="2"/>
  <c r="AJ9042" i="2"/>
  <c r="AJ9043" i="2"/>
  <c r="AJ9044" i="2"/>
  <c r="AJ9045" i="2"/>
  <c r="AJ9046" i="2"/>
  <c r="AJ9047" i="2"/>
  <c r="AJ9048" i="2"/>
  <c r="AJ9049" i="2"/>
  <c r="AJ9050" i="2"/>
  <c r="AJ9051" i="2"/>
  <c r="AJ9052" i="2"/>
  <c r="AJ9053" i="2"/>
  <c r="AJ9054" i="2"/>
  <c r="AJ9055" i="2"/>
  <c r="AJ9056" i="2"/>
  <c r="AJ9057" i="2"/>
  <c r="AJ9058" i="2"/>
  <c r="AJ9059" i="2"/>
  <c r="AJ9060" i="2"/>
  <c r="AJ9061" i="2"/>
  <c r="AJ9062" i="2"/>
  <c r="AJ9063" i="2"/>
  <c r="AJ9064" i="2"/>
  <c r="AJ9065" i="2"/>
  <c r="AJ9066" i="2"/>
  <c r="AJ9067" i="2"/>
  <c r="AJ9068" i="2"/>
  <c r="AJ9069" i="2"/>
  <c r="AJ9070" i="2"/>
  <c r="AJ9071" i="2"/>
  <c r="AJ9072" i="2"/>
  <c r="AJ9073" i="2"/>
  <c r="AJ9074" i="2"/>
  <c r="AJ9075" i="2"/>
  <c r="AJ9076" i="2"/>
  <c r="AJ9077" i="2"/>
  <c r="AJ9078" i="2"/>
  <c r="AJ9079" i="2"/>
  <c r="AJ9080" i="2"/>
  <c r="AJ9081" i="2"/>
  <c r="AJ9082" i="2"/>
  <c r="AJ9083" i="2"/>
  <c r="AJ9084" i="2"/>
  <c r="AJ9085" i="2"/>
  <c r="AJ9086" i="2"/>
  <c r="AJ9087" i="2"/>
  <c r="AJ9088" i="2"/>
  <c r="AJ9089" i="2"/>
  <c r="AJ9090" i="2"/>
  <c r="AJ9091" i="2"/>
  <c r="AJ9092" i="2"/>
  <c r="AJ9093" i="2"/>
  <c r="AJ9094" i="2"/>
  <c r="AJ9095" i="2"/>
  <c r="AJ9096" i="2"/>
  <c r="AJ9097" i="2"/>
  <c r="AJ9098" i="2"/>
  <c r="AJ9099" i="2"/>
  <c r="AJ9100" i="2"/>
  <c r="AJ9101" i="2"/>
  <c r="AJ9102" i="2"/>
  <c r="AJ9103" i="2"/>
  <c r="AJ9104" i="2"/>
  <c r="AJ9105" i="2"/>
  <c r="AJ9106" i="2"/>
  <c r="AJ9107" i="2"/>
  <c r="AJ9108" i="2"/>
  <c r="AJ9109" i="2"/>
  <c r="AJ9110" i="2"/>
  <c r="AJ9111" i="2"/>
  <c r="AJ9112" i="2"/>
  <c r="AJ9113" i="2"/>
  <c r="AJ9114" i="2"/>
  <c r="AJ9115" i="2"/>
  <c r="AJ9116" i="2"/>
  <c r="AJ9117" i="2"/>
  <c r="AJ9118" i="2"/>
  <c r="AJ9119" i="2"/>
  <c r="AJ9120" i="2"/>
  <c r="AJ9121" i="2"/>
  <c r="AJ9122" i="2"/>
  <c r="AJ9123" i="2"/>
  <c r="AJ9124" i="2"/>
  <c r="AJ9125" i="2"/>
  <c r="AJ9126" i="2"/>
  <c r="AJ9127" i="2"/>
  <c r="AJ9128" i="2"/>
  <c r="AJ9129" i="2"/>
  <c r="AJ9130" i="2"/>
  <c r="AJ9131" i="2"/>
  <c r="AJ9132" i="2"/>
  <c r="AJ9133" i="2"/>
  <c r="AJ9134" i="2"/>
  <c r="AJ9135" i="2"/>
  <c r="AJ9136" i="2"/>
  <c r="AJ9137" i="2"/>
  <c r="AJ9138" i="2"/>
  <c r="AJ9139" i="2"/>
  <c r="AJ9140" i="2"/>
  <c r="AJ9141" i="2"/>
  <c r="AJ9142" i="2"/>
  <c r="AJ9143" i="2"/>
  <c r="AJ9144" i="2"/>
  <c r="AJ9145" i="2"/>
  <c r="AJ9146" i="2"/>
  <c r="AJ9147" i="2"/>
  <c r="AJ9148" i="2"/>
  <c r="AJ9149" i="2"/>
  <c r="AJ9150" i="2"/>
  <c r="AJ9151" i="2"/>
  <c r="AJ9152" i="2"/>
  <c r="AJ9153" i="2"/>
  <c r="AJ9154" i="2"/>
  <c r="AJ9155" i="2"/>
  <c r="AJ9156" i="2"/>
  <c r="AJ9157" i="2"/>
  <c r="AJ9158" i="2"/>
  <c r="AJ9159" i="2"/>
  <c r="AJ9160" i="2"/>
  <c r="AJ9161" i="2"/>
  <c r="AJ9162" i="2"/>
  <c r="AJ9163" i="2"/>
  <c r="AJ9164" i="2"/>
  <c r="AJ9165" i="2"/>
  <c r="AJ9166" i="2"/>
  <c r="AJ9167" i="2"/>
  <c r="AJ9168" i="2"/>
  <c r="AJ9169" i="2"/>
  <c r="AJ9170" i="2"/>
  <c r="AJ9171" i="2"/>
  <c r="AJ9172" i="2"/>
  <c r="AJ9173" i="2"/>
  <c r="AJ9174" i="2"/>
  <c r="AJ9175" i="2"/>
  <c r="AJ9176" i="2"/>
  <c r="AJ9177" i="2"/>
  <c r="AJ9178" i="2"/>
  <c r="AJ9179" i="2"/>
  <c r="AJ9180" i="2"/>
  <c r="AJ9181" i="2"/>
  <c r="AJ9182" i="2"/>
  <c r="AJ9183" i="2"/>
  <c r="AJ9184" i="2"/>
  <c r="AJ9185" i="2"/>
  <c r="AJ9186" i="2"/>
  <c r="AJ9187" i="2"/>
  <c r="AJ9188" i="2"/>
  <c r="AJ9189" i="2"/>
  <c r="AJ9190" i="2"/>
  <c r="AJ9191" i="2"/>
  <c r="AJ9192" i="2"/>
  <c r="AJ9193" i="2"/>
  <c r="AJ9194" i="2"/>
  <c r="AJ9195" i="2"/>
  <c r="AJ9196" i="2"/>
  <c r="AJ9197" i="2"/>
  <c r="AJ9198" i="2"/>
  <c r="AJ9199" i="2"/>
  <c r="AJ9200" i="2"/>
  <c r="AJ9201" i="2"/>
  <c r="AJ9202" i="2"/>
  <c r="AJ9203" i="2"/>
  <c r="AJ9204" i="2"/>
  <c r="AJ9205" i="2"/>
  <c r="AJ9206" i="2"/>
  <c r="AJ9207" i="2"/>
  <c r="AJ9208" i="2"/>
  <c r="AJ9209" i="2"/>
  <c r="AJ9210" i="2"/>
  <c r="AJ9211" i="2"/>
  <c r="AJ9212" i="2"/>
  <c r="AJ9213" i="2"/>
  <c r="AJ9214" i="2"/>
  <c r="AJ9215" i="2"/>
  <c r="AJ9216" i="2"/>
  <c r="AJ9217" i="2"/>
  <c r="AJ9218" i="2"/>
  <c r="AJ9219" i="2"/>
  <c r="AJ9220" i="2"/>
  <c r="AJ9221" i="2"/>
  <c r="AJ9222" i="2"/>
  <c r="AJ9223" i="2"/>
  <c r="AJ9224" i="2"/>
  <c r="AJ9225" i="2"/>
  <c r="AJ9226" i="2"/>
  <c r="AJ9227" i="2"/>
  <c r="AJ9228" i="2"/>
  <c r="AJ9229" i="2"/>
  <c r="AJ9230" i="2"/>
  <c r="AJ9231" i="2"/>
  <c r="AJ9232" i="2"/>
  <c r="AJ9233" i="2"/>
  <c r="AJ9234" i="2"/>
  <c r="AJ9235" i="2"/>
  <c r="AJ9236" i="2"/>
  <c r="AJ9237" i="2"/>
  <c r="AJ9238" i="2"/>
  <c r="AJ9239" i="2"/>
  <c r="AJ9240" i="2"/>
  <c r="AJ9241" i="2"/>
  <c r="AJ9242" i="2"/>
  <c r="AJ9243" i="2"/>
  <c r="AJ9244" i="2"/>
  <c r="AJ9245" i="2"/>
  <c r="AJ9246" i="2"/>
  <c r="AJ9247" i="2"/>
  <c r="AJ9248" i="2"/>
  <c r="AJ9249" i="2"/>
  <c r="AJ9250" i="2"/>
  <c r="AJ9251" i="2"/>
  <c r="AJ9252" i="2"/>
  <c r="AJ9253" i="2"/>
  <c r="AJ9254" i="2"/>
  <c r="AJ9255" i="2"/>
  <c r="AJ9256" i="2"/>
  <c r="AJ9257" i="2"/>
  <c r="AJ9258" i="2"/>
  <c r="AJ9259" i="2"/>
  <c r="AJ9260" i="2"/>
  <c r="AJ9261" i="2"/>
  <c r="AJ9262" i="2"/>
  <c r="AJ9263" i="2"/>
  <c r="AJ9264" i="2"/>
  <c r="AJ9265" i="2"/>
  <c r="AJ9266" i="2"/>
  <c r="AJ9267" i="2"/>
  <c r="AJ9268" i="2"/>
  <c r="AJ9269" i="2"/>
  <c r="AJ9270" i="2"/>
  <c r="AJ9271" i="2"/>
  <c r="AJ9272" i="2"/>
  <c r="AJ9273" i="2"/>
  <c r="AJ9274" i="2"/>
  <c r="AJ9275" i="2"/>
  <c r="AJ9276" i="2"/>
  <c r="AJ9277" i="2"/>
  <c r="AJ9278" i="2"/>
  <c r="AJ9279" i="2"/>
  <c r="AJ9280" i="2"/>
  <c r="AJ9281" i="2"/>
  <c r="AJ9282" i="2"/>
  <c r="AJ9283" i="2"/>
  <c r="AJ9284" i="2"/>
  <c r="AJ9285" i="2"/>
  <c r="AJ9286" i="2"/>
  <c r="AJ9287" i="2"/>
  <c r="AJ9288" i="2"/>
  <c r="AJ9289" i="2"/>
  <c r="AJ9290" i="2"/>
  <c r="AJ9291" i="2"/>
  <c r="AJ9292" i="2"/>
  <c r="AJ9293" i="2"/>
  <c r="AJ9294" i="2"/>
  <c r="AJ9295" i="2"/>
  <c r="AJ9296" i="2"/>
  <c r="AJ9297" i="2"/>
  <c r="AJ9298" i="2"/>
  <c r="AJ9299" i="2"/>
  <c r="AJ9300" i="2"/>
  <c r="AJ9301" i="2"/>
  <c r="AJ9302" i="2"/>
  <c r="AJ9303" i="2"/>
  <c r="AJ9304" i="2"/>
  <c r="AJ9305" i="2"/>
  <c r="AJ9306" i="2"/>
  <c r="AJ9307" i="2"/>
  <c r="AJ9308" i="2"/>
  <c r="AJ9309" i="2"/>
  <c r="AJ9310" i="2"/>
  <c r="AJ9311" i="2"/>
  <c r="AJ9312" i="2"/>
  <c r="AJ9313" i="2"/>
  <c r="AJ9314" i="2"/>
  <c r="AJ9315" i="2"/>
  <c r="AJ9316" i="2"/>
  <c r="AJ9317" i="2"/>
  <c r="AJ9318" i="2"/>
  <c r="AJ9319" i="2"/>
  <c r="AJ9320" i="2"/>
  <c r="AJ9321" i="2"/>
  <c r="AJ9322" i="2"/>
  <c r="AJ9323" i="2"/>
  <c r="AJ9324" i="2"/>
  <c r="AJ9325" i="2"/>
  <c r="AJ9326" i="2"/>
  <c r="AJ9327" i="2"/>
  <c r="AJ9328" i="2"/>
  <c r="AJ9329" i="2"/>
  <c r="AJ9330" i="2"/>
  <c r="AJ9331" i="2"/>
  <c r="AJ9332" i="2"/>
  <c r="AJ9333" i="2"/>
  <c r="AJ9334" i="2"/>
  <c r="AJ9335" i="2"/>
  <c r="AJ9336" i="2"/>
  <c r="AJ9337" i="2"/>
  <c r="AJ9338" i="2"/>
  <c r="AJ9339" i="2"/>
  <c r="AJ9340" i="2"/>
  <c r="AJ9341" i="2"/>
  <c r="AJ9342" i="2"/>
  <c r="AJ9343" i="2"/>
  <c r="AJ9344" i="2"/>
  <c r="AJ9345" i="2"/>
  <c r="AJ9346" i="2"/>
  <c r="AJ9347" i="2"/>
  <c r="AJ9348" i="2"/>
  <c r="AJ9349" i="2"/>
  <c r="AJ9350" i="2"/>
  <c r="AJ9351" i="2"/>
  <c r="AJ9352" i="2"/>
  <c r="AJ9353" i="2"/>
  <c r="AJ9354" i="2"/>
  <c r="AJ9355" i="2"/>
  <c r="AJ9356" i="2"/>
  <c r="AJ9357" i="2"/>
  <c r="AJ9358" i="2"/>
  <c r="AJ9359" i="2"/>
  <c r="AJ9360" i="2"/>
  <c r="AJ9361" i="2"/>
  <c r="AJ9362" i="2"/>
  <c r="AJ9363" i="2"/>
  <c r="AJ9364" i="2"/>
  <c r="AJ9365" i="2"/>
  <c r="AJ9366" i="2"/>
  <c r="AJ9367" i="2"/>
  <c r="AJ9368" i="2"/>
  <c r="AJ9369" i="2"/>
  <c r="AJ9370" i="2"/>
  <c r="AJ9371" i="2"/>
  <c r="AJ9372" i="2"/>
  <c r="AJ9373" i="2"/>
  <c r="AJ9374" i="2"/>
  <c r="AJ9375" i="2"/>
  <c r="AJ9376" i="2"/>
  <c r="AJ9377" i="2"/>
  <c r="AJ9378" i="2"/>
  <c r="AJ9379" i="2"/>
  <c r="AJ9380" i="2"/>
  <c r="AJ9381" i="2"/>
  <c r="AJ9382" i="2"/>
  <c r="AJ9383" i="2"/>
  <c r="AJ9384" i="2"/>
  <c r="AJ9385" i="2"/>
  <c r="AJ9386" i="2"/>
  <c r="AJ9387" i="2"/>
  <c r="AJ9388" i="2"/>
  <c r="AJ9389" i="2"/>
  <c r="AJ9390" i="2"/>
  <c r="AJ9391" i="2"/>
  <c r="AJ9392" i="2"/>
  <c r="AJ9393" i="2"/>
  <c r="AJ9394" i="2"/>
  <c r="AJ9395" i="2"/>
  <c r="AJ9396" i="2"/>
  <c r="AJ9397" i="2"/>
  <c r="AJ9398" i="2"/>
  <c r="AJ9399" i="2"/>
  <c r="AJ9400" i="2"/>
  <c r="AJ9401" i="2"/>
  <c r="AJ9402" i="2"/>
  <c r="AJ9403" i="2"/>
  <c r="AJ9404" i="2"/>
  <c r="AJ9405" i="2"/>
  <c r="AJ9406" i="2"/>
  <c r="AJ9407" i="2"/>
  <c r="AJ9408" i="2"/>
  <c r="AJ9409" i="2"/>
  <c r="AJ9410" i="2"/>
  <c r="AJ9411" i="2"/>
  <c r="AJ9412" i="2"/>
  <c r="AJ9413" i="2"/>
  <c r="AJ9414" i="2"/>
  <c r="AJ9415" i="2"/>
  <c r="AJ9416" i="2"/>
  <c r="AJ9417" i="2"/>
  <c r="AJ9418" i="2"/>
  <c r="AJ9419" i="2"/>
  <c r="AJ9420" i="2"/>
  <c r="AJ9421" i="2"/>
  <c r="AJ9422" i="2"/>
  <c r="AJ9423" i="2"/>
  <c r="AJ9424" i="2"/>
  <c r="AJ9425" i="2"/>
  <c r="AJ9426" i="2"/>
  <c r="AJ9427" i="2"/>
  <c r="AJ9428" i="2"/>
  <c r="AJ9429" i="2"/>
  <c r="AJ9430" i="2"/>
  <c r="AJ9431" i="2"/>
  <c r="AJ9432" i="2"/>
  <c r="AJ9433" i="2"/>
  <c r="AJ9434" i="2"/>
  <c r="AJ9435" i="2"/>
  <c r="AJ9436" i="2"/>
  <c r="AJ9437" i="2"/>
  <c r="AJ9438" i="2"/>
  <c r="AJ9439" i="2"/>
  <c r="AJ9440" i="2"/>
  <c r="AJ9441" i="2"/>
  <c r="AJ9442" i="2"/>
  <c r="AJ9443" i="2"/>
  <c r="AJ9444" i="2"/>
  <c r="AJ9445" i="2"/>
  <c r="AJ9446" i="2"/>
  <c r="AJ9447" i="2"/>
  <c r="AJ9448" i="2"/>
  <c r="AJ9449" i="2"/>
  <c r="AJ9450" i="2"/>
  <c r="AJ9451" i="2"/>
  <c r="AJ9452" i="2"/>
  <c r="AJ9453" i="2"/>
  <c r="AJ9454" i="2"/>
  <c r="AJ9455" i="2"/>
  <c r="AJ9456" i="2"/>
  <c r="AJ9457" i="2"/>
  <c r="AJ9458" i="2"/>
  <c r="AJ9459" i="2"/>
  <c r="AJ9460" i="2"/>
  <c r="AJ9461" i="2"/>
  <c r="AJ9462" i="2"/>
  <c r="AJ9463" i="2"/>
  <c r="AJ9464" i="2"/>
  <c r="AJ9465" i="2"/>
  <c r="AJ9466" i="2"/>
  <c r="AJ9467" i="2"/>
  <c r="AJ9468" i="2"/>
  <c r="AJ9469" i="2"/>
  <c r="AJ9470" i="2"/>
  <c r="AJ9471" i="2"/>
  <c r="AJ9472" i="2"/>
  <c r="AJ9473" i="2"/>
  <c r="AJ9474" i="2"/>
  <c r="AJ9475" i="2"/>
  <c r="AJ9476" i="2"/>
  <c r="AJ9477" i="2"/>
  <c r="AJ9478" i="2"/>
  <c r="AJ9479" i="2"/>
  <c r="AJ9480" i="2"/>
  <c r="AJ9481" i="2"/>
  <c r="AJ9482" i="2"/>
  <c r="AJ9483" i="2"/>
  <c r="AJ9484" i="2"/>
  <c r="AJ9485" i="2"/>
  <c r="AJ9486" i="2"/>
  <c r="AJ9487" i="2"/>
  <c r="AJ9488" i="2"/>
  <c r="AJ9489" i="2"/>
  <c r="AJ9490" i="2"/>
  <c r="AJ9491" i="2"/>
  <c r="AJ9492" i="2"/>
  <c r="AJ9493" i="2"/>
  <c r="AJ9494" i="2"/>
  <c r="AJ9495" i="2"/>
  <c r="AJ9496" i="2"/>
  <c r="AJ9497" i="2"/>
  <c r="AJ9498" i="2"/>
  <c r="AJ9499" i="2"/>
  <c r="AJ9500" i="2"/>
  <c r="AJ9501" i="2"/>
  <c r="AJ9502" i="2"/>
  <c r="AJ9503" i="2"/>
  <c r="AJ9504" i="2"/>
  <c r="AJ9505" i="2"/>
  <c r="AJ9506" i="2"/>
  <c r="AJ9507" i="2"/>
  <c r="AJ9508" i="2"/>
  <c r="AJ9509" i="2"/>
  <c r="AJ9510" i="2"/>
  <c r="AJ9511" i="2"/>
  <c r="AJ9512" i="2"/>
  <c r="AJ9513" i="2"/>
  <c r="AJ9514" i="2"/>
  <c r="AJ9515" i="2"/>
  <c r="AJ9516" i="2"/>
  <c r="AJ9517" i="2"/>
  <c r="AJ9518" i="2"/>
  <c r="AJ9519" i="2"/>
  <c r="AJ9520" i="2"/>
  <c r="AJ9521" i="2"/>
  <c r="AJ9522" i="2"/>
  <c r="AJ9523" i="2"/>
  <c r="AJ9524" i="2"/>
  <c r="AJ9525" i="2"/>
  <c r="AJ9526" i="2"/>
  <c r="AJ9527" i="2"/>
  <c r="AJ9528" i="2"/>
  <c r="AJ9529" i="2"/>
  <c r="AJ9530" i="2"/>
  <c r="AJ9531" i="2"/>
  <c r="AJ9532" i="2"/>
  <c r="AJ9533" i="2"/>
  <c r="AJ9534" i="2"/>
  <c r="AJ9535" i="2"/>
  <c r="AJ9536" i="2"/>
  <c r="AJ9537" i="2"/>
  <c r="AJ9538" i="2"/>
  <c r="AJ9539" i="2"/>
  <c r="AJ9540" i="2"/>
  <c r="AJ9541" i="2"/>
  <c r="AJ9542" i="2"/>
  <c r="AJ9543" i="2"/>
  <c r="AJ9544" i="2"/>
  <c r="AJ9545" i="2"/>
  <c r="AJ9546" i="2"/>
  <c r="AJ9547" i="2"/>
  <c r="AJ9548" i="2"/>
  <c r="AJ9549" i="2"/>
  <c r="AJ9550" i="2"/>
  <c r="AJ9551" i="2"/>
  <c r="AJ9552" i="2"/>
  <c r="AJ9553" i="2"/>
  <c r="AJ9554" i="2"/>
  <c r="AJ9555" i="2"/>
  <c r="AJ9556" i="2"/>
  <c r="AJ9557" i="2"/>
  <c r="AJ9558" i="2"/>
  <c r="AJ9559" i="2"/>
  <c r="AJ9560" i="2"/>
  <c r="AJ9561" i="2"/>
  <c r="AJ9562" i="2"/>
  <c r="AJ9563" i="2"/>
  <c r="AJ9564" i="2"/>
  <c r="AJ9565" i="2"/>
  <c r="AJ9566" i="2"/>
  <c r="AJ9567" i="2"/>
  <c r="AJ9568" i="2"/>
  <c r="AJ9569" i="2"/>
  <c r="AJ9570" i="2"/>
  <c r="AJ9571" i="2"/>
  <c r="AJ9572" i="2"/>
  <c r="AJ9573" i="2"/>
  <c r="AJ9574" i="2"/>
  <c r="AJ9575" i="2"/>
  <c r="AJ9576" i="2"/>
  <c r="AJ9577" i="2"/>
  <c r="AJ9578" i="2"/>
  <c r="AJ9579" i="2"/>
  <c r="AJ9580" i="2"/>
  <c r="AJ9581" i="2"/>
  <c r="AJ9582" i="2"/>
  <c r="AJ9583" i="2"/>
  <c r="AJ9584" i="2"/>
  <c r="AJ9585" i="2"/>
  <c r="AJ9586" i="2"/>
  <c r="AJ9587" i="2"/>
  <c r="AJ9588" i="2"/>
  <c r="AJ9589" i="2"/>
  <c r="AJ9590" i="2"/>
  <c r="AJ9591" i="2"/>
  <c r="AJ9592" i="2"/>
  <c r="AJ9593" i="2"/>
  <c r="AJ9594" i="2"/>
  <c r="AJ9595" i="2"/>
  <c r="AJ9596" i="2"/>
  <c r="AJ9597" i="2"/>
  <c r="AJ9598" i="2"/>
  <c r="AJ9599" i="2"/>
  <c r="AJ9600" i="2"/>
  <c r="AJ9601" i="2"/>
  <c r="AJ9602" i="2"/>
  <c r="AJ9603" i="2"/>
  <c r="AJ9604" i="2"/>
  <c r="AJ9605" i="2"/>
  <c r="AJ9606" i="2"/>
  <c r="AJ9607" i="2"/>
  <c r="AJ9608" i="2"/>
  <c r="AJ9609" i="2"/>
  <c r="AJ9610" i="2"/>
  <c r="AJ9611" i="2"/>
  <c r="AJ9612" i="2"/>
  <c r="AJ9613" i="2"/>
  <c r="AJ9614" i="2"/>
  <c r="AJ9615" i="2"/>
  <c r="AJ9616" i="2"/>
  <c r="AJ9617" i="2"/>
  <c r="AJ9618" i="2"/>
  <c r="AJ9619" i="2"/>
  <c r="AJ9620" i="2"/>
  <c r="AJ9621" i="2"/>
  <c r="AJ9622" i="2"/>
  <c r="AJ9623" i="2"/>
  <c r="AJ9624" i="2"/>
  <c r="AJ9625" i="2"/>
  <c r="AJ9626" i="2"/>
  <c r="AJ9627" i="2"/>
  <c r="AJ9628" i="2"/>
  <c r="AJ9629" i="2"/>
  <c r="AJ9630" i="2"/>
  <c r="AJ9631" i="2"/>
  <c r="AJ9632" i="2"/>
  <c r="AJ9633" i="2"/>
  <c r="AJ9634" i="2"/>
  <c r="AJ9635" i="2"/>
  <c r="AJ9636" i="2"/>
  <c r="AJ9637" i="2"/>
  <c r="AJ9638" i="2"/>
  <c r="AJ9639" i="2"/>
  <c r="AJ9640" i="2"/>
  <c r="AJ9641" i="2"/>
  <c r="AJ9642" i="2"/>
  <c r="AJ9643" i="2"/>
  <c r="AJ9644" i="2"/>
  <c r="AJ9645" i="2"/>
  <c r="AJ9646" i="2"/>
  <c r="AJ9647" i="2"/>
  <c r="AJ9648" i="2"/>
  <c r="AJ9649" i="2"/>
  <c r="AJ9650" i="2"/>
  <c r="AJ9651" i="2"/>
  <c r="AJ9652" i="2"/>
  <c r="AJ9653" i="2"/>
  <c r="AJ9654" i="2"/>
  <c r="AJ9655" i="2"/>
  <c r="AJ9656" i="2"/>
  <c r="AJ9657" i="2"/>
  <c r="AJ9658" i="2"/>
  <c r="AJ9659" i="2"/>
  <c r="AJ9660" i="2"/>
  <c r="AJ9661" i="2"/>
  <c r="AJ9662" i="2"/>
  <c r="AJ9663" i="2"/>
  <c r="AJ9664" i="2"/>
  <c r="AJ9665" i="2"/>
  <c r="AJ9666" i="2"/>
  <c r="AJ9667" i="2"/>
  <c r="AJ9668" i="2"/>
  <c r="AJ9669" i="2"/>
  <c r="AJ9670" i="2"/>
  <c r="AJ9671" i="2"/>
  <c r="AJ9672" i="2"/>
  <c r="AJ9673" i="2"/>
  <c r="AJ9674" i="2"/>
  <c r="AJ9675" i="2"/>
  <c r="AJ9676" i="2"/>
  <c r="AJ9677" i="2"/>
  <c r="AJ9678" i="2"/>
  <c r="AJ9679" i="2"/>
  <c r="AJ9680" i="2"/>
  <c r="AJ9681" i="2"/>
  <c r="AJ9682" i="2"/>
  <c r="AJ9683" i="2"/>
  <c r="AJ9684" i="2"/>
  <c r="AJ9685" i="2"/>
  <c r="AJ9686" i="2"/>
  <c r="AJ9687" i="2"/>
  <c r="AJ9688" i="2"/>
  <c r="AJ9689" i="2"/>
  <c r="AJ9690" i="2"/>
  <c r="AJ9691" i="2"/>
  <c r="AJ9692" i="2"/>
  <c r="AJ9693" i="2"/>
  <c r="AJ9694" i="2"/>
  <c r="AJ9695" i="2"/>
  <c r="AJ9696" i="2"/>
  <c r="AJ9697" i="2"/>
  <c r="AJ9698" i="2"/>
  <c r="AJ9699" i="2"/>
  <c r="AJ9700" i="2"/>
  <c r="AJ9701" i="2"/>
  <c r="AJ9702" i="2"/>
  <c r="AJ9703" i="2"/>
  <c r="AJ9704" i="2"/>
  <c r="AJ9705" i="2"/>
  <c r="AJ9706" i="2"/>
  <c r="AJ9707" i="2"/>
  <c r="AJ9708" i="2"/>
  <c r="AJ9709" i="2"/>
  <c r="AJ9710" i="2"/>
  <c r="AJ9711" i="2"/>
  <c r="AJ9712" i="2"/>
  <c r="AJ9713" i="2"/>
  <c r="AJ9714" i="2"/>
  <c r="AJ9715" i="2"/>
  <c r="AJ9716" i="2"/>
  <c r="AJ9717" i="2"/>
  <c r="AJ9718" i="2"/>
  <c r="AJ9719" i="2"/>
  <c r="AJ9720" i="2"/>
  <c r="AJ9721" i="2"/>
  <c r="AJ9722" i="2"/>
  <c r="AJ9723" i="2"/>
  <c r="AJ9724" i="2"/>
  <c r="AJ9725" i="2"/>
  <c r="AJ9726" i="2"/>
  <c r="AJ9727" i="2"/>
  <c r="AJ9728" i="2"/>
  <c r="AJ9729" i="2"/>
  <c r="AJ9730" i="2"/>
  <c r="AJ9731" i="2"/>
  <c r="AJ9732" i="2"/>
  <c r="AJ9733" i="2"/>
  <c r="AJ9734" i="2"/>
  <c r="AJ9735" i="2"/>
  <c r="AJ9736" i="2"/>
  <c r="AJ9737" i="2"/>
  <c r="AJ9738" i="2"/>
  <c r="AJ9739" i="2"/>
  <c r="AJ9740" i="2"/>
  <c r="AJ9741" i="2"/>
  <c r="AJ9742" i="2"/>
  <c r="AJ9743" i="2"/>
  <c r="AJ9744" i="2"/>
  <c r="AJ9745" i="2"/>
  <c r="AJ9746" i="2"/>
  <c r="AJ9747" i="2"/>
  <c r="AJ9748" i="2"/>
  <c r="AJ9749" i="2"/>
  <c r="AJ9750" i="2"/>
  <c r="AJ9751" i="2"/>
  <c r="AJ9752" i="2"/>
  <c r="AJ9753" i="2"/>
  <c r="AJ9754" i="2"/>
  <c r="AJ9755" i="2"/>
  <c r="AJ9756" i="2"/>
  <c r="AJ9757" i="2"/>
  <c r="AJ9758" i="2"/>
  <c r="AJ9759" i="2"/>
  <c r="AJ9760" i="2"/>
  <c r="AJ9761" i="2"/>
  <c r="AJ9762" i="2"/>
  <c r="AJ9763" i="2"/>
  <c r="AJ9764" i="2"/>
  <c r="AJ9765" i="2"/>
  <c r="AJ9766" i="2"/>
  <c r="AJ9767" i="2"/>
  <c r="AJ9768" i="2"/>
  <c r="AJ9769" i="2"/>
  <c r="AJ9770" i="2"/>
  <c r="AJ9771" i="2"/>
  <c r="AJ9772" i="2"/>
  <c r="AJ9773" i="2"/>
  <c r="AJ9774" i="2"/>
  <c r="AJ9775" i="2"/>
  <c r="AJ9776" i="2"/>
  <c r="AJ9777" i="2"/>
  <c r="AJ9778" i="2"/>
  <c r="AJ9779" i="2"/>
  <c r="AJ9780" i="2"/>
  <c r="AJ9781" i="2"/>
  <c r="AJ9782" i="2"/>
  <c r="AJ9783" i="2"/>
  <c r="AJ9784" i="2"/>
  <c r="AJ9785" i="2"/>
  <c r="AJ9786" i="2"/>
  <c r="AJ9787" i="2"/>
  <c r="AJ9788" i="2"/>
  <c r="AJ9789" i="2"/>
  <c r="AJ9790" i="2"/>
  <c r="AJ9791" i="2"/>
  <c r="AJ9792" i="2"/>
  <c r="AJ9793" i="2"/>
  <c r="AJ9794" i="2"/>
  <c r="AJ9795" i="2"/>
  <c r="AJ9796" i="2"/>
  <c r="AJ9797" i="2"/>
  <c r="AJ9798" i="2"/>
  <c r="AJ9799" i="2"/>
  <c r="AJ9800" i="2"/>
  <c r="AJ9801" i="2"/>
  <c r="AJ9802" i="2"/>
  <c r="AJ9803" i="2"/>
  <c r="AJ9804" i="2"/>
  <c r="AJ9805" i="2"/>
  <c r="AJ9806" i="2"/>
  <c r="AJ9807" i="2"/>
  <c r="AJ9808" i="2"/>
  <c r="AJ9809" i="2"/>
  <c r="AJ9810" i="2"/>
  <c r="AJ9811" i="2"/>
  <c r="AJ9812" i="2"/>
  <c r="AJ9813" i="2"/>
  <c r="AJ9814" i="2"/>
  <c r="AJ9815" i="2"/>
  <c r="AJ9816" i="2"/>
  <c r="AJ9817" i="2"/>
  <c r="AJ9818" i="2"/>
  <c r="AJ9819" i="2"/>
  <c r="AJ9820" i="2"/>
  <c r="AJ9821" i="2"/>
  <c r="AJ9822" i="2"/>
  <c r="AJ9823" i="2"/>
  <c r="AJ9824" i="2"/>
  <c r="AJ9825" i="2"/>
  <c r="AJ9826" i="2"/>
  <c r="AJ9827" i="2"/>
  <c r="AJ9828" i="2"/>
  <c r="AJ9829" i="2"/>
  <c r="AJ9830" i="2"/>
  <c r="AJ9831" i="2"/>
  <c r="AJ9832" i="2"/>
  <c r="AJ9833" i="2"/>
  <c r="AJ9834" i="2"/>
  <c r="AJ9835" i="2"/>
  <c r="AJ9836" i="2"/>
  <c r="AJ9837" i="2"/>
  <c r="AJ9838" i="2"/>
  <c r="AJ9839" i="2"/>
  <c r="AJ9840" i="2"/>
  <c r="AJ9841" i="2"/>
  <c r="AJ9842" i="2"/>
  <c r="AJ9843" i="2"/>
  <c r="AJ9844" i="2"/>
  <c r="AJ9845" i="2"/>
  <c r="AJ9846" i="2"/>
  <c r="AJ9847" i="2"/>
  <c r="AJ9848" i="2"/>
  <c r="AJ9849" i="2"/>
  <c r="AJ9850" i="2"/>
  <c r="AJ9851" i="2"/>
  <c r="AJ9852" i="2"/>
  <c r="AJ9853" i="2"/>
  <c r="AJ9854" i="2"/>
  <c r="AJ9855" i="2"/>
  <c r="AJ9856" i="2"/>
  <c r="AJ9857" i="2"/>
  <c r="AJ9858" i="2"/>
  <c r="AJ9859" i="2"/>
  <c r="AJ9860" i="2"/>
  <c r="AJ9861" i="2"/>
  <c r="AJ9862" i="2"/>
  <c r="AJ9863" i="2"/>
  <c r="AJ9864" i="2"/>
  <c r="AJ9865" i="2"/>
  <c r="AJ9866" i="2"/>
  <c r="AJ9867" i="2"/>
  <c r="AJ9868" i="2"/>
  <c r="AJ9869" i="2"/>
  <c r="AJ9870" i="2"/>
  <c r="AJ9871" i="2"/>
  <c r="AJ9872" i="2"/>
  <c r="AJ9873" i="2"/>
  <c r="AJ9874" i="2"/>
  <c r="AJ9875" i="2"/>
  <c r="AJ9876" i="2"/>
  <c r="AJ9877" i="2"/>
  <c r="AJ9878" i="2"/>
  <c r="AJ9879" i="2"/>
  <c r="AJ9880" i="2"/>
  <c r="AJ9881" i="2"/>
  <c r="AJ9882" i="2"/>
  <c r="AJ9883" i="2"/>
  <c r="AJ9884" i="2"/>
  <c r="AJ9885" i="2"/>
  <c r="AJ9886" i="2"/>
  <c r="AJ9887" i="2"/>
  <c r="AJ9888" i="2"/>
  <c r="AJ9889" i="2"/>
  <c r="AJ9890" i="2"/>
  <c r="AJ9891" i="2"/>
  <c r="AJ9892" i="2"/>
  <c r="AJ9893" i="2"/>
  <c r="AJ9894" i="2"/>
  <c r="AJ9895" i="2"/>
  <c r="AJ9896" i="2"/>
  <c r="AJ9897" i="2"/>
  <c r="AJ9898" i="2"/>
  <c r="AJ9899" i="2"/>
  <c r="AJ9900" i="2"/>
  <c r="AJ9901" i="2"/>
  <c r="AJ9902" i="2"/>
  <c r="AJ9903" i="2"/>
  <c r="AJ9904" i="2"/>
  <c r="AJ9905" i="2"/>
  <c r="AJ9906" i="2"/>
  <c r="AJ9907" i="2"/>
  <c r="AJ9908" i="2"/>
  <c r="AJ9909" i="2"/>
  <c r="AJ9910" i="2"/>
  <c r="AJ9911" i="2"/>
  <c r="AJ9912" i="2"/>
  <c r="AJ9913" i="2"/>
  <c r="AJ9914" i="2"/>
  <c r="AJ9915" i="2"/>
  <c r="AJ9916" i="2"/>
  <c r="AJ9917" i="2"/>
  <c r="AJ9918" i="2"/>
  <c r="AJ9919" i="2"/>
  <c r="AJ9920" i="2"/>
  <c r="AJ9921" i="2"/>
  <c r="AJ9922" i="2"/>
  <c r="AJ9923" i="2"/>
  <c r="AJ9924" i="2"/>
  <c r="AJ9925" i="2"/>
  <c r="AJ9926" i="2"/>
  <c r="AJ9927" i="2"/>
  <c r="AJ9928" i="2"/>
  <c r="AJ9929" i="2"/>
  <c r="AJ9930" i="2"/>
  <c r="AJ9931" i="2"/>
  <c r="AJ9932" i="2"/>
  <c r="AJ9933" i="2"/>
  <c r="AJ9934" i="2"/>
  <c r="AJ9935" i="2"/>
  <c r="AJ9936" i="2"/>
  <c r="AJ9937" i="2"/>
  <c r="AJ9938" i="2"/>
  <c r="AJ9939" i="2"/>
  <c r="AJ9940" i="2"/>
  <c r="AJ9941" i="2"/>
  <c r="AJ9942" i="2"/>
  <c r="AJ9943" i="2"/>
  <c r="AJ9944" i="2"/>
  <c r="AJ9945" i="2"/>
  <c r="AJ9946" i="2"/>
  <c r="AJ9947" i="2"/>
  <c r="AJ9948" i="2"/>
  <c r="AJ9949" i="2"/>
  <c r="AJ9950" i="2"/>
  <c r="AJ9951" i="2"/>
  <c r="AJ9952" i="2"/>
  <c r="AJ9953" i="2"/>
  <c r="AJ9954" i="2"/>
  <c r="AJ9955" i="2"/>
  <c r="AJ9956" i="2"/>
  <c r="AJ9957" i="2"/>
  <c r="AJ9958" i="2"/>
  <c r="AJ9959" i="2"/>
  <c r="AJ9960" i="2"/>
  <c r="AJ9961" i="2"/>
  <c r="AJ9962" i="2"/>
  <c r="AJ9963" i="2"/>
  <c r="AJ9964" i="2"/>
  <c r="AJ9965" i="2"/>
  <c r="AJ9966" i="2"/>
  <c r="AJ9967" i="2"/>
  <c r="AJ9968" i="2"/>
  <c r="AJ9969" i="2"/>
  <c r="AJ9970" i="2"/>
  <c r="AJ9971" i="2"/>
  <c r="AJ9972" i="2"/>
  <c r="AJ9973" i="2"/>
  <c r="AJ9974" i="2"/>
  <c r="AJ9975" i="2"/>
  <c r="AJ9976" i="2"/>
  <c r="AJ9977" i="2"/>
  <c r="AJ9978" i="2"/>
  <c r="AJ9979" i="2"/>
  <c r="AJ9980" i="2"/>
  <c r="AJ9981" i="2"/>
  <c r="AJ9982" i="2"/>
  <c r="AJ9983" i="2"/>
  <c r="AJ9984" i="2"/>
  <c r="AJ9985" i="2"/>
  <c r="AJ9986" i="2"/>
  <c r="AJ9987" i="2"/>
  <c r="AJ9988" i="2"/>
  <c r="AJ9989" i="2"/>
  <c r="AJ9990" i="2"/>
  <c r="AJ9991" i="2"/>
  <c r="AJ9992" i="2"/>
  <c r="AJ9993" i="2"/>
  <c r="AJ9994" i="2"/>
  <c r="AJ9995" i="2"/>
  <c r="AJ9996" i="2"/>
  <c r="AJ9997" i="2"/>
  <c r="AJ9998" i="2"/>
  <c r="AJ9999" i="2"/>
  <c r="AJ10000" i="2"/>
  <c r="AJ10001" i="2"/>
  <c r="AH10000" i="2"/>
  <c r="AH10001" i="2"/>
  <c r="AH9974" i="2"/>
  <c r="AH9975" i="2"/>
  <c r="AH9976" i="2"/>
  <c r="AH9977" i="2"/>
  <c r="AH9978" i="2"/>
  <c r="AH9979" i="2"/>
  <c r="AH9980" i="2"/>
  <c r="AH9981" i="2"/>
  <c r="AH9982" i="2"/>
  <c r="AH9983" i="2"/>
  <c r="AH9984" i="2"/>
  <c r="AH9985" i="2"/>
  <c r="AH9986" i="2"/>
  <c r="AH9987" i="2"/>
  <c r="AH9988" i="2"/>
  <c r="AH9989" i="2"/>
  <c r="AH9990" i="2"/>
  <c r="AH9991" i="2"/>
  <c r="AH9992" i="2"/>
  <c r="AH9993" i="2"/>
  <c r="AH9994" i="2"/>
  <c r="AH9995" i="2"/>
  <c r="AH9996" i="2"/>
  <c r="AH9997" i="2"/>
  <c r="AH9998" i="2"/>
  <c r="AH9999" i="2"/>
  <c r="AH9957" i="2"/>
  <c r="AH9958" i="2"/>
  <c r="AH9959" i="2"/>
  <c r="AH9960" i="2"/>
  <c r="AH9961" i="2"/>
  <c r="AH9962" i="2"/>
  <c r="AH9963" i="2"/>
  <c r="AH9964" i="2"/>
  <c r="AH9965" i="2"/>
  <c r="AH9966" i="2"/>
  <c r="AH9967" i="2"/>
  <c r="AH9968" i="2"/>
  <c r="AH9969" i="2"/>
  <c r="AH9970" i="2"/>
  <c r="AH9971" i="2"/>
  <c r="AH9972" i="2"/>
  <c r="AH9973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4426" i="2"/>
  <c r="AH4427" i="2"/>
  <c r="AH4428" i="2"/>
  <c r="AH4429" i="2"/>
  <c r="AH4430" i="2"/>
  <c r="AH4431" i="2"/>
  <c r="AH4432" i="2"/>
  <c r="AH4433" i="2"/>
  <c r="AH4434" i="2"/>
  <c r="AH4435" i="2"/>
  <c r="AH4436" i="2"/>
  <c r="AH4437" i="2"/>
  <c r="AH4438" i="2"/>
  <c r="AH4439" i="2"/>
  <c r="AH4440" i="2"/>
  <c r="AH4441" i="2"/>
  <c r="AH4442" i="2"/>
  <c r="AH4443" i="2"/>
  <c r="AH4444" i="2"/>
  <c r="AH4445" i="2"/>
  <c r="AH4446" i="2"/>
  <c r="AH4447" i="2"/>
  <c r="AH4448" i="2"/>
  <c r="AH4449" i="2"/>
  <c r="AH4450" i="2"/>
  <c r="AH4451" i="2"/>
  <c r="AH4452" i="2"/>
  <c r="AH4453" i="2"/>
  <c r="AH4454" i="2"/>
  <c r="AH4455" i="2"/>
  <c r="AH4456" i="2"/>
  <c r="AH4457" i="2"/>
  <c r="AH4458" i="2"/>
  <c r="AH4459" i="2"/>
  <c r="AH4460" i="2"/>
  <c r="AH4461" i="2"/>
  <c r="AH4462" i="2"/>
  <c r="AH4463" i="2"/>
  <c r="AH4464" i="2"/>
  <c r="AH4465" i="2"/>
  <c r="AH4466" i="2"/>
  <c r="AH4467" i="2"/>
  <c r="AH4468" i="2"/>
  <c r="AH4469" i="2"/>
  <c r="AH4470" i="2"/>
  <c r="AH4471" i="2"/>
  <c r="AH4472" i="2"/>
  <c r="AH4473" i="2"/>
  <c r="AH4474" i="2"/>
  <c r="AH4475" i="2"/>
  <c r="AH4476" i="2"/>
  <c r="AH4477" i="2"/>
  <c r="AH4478" i="2"/>
  <c r="AH4479" i="2"/>
  <c r="AH4480" i="2"/>
  <c r="AH4481" i="2"/>
  <c r="AH4482" i="2"/>
  <c r="AH4483" i="2"/>
  <c r="AH4484" i="2"/>
  <c r="AH4485" i="2"/>
  <c r="AH4486" i="2"/>
  <c r="AH4487" i="2"/>
  <c r="AH4488" i="2"/>
  <c r="AH4489" i="2"/>
  <c r="AH4490" i="2"/>
  <c r="AH4491" i="2"/>
  <c r="AH4492" i="2"/>
  <c r="AH4493" i="2"/>
  <c r="AH4494" i="2"/>
  <c r="AH4495" i="2"/>
  <c r="AH4496" i="2"/>
  <c r="AH4497" i="2"/>
  <c r="AH4498" i="2"/>
  <c r="AH4499" i="2"/>
  <c r="AH4500" i="2"/>
  <c r="AH4501" i="2"/>
  <c r="AH4502" i="2"/>
  <c r="AH4503" i="2"/>
  <c r="AH4504" i="2"/>
  <c r="AH4505" i="2"/>
  <c r="AH4506" i="2"/>
  <c r="AH4507" i="2"/>
  <c r="AH4508" i="2"/>
  <c r="AH4509" i="2"/>
  <c r="AH4510" i="2"/>
  <c r="AH4511" i="2"/>
  <c r="AH4512" i="2"/>
  <c r="AH4513" i="2"/>
  <c r="AH4514" i="2"/>
  <c r="AH4515" i="2"/>
  <c r="AH4516" i="2"/>
  <c r="AH4517" i="2"/>
  <c r="AH4518" i="2"/>
  <c r="AH4519" i="2"/>
  <c r="AH4520" i="2"/>
  <c r="AH4521" i="2"/>
  <c r="AH4522" i="2"/>
  <c r="AH4523" i="2"/>
  <c r="AH4524" i="2"/>
  <c r="AH4525" i="2"/>
  <c r="AH4526" i="2"/>
  <c r="AH4527" i="2"/>
  <c r="AH4528" i="2"/>
  <c r="AH4529" i="2"/>
  <c r="AH4530" i="2"/>
  <c r="AH4531" i="2"/>
  <c r="AH4532" i="2"/>
  <c r="AH4533" i="2"/>
  <c r="AH4534" i="2"/>
  <c r="AH4535" i="2"/>
  <c r="AH4536" i="2"/>
  <c r="AH4537" i="2"/>
  <c r="AH4538" i="2"/>
  <c r="AH4539" i="2"/>
  <c r="AH4540" i="2"/>
  <c r="AH4541" i="2"/>
  <c r="AH4542" i="2"/>
  <c r="AH4543" i="2"/>
  <c r="AH4544" i="2"/>
  <c r="AH4545" i="2"/>
  <c r="AH4546" i="2"/>
  <c r="AH4547" i="2"/>
  <c r="AH4548" i="2"/>
  <c r="AH4549" i="2"/>
  <c r="AH4550" i="2"/>
  <c r="AH4551" i="2"/>
  <c r="AH4552" i="2"/>
  <c r="AH4553" i="2"/>
  <c r="AH4554" i="2"/>
  <c r="AH4555" i="2"/>
  <c r="AH4556" i="2"/>
  <c r="AH4557" i="2"/>
  <c r="AH4558" i="2"/>
  <c r="AH4559" i="2"/>
  <c r="AH4560" i="2"/>
  <c r="AH4561" i="2"/>
  <c r="AH4562" i="2"/>
  <c r="AH4563" i="2"/>
  <c r="AH4564" i="2"/>
  <c r="AH4565" i="2"/>
  <c r="AH4566" i="2"/>
  <c r="AH4567" i="2"/>
  <c r="AH4568" i="2"/>
  <c r="AH4569" i="2"/>
  <c r="AH4570" i="2"/>
  <c r="AH4571" i="2"/>
  <c r="AH4572" i="2"/>
  <c r="AH4573" i="2"/>
  <c r="AH4574" i="2"/>
  <c r="AH4575" i="2"/>
  <c r="AH4576" i="2"/>
  <c r="AH4577" i="2"/>
  <c r="AH4578" i="2"/>
  <c r="AH4579" i="2"/>
  <c r="AH4580" i="2"/>
  <c r="AH4581" i="2"/>
  <c r="AH4582" i="2"/>
  <c r="AH4583" i="2"/>
  <c r="AH4584" i="2"/>
  <c r="AH4585" i="2"/>
  <c r="AH4586" i="2"/>
  <c r="AH4587" i="2"/>
  <c r="AH4588" i="2"/>
  <c r="AH4589" i="2"/>
  <c r="AH4590" i="2"/>
  <c r="AH4591" i="2"/>
  <c r="AH4592" i="2"/>
  <c r="AH4593" i="2"/>
  <c r="AH4594" i="2"/>
  <c r="AH4595" i="2"/>
  <c r="AH4596" i="2"/>
  <c r="AH4597" i="2"/>
  <c r="AH4598" i="2"/>
  <c r="AH4599" i="2"/>
  <c r="AH4600" i="2"/>
  <c r="AH4601" i="2"/>
  <c r="AH4602" i="2"/>
  <c r="AH4603" i="2"/>
  <c r="AH4604" i="2"/>
  <c r="AH4605" i="2"/>
  <c r="AH4606" i="2"/>
  <c r="AH4607" i="2"/>
  <c r="AH4608" i="2"/>
  <c r="AH4609" i="2"/>
  <c r="AH4610" i="2"/>
  <c r="AH4611" i="2"/>
  <c r="AH4612" i="2"/>
  <c r="AH4613" i="2"/>
  <c r="AH4614" i="2"/>
  <c r="AH4615" i="2"/>
  <c r="AH4616" i="2"/>
  <c r="AH4617" i="2"/>
  <c r="AH4618" i="2"/>
  <c r="AH4619" i="2"/>
  <c r="AH4620" i="2"/>
  <c r="AH4621" i="2"/>
  <c r="AH4622" i="2"/>
  <c r="AH4623" i="2"/>
  <c r="AH4624" i="2"/>
  <c r="AH4625" i="2"/>
  <c r="AH4626" i="2"/>
  <c r="AH4627" i="2"/>
  <c r="AH4628" i="2"/>
  <c r="AH4629" i="2"/>
  <c r="AH4630" i="2"/>
  <c r="AH4631" i="2"/>
  <c r="AH4632" i="2"/>
  <c r="AH4633" i="2"/>
  <c r="AH4634" i="2"/>
  <c r="AH4635" i="2"/>
  <c r="AH4636" i="2"/>
  <c r="AH4637" i="2"/>
  <c r="AH4638" i="2"/>
  <c r="AH4639" i="2"/>
  <c r="AH4640" i="2"/>
  <c r="AH4641" i="2"/>
  <c r="AH4642" i="2"/>
  <c r="AH4643" i="2"/>
  <c r="AH4644" i="2"/>
  <c r="AH4645" i="2"/>
  <c r="AH4646" i="2"/>
  <c r="AH4647" i="2"/>
  <c r="AH4648" i="2"/>
  <c r="AH4649" i="2"/>
  <c r="AH4650" i="2"/>
  <c r="AH4651" i="2"/>
  <c r="AH4652" i="2"/>
  <c r="AH4653" i="2"/>
  <c r="AH4654" i="2"/>
  <c r="AH4655" i="2"/>
  <c r="AH4656" i="2"/>
  <c r="AH4657" i="2"/>
  <c r="AH4658" i="2"/>
  <c r="AH4659" i="2"/>
  <c r="AH4660" i="2"/>
  <c r="AH4661" i="2"/>
  <c r="AH4662" i="2"/>
  <c r="AH4663" i="2"/>
  <c r="AH4664" i="2"/>
  <c r="AH4665" i="2"/>
  <c r="AH4666" i="2"/>
  <c r="AH4667" i="2"/>
  <c r="AH4668" i="2"/>
  <c r="AH4669" i="2"/>
  <c r="AH4670" i="2"/>
  <c r="AH4671" i="2"/>
  <c r="AH4672" i="2"/>
  <c r="AH4673" i="2"/>
  <c r="AH4674" i="2"/>
  <c r="AH4675" i="2"/>
  <c r="AH4676" i="2"/>
  <c r="AH4677" i="2"/>
  <c r="AH4678" i="2"/>
  <c r="AH4679" i="2"/>
  <c r="AH4680" i="2"/>
  <c r="AH4681" i="2"/>
  <c r="AH4682" i="2"/>
  <c r="AH4683" i="2"/>
  <c r="AH4684" i="2"/>
  <c r="AH4685" i="2"/>
  <c r="AH4686" i="2"/>
  <c r="AH4687" i="2"/>
  <c r="AH4688" i="2"/>
  <c r="AH4689" i="2"/>
  <c r="AH4690" i="2"/>
  <c r="AH4691" i="2"/>
  <c r="AH4692" i="2"/>
  <c r="AH4693" i="2"/>
  <c r="AH4694" i="2"/>
  <c r="AH4695" i="2"/>
  <c r="AH4696" i="2"/>
  <c r="AH4697" i="2"/>
  <c r="AH4698" i="2"/>
  <c r="AH4699" i="2"/>
  <c r="AH4700" i="2"/>
  <c r="AH4701" i="2"/>
  <c r="AH4702" i="2"/>
  <c r="AH4703" i="2"/>
  <c r="AH4704" i="2"/>
  <c r="AH4705" i="2"/>
  <c r="AH4706" i="2"/>
  <c r="AH4707" i="2"/>
  <c r="AH4708" i="2"/>
  <c r="AH4709" i="2"/>
  <c r="AH4710" i="2"/>
  <c r="AH4711" i="2"/>
  <c r="AH4712" i="2"/>
  <c r="AH4713" i="2"/>
  <c r="AH4714" i="2"/>
  <c r="AH4715" i="2"/>
  <c r="AH4716" i="2"/>
  <c r="AH4717" i="2"/>
  <c r="AH4718" i="2"/>
  <c r="AH4719" i="2"/>
  <c r="AH4720" i="2"/>
  <c r="AH4721" i="2"/>
  <c r="AH4722" i="2"/>
  <c r="AH4723" i="2"/>
  <c r="AH4724" i="2"/>
  <c r="AH4725" i="2"/>
  <c r="AH4726" i="2"/>
  <c r="AH4727" i="2"/>
  <c r="AH4728" i="2"/>
  <c r="AH4729" i="2"/>
  <c r="AH4730" i="2"/>
  <c r="AH4731" i="2"/>
  <c r="AH4732" i="2"/>
  <c r="AH4733" i="2"/>
  <c r="AH4734" i="2"/>
  <c r="AH4735" i="2"/>
  <c r="AH4736" i="2"/>
  <c r="AH4737" i="2"/>
  <c r="AH4738" i="2"/>
  <c r="AH4739" i="2"/>
  <c r="AH4740" i="2"/>
  <c r="AH4741" i="2"/>
  <c r="AH4742" i="2"/>
  <c r="AH4743" i="2"/>
  <c r="AH4744" i="2"/>
  <c r="AH4745" i="2"/>
  <c r="AH4746" i="2"/>
  <c r="AH4747" i="2"/>
  <c r="AH4748" i="2"/>
  <c r="AH4749" i="2"/>
  <c r="AH4750" i="2"/>
  <c r="AH4751" i="2"/>
  <c r="AH4752" i="2"/>
  <c r="AH4753" i="2"/>
  <c r="AH4754" i="2"/>
  <c r="AH4755" i="2"/>
  <c r="AH4756" i="2"/>
  <c r="AH4757" i="2"/>
  <c r="AH4758" i="2"/>
  <c r="AH4759" i="2"/>
  <c r="AH4760" i="2"/>
  <c r="AH4761" i="2"/>
  <c r="AH4762" i="2"/>
  <c r="AH4763" i="2"/>
  <c r="AH4764" i="2"/>
  <c r="AH4765" i="2"/>
  <c r="AH4766" i="2"/>
  <c r="AH4767" i="2"/>
  <c r="AH4768" i="2"/>
  <c r="AH4769" i="2"/>
  <c r="AH4770" i="2"/>
  <c r="AH4771" i="2"/>
  <c r="AH4772" i="2"/>
  <c r="AH4773" i="2"/>
  <c r="AH4774" i="2"/>
  <c r="AH4775" i="2"/>
  <c r="AH4776" i="2"/>
  <c r="AH4777" i="2"/>
  <c r="AH4778" i="2"/>
  <c r="AH4779" i="2"/>
  <c r="AH4780" i="2"/>
  <c r="AH4781" i="2"/>
  <c r="AH4782" i="2"/>
  <c r="AH4783" i="2"/>
  <c r="AH4784" i="2"/>
  <c r="AH4785" i="2"/>
  <c r="AH4786" i="2"/>
  <c r="AH4787" i="2"/>
  <c r="AH4788" i="2"/>
  <c r="AH4789" i="2"/>
  <c r="AH4790" i="2"/>
  <c r="AH4791" i="2"/>
  <c r="AH4792" i="2"/>
  <c r="AH4793" i="2"/>
  <c r="AH4794" i="2"/>
  <c r="AH4795" i="2"/>
  <c r="AH4796" i="2"/>
  <c r="AH4797" i="2"/>
  <c r="AH4798" i="2"/>
  <c r="AH4799" i="2"/>
  <c r="AH4800" i="2"/>
  <c r="AH4801" i="2"/>
  <c r="AH4802" i="2"/>
  <c r="AH4803" i="2"/>
  <c r="AH4804" i="2"/>
  <c r="AH4805" i="2"/>
  <c r="AH4806" i="2"/>
  <c r="AH4807" i="2"/>
  <c r="AH4808" i="2"/>
  <c r="AH4809" i="2"/>
  <c r="AH4810" i="2"/>
  <c r="AH4811" i="2"/>
  <c r="AH4812" i="2"/>
  <c r="AH4813" i="2"/>
  <c r="AH4814" i="2"/>
  <c r="AH4815" i="2"/>
  <c r="AH4816" i="2"/>
  <c r="AH4817" i="2"/>
  <c r="AH4818" i="2"/>
  <c r="AH4819" i="2"/>
  <c r="AH4820" i="2"/>
  <c r="AH4821" i="2"/>
  <c r="AH4822" i="2"/>
  <c r="AH4823" i="2"/>
  <c r="AH4824" i="2"/>
  <c r="AH4825" i="2"/>
  <c r="AH4826" i="2"/>
  <c r="AH4827" i="2"/>
  <c r="AH4828" i="2"/>
  <c r="AH4829" i="2"/>
  <c r="AH4830" i="2"/>
  <c r="AH4831" i="2"/>
  <c r="AH4832" i="2"/>
  <c r="AH4833" i="2"/>
  <c r="AH4834" i="2"/>
  <c r="AH4835" i="2"/>
  <c r="AH4836" i="2"/>
  <c r="AH4837" i="2"/>
  <c r="AH4838" i="2"/>
  <c r="AH4839" i="2"/>
  <c r="AH4840" i="2"/>
  <c r="AH4841" i="2"/>
  <c r="AH4842" i="2"/>
  <c r="AH4843" i="2"/>
  <c r="AH4844" i="2"/>
  <c r="AH4845" i="2"/>
  <c r="AH4846" i="2"/>
  <c r="AH4847" i="2"/>
  <c r="AH4848" i="2"/>
  <c r="AH4849" i="2"/>
  <c r="AH4850" i="2"/>
  <c r="AH4851" i="2"/>
  <c r="AH4852" i="2"/>
  <c r="AH4853" i="2"/>
  <c r="AH4854" i="2"/>
  <c r="AH4855" i="2"/>
  <c r="AH4856" i="2"/>
  <c r="AH4857" i="2"/>
  <c r="AH4858" i="2"/>
  <c r="AH4859" i="2"/>
  <c r="AH4860" i="2"/>
  <c r="AH4861" i="2"/>
  <c r="AH4862" i="2"/>
  <c r="AH4863" i="2"/>
  <c r="AH4864" i="2"/>
  <c r="AH4865" i="2"/>
  <c r="AH4866" i="2"/>
  <c r="AH4867" i="2"/>
  <c r="AH4868" i="2"/>
  <c r="AH4869" i="2"/>
  <c r="AH4870" i="2"/>
  <c r="AH4871" i="2"/>
  <c r="AH4872" i="2"/>
  <c r="AH4873" i="2"/>
  <c r="AH4874" i="2"/>
  <c r="AH4875" i="2"/>
  <c r="AH4876" i="2"/>
  <c r="AH4877" i="2"/>
  <c r="AH4878" i="2"/>
  <c r="AH4879" i="2"/>
  <c r="AH4880" i="2"/>
  <c r="AH4881" i="2"/>
  <c r="AH4882" i="2"/>
  <c r="AH4883" i="2"/>
  <c r="AH4884" i="2"/>
  <c r="AH4885" i="2"/>
  <c r="AH4886" i="2"/>
  <c r="AH4887" i="2"/>
  <c r="AH4888" i="2"/>
  <c r="AH4889" i="2"/>
  <c r="AH4890" i="2"/>
  <c r="AH4891" i="2"/>
  <c r="AH4892" i="2"/>
  <c r="AH4893" i="2"/>
  <c r="AH4894" i="2"/>
  <c r="AH4895" i="2"/>
  <c r="AH4896" i="2"/>
  <c r="AH4897" i="2"/>
  <c r="AH4898" i="2"/>
  <c r="AH4899" i="2"/>
  <c r="AH4900" i="2"/>
  <c r="AH4901" i="2"/>
  <c r="AH4902" i="2"/>
  <c r="AH4903" i="2"/>
  <c r="AH4904" i="2"/>
  <c r="AH4905" i="2"/>
  <c r="AH4906" i="2"/>
  <c r="AH4907" i="2"/>
  <c r="AH4908" i="2"/>
  <c r="AH4909" i="2"/>
  <c r="AH4910" i="2"/>
  <c r="AH4911" i="2"/>
  <c r="AH4912" i="2"/>
  <c r="AH4913" i="2"/>
  <c r="AH4914" i="2"/>
  <c r="AH4915" i="2"/>
  <c r="AH4916" i="2"/>
  <c r="AH4917" i="2"/>
  <c r="AH4918" i="2"/>
  <c r="AH4919" i="2"/>
  <c r="AH4920" i="2"/>
  <c r="AH4921" i="2"/>
  <c r="AH4922" i="2"/>
  <c r="AH4923" i="2"/>
  <c r="AH4924" i="2"/>
  <c r="AH4925" i="2"/>
  <c r="AH4926" i="2"/>
  <c r="AH4927" i="2"/>
  <c r="AH4928" i="2"/>
  <c r="AH4929" i="2"/>
  <c r="AH4930" i="2"/>
  <c r="AH4931" i="2"/>
  <c r="AH4932" i="2"/>
  <c r="AH4933" i="2"/>
  <c r="AH4934" i="2"/>
  <c r="AH4935" i="2"/>
  <c r="AH4936" i="2"/>
  <c r="AH4937" i="2"/>
  <c r="AH4938" i="2"/>
  <c r="AH4939" i="2"/>
  <c r="AH4940" i="2"/>
  <c r="AH4941" i="2"/>
  <c r="AH4942" i="2"/>
  <c r="AH4943" i="2"/>
  <c r="AH4944" i="2"/>
  <c r="AH4945" i="2"/>
  <c r="AH4946" i="2"/>
  <c r="AH4947" i="2"/>
  <c r="AH4948" i="2"/>
  <c r="AH4949" i="2"/>
  <c r="AH4950" i="2"/>
  <c r="AH4951" i="2"/>
  <c r="AH4952" i="2"/>
  <c r="AH4953" i="2"/>
  <c r="AH4954" i="2"/>
  <c r="AH4955" i="2"/>
  <c r="AH4956" i="2"/>
  <c r="AH4957" i="2"/>
  <c r="AH4958" i="2"/>
  <c r="AH4959" i="2"/>
  <c r="AH4960" i="2"/>
  <c r="AH4961" i="2"/>
  <c r="AH4962" i="2"/>
  <c r="AH4963" i="2"/>
  <c r="AH4964" i="2"/>
  <c r="AH4965" i="2"/>
  <c r="AH4966" i="2"/>
  <c r="AH4967" i="2"/>
  <c r="AH4968" i="2"/>
  <c r="AH4969" i="2"/>
  <c r="AH4970" i="2"/>
  <c r="AH4971" i="2"/>
  <c r="AH4972" i="2"/>
  <c r="AH4973" i="2"/>
  <c r="AH4974" i="2"/>
  <c r="AH4975" i="2"/>
  <c r="AH4976" i="2"/>
  <c r="AH4977" i="2"/>
  <c r="AH4978" i="2"/>
  <c r="AH4979" i="2"/>
  <c r="AH4980" i="2"/>
  <c r="AH4981" i="2"/>
  <c r="AH4982" i="2"/>
  <c r="AH4983" i="2"/>
  <c r="AH4984" i="2"/>
  <c r="AH4985" i="2"/>
  <c r="AH4986" i="2"/>
  <c r="AH4987" i="2"/>
  <c r="AH4988" i="2"/>
  <c r="AH4989" i="2"/>
  <c r="AH4990" i="2"/>
  <c r="AH4991" i="2"/>
  <c r="AH4992" i="2"/>
  <c r="AH4993" i="2"/>
  <c r="AH4994" i="2"/>
  <c r="AH4995" i="2"/>
  <c r="AH4996" i="2"/>
  <c r="AH4997" i="2"/>
  <c r="AH4998" i="2"/>
  <c r="AH4999" i="2"/>
  <c r="AH5000" i="2"/>
  <c r="AH5001" i="2"/>
  <c r="AH5002" i="2"/>
  <c r="AH5003" i="2"/>
  <c r="AH5004" i="2"/>
  <c r="AH5005" i="2"/>
  <c r="AH5006" i="2"/>
  <c r="AH5007" i="2"/>
  <c r="AH5008" i="2"/>
  <c r="AH5009" i="2"/>
  <c r="AH5010" i="2"/>
  <c r="AH5011" i="2"/>
  <c r="AH5012" i="2"/>
  <c r="AH5013" i="2"/>
  <c r="AH5014" i="2"/>
  <c r="AH5015" i="2"/>
  <c r="AH5016" i="2"/>
  <c r="AH5017" i="2"/>
  <c r="AH5018" i="2"/>
  <c r="AH5019" i="2"/>
  <c r="AH5020" i="2"/>
  <c r="AH5021" i="2"/>
  <c r="AH5022" i="2"/>
  <c r="AH5023" i="2"/>
  <c r="AH5024" i="2"/>
  <c r="AH5025" i="2"/>
  <c r="AH5026" i="2"/>
  <c r="AH5027" i="2"/>
  <c r="AH5028" i="2"/>
  <c r="AH5029" i="2"/>
  <c r="AH5030" i="2"/>
  <c r="AH5031" i="2"/>
  <c r="AH5032" i="2"/>
  <c r="AH5033" i="2"/>
  <c r="AH5034" i="2"/>
  <c r="AH5035" i="2"/>
  <c r="AH5036" i="2"/>
  <c r="AH5037" i="2"/>
  <c r="AH5038" i="2"/>
  <c r="AH5039" i="2"/>
  <c r="AH5040" i="2"/>
  <c r="AH5041" i="2"/>
  <c r="AH5042" i="2"/>
  <c r="AH5043" i="2"/>
  <c r="AH5044" i="2"/>
  <c r="AH5045" i="2"/>
  <c r="AH5046" i="2"/>
  <c r="AH5047" i="2"/>
  <c r="AH5048" i="2"/>
  <c r="AH5049" i="2"/>
  <c r="AH5050" i="2"/>
  <c r="AH5051" i="2"/>
  <c r="AH5052" i="2"/>
  <c r="AH5053" i="2"/>
  <c r="AH5054" i="2"/>
  <c r="AH5055" i="2"/>
  <c r="AH5056" i="2"/>
  <c r="AH5057" i="2"/>
  <c r="AH5058" i="2"/>
  <c r="AH5059" i="2"/>
  <c r="AH5060" i="2"/>
  <c r="AH5061" i="2"/>
  <c r="AH5062" i="2"/>
  <c r="AH5063" i="2"/>
  <c r="AH5064" i="2"/>
  <c r="AH5065" i="2"/>
  <c r="AH5066" i="2"/>
  <c r="AH5067" i="2"/>
  <c r="AH5068" i="2"/>
  <c r="AH5069" i="2"/>
  <c r="AH5070" i="2"/>
  <c r="AH5071" i="2"/>
  <c r="AH5072" i="2"/>
  <c r="AH5073" i="2"/>
  <c r="AH5074" i="2"/>
  <c r="AH5075" i="2"/>
  <c r="AH5076" i="2"/>
  <c r="AH5077" i="2"/>
  <c r="AH5078" i="2"/>
  <c r="AH5079" i="2"/>
  <c r="AH5080" i="2"/>
  <c r="AH5081" i="2"/>
  <c r="AH5082" i="2"/>
  <c r="AH5083" i="2"/>
  <c r="AH5084" i="2"/>
  <c r="AH5085" i="2"/>
  <c r="AH5086" i="2"/>
  <c r="AH5087" i="2"/>
  <c r="AH5088" i="2"/>
  <c r="AH5089" i="2"/>
  <c r="AH5090" i="2"/>
  <c r="AH5091" i="2"/>
  <c r="AH5092" i="2"/>
  <c r="AH5093" i="2"/>
  <c r="AH5094" i="2"/>
  <c r="AH5095" i="2"/>
  <c r="AH5096" i="2"/>
  <c r="AH5097" i="2"/>
  <c r="AH5098" i="2"/>
  <c r="AH5099" i="2"/>
  <c r="AH5100" i="2"/>
  <c r="AH5101" i="2"/>
  <c r="AH5102" i="2"/>
  <c r="AH5103" i="2"/>
  <c r="AH5104" i="2"/>
  <c r="AH5105" i="2"/>
  <c r="AH5106" i="2"/>
  <c r="AH5107" i="2"/>
  <c r="AH5108" i="2"/>
  <c r="AH5109" i="2"/>
  <c r="AH5110" i="2"/>
  <c r="AH5111" i="2"/>
  <c r="AH5112" i="2"/>
  <c r="AH5113" i="2"/>
  <c r="AH5114" i="2"/>
  <c r="AH5115" i="2"/>
  <c r="AH5116" i="2"/>
  <c r="AH5117" i="2"/>
  <c r="AH5118" i="2"/>
  <c r="AH5119" i="2"/>
  <c r="AH5120" i="2"/>
  <c r="AH5121" i="2"/>
  <c r="AH5122" i="2"/>
  <c r="AH5123" i="2"/>
  <c r="AH5124" i="2"/>
  <c r="AH5125" i="2"/>
  <c r="AH5126" i="2"/>
  <c r="AH5127" i="2"/>
  <c r="AH5128" i="2"/>
  <c r="AH5129" i="2"/>
  <c r="AH5130" i="2"/>
  <c r="AH5131" i="2"/>
  <c r="AH5132" i="2"/>
  <c r="AH5133" i="2"/>
  <c r="AH5134" i="2"/>
  <c r="AH5135" i="2"/>
  <c r="AH5136" i="2"/>
  <c r="AH5137" i="2"/>
  <c r="AH5138" i="2"/>
  <c r="AH5139" i="2"/>
  <c r="AH5140" i="2"/>
  <c r="AH5141" i="2"/>
  <c r="AH5142" i="2"/>
  <c r="AH5143" i="2"/>
  <c r="AH5144" i="2"/>
  <c r="AH5145" i="2"/>
  <c r="AH5146" i="2"/>
  <c r="AH5147" i="2"/>
  <c r="AH5148" i="2"/>
  <c r="AH5149" i="2"/>
  <c r="AH5150" i="2"/>
  <c r="AH5151" i="2"/>
  <c r="AH5152" i="2"/>
  <c r="AH5153" i="2"/>
  <c r="AH5154" i="2"/>
  <c r="AH5155" i="2"/>
  <c r="AH5156" i="2"/>
  <c r="AH5157" i="2"/>
  <c r="AH5158" i="2"/>
  <c r="AH5159" i="2"/>
  <c r="AH5160" i="2"/>
  <c r="AH5161" i="2"/>
  <c r="AH5162" i="2"/>
  <c r="AH5163" i="2"/>
  <c r="AH5164" i="2"/>
  <c r="AH5165" i="2"/>
  <c r="AH5166" i="2"/>
  <c r="AH5167" i="2"/>
  <c r="AH5168" i="2"/>
  <c r="AH5169" i="2"/>
  <c r="AH5170" i="2"/>
  <c r="AH5171" i="2"/>
  <c r="AH5172" i="2"/>
  <c r="AH5173" i="2"/>
  <c r="AH5174" i="2"/>
  <c r="AH5175" i="2"/>
  <c r="AH5176" i="2"/>
  <c r="AH5177" i="2"/>
  <c r="AH5178" i="2"/>
  <c r="AH5179" i="2"/>
  <c r="AH5180" i="2"/>
  <c r="AH5181" i="2"/>
  <c r="AH5182" i="2"/>
  <c r="AH5183" i="2"/>
  <c r="AH5184" i="2"/>
  <c r="AH5185" i="2"/>
  <c r="AH5186" i="2"/>
  <c r="AH5187" i="2"/>
  <c r="AH5188" i="2"/>
  <c r="AH5189" i="2"/>
  <c r="AH5190" i="2"/>
  <c r="AH5191" i="2"/>
  <c r="AH5192" i="2"/>
  <c r="AH5193" i="2"/>
  <c r="AH5194" i="2"/>
  <c r="AH5195" i="2"/>
  <c r="AH5196" i="2"/>
  <c r="AH5197" i="2"/>
  <c r="AH5198" i="2"/>
  <c r="AH5199" i="2"/>
  <c r="AH5200" i="2"/>
  <c r="AH5201" i="2"/>
  <c r="AH5202" i="2"/>
  <c r="AH5203" i="2"/>
  <c r="AH5204" i="2"/>
  <c r="AH5205" i="2"/>
  <c r="AH5206" i="2"/>
  <c r="AH5207" i="2"/>
  <c r="AH5208" i="2"/>
  <c r="AH5209" i="2"/>
  <c r="AH5210" i="2"/>
  <c r="AH5211" i="2"/>
  <c r="AH5212" i="2"/>
  <c r="AH5213" i="2"/>
  <c r="AH5214" i="2"/>
  <c r="AH5215" i="2"/>
  <c r="AH5216" i="2"/>
  <c r="AH5217" i="2"/>
  <c r="AH5218" i="2"/>
  <c r="AH5219" i="2"/>
  <c r="AH5220" i="2"/>
  <c r="AH5221" i="2"/>
  <c r="AH5222" i="2"/>
  <c r="AH5223" i="2"/>
  <c r="AH5224" i="2"/>
  <c r="AH5225" i="2"/>
  <c r="AH5226" i="2"/>
  <c r="AH5227" i="2"/>
  <c r="AH5228" i="2"/>
  <c r="AH5229" i="2"/>
  <c r="AH5230" i="2"/>
  <c r="AH5231" i="2"/>
  <c r="AH5232" i="2"/>
  <c r="AH5233" i="2"/>
  <c r="AH5234" i="2"/>
  <c r="AH5235" i="2"/>
  <c r="AH5236" i="2"/>
  <c r="AH5237" i="2"/>
  <c r="AH5238" i="2"/>
  <c r="AH5239" i="2"/>
  <c r="AH5240" i="2"/>
  <c r="AH5241" i="2"/>
  <c r="AH5242" i="2"/>
  <c r="AH5243" i="2"/>
  <c r="AH5244" i="2"/>
  <c r="AH5245" i="2"/>
  <c r="AH5246" i="2"/>
  <c r="AH5247" i="2"/>
  <c r="AH5248" i="2"/>
  <c r="AH5249" i="2"/>
  <c r="AH5250" i="2"/>
  <c r="AH5251" i="2"/>
  <c r="AH5252" i="2"/>
  <c r="AH5253" i="2"/>
  <c r="AH5254" i="2"/>
  <c r="AH5255" i="2"/>
  <c r="AH5256" i="2"/>
  <c r="AH5257" i="2"/>
  <c r="AH5258" i="2"/>
  <c r="AH5259" i="2"/>
  <c r="AH5260" i="2"/>
  <c r="AH5261" i="2"/>
  <c r="AH5262" i="2"/>
  <c r="AH5263" i="2"/>
  <c r="AH5264" i="2"/>
  <c r="AH5265" i="2"/>
  <c r="AH5266" i="2"/>
  <c r="AH5267" i="2"/>
  <c r="AH5268" i="2"/>
  <c r="AH5269" i="2"/>
  <c r="AH5270" i="2"/>
  <c r="AH5271" i="2"/>
  <c r="AH5272" i="2"/>
  <c r="AH5273" i="2"/>
  <c r="AH5274" i="2"/>
  <c r="AH5275" i="2"/>
  <c r="AH5276" i="2"/>
  <c r="AH5277" i="2"/>
  <c r="AH5278" i="2"/>
  <c r="AH5279" i="2"/>
  <c r="AH5280" i="2"/>
  <c r="AH5281" i="2"/>
  <c r="AH5282" i="2"/>
  <c r="AH5283" i="2"/>
  <c r="AH5284" i="2"/>
  <c r="AH5285" i="2"/>
  <c r="AH5286" i="2"/>
  <c r="AH5287" i="2"/>
  <c r="AH5288" i="2"/>
  <c r="AH5289" i="2"/>
  <c r="AH5290" i="2"/>
  <c r="AH5291" i="2"/>
  <c r="AH5292" i="2"/>
  <c r="AH5293" i="2"/>
  <c r="AH5294" i="2"/>
  <c r="AH5295" i="2"/>
  <c r="AH5296" i="2"/>
  <c r="AH5297" i="2"/>
  <c r="AH5298" i="2"/>
  <c r="AH5299" i="2"/>
  <c r="AH5300" i="2"/>
  <c r="AH5301" i="2"/>
  <c r="AH5302" i="2"/>
  <c r="AH5303" i="2"/>
  <c r="AH5304" i="2"/>
  <c r="AH5305" i="2"/>
  <c r="AH5306" i="2"/>
  <c r="AH5307" i="2"/>
  <c r="AH5308" i="2"/>
  <c r="AH5309" i="2"/>
  <c r="AH5310" i="2"/>
  <c r="AH5311" i="2"/>
  <c r="AH5312" i="2"/>
  <c r="AH5313" i="2"/>
  <c r="AH5314" i="2"/>
  <c r="AH5315" i="2"/>
  <c r="AH5316" i="2"/>
  <c r="AH5317" i="2"/>
  <c r="AH5318" i="2"/>
  <c r="AH5319" i="2"/>
  <c r="AH5320" i="2"/>
  <c r="AH5321" i="2"/>
  <c r="AH5322" i="2"/>
  <c r="AH5323" i="2"/>
  <c r="AH5324" i="2"/>
  <c r="AH5325" i="2"/>
  <c r="AH5326" i="2"/>
  <c r="AH5327" i="2"/>
  <c r="AH5328" i="2"/>
  <c r="AH5329" i="2"/>
  <c r="AH5330" i="2"/>
  <c r="AH5331" i="2"/>
  <c r="AH5332" i="2"/>
  <c r="AH5333" i="2"/>
  <c r="AH5334" i="2"/>
  <c r="AH5335" i="2"/>
  <c r="AH5336" i="2"/>
  <c r="AH5337" i="2"/>
  <c r="AH5338" i="2"/>
  <c r="AH5339" i="2"/>
  <c r="AH5340" i="2"/>
  <c r="AH5341" i="2"/>
  <c r="AH5342" i="2"/>
  <c r="AH5343" i="2"/>
  <c r="AH5344" i="2"/>
  <c r="AH5345" i="2"/>
  <c r="AH5346" i="2"/>
  <c r="AH5347" i="2"/>
  <c r="AH5348" i="2"/>
  <c r="AH5349" i="2"/>
  <c r="AH5350" i="2"/>
  <c r="AH5351" i="2"/>
  <c r="AH5352" i="2"/>
  <c r="AH5353" i="2"/>
  <c r="AH5354" i="2"/>
  <c r="AH5355" i="2"/>
  <c r="AH5356" i="2"/>
  <c r="AH5357" i="2"/>
  <c r="AH5358" i="2"/>
  <c r="AH5359" i="2"/>
  <c r="AH5360" i="2"/>
  <c r="AH5361" i="2"/>
  <c r="AH5362" i="2"/>
  <c r="AH5363" i="2"/>
  <c r="AH5364" i="2"/>
  <c r="AH5365" i="2"/>
  <c r="AH5366" i="2"/>
  <c r="AH5367" i="2"/>
  <c r="AH5368" i="2"/>
  <c r="AH5369" i="2"/>
  <c r="AH5370" i="2"/>
  <c r="AH5371" i="2"/>
  <c r="AH5372" i="2"/>
  <c r="AH5373" i="2"/>
  <c r="AH5374" i="2"/>
  <c r="AH5375" i="2"/>
  <c r="AH5376" i="2"/>
  <c r="AH5377" i="2"/>
  <c r="AH5378" i="2"/>
  <c r="AH5379" i="2"/>
  <c r="AH5380" i="2"/>
  <c r="AH5381" i="2"/>
  <c r="AH5382" i="2"/>
  <c r="AH5383" i="2"/>
  <c r="AH5384" i="2"/>
  <c r="AH5385" i="2"/>
  <c r="AH5386" i="2"/>
  <c r="AH5387" i="2"/>
  <c r="AH5388" i="2"/>
  <c r="AH5389" i="2"/>
  <c r="AH5390" i="2"/>
  <c r="AH5391" i="2"/>
  <c r="AH5392" i="2"/>
  <c r="AH5393" i="2"/>
  <c r="AH5394" i="2"/>
  <c r="AH5395" i="2"/>
  <c r="AH5396" i="2"/>
  <c r="AH5397" i="2"/>
  <c r="AH5398" i="2"/>
  <c r="AH5399" i="2"/>
  <c r="AH5400" i="2"/>
  <c r="AH5401" i="2"/>
  <c r="AH5402" i="2"/>
  <c r="AH5403" i="2"/>
  <c r="AH5404" i="2"/>
  <c r="AH5405" i="2"/>
  <c r="AH5406" i="2"/>
  <c r="AH5407" i="2"/>
  <c r="AH5408" i="2"/>
  <c r="AH5409" i="2"/>
  <c r="AH5410" i="2"/>
  <c r="AH5411" i="2"/>
  <c r="AH5412" i="2"/>
  <c r="AH5413" i="2"/>
  <c r="AH5414" i="2"/>
  <c r="AH5415" i="2"/>
  <c r="AH5416" i="2"/>
  <c r="AH5417" i="2"/>
  <c r="AH5418" i="2"/>
  <c r="AH5419" i="2"/>
  <c r="AH5420" i="2"/>
  <c r="AH5421" i="2"/>
  <c r="AH5422" i="2"/>
  <c r="AH5423" i="2"/>
  <c r="AH5424" i="2"/>
  <c r="AH5425" i="2"/>
  <c r="AH5426" i="2"/>
  <c r="AH5427" i="2"/>
  <c r="AH5428" i="2"/>
  <c r="AH5429" i="2"/>
  <c r="AH5430" i="2"/>
  <c r="AH5431" i="2"/>
  <c r="AH5432" i="2"/>
  <c r="AH5433" i="2"/>
  <c r="AH5434" i="2"/>
  <c r="AH5435" i="2"/>
  <c r="AH5436" i="2"/>
  <c r="AH5437" i="2"/>
  <c r="AH5438" i="2"/>
  <c r="AH5439" i="2"/>
  <c r="AH5440" i="2"/>
  <c r="AH5441" i="2"/>
  <c r="AH5442" i="2"/>
  <c r="AH5443" i="2"/>
  <c r="AH5444" i="2"/>
  <c r="AH5445" i="2"/>
  <c r="AH5446" i="2"/>
  <c r="AH5447" i="2"/>
  <c r="AH5448" i="2"/>
  <c r="AH5449" i="2"/>
  <c r="AH5450" i="2"/>
  <c r="AH5451" i="2"/>
  <c r="AH5452" i="2"/>
  <c r="AH5453" i="2"/>
  <c r="AH5454" i="2"/>
  <c r="AH5455" i="2"/>
  <c r="AH5456" i="2"/>
  <c r="AH5457" i="2"/>
  <c r="AH5458" i="2"/>
  <c r="AH5459" i="2"/>
  <c r="AH5460" i="2"/>
  <c r="AH5461" i="2"/>
  <c r="AH5462" i="2"/>
  <c r="AH5463" i="2"/>
  <c r="AH5464" i="2"/>
  <c r="AH5465" i="2"/>
  <c r="AH5466" i="2"/>
  <c r="AH5467" i="2"/>
  <c r="AH5468" i="2"/>
  <c r="AH5469" i="2"/>
  <c r="AH5470" i="2"/>
  <c r="AH5471" i="2"/>
  <c r="AH5472" i="2"/>
  <c r="AH5473" i="2"/>
  <c r="AH5474" i="2"/>
  <c r="AH5475" i="2"/>
  <c r="AH5476" i="2"/>
  <c r="AH5477" i="2"/>
  <c r="AH5478" i="2"/>
  <c r="AH5479" i="2"/>
  <c r="AH5480" i="2"/>
  <c r="AH5481" i="2"/>
  <c r="AH5482" i="2"/>
  <c r="AH5483" i="2"/>
  <c r="AH5484" i="2"/>
  <c r="AH5485" i="2"/>
  <c r="AH5486" i="2"/>
  <c r="AH5487" i="2"/>
  <c r="AH5488" i="2"/>
  <c r="AH5489" i="2"/>
  <c r="AH5490" i="2"/>
  <c r="AH5491" i="2"/>
  <c r="AH5492" i="2"/>
  <c r="AH5493" i="2"/>
  <c r="AH5494" i="2"/>
  <c r="AH5495" i="2"/>
  <c r="AH5496" i="2"/>
  <c r="AH5497" i="2"/>
  <c r="AH5498" i="2"/>
  <c r="AH5499" i="2"/>
  <c r="AH5500" i="2"/>
  <c r="AH5501" i="2"/>
  <c r="AH5502" i="2"/>
  <c r="AH5503" i="2"/>
  <c r="AH5504" i="2"/>
  <c r="AH5505" i="2"/>
  <c r="AH5506" i="2"/>
  <c r="AH5507" i="2"/>
  <c r="AH5508" i="2"/>
  <c r="AH5509" i="2"/>
  <c r="AH5510" i="2"/>
  <c r="AH5511" i="2"/>
  <c r="AH5512" i="2"/>
  <c r="AH5513" i="2"/>
  <c r="AH5514" i="2"/>
  <c r="AH5515" i="2"/>
  <c r="AH5516" i="2"/>
  <c r="AH5517" i="2"/>
  <c r="AH5518" i="2"/>
  <c r="AH5519" i="2"/>
  <c r="AH5520" i="2"/>
  <c r="AH5521" i="2"/>
  <c r="AH5522" i="2"/>
  <c r="AH5523" i="2"/>
  <c r="AH5524" i="2"/>
  <c r="AH5525" i="2"/>
  <c r="AH5526" i="2"/>
  <c r="AH5527" i="2"/>
  <c r="AH5528" i="2"/>
  <c r="AH5529" i="2"/>
  <c r="AH5530" i="2"/>
  <c r="AH5531" i="2"/>
  <c r="AH5532" i="2"/>
  <c r="AH5533" i="2"/>
  <c r="AH5534" i="2"/>
  <c r="AH5535" i="2"/>
  <c r="AH5536" i="2"/>
  <c r="AH5537" i="2"/>
  <c r="AH5538" i="2"/>
  <c r="AH5539" i="2"/>
  <c r="AH5540" i="2"/>
  <c r="AH5541" i="2"/>
  <c r="AH5542" i="2"/>
  <c r="AH5543" i="2"/>
  <c r="AH5544" i="2"/>
  <c r="AH5545" i="2"/>
  <c r="AH5546" i="2"/>
  <c r="AH5547" i="2"/>
  <c r="AH5548" i="2"/>
  <c r="AH5549" i="2"/>
  <c r="AH5550" i="2"/>
  <c r="AH5551" i="2"/>
  <c r="AH5552" i="2"/>
  <c r="AH5553" i="2"/>
  <c r="AH5554" i="2"/>
  <c r="AH5555" i="2"/>
  <c r="AH5556" i="2"/>
  <c r="AH5557" i="2"/>
  <c r="AH5558" i="2"/>
  <c r="AH5559" i="2"/>
  <c r="AH5560" i="2"/>
  <c r="AH5561" i="2"/>
  <c r="AH5562" i="2"/>
  <c r="AH5563" i="2"/>
  <c r="AH5564" i="2"/>
  <c r="AH5565" i="2"/>
  <c r="AH5566" i="2"/>
  <c r="AH5567" i="2"/>
  <c r="AH5568" i="2"/>
  <c r="AH5569" i="2"/>
  <c r="AH5570" i="2"/>
  <c r="AH5571" i="2"/>
  <c r="AH5572" i="2"/>
  <c r="AH5573" i="2"/>
  <c r="AH5574" i="2"/>
  <c r="AH5575" i="2"/>
  <c r="AH5576" i="2"/>
  <c r="AH5577" i="2"/>
  <c r="AH5578" i="2"/>
  <c r="AH5579" i="2"/>
  <c r="AH5580" i="2"/>
  <c r="AH5581" i="2"/>
  <c r="AH5582" i="2"/>
  <c r="AH5583" i="2"/>
  <c r="AH5584" i="2"/>
  <c r="AH5585" i="2"/>
  <c r="AH5586" i="2"/>
  <c r="AH5587" i="2"/>
  <c r="AH5588" i="2"/>
  <c r="AH5589" i="2"/>
  <c r="AH5590" i="2"/>
  <c r="AH5591" i="2"/>
  <c r="AH5592" i="2"/>
  <c r="AH5593" i="2"/>
  <c r="AH5594" i="2"/>
  <c r="AH5595" i="2"/>
  <c r="AH5596" i="2"/>
  <c r="AH5597" i="2"/>
  <c r="AH5598" i="2"/>
  <c r="AH5599" i="2"/>
  <c r="AH5600" i="2"/>
  <c r="AH5601" i="2"/>
  <c r="AH5602" i="2"/>
  <c r="AH5603" i="2"/>
  <c r="AH5604" i="2"/>
  <c r="AH5605" i="2"/>
  <c r="AH5606" i="2"/>
  <c r="AH5607" i="2"/>
  <c r="AH5608" i="2"/>
  <c r="AH5609" i="2"/>
  <c r="AH5610" i="2"/>
  <c r="AH5611" i="2"/>
  <c r="AH5612" i="2"/>
  <c r="AH5613" i="2"/>
  <c r="AH5614" i="2"/>
  <c r="AH5615" i="2"/>
  <c r="AH5616" i="2"/>
  <c r="AH5617" i="2"/>
  <c r="AH5618" i="2"/>
  <c r="AH5619" i="2"/>
  <c r="AH5620" i="2"/>
  <c r="AH5621" i="2"/>
  <c r="AH5622" i="2"/>
  <c r="AH5623" i="2"/>
  <c r="AH5624" i="2"/>
  <c r="AH5625" i="2"/>
  <c r="AH5626" i="2"/>
  <c r="AH5627" i="2"/>
  <c r="AH5628" i="2"/>
  <c r="AH5629" i="2"/>
  <c r="AH5630" i="2"/>
  <c r="AH5631" i="2"/>
  <c r="AH5632" i="2"/>
  <c r="AH5633" i="2"/>
  <c r="AH5634" i="2"/>
  <c r="AH5635" i="2"/>
  <c r="AH5636" i="2"/>
  <c r="AH5637" i="2"/>
  <c r="AH5638" i="2"/>
  <c r="AH5639" i="2"/>
  <c r="AH5640" i="2"/>
  <c r="AH5641" i="2"/>
  <c r="AH5642" i="2"/>
  <c r="AH5643" i="2"/>
  <c r="AH5644" i="2"/>
  <c r="AH5645" i="2"/>
  <c r="AH5646" i="2"/>
  <c r="AH5647" i="2"/>
  <c r="AH5648" i="2"/>
  <c r="AH5649" i="2"/>
  <c r="AH5650" i="2"/>
  <c r="AH5651" i="2"/>
  <c r="AH5652" i="2"/>
  <c r="AH5653" i="2"/>
  <c r="AH5654" i="2"/>
  <c r="AH5655" i="2"/>
  <c r="AH5656" i="2"/>
  <c r="AH5657" i="2"/>
  <c r="AH5658" i="2"/>
  <c r="AH5659" i="2"/>
  <c r="AH5660" i="2"/>
  <c r="AH5661" i="2"/>
  <c r="AH5662" i="2"/>
  <c r="AH5663" i="2"/>
  <c r="AH5664" i="2"/>
  <c r="AH5665" i="2"/>
  <c r="AH5666" i="2"/>
  <c r="AH5667" i="2"/>
  <c r="AH5668" i="2"/>
  <c r="AH5669" i="2"/>
  <c r="AH5670" i="2"/>
  <c r="AH5671" i="2"/>
  <c r="AH5672" i="2"/>
  <c r="AH5673" i="2"/>
  <c r="AH5674" i="2"/>
  <c r="AH5675" i="2"/>
  <c r="AH5676" i="2"/>
  <c r="AH5677" i="2"/>
  <c r="AH5678" i="2"/>
  <c r="AH5679" i="2"/>
  <c r="AH5680" i="2"/>
  <c r="AH5681" i="2"/>
  <c r="AH5682" i="2"/>
  <c r="AH5683" i="2"/>
  <c r="AH5684" i="2"/>
  <c r="AH5685" i="2"/>
  <c r="AH5686" i="2"/>
  <c r="AH5687" i="2"/>
  <c r="AH5688" i="2"/>
  <c r="AH5689" i="2"/>
  <c r="AH5690" i="2"/>
  <c r="AH5691" i="2"/>
  <c r="AH5692" i="2"/>
  <c r="AH5693" i="2"/>
  <c r="AH5694" i="2"/>
  <c r="AH5695" i="2"/>
  <c r="AH5696" i="2"/>
  <c r="AH5697" i="2"/>
  <c r="AH5698" i="2"/>
  <c r="AH5699" i="2"/>
  <c r="AH5700" i="2"/>
  <c r="AH5701" i="2"/>
  <c r="AH5702" i="2"/>
  <c r="AH5703" i="2"/>
  <c r="AH5704" i="2"/>
  <c r="AH5705" i="2"/>
  <c r="AH5706" i="2"/>
  <c r="AH5707" i="2"/>
  <c r="AH5708" i="2"/>
  <c r="AH5709" i="2"/>
  <c r="AH5710" i="2"/>
  <c r="AH5711" i="2"/>
  <c r="AH5712" i="2"/>
  <c r="AH5713" i="2"/>
  <c r="AH5714" i="2"/>
  <c r="AH5715" i="2"/>
  <c r="AH5716" i="2"/>
  <c r="AH5717" i="2"/>
  <c r="AH5718" i="2"/>
  <c r="AH5719" i="2"/>
  <c r="AH5720" i="2"/>
  <c r="AH5721" i="2"/>
  <c r="AH5722" i="2"/>
  <c r="AH5723" i="2"/>
  <c r="AH5724" i="2"/>
  <c r="AH5725" i="2"/>
  <c r="AH5726" i="2"/>
  <c r="AH5727" i="2"/>
  <c r="AH5728" i="2"/>
  <c r="AH5729" i="2"/>
  <c r="AH5730" i="2"/>
  <c r="AH5731" i="2"/>
  <c r="AH5732" i="2"/>
  <c r="AH5733" i="2"/>
  <c r="AH5734" i="2"/>
  <c r="AH5735" i="2"/>
  <c r="AH5736" i="2"/>
  <c r="AH5737" i="2"/>
  <c r="AH5738" i="2"/>
  <c r="AH5739" i="2"/>
  <c r="AH5740" i="2"/>
  <c r="AH5741" i="2"/>
  <c r="AH5742" i="2"/>
  <c r="AH5743" i="2"/>
  <c r="AH5744" i="2"/>
  <c r="AH5745" i="2"/>
  <c r="AH5746" i="2"/>
  <c r="AH5747" i="2"/>
  <c r="AH5748" i="2"/>
  <c r="AH5749" i="2"/>
  <c r="AH5750" i="2"/>
  <c r="AH5751" i="2"/>
  <c r="AH5752" i="2"/>
  <c r="AH5753" i="2"/>
  <c r="AH5754" i="2"/>
  <c r="AH5755" i="2"/>
  <c r="AH5756" i="2"/>
  <c r="AH5757" i="2"/>
  <c r="AH5758" i="2"/>
  <c r="AH5759" i="2"/>
  <c r="AH5760" i="2"/>
  <c r="AH5761" i="2"/>
  <c r="AH5762" i="2"/>
  <c r="AH5763" i="2"/>
  <c r="AH5764" i="2"/>
  <c r="AH5765" i="2"/>
  <c r="AH5766" i="2"/>
  <c r="AH5767" i="2"/>
  <c r="AH5768" i="2"/>
  <c r="AH5769" i="2"/>
  <c r="AH5770" i="2"/>
  <c r="AH5771" i="2"/>
  <c r="AH5772" i="2"/>
  <c r="AH5773" i="2"/>
  <c r="AH5774" i="2"/>
  <c r="AH5775" i="2"/>
  <c r="AH5776" i="2"/>
  <c r="AH5777" i="2"/>
  <c r="AH5778" i="2"/>
  <c r="AH5779" i="2"/>
  <c r="AH5780" i="2"/>
  <c r="AH5781" i="2"/>
  <c r="AH5782" i="2"/>
  <c r="AH5783" i="2"/>
  <c r="AH5784" i="2"/>
  <c r="AH5785" i="2"/>
  <c r="AH5786" i="2"/>
  <c r="AH5787" i="2"/>
  <c r="AH5788" i="2"/>
  <c r="AH5789" i="2"/>
  <c r="AH5790" i="2"/>
  <c r="AH5791" i="2"/>
  <c r="AH5792" i="2"/>
  <c r="AH5793" i="2"/>
  <c r="AH5794" i="2"/>
  <c r="AH5795" i="2"/>
  <c r="AH5796" i="2"/>
  <c r="AH5797" i="2"/>
  <c r="AH5798" i="2"/>
  <c r="AH5799" i="2"/>
  <c r="AH5800" i="2"/>
  <c r="AH5801" i="2"/>
  <c r="AH5802" i="2"/>
  <c r="AH5803" i="2"/>
  <c r="AH5804" i="2"/>
  <c r="AH5805" i="2"/>
  <c r="AH5806" i="2"/>
  <c r="AH5807" i="2"/>
  <c r="AH5808" i="2"/>
  <c r="AH5809" i="2"/>
  <c r="AH5810" i="2"/>
  <c r="AH5811" i="2"/>
  <c r="AH5812" i="2"/>
  <c r="AH5813" i="2"/>
  <c r="AH5814" i="2"/>
  <c r="AH5815" i="2"/>
  <c r="AH5816" i="2"/>
  <c r="AH5817" i="2"/>
  <c r="AH5818" i="2"/>
  <c r="AH5819" i="2"/>
  <c r="AH5820" i="2"/>
  <c r="AH5821" i="2"/>
  <c r="AH5822" i="2"/>
  <c r="AH5823" i="2"/>
  <c r="AH5824" i="2"/>
  <c r="AH5825" i="2"/>
  <c r="AH5826" i="2"/>
  <c r="AH5827" i="2"/>
  <c r="AH5828" i="2"/>
  <c r="AH5829" i="2"/>
  <c r="AH5830" i="2"/>
  <c r="AH5831" i="2"/>
  <c r="AH5832" i="2"/>
  <c r="AH5833" i="2"/>
  <c r="AH5834" i="2"/>
  <c r="AH5835" i="2"/>
  <c r="AH5836" i="2"/>
  <c r="AH5837" i="2"/>
  <c r="AH5838" i="2"/>
  <c r="AH5839" i="2"/>
  <c r="AH5840" i="2"/>
  <c r="AH5841" i="2"/>
  <c r="AH5842" i="2"/>
  <c r="AH5843" i="2"/>
  <c r="AH5844" i="2"/>
  <c r="AH5845" i="2"/>
  <c r="AH5846" i="2"/>
  <c r="AH5847" i="2"/>
  <c r="AH5848" i="2"/>
  <c r="AH5849" i="2"/>
  <c r="AH5850" i="2"/>
  <c r="AH5851" i="2"/>
  <c r="AH5852" i="2"/>
  <c r="AH5853" i="2"/>
  <c r="AH5854" i="2"/>
  <c r="AH5855" i="2"/>
  <c r="AH5856" i="2"/>
  <c r="AH5857" i="2"/>
  <c r="AH5858" i="2"/>
  <c r="AH5859" i="2"/>
  <c r="AH5860" i="2"/>
  <c r="AH5861" i="2"/>
  <c r="AH5862" i="2"/>
  <c r="AH5863" i="2"/>
  <c r="AH5864" i="2"/>
  <c r="AH5865" i="2"/>
  <c r="AH5866" i="2"/>
  <c r="AH5867" i="2"/>
  <c r="AH5868" i="2"/>
  <c r="AH5869" i="2"/>
  <c r="AH5870" i="2"/>
  <c r="AH5871" i="2"/>
  <c r="AH5872" i="2"/>
  <c r="AH5873" i="2"/>
  <c r="AH5874" i="2"/>
  <c r="AH5875" i="2"/>
  <c r="AH5876" i="2"/>
  <c r="AH5877" i="2"/>
  <c r="AH5878" i="2"/>
  <c r="AH5879" i="2"/>
  <c r="AH5880" i="2"/>
  <c r="AH5881" i="2"/>
  <c r="AH5882" i="2"/>
  <c r="AH5883" i="2"/>
  <c r="AH5884" i="2"/>
  <c r="AH5885" i="2"/>
  <c r="AH5886" i="2"/>
  <c r="AH5887" i="2"/>
  <c r="AH5888" i="2"/>
  <c r="AH5889" i="2"/>
  <c r="AH5890" i="2"/>
  <c r="AH5891" i="2"/>
  <c r="AH5892" i="2"/>
  <c r="AH5893" i="2"/>
  <c r="AH5894" i="2"/>
  <c r="AH5895" i="2"/>
  <c r="AH5896" i="2"/>
  <c r="AH5897" i="2"/>
  <c r="AH5898" i="2"/>
  <c r="AH5899" i="2"/>
  <c r="AH5900" i="2"/>
  <c r="AH5901" i="2"/>
  <c r="AH5902" i="2"/>
  <c r="AH5903" i="2"/>
  <c r="AH5904" i="2"/>
  <c r="AH5905" i="2"/>
  <c r="AH5906" i="2"/>
  <c r="AH5907" i="2"/>
  <c r="AH5908" i="2"/>
  <c r="AH5909" i="2"/>
  <c r="AH5910" i="2"/>
  <c r="AH5911" i="2"/>
  <c r="AH5912" i="2"/>
  <c r="AH5913" i="2"/>
  <c r="AH5914" i="2"/>
  <c r="AH5915" i="2"/>
  <c r="AH5916" i="2"/>
  <c r="AH5917" i="2"/>
  <c r="AH5918" i="2"/>
  <c r="AH5919" i="2"/>
  <c r="AH5920" i="2"/>
  <c r="AH5921" i="2"/>
  <c r="AH5922" i="2"/>
  <c r="AH5923" i="2"/>
  <c r="AH5924" i="2"/>
  <c r="AH5925" i="2"/>
  <c r="AH5926" i="2"/>
  <c r="AH5927" i="2"/>
  <c r="AH5928" i="2"/>
  <c r="AH5929" i="2"/>
  <c r="AH5930" i="2"/>
  <c r="AH5931" i="2"/>
  <c r="AH5932" i="2"/>
  <c r="AH5933" i="2"/>
  <c r="AH5934" i="2"/>
  <c r="AH5935" i="2"/>
  <c r="AH5936" i="2"/>
  <c r="AH5937" i="2"/>
  <c r="AH5938" i="2"/>
  <c r="AH5939" i="2"/>
  <c r="AH5940" i="2"/>
  <c r="AH5941" i="2"/>
  <c r="AH5942" i="2"/>
  <c r="AH5943" i="2"/>
  <c r="AH5944" i="2"/>
  <c r="AH5945" i="2"/>
  <c r="AH5946" i="2"/>
  <c r="AH5947" i="2"/>
  <c r="AH5948" i="2"/>
  <c r="AH5949" i="2"/>
  <c r="AH5950" i="2"/>
  <c r="AH5951" i="2"/>
  <c r="AH5952" i="2"/>
  <c r="AH5953" i="2"/>
  <c r="AH5954" i="2"/>
  <c r="AH5955" i="2"/>
  <c r="AH5956" i="2"/>
  <c r="AH5957" i="2"/>
  <c r="AH5958" i="2"/>
  <c r="AH5959" i="2"/>
  <c r="AH5960" i="2"/>
  <c r="AH5961" i="2"/>
  <c r="AH5962" i="2"/>
  <c r="AH5963" i="2"/>
  <c r="AH5964" i="2"/>
  <c r="AH5965" i="2"/>
  <c r="AH5966" i="2"/>
  <c r="AH5967" i="2"/>
  <c r="AH5968" i="2"/>
  <c r="AH5969" i="2"/>
  <c r="AH5970" i="2"/>
  <c r="AH5971" i="2"/>
  <c r="AH5972" i="2"/>
  <c r="AH5973" i="2"/>
  <c r="AH5974" i="2"/>
  <c r="AH5975" i="2"/>
  <c r="AH5976" i="2"/>
  <c r="AH5977" i="2"/>
  <c r="AH5978" i="2"/>
  <c r="AH5979" i="2"/>
  <c r="AH5980" i="2"/>
  <c r="AH5981" i="2"/>
  <c r="AH5982" i="2"/>
  <c r="AH5983" i="2"/>
  <c r="AH5984" i="2"/>
  <c r="AH5985" i="2"/>
  <c r="AH5986" i="2"/>
  <c r="AH5987" i="2"/>
  <c r="AH5988" i="2"/>
  <c r="AH5989" i="2"/>
  <c r="AH5990" i="2"/>
  <c r="AH5991" i="2"/>
  <c r="AH5992" i="2"/>
  <c r="AH5993" i="2"/>
  <c r="AH5994" i="2"/>
  <c r="AH5995" i="2"/>
  <c r="AH5996" i="2"/>
  <c r="AH5997" i="2"/>
  <c r="AH5998" i="2"/>
  <c r="AH5999" i="2"/>
  <c r="AH6000" i="2"/>
  <c r="AH6001" i="2"/>
  <c r="AH6002" i="2"/>
  <c r="AH6003" i="2"/>
  <c r="AH6004" i="2"/>
  <c r="AH6005" i="2"/>
  <c r="AH6006" i="2"/>
  <c r="AH6007" i="2"/>
  <c r="AH6008" i="2"/>
  <c r="AH6009" i="2"/>
  <c r="AH6010" i="2"/>
  <c r="AH6011" i="2"/>
  <c r="AH6012" i="2"/>
  <c r="AH6013" i="2"/>
  <c r="AH6014" i="2"/>
  <c r="AH6015" i="2"/>
  <c r="AH6016" i="2"/>
  <c r="AH6017" i="2"/>
  <c r="AH6018" i="2"/>
  <c r="AH6019" i="2"/>
  <c r="AH6020" i="2"/>
  <c r="AH6021" i="2"/>
  <c r="AH6022" i="2"/>
  <c r="AH6023" i="2"/>
  <c r="AH6024" i="2"/>
  <c r="AH6025" i="2"/>
  <c r="AH6026" i="2"/>
  <c r="AH6027" i="2"/>
  <c r="AH6028" i="2"/>
  <c r="AH6029" i="2"/>
  <c r="AH6030" i="2"/>
  <c r="AH6031" i="2"/>
  <c r="AH6032" i="2"/>
  <c r="AH6033" i="2"/>
  <c r="AH6034" i="2"/>
  <c r="AH6035" i="2"/>
  <c r="AH6036" i="2"/>
  <c r="AH6037" i="2"/>
  <c r="AH6038" i="2"/>
  <c r="AH6039" i="2"/>
  <c r="AH6040" i="2"/>
  <c r="AH6041" i="2"/>
  <c r="AH6042" i="2"/>
  <c r="AH6043" i="2"/>
  <c r="AH6044" i="2"/>
  <c r="AH6045" i="2"/>
  <c r="AH6046" i="2"/>
  <c r="AH6047" i="2"/>
  <c r="AH6048" i="2"/>
  <c r="AH6049" i="2"/>
  <c r="AH6050" i="2"/>
  <c r="AH6051" i="2"/>
  <c r="AH6052" i="2"/>
  <c r="AH6053" i="2"/>
  <c r="AH6054" i="2"/>
  <c r="AH6055" i="2"/>
  <c r="AH6056" i="2"/>
  <c r="AH6057" i="2"/>
  <c r="AH6058" i="2"/>
  <c r="AH6059" i="2"/>
  <c r="AH6060" i="2"/>
  <c r="AH6061" i="2"/>
  <c r="AH6062" i="2"/>
  <c r="AH6063" i="2"/>
  <c r="AH6064" i="2"/>
  <c r="AH6065" i="2"/>
  <c r="AH6066" i="2"/>
  <c r="AH6067" i="2"/>
  <c r="AH6068" i="2"/>
  <c r="AH6069" i="2"/>
  <c r="AH6070" i="2"/>
  <c r="AH6071" i="2"/>
  <c r="AH6072" i="2"/>
  <c r="AH6073" i="2"/>
  <c r="AH6074" i="2"/>
  <c r="AH6075" i="2"/>
  <c r="AH6076" i="2"/>
  <c r="AH6077" i="2"/>
  <c r="AH6078" i="2"/>
  <c r="AH6079" i="2"/>
  <c r="AH6080" i="2"/>
  <c r="AH6081" i="2"/>
  <c r="AH6082" i="2"/>
  <c r="AH6083" i="2"/>
  <c r="AH6084" i="2"/>
  <c r="AH6085" i="2"/>
  <c r="AH6086" i="2"/>
  <c r="AH6087" i="2"/>
  <c r="AH6088" i="2"/>
  <c r="AH6089" i="2"/>
  <c r="AH6090" i="2"/>
  <c r="AH6091" i="2"/>
  <c r="AH6092" i="2"/>
  <c r="AH6093" i="2"/>
  <c r="AH6094" i="2"/>
  <c r="AH6095" i="2"/>
  <c r="AH6096" i="2"/>
  <c r="AH6097" i="2"/>
  <c r="AH6098" i="2"/>
  <c r="AH6099" i="2"/>
  <c r="AH6100" i="2"/>
  <c r="AH6101" i="2"/>
  <c r="AH6102" i="2"/>
  <c r="AH6103" i="2"/>
  <c r="AH6104" i="2"/>
  <c r="AH6105" i="2"/>
  <c r="AH6106" i="2"/>
  <c r="AH6107" i="2"/>
  <c r="AH6108" i="2"/>
  <c r="AH6109" i="2"/>
  <c r="AH6110" i="2"/>
  <c r="AH6111" i="2"/>
  <c r="AH6112" i="2"/>
  <c r="AH6113" i="2"/>
  <c r="AH6114" i="2"/>
  <c r="AH6115" i="2"/>
  <c r="AH6116" i="2"/>
  <c r="AH6117" i="2"/>
  <c r="AH6118" i="2"/>
  <c r="AH6119" i="2"/>
  <c r="AH6120" i="2"/>
  <c r="AH6121" i="2"/>
  <c r="AH6122" i="2"/>
  <c r="AH6123" i="2"/>
  <c r="AH6124" i="2"/>
  <c r="AH6125" i="2"/>
  <c r="AH6126" i="2"/>
  <c r="AH6127" i="2"/>
  <c r="AH6128" i="2"/>
  <c r="AH6129" i="2"/>
  <c r="AH6130" i="2"/>
  <c r="AH6131" i="2"/>
  <c r="AH6132" i="2"/>
  <c r="AH6133" i="2"/>
  <c r="AH6134" i="2"/>
  <c r="AH6135" i="2"/>
  <c r="AH6136" i="2"/>
  <c r="AH6137" i="2"/>
  <c r="AH6138" i="2"/>
  <c r="AH6139" i="2"/>
  <c r="AH6140" i="2"/>
  <c r="AH6141" i="2"/>
  <c r="AH6142" i="2"/>
  <c r="AH6143" i="2"/>
  <c r="AH6144" i="2"/>
  <c r="AH6145" i="2"/>
  <c r="AH6146" i="2"/>
  <c r="AH6147" i="2"/>
  <c r="AH6148" i="2"/>
  <c r="AH6149" i="2"/>
  <c r="AH6150" i="2"/>
  <c r="AH6151" i="2"/>
  <c r="AH6152" i="2"/>
  <c r="AH6153" i="2"/>
  <c r="AH6154" i="2"/>
  <c r="AH6155" i="2"/>
  <c r="AH6156" i="2"/>
  <c r="AH6157" i="2"/>
  <c r="AH6158" i="2"/>
  <c r="AH6159" i="2"/>
  <c r="AH6160" i="2"/>
  <c r="AH6161" i="2"/>
  <c r="AH6162" i="2"/>
  <c r="AH6163" i="2"/>
  <c r="AH6164" i="2"/>
  <c r="AH6165" i="2"/>
  <c r="AH6166" i="2"/>
  <c r="AH6167" i="2"/>
  <c r="AH6168" i="2"/>
  <c r="AH6169" i="2"/>
  <c r="AH6170" i="2"/>
  <c r="AH6171" i="2"/>
  <c r="AH6172" i="2"/>
  <c r="AH6173" i="2"/>
  <c r="AH6174" i="2"/>
  <c r="AH6175" i="2"/>
  <c r="AH6176" i="2"/>
  <c r="AH6177" i="2"/>
  <c r="AH6178" i="2"/>
  <c r="AH6179" i="2"/>
  <c r="AH6180" i="2"/>
  <c r="AH6181" i="2"/>
  <c r="AH6182" i="2"/>
  <c r="AH6183" i="2"/>
  <c r="AH6184" i="2"/>
  <c r="AH6185" i="2"/>
  <c r="AH6186" i="2"/>
  <c r="AH6187" i="2"/>
  <c r="AH6188" i="2"/>
  <c r="AH6189" i="2"/>
  <c r="AH6190" i="2"/>
  <c r="AH6191" i="2"/>
  <c r="AH6192" i="2"/>
  <c r="AH6193" i="2"/>
  <c r="AH6194" i="2"/>
  <c r="AH6195" i="2"/>
  <c r="AH6196" i="2"/>
  <c r="AH6197" i="2"/>
  <c r="AH6198" i="2"/>
  <c r="AH6199" i="2"/>
  <c r="AH6200" i="2"/>
  <c r="AH6201" i="2"/>
  <c r="AH6202" i="2"/>
  <c r="AH6203" i="2"/>
  <c r="AH6204" i="2"/>
  <c r="AH6205" i="2"/>
  <c r="AH6206" i="2"/>
  <c r="AH6207" i="2"/>
  <c r="AH6208" i="2"/>
  <c r="AH6209" i="2"/>
  <c r="AH6210" i="2"/>
  <c r="AH6211" i="2"/>
  <c r="AH6212" i="2"/>
  <c r="AH6213" i="2"/>
  <c r="AH6214" i="2"/>
  <c r="AH6215" i="2"/>
  <c r="AH6216" i="2"/>
  <c r="AH6217" i="2"/>
  <c r="AH6218" i="2"/>
  <c r="AH6219" i="2"/>
  <c r="AH6220" i="2"/>
  <c r="AH6221" i="2"/>
  <c r="AH6222" i="2"/>
  <c r="AH6223" i="2"/>
  <c r="AH6224" i="2"/>
  <c r="AH6225" i="2"/>
  <c r="AH6226" i="2"/>
  <c r="AH6227" i="2"/>
  <c r="AH6228" i="2"/>
  <c r="AH6229" i="2"/>
  <c r="AH6230" i="2"/>
  <c r="AH6231" i="2"/>
  <c r="AH6232" i="2"/>
  <c r="AH6233" i="2"/>
  <c r="AH6234" i="2"/>
  <c r="AH6235" i="2"/>
  <c r="AH6236" i="2"/>
  <c r="AH6237" i="2"/>
  <c r="AH6238" i="2"/>
  <c r="AH6239" i="2"/>
  <c r="AH6240" i="2"/>
  <c r="AH6241" i="2"/>
  <c r="AH6242" i="2"/>
  <c r="AH6243" i="2"/>
  <c r="AH6244" i="2"/>
  <c r="AH6245" i="2"/>
  <c r="AH6246" i="2"/>
  <c r="AH6247" i="2"/>
  <c r="AH6248" i="2"/>
  <c r="AH6249" i="2"/>
  <c r="AH6250" i="2"/>
  <c r="AH6251" i="2"/>
  <c r="AH6252" i="2"/>
  <c r="AH6253" i="2"/>
  <c r="AH6254" i="2"/>
  <c r="AH6255" i="2"/>
  <c r="AH6256" i="2"/>
  <c r="AH6257" i="2"/>
  <c r="AH6258" i="2"/>
  <c r="AH6259" i="2"/>
  <c r="AH6260" i="2"/>
  <c r="AH6261" i="2"/>
  <c r="AH6262" i="2"/>
  <c r="AH6263" i="2"/>
  <c r="AH6264" i="2"/>
  <c r="AH6265" i="2"/>
  <c r="AH6266" i="2"/>
  <c r="AH6267" i="2"/>
  <c r="AH6268" i="2"/>
  <c r="AH6269" i="2"/>
  <c r="AH6270" i="2"/>
  <c r="AH6271" i="2"/>
  <c r="AH6272" i="2"/>
  <c r="AH6273" i="2"/>
  <c r="AH6274" i="2"/>
  <c r="AH6275" i="2"/>
  <c r="AH6276" i="2"/>
  <c r="AH6277" i="2"/>
  <c r="AH6278" i="2"/>
  <c r="AH6279" i="2"/>
  <c r="AH6280" i="2"/>
  <c r="AH6281" i="2"/>
  <c r="AH6282" i="2"/>
  <c r="AH6283" i="2"/>
  <c r="AH6284" i="2"/>
  <c r="AH6285" i="2"/>
  <c r="AH6286" i="2"/>
  <c r="AH6287" i="2"/>
  <c r="AH6288" i="2"/>
  <c r="AH6289" i="2"/>
  <c r="AH6290" i="2"/>
  <c r="AH6291" i="2"/>
  <c r="AH6292" i="2"/>
  <c r="AH6293" i="2"/>
  <c r="AH6294" i="2"/>
  <c r="AH6295" i="2"/>
  <c r="AH6296" i="2"/>
  <c r="AH6297" i="2"/>
  <c r="AH6298" i="2"/>
  <c r="AH6299" i="2"/>
  <c r="AH6300" i="2"/>
  <c r="AH6301" i="2"/>
  <c r="AH6302" i="2"/>
  <c r="AH6303" i="2"/>
  <c r="AH6304" i="2"/>
  <c r="AH6305" i="2"/>
  <c r="AH6306" i="2"/>
  <c r="AH6307" i="2"/>
  <c r="AH6308" i="2"/>
  <c r="AH6309" i="2"/>
  <c r="AH6310" i="2"/>
  <c r="AH6311" i="2"/>
  <c r="AH6312" i="2"/>
  <c r="AH6313" i="2"/>
  <c r="AH6314" i="2"/>
  <c r="AH6315" i="2"/>
  <c r="AH6316" i="2"/>
  <c r="AH6317" i="2"/>
  <c r="AH6318" i="2"/>
  <c r="AH6319" i="2"/>
  <c r="AH6320" i="2"/>
  <c r="AH6321" i="2"/>
  <c r="AH6322" i="2"/>
  <c r="AH6323" i="2"/>
  <c r="AH6324" i="2"/>
  <c r="AH6325" i="2"/>
  <c r="AH6326" i="2"/>
  <c r="AH6327" i="2"/>
  <c r="AH6328" i="2"/>
  <c r="AH6329" i="2"/>
  <c r="AH6330" i="2"/>
  <c r="AH6331" i="2"/>
  <c r="AH6332" i="2"/>
  <c r="AH6333" i="2"/>
  <c r="AH6334" i="2"/>
  <c r="AH6335" i="2"/>
  <c r="AH6336" i="2"/>
  <c r="AH6337" i="2"/>
  <c r="AH6338" i="2"/>
  <c r="AH6339" i="2"/>
  <c r="AH6340" i="2"/>
  <c r="AH6341" i="2"/>
  <c r="AH6342" i="2"/>
  <c r="AH6343" i="2"/>
  <c r="AH6344" i="2"/>
  <c r="AH6345" i="2"/>
  <c r="AH6346" i="2"/>
  <c r="AH6347" i="2"/>
  <c r="AH6348" i="2"/>
  <c r="AH6349" i="2"/>
  <c r="AH6350" i="2"/>
  <c r="AH6351" i="2"/>
  <c r="AH6352" i="2"/>
  <c r="AH6353" i="2"/>
  <c r="AH6354" i="2"/>
  <c r="AH6355" i="2"/>
  <c r="AH6356" i="2"/>
  <c r="AH6357" i="2"/>
  <c r="AH6358" i="2"/>
  <c r="AH6359" i="2"/>
  <c r="AH6360" i="2"/>
  <c r="AH6361" i="2"/>
  <c r="AH6362" i="2"/>
  <c r="AH6363" i="2"/>
  <c r="AH6364" i="2"/>
  <c r="AH6365" i="2"/>
  <c r="AH6366" i="2"/>
  <c r="AH6367" i="2"/>
  <c r="AH6368" i="2"/>
  <c r="AH6369" i="2"/>
  <c r="AH6370" i="2"/>
  <c r="AH6371" i="2"/>
  <c r="AH6372" i="2"/>
  <c r="AH6373" i="2"/>
  <c r="AH6374" i="2"/>
  <c r="AH6375" i="2"/>
  <c r="AH6376" i="2"/>
  <c r="AH6377" i="2"/>
  <c r="AH6378" i="2"/>
  <c r="AH6379" i="2"/>
  <c r="AH6380" i="2"/>
  <c r="AH6381" i="2"/>
  <c r="AH6382" i="2"/>
  <c r="AH6383" i="2"/>
  <c r="AH6384" i="2"/>
  <c r="AH6385" i="2"/>
  <c r="AH6386" i="2"/>
  <c r="AH6387" i="2"/>
  <c r="AH6388" i="2"/>
  <c r="AH6389" i="2"/>
  <c r="AH6390" i="2"/>
  <c r="AH6391" i="2"/>
  <c r="AH6392" i="2"/>
  <c r="AH6393" i="2"/>
  <c r="AH6394" i="2"/>
  <c r="AH6395" i="2"/>
  <c r="AH6396" i="2"/>
  <c r="AH6397" i="2"/>
  <c r="AH6398" i="2"/>
  <c r="AH6399" i="2"/>
  <c r="AH6400" i="2"/>
  <c r="AH6401" i="2"/>
  <c r="AH6402" i="2"/>
  <c r="AH6403" i="2"/>
  <c r="AH6404" i="2"/>
  <c r="AH6405" i="2"/>
  <c r="AH6406" i="2"/>
  <c r="AH6407" i="2"/>
  <c r="AH6408" i="2"/>
  <c r="AH6409" i="2"/>
  <c r="AH6410" i="2"/>
  <c r="AH6411" i="2"/>
  <c r="AH6412" i="2"/>
  <c r="AH6413" i="2"/>
  <c r="AH6414" i="2"/>
  <c r="AH6415" i="2"/>
  <c r="AH6416" i="2"/>
  <c r="AH6417" i="2"/>
  <c r="AH6418" i="2"/>
  <c r="AH6419" i="2"/>
  <c r="AH6420" i="2"/>
  <c r="AH6421" i="2"/>
  <c r="AH6422" i="2"/>
  <c r="AH6423" i="2"/>
  <c r="AH6424" i="2"/>
  <c r="AH6425" i="2"/>
  <c r="AH6426" i="2"/>
  <c r="AH6427" i="2"/>
  <c r="AH6428" i="2"/>
  <c r="AH6429" i="2"/>
  <c r="AH6430" i="2"/>
  <c r="AH6431" i="2"/>
  <c r="AH6432" i="2"/>
  <c r="AH6433" i="2"/>
  <c r="AH6434" i="2"/>
  <c r="AH6435" i="2"/>
  <c r="AH6436" i="2"/>
  <c r="AH6437" i="2"/>
  <c r="AH6438" i="2"/>
  <c r="AH6439" i="2"/>
  <c r="AH6440" i="2"/>
  <c r="AH6441" i="2"/>
  <c r="AH6442" i="2"/>
  <c r="AH6443" i="2"/>
  <c r="AH6444" i="2"/>
  <c r="AH6445" i="2"/>
  <c r="AH6446" i="2"/>
  <c r="AH6447" i="2"/>
  <c r="AH6448" i="2"/>
  <c r="AH6449" i="2"/>
  <c r="AH6450" i="2"/>
  <c r="AH6451" i="2"/>
  <c r="AH6452" i="2"/>
  <c r="AH6453" i="2"/>
  <c r="AH6454" i="2"/>
  <c r="AH6455" i="2"/>
  <c r="AH6456" i="2"/>
  <c r="AH6457" i="2"/>
  <c r="AH6458" i="2"/>
  <c r="AH6459" i="2"/>
  <c r="AH6460" i="2"/>
  <c r="AH6461" i="2"/>
  <c r="AH6462" i="2"/>
  <c r="AH6463" i="2"/>
  <c r="AH6464" i="2"/>
  <c r="AH6465" i="2"/>
  <c r="AH6466" i="2"/>
  <c r="AH6467" i="2"/>
  <c r="AH6468" i="2"/>
  <c r="AH6469" i="2"/>
  <c r="AH6470" i="2"/>
  <c r="AH6471" i="2"/>
  <c r="AH6472" i="2"/>
  <c r="AH6473" i="2"/>
  <c r="AH6474" i="2"/>
  <c r="AH6475" i="2"/>
  <c r="AH6476" i="2"/>
  <c r="AH6477" i="2"/>
  <c r="AH6478" i="2"/>
  <c r="AH6479" i="2"/>
  <c r="AH6480" i="2"/>
  <c r="AH6481" i="2"/>
  <c r="AH6482" i="2"/>
  <c r="AH6483" i="2"/>
  <c r="AH6484" i="2"/>
  <c r="AH6485" i="2"/>
  <c r="AH6486" i="2"/>
  <c r="AH6487" i="2"/>
  <c r="AH6488" i="2"/>
  <c r="AH6489" i="2"/>
  <c r="AH6490" i="2"/>
  <c r="AH6491" i="2"/>
  <c r="AH6492" i="2"/>
  <c r="AH6493" i="2"/>
  <c r="AH6494" i="2"/>
  <c r="AH6495" i="2"/>
  <c r="AH6496" i="2"/>
  <c r="AH6497" i="2"/>
  <c r="AH6498" i="2"/>
  <c r="AH6499" i="2"/>
  <c r="AH6500" i="2"/>
  <c r="AH6501" i="2"/>
  <c r="AH6502" i="2"/>
  <c r="AH6503" i="2"/>
  <c r="AH6504" i="2"/>
  <c r="AH6505" i="2"/>
  <c r="AH6506" i="2"/>
  <c r="AH6507" i="2"/>
  <c r="AH6508" i="2"/>
  <c r="AH6509" i="2"/>
  <c r="AH6510" i="2"/>
  <c r="AH6511" i="2"/>
  <c r="AH6512" i="2"/>
  <c r="AH6513" i="2"/>
  <c r="AH6514" i="2"/>
  <c r="AH6515" i="2"/>
  <c r="AH6516" i="2"/>
  <c r="AH6517" i="2"/>
  <c r="AH6518" i="2"/>
  <c r="AH6519" i="2"/>
  <c r="AH6520" i="2"/>
  <c r="AH6521" i="2"/>
  <c r="AH6522" i="2"/>
  <c r="AH6523" i="2"/>
  <c r="AH6524" i="2"/>
  <c r="AH6525" i="2"/>
  <c r="AH6526" i="2"/>
  <c r="AH6527" i="2"/>
  <c r="AH6528" i="2"/>
  <c r="AH6529" i="2"/>
  <c r="AH6530" i="2"/>
  <c r="AH6531" i="2"/>
  <c r="AH6532" i="2"/>
  <c r="AH6533" i="2"/>
  <c r="AH6534" i="2"/>
  <c r="AH6535" i="2"/>
  <c r="AH6536" i="2"/>
  <c r="AH6537" i="2"/>
  <c r="AH6538" i="2"/>
  <c r="AH6539" i="2"/>
  <c r="AH6540" i="2"/>
  <c r="AH6541" i="2"/>
  <c r="AH6542" i="2"/>
  <c r="AH6543" i="2"/>
  <c r="AH6544" i="2"/>
  <c r="AH6545" i="2"/>
  <c r="AH6546" i="2"/>
  <c r="AH6547" i="2"/>
  <c r="AH6548" i="2"/>
  <c r="AH6549" i="2"/>
  <c r="AH6550" i="2"/>
  <c r="AH6551" i="2"/>
  <c r="AH6552" i="2"/>
  <c r="AH6553" i="2"/>
  <c r="AH6554" i="2"/>
  <c r="AH6555" i="2"/>
  <c r="AH6556" i="2"/>
  <c r="AH6557" i="2"/>
  <c r="AH6558" i="2"/>
  <c r="AH6559" i="2"/>
  <c r="AH6560" i="2"/>
  <c r="AH6561" i="2"/>
  <c r="AH6562" i="2"/>
  <c r="AH6563" i="2"/>
  <c r="AH6564" i="2"/>
  <c r="AH6565" i="2"/>
  <c r="AH6566" i="2"/>
  <c r="AH6567" i="2"/>
  <c r="AH6568" i="2"/>
  <c r="AH6569" i="2"/>
  <c r="AH6570" i="2"/>
  <c r="AH6571" i="2"/>
  <c r="AH6572" i="2"/>
  <c r="AH6573" i="2"/>
  <c r="AH6574" i="2"/>
  <c r="AH6575" i="2"/>
  <c r="AH6576" i="2"/>
  <c r="AH6577" i="2"/>
  <c r="AH6578" i="2"/>
  <c r="AH6579" i="2"/>
  <c r="AH6580" i="2"/>
  <c r="AH6581" i="2"/>
  <c r="AH6582" i="2"/>
  <c r="AH6583" i="2"/>
  <c r="AH6584" i="2"/>
  <c r="AH6585" i="2"/>
  <c r="AH6586" i="2"/>
  <c r="AH6587" i="2"/>
  <c r="AH6588" i="2"/>
  <c r="AH6589" i="2"/>
  <c r="AH6590" i="2"/>
  <c r="AH6591" i="2"/>
  <c r="AH6592" i="2"/>
  <c r="AH6593" i="2"/>
  <c r="AH6594" i="2"/>
  <c r="AH6595" i="2"/>
  <c r="AH6596" i="2"/>
  <c r="AH6597" i="2"/>
  <c r="AH6598" i="2"/>
  <c r="AH6599" i="2"/>
  <c r="AH6600" i="2"/>
  <c r="AH6601" i="2"/>
  <c r="AH6602" i="2"/>
  <c r="AH6603" i="2"/>
  <c r="AH6604" i="2"/>
  <c r="AH6605" i="2"/>
  <c r="AH6606" i="2"/>
  <c r="AH6607" i="2"/>
  <c r="AH6608" i="2"/>
  <c r="AH6609" i="2"/>
  <c r="AH6610" i="2"/>
  <c r="AH6611" i="2"/>
  <c r="AH6612" i="2"/>
  <c r="AH6613" i="2"/>
  <c r="AH6614" i="2"/>
  <c r="AH6615" i="2"/>
  <c r="AH6616" i="2"/>
  <c r="AH6617" i="2"/>
  <c r="AH6618" i="2"/>
  <c r="AH6619" i="2"/>
  <c r="AH6620" i="2"/>
  <c r="AH6621" i="2"/>
  <c r="AH6622" i="2"/>
  <c r="AH6623" i="2"/>
  <c r="AH6624" i="2"/>
  <c r="AH6625" i="2"/>
  <c r="AH6626" i="2"/>
  <c r="AH6627" i="2"/>
  <c r="AH6628" i="2"/>
  <c r="AH6629" i="2"/>
  <c r="AH6630" i="2"/>
  <c r="AH6631" i="2"/>
  <c r="AH6632" i="2"/>
  <c r="AH6633" i="2"/>
  <c r="AH6634" i="2"/>
  <c r="AH6635" i="2"/>
  <c r="AH6636" i="2"/>
  <c r="AH6637" i="2"/>
  <c r="AH6638" i="2"/>
  <c r="AH6639" i="2"/>
  <c r="AH6640" i="2"/>
  <c r="AH6641" i="2"/>
  <c r="AH6642" i="2"/>
  <c r="AH6643" i="2"/>
  <c r="AH6644" i="2"/>
  <c r="AH6645" i="2"/>
  <c r="AH6646" i="2"/>
  <c r="AH6647" i="2"/>
  <c r="AH6648" i="2"/>
  <c r="AH6649" i="2"/>
  <c r="AH6650" i="2"/>
  <c r="AH6651" i="2"/>
  <c r="AH6652" i="2"/>
  <c r="AH6653" i="2"/>
  <c r="AH6654" i="2"/>
  <c r="AH6655" i="2"/>
  <c r="AH6656" i="2"/>
  <c r="AH6657" i="2"/>
  <c r="AH6658" i="2"/>
  <c r="AH6659" i="2"/>
  <c r="AH6660" i="2"/>
  <c r="AH6661" i="2"/>
  <c r="AH6662" i="2"/>
  <c r="AH6663" i="2"/>
  <c r="AH6664" i="2"/>
  <c r="AH6665" i="2"/>
  <c r="AH6666" i="2"/>
  <c r="AH6667" i="2"/>
  <c r="AH6668" i="2"/>
  <c r="AH6669" i="2"/>
  <c r="AH6670" i="2"/>
  <c r="AH6671" i="2"/>
  <c r="AH6672" i="2"/>
  <c r="AH6673" i="2"/>
  <c r="AH6674" i="2"/>
  <c r="AH6675" i="2"/>
  <c r="AH6676" i="2"/>
  <c r="AH6677" i="2"/>
  <c r="AH6678" i="2"/>
  <c r="AH6679" i="2"/>
  <c r="AH6680" i="2"/>
  <c r="AH6681" i="2"/>
  <c r="AH6682" i="2"/>
  <c r="AH6683" i="2"/>
  <c r="AH6684" i="2"/>
  <c r="AH6685" i="2"/>
  <c r="AH6686" i="2"/>
  <c r="AH6687" i="2"/>
  <c r="AH6688" i="2"/>
  <c r="AH6689" i="2"/>
  <c r="AH6690" i="2"/>
  <c r="AH6691" i="2"/>
  <c r="AH6692" i="2"/>
  <c r="AH6693" i="2"/>
  <c r="AH6694" i="2"/>
  <c r="AH6695" i="2"/>
  <c r="AH6696" i="2"/>
  <c r="AH6697" i="2"/>
  <c r="AH6698" i="2"/>
  <c r="AH6699" i="2"/>
  <c r="AH6700" i="2"/>
  <c r="AH6701" i="2"/>
  <c r="AH6702" i="2"/>
  <c r="AH6703" i="2"/>
  <c r="AH6704" i="2"/>
  <c r="AH6705" i="2"/>
  <c r="AH6706" i="2"/>
  <c r="AH6707" i="2"/>
  <c r="AH6708" i="2"/>
  <c r="AH6709" i="2"/>
  <c r="AH6710" i="2"/>
  <c r="AH6711" i="2"/>
  <c r="AH6712" i="2"/>
  <c r="AH6713" i="2"/>
  <c r="AH6714" i="2"/>
  <c r="AH6715" i="2"/>
  <c r="AH6716" i="2"/>
  <c r="AH6717" i="2"/>
  <c r="AH6718" i="2"/>
  <c r="AH6719" i="2"/>
  <c r="AH6720" i="2"/>
  <c r="AH6721" i="2"/>
  <c r="AH6722" i="2"/>
  <c r="AH6723" i="2"/>
  <c r="AH6724" i="2"/>
  <c r="AH6725" i="2"/>
  <c r="AH6726" i="2"/>
  <c r="AH6727" i="2"/>
  <c r="AH6728" i="2"/>
  <c r="AH6729" i="2"/>
  <c r="AH6730" i="2"/>
  <c r="AH6731" i="2"/>
  <c r="AH6732" i="2"/>
  <c r="AH6733" i="2"/>
  <c r="AH6734" i="2"/>
  <c r="AH6735" i="2"/>
  <c r="AH6736" i="2"/>
  <c r="AH6737" i="2"/>
  <c r="AH6738" i="2"/>
  <c r="AH6739" i="2"/>
  <c r="AH6740" i="2"/>
  <c r="AH6741" i="2"/>
  <c r="AH6742" i="2"/>
  <c r="AH6743" i="2"/>
  <c r="AH6744" i="2"/>
  <c r="AH6745" i="2"/>
  <c r="AH6746" i="2"/>
  <c r="AH6747" i="2"/>
  <c r="AH6748" i="2"/>
  <c r="AH6749" i="2"/>
  <c r="AH6750" i="2"/>
  <c r="AH6751" i="2"/>
  <c r="AH6752" i="2"/>
  <c r="AH6753" i="2"/>
  <c r="AH6754" i="2"/>
  <c r="AH6755" i="2"/>
  <c r="AH6756" i="2"/>
  <c r="AH6757" i="2"/>
  <c r="AH6758" i="2"/>
  <c r="AH6759" i="2"/>
  <c r="AH6760" i="2"/>
  <c r="AH6761" i="2"/>
  <c r="AH6762" i="2"/>
  <c r="AH6763" i="2"/>
  <c r="AH6764" i="2"/>
  <c r="AH6765" i="2"/>
  <c r="AH6766" i="2"/>
  <c r="AH6767" i="2"/>
  <c r="AH6768" i="2"/>
  <c r="AH6769" i="2"/>
  <c r="AH6770" i="2"/>
  <c r="AH6771" i="2"/>
  <c r="AH6772" i="2"/>
  <c r="AH6773" i="2"/>
  <c r="AH6774" i="2"/>
  <c r="AH6775" i="2"/>
  <c r="AH6776" i="2"/>
  <c r="AH6777" i="2"/>
  <c r="AH6778" i="2"/>
  <c r="AH6779" i="2"/>
  <c r="AH6780" i="2"/>
  <c r="AH6781" i="2"/>
  <c r="AH6782" i="2"/>
  <c r="AH6783" i="2"/>
  <c r="AH6784" i="2"/>
  <c r="AH6785" i="2"/>
  <c r="AH6786" i="2"/>
  <c r="AH6787" i="2"/>
  <c r="AH6788" i="2"/>
  <c r="AH6789" i="2"/>
  <c r="AH6790" i="2"/>
  <c r="AH6791" i="2"/>
  <c r="AH6792" i="2"/>
  <c r="AH6793" i="2"/>
  <c r="AH6794" i="2"/>
  <c r="AH6795" i="2"/>
  <c r="AH6796" i="2"/>
  <c r="AH6797" i="2"/>
  <c r="AH6798" i="2"/>
  <c r="AH6799" i="2"/>
  <c r="AH6800" i="2"/>
  <c r="AH6801" i="2"/>
  <c r="AH6802" i="2"/>
  <c r="AH6803" i="2"/>
  <c r="AH6804" i="2"/>
  <c r="AH6805" i="2"/>
  <c r="AH6806" i="2"/>
  <c r="AH6807" i="2"/>
  <c r="AH6808" i="2"/>
  <c r="AH6809" i="2"/>
  <c r="AH6810" i="2"/>
  <c r="AH6811" i="2"/>
  <c r="AH6812" i="2"/>
  <c r="AH6813" i="2"/>
  <c r="AH6814" i="2"/>
  <c r="AH6815" i="2"/>
  <c r="AH6816" i="2"/>
  <c r="AH6817" i="2"/>
  <c r="AH6818" i="2"/>
  <c r="AH6819" i="2"/>
  <c r="AH6820" i="2"/>
  <c r="AH6821" i="2"/>
  <c r="AH6822" i="2"/>
  <c r="AH6823" i="2"/>
  <c r="AH6824" i="2"/>
  <c r="AH6825" i="2"/>
  <c r="AH6826" i="2"/>
  <c r="AH6827" i="2"/>
  <c r="AH6828" i="2"/>
  <c r="AH6829" i="2"/>
  <c r="AH6830" i="2"/>
  <c r="AH6831" i="2"/>
  <c r="AH6832" i="2"/>
  <c r="AH6833" i="2"/>
  <c r="AH6834" i="2"/>
  <c r="AH6835" i="2"/>
  <c r="AH6836" i="2"/>
  <c r="AH6837" i="2"/>
  <c r="AH6838" i="2"/>
  <c r="AH6839" i="2"/>
  <c r="AH6840" i="2"/>
  <c r="AH6841" i="2"/>
  <c r="AH6842" i="2"/>
  <c r="AH6843" i="2"/>
  <c r="AH6844" i="2"/>
  <c r="AH6845" i="2"/>
  <c r="AH6846" i="2"/>
  <c r="AH6847" i="2"/>
  <c r="AH6848" i="2"/>
  <c r="AH6849" i="2"/>
  <c r="AH6850" i="2"/>
  <c r="AH6851" i="2"/>
  <c r="AH6852" i="2"/>
  <c r="AH6853" i="2"/>
  <c r="AH6854" i="2"/>
  <c r="AH6855" i="2"/>
  <c r="AH6856" i="2"/>
  <c r="AH6857" i="2"/>
  <c r="AH6858" i="2"/>
  <c r="AH6859" i="2"/>
  <c r="AH6860" i="2"/>
  <c r="AH6861" i="2"/>
  <c r="AH6862" i="2"/>
  <c r="AH6863" i="2"/>
  <c r="AH6864" i="2"/>
  <c r="AH6865" i="2"/>
  <c r="AH6866" i="2"/>
  <c r="AH6867" i="2"/>
  <c r="AH6868" i="2"/>
  <c r="AH6869" i="2"/>
  <c r="AH6870" i="2"/>
  <c r="AH6871" i="2"/>
  <c r="AH6872" i="2"/>
  <c r="AH6873" i="2"/>
  <c r="AH6874" i="2"/>
  <c r="AH6875" i="2"/>
  <c r="AH6876" i="2"/>
  <c r="AH6877" i="2"/>
  <c r="AH6878" i="2"/>
  <c r="AH6879" i="2"/>
  <c r="AH6880" i="2"/>
  <c r="AH6881" i="2"/>
  <c r="AH6882" i="2"/>
  <c r="AH6883" i="2"/>
  <c r="AH6884" i="2"/>
  <c r="AH6885" i="2"/>
  <c r="AH6886" i="2"/>
  <c r="AH6887" i="2"/>
  <c r="AH6888" i="2"/>
  <c r="AH6889" i="2"/>
  <c r="AH6890" i="2"/>
  <c r="AH6891" i="2"/>
  <c r="AH6892" i="2"/>
  <c r="AH6893" i="2"/>
  <c r="AH6894" i="2"/>
  <c r="AH6895" i="2"/>
  <c r="AH6896" i="2"/>
  <c r="AH6897" i="2"/>
  <c r="AH6898" i="2"/>
  <c r="AH6899" i="2"/>
  <c r="AH6900" i="2"/>
  <c r="AH6901" i="2"/>
  <c r="AH6902" i="2"/>
  <c r="AH6903" i="2"/>
  <c r="AH6904" i="2"/>
  <c r="AH6905" i="2"/>
  <c r="AH6906" i="2"/>
  <c r="AH6907" i="2"/>
  <c r="AH6908" i="2"/>
  <c r="AH6909" i="2"/>
  <c r="AH6910" i="2"/>
  <c r="AH6911" i="2"/>
  <c r="AH6912" i="2"/>
  <c r="AH6913" i="2"/>
  <c r="AH6914" i="2"/>
  <c r="AH6915" i="2"/>
  <c r="AH6916" i="2"/>
  <c r="AH6917" i="2"/>
  <c r="AH6918" i="2"/>
  <c r="AH6919" i="2"/>
  <c r="AH6920" i="2"/>
  <c r="AH6921" i="2"/>
  <c r="AH6922" i="2"/>
  <c r="AH6923" i="2"/>
  <c r="AH6924" i="2"/>
  <c r="AH6925" i="2"/>
  <c r="AH6926" i="2"/>
  <c r="AH6927" i="2"/>
  <c r="AH6928" i="2"/>
  <c r="AH6929" i="2"/>
  <c r="AH6930" i="2"/>
  <c r="AH6931" i="2"/>
  <c r="AH6932" i="2"/>
  <c r="AH6933" i="2"/>
  <c r="AH6934" i="2"/>
  <c r="AH6935" i="2"/>
  <c r="AH6936" i="2"/>
  <c r="AH6937" i="2"/>
  <c r="AH6938" i="2"/>
  <c r="AH6939" i="2"/>
  <c r="AH6940" i="2"/>
  <c r="AH6941" i="2"/>
  <c r="AH6942" i="2"/>
  <c r="AH6943" i="2"/>
  <c r="AH6944" i="2"/>
  <c r="AH6945" i="2"/>
  <c r="AH6946" i="2"/>
  <c r="AH6947" i="2"/>
  <c r="AH6948" i="2"/>
  <c r="AH6949" i="2"/>
  <c r="AH6950" i="2"/>
  <c r="AH6951" i="2"/>
  <c r="AH6952" i="2"/>
  <c r="AH6953" i="2"/>
  <c r="AH6954" i="2"/>
  <c r="AH6955" i="2"/>
  <c r="AH6956" i="2"/>
  <c r="AH6957" i="2"/>
  <c r="AH6958" i="2"/>
  <c r="AH6959" i="2"/>
  <c r="AH6960" i="2"/>
  <c r="AH6961" i="2"/>
  <c r="AH6962" i="2"/>
  <c r="AH6963" i="2"/>
  <c r="AH6964" i="2"/>
  <c r="AH6965" i="2"/>
  <c r="AH6966" i="2"/>
  <c r="AH6967" i="2"/>
  <c r="AH6968" i="2"/>
  <c r="AH6969" i="2"/>
  <c r="AH6970" i="2"/>
  <c r="AH6971" i="2"/>
  <c r="AH6972" i="2"/>
  <c r="AH6973" i="2"/>
  <c r="AH6974" i="2"/>
  <c r="AH6975" i="2"/>
  <c r="AH6976" i="2"/>
  <c r="AH6977" i="2"/>
  <c r="AH6978" i="2"/>
  <c r="AH6979" i="2"/>
  <c r="AH6980" i="2"/>
  <c r="AH6981" i="2"/>
  <c r="AH6982" i="2"/>
  <c r="AH6983" i="2"/>
  <c r="AH6984" i="2"/>
  <c r="AH6985" i="2"/>
  <c r="AH6986" i="2"/>
  <c r="AH6987" i="2"/>
  <c r="AH6988" i="2"/>
  <c r="AH6989" i="2"/>
  <c r="AH6990" i="2"/>
  <c r="AH6991" i="2"/>
  <c r="AH6992" i="2"/>
  <c r="AH6993" i="2"/>
  <c r="AH6994" i="2"/>
  <c r="AH6995" i="2"/>
  <c r="AH6996" i="2"/>
  <c r="AH6997" i="2"/>
  <c r="AH6998" i="2"/>
  <c r="AH6999" i="2"/>
  <c r="AH7000" i="2"/>
  <c r="AH7001" i="2"/>
  <c r="AH7002" i="2"/>
  <c r="AH7003" i="2"/>
  <c r="AH7004" i="2"/>
  <c r="AH7005" i="2"/>
  <c r="AH7006" i="2"/>
  <c r="AH7007" i="2"/>
  <c r="AH7008" i="2"/>
  <c r="AH7009" i="2"/>
  <c r="AH7010" i="2"/>
  <c r="AH7011" i="2"/>
  <c r="AH7012" i="2"/>
  <c r="AH7013" i="2"/>
  <c r="AH7014" i="2"/>
  <c r="AH7015" i="2"/>
  <c r="AH7016" i="2"/>
  <c r="AH7017" i="2"/>
  <c r="AH7018" i="2"/>
  <c r="AH7019" i="2"/>
  <c r="AH7020" i="2"/>
  <c r="AH7021" i="2"/>
  <c r="AH7022" i="2"/>
  <c r="AH7023" i="2"/>
  <c r="AH7024" i="2"/>
  <c r="AH7025" i="2"/>
  <c r="AH7026" i="2"/>
  <c r="AH7027" i="2"/>
  <c r="AH7028" i="2"/>
  <c r="AH7029" i="2"/>
  <c r="AH7030" i="2"/>
  <c r="AH7031" i="2"/>
  <c r="AH7032" i="2"/>
  <c r="AH7033" i="2"/>
  <c r="AH7034" i="2"/>
  <c r="AH7035" i="2"/>
  <c r="AH7036" i="2"/>
  <c r="AH7037" i="2"/>
  <c r="AH7038" i="2"/>
  <c r="AH7039" i="2"/>
  <c r="AH7040" i="2"/>
  <c r="AH7041" i="2"/>
  <c r="AH7042" i="2"/>
  <c r="AH7043" i="2"/>
  <c r="AH7044" i="2"/>
  <c r="AH7045" i="2"/>
  <c r="AH7046" i="2"/>
  <c r="AH7047" i="2"/>
  <c r="AH7048" i="2"/>
  <c r="AH7049" i="2"/>
  <c r="AH7050" i="2"/>
  <c r="AH7051" i="2"/>
  <c r="AH7052" i="2"/>
  <c r="AH7053" i="2"/>
  <c r="AH7054" i="2"/>
  <c r="AH7055" i="2"/>
  <c r="AH7056" i="2"/>
  <c r="AH7057" i="2"/>
  <c r="AH7058" i="2"/>
  <c r="AH7059" i="2"/>
  <c r="AH7060" i="2"/>
  <c r="AH7061" i="2"/>
  <c r="AH7062" i="2"/>
  <c r="AH7063" i="2"/>
  <c r="AH7064" i="2"/>
  <c r="AH7065" i="2"/>
  <c r="AH7066" i="2"/>
  <c r="AH7067" i="2"/>
  <c r="AH7068" i="2"/>
  <c r="AH7069" i="2"/>
  <c r="AH7070" i="2"/>
  <c r="AH7071" i="2"/>
  <c r="AH7072" i="2"/>
  <c r="AH7073" i="2"/>
  <c r="AH7074" i="2"/>
  <c r="AH7075" i="2"/>
  <c r="AH7076" i="2"/>
  <c r="AH7077" i="2"/>
  <c r="AH7078" i="2"/>
  <c r="AH7079" i="2"/>
  <c r="AH7080" i="2"/>
  <c r="AH7081" i="2"/>
  <c r="AH7082" i="2"/>
  <c r="AH7083" i="2"/>
  <c r="AH7084" i="2"/>
  <c r="AH7085" i="2"/>
  <c r="AH7086" i="2"/>
  <c r="AH7087" i="2"/>
  <c r="AH7088" i="2"/>
  <c r="AH7089" i="2"/>
  <c r="AH7090" i="2"/>
  <c r="AH7091" i="2"/>
  <c r="AH7092" i="2"/>
  <c r="AH7093" i="2"/>
  <c r="AH7094" i="2"/>
  <c r="AH7095" i="2"/>
  <c r="AH7096" i="2"/>
  <c r="AH7097" i="2"/>
  <c r="AH7098" i="2"/>
  <c r="AH7099" i="2"/>
  <c r="AH7100" i="2"/>
  <c r="AH7101" i="2"/>
  <c r="AH7102" i="2"/>
  <c r="AH7103" i="2"/>
  <c r="AH7104" i="2"/>
  <c r="AH7105" i="2"/>
  <c r="AH7106" i="2"/>
  <c r="AH7107" i="2"/>
  <c r="AH7108" i="2"/>
  <c r="AH7109" i="2"/>
  <c r="AH7110" i="2"/>
  <c r="AH7111" i="2"/>
  <c r="AH7112" i="2"/>
  <c r="AH7113" i="2"/>
  <c r="AH7114" i="2"/>
  <c r="AH7115" i="2"/>
  <c r="AH7116" i="2"/>
  <c r="AH7117" i="2"/>
  <c r="AH7118" i="2"/>
  <c r="AH7119" i="2"/>
  <c r="AH7120" i="2"/>
  <c r="AH7121" i="2"/>
  <c r="AH7122" i="2"/>
  <c r="AH7123" i="2"/>
  <c r="AH7124" i="2"/>
  <c r="AH7125" i="2"/>
  <c r="AH7126" i="2"/>
  <c r="AH7127" i="2"/>
  <c r="AH7128" i="2"/>
  <c r="AH7129" i="2"/>
  <c r="AH7130" i="2"/>
  <c r="AH7131" i="2"/>
  <c r="AH7132" i="2"/>
  <c r="AH7133" i="2"/>
  <c r="AH7134" i="2"/>
  <c r="AH7135" i="2"/>
  <c r="AH7136" i="2"/>
  <c r="AH7137" i="2"/>
  <c r="AH7138" i="2"/>
  <c r="AH7139" i="2"/>
  <c r="AH7140" i="2"/>
  <c r="AH7141" i="2"/>
  <c r="AH7142" i="2"/>
  <c r="AH7143" i="2"/>
  <c r="AH7144" i="2"/>
  <c r="AH7145" i="2"/>
  <c r="AH7146" i="2"/>
  <c r="AH7147" i="2"/>
  <c r="AH7148" i="2"/>
  <c r="AH7149" i="2"/>
  <c r="AH7150" i="2"/>
  <c r="AH7151" i="2"/>
  <c r="AH7152" i="2"/>
  <c r="AH7153" i="2"/>
  <c r="AH7154" i="2"/>
  <c r="AH7155" i="2"/>
  <c r="AH7156" i="2"/>
  <c r="AH7157" i="2"/>
  <c r="AH7158" i="2"/>
  <c r="AH7159" i="2"/>
  <c r="AH7160" i="2"/>
  <c r="AH7161" i="2"/>
  <c r="AH7162" i="2"/>
  <c r="AH7163" i="2"/>
  <c r="AH7164" i="2"/>
  <c r="AH7165" i="2"/>
  <c r="AH7166" i="2"/>
  <c r="AH7167" i="2"/>
  <c r="AH7168" i="2"/>
  <c r="AH7169" i="2"/>
  <c r="AH7170" i="2"/>
  <c r="AH7171" i="2"/>
  <c r="AH7172" i="2"/>
  <c r="AH7173" i="2"/>
  <c r="AH7174" i="2"/>
  <c r="AH7175" i="2"/>
  <c r="AH7176" i="2"/>
  <c r="AH7177" i="2"/>
  <c r="AH7178" i="2"/>
  <c r="AH7179" i="2"/>
  <c r="AH7180" i="2"/>
  <c r="AH7181" i="2"/>
  <c r="AH7182" i="2"/>
  <c r="AH7183" i="2"/>
  <c r="AH7184" i="2"/>
  <c r="AH7185" i="2"/>
  <c r="AH7186" i="2"/>
  <c r="AH7187" i="2"/>
  <c r="AH7188" i="2"/>
  <c r="AH7189" i="2"/>
  <c r="AH7190" i="2"/>
  <c r="AH7191" i="2"/>
  <c r="AH7192" i="2"/>
  <c r="AH7193" i="2"/>
  <c r="AH7194" i="2"/>
  <c r="AH7195" i="2"/>
  <c r="AH7196" i="2"/>
  <c r="AH7197" i="2"/>
  <c r="AH7198" i="2"/>
  <c r="AH7199" i="2"/>
  <c r="AH7200" i="2"/>
  <c r="AH7201" i="2"/>
  <c r="AH7202" i="2"/>
  <c r="AH7203" i="2"/>
  <c r="AH7204" i="2"/>
  <c r="AH7205" i="2"/>
  <c r="AH7206" i="2"/>
  <c r="AH7207" i="2"/>
  <c r="AH7208" i="2"/>
  <c r="AH7209" i="2"/>
  <c r="AH7210" i="2"/>
  <c r="AH7211" i="2"/>
  <c r="AH7212" i="2"/>
  <c r="AH7213" i="2"/>
  <c r="AH7214" i="2"/>
  <c r="AH7215" i="2"/>
  <c r="AH7216" i="2"/>
  <c r="AH7217" i="2"/>
  <c r="AH7218" i="2"/>
  <c r="AH7219" i="2"/>
  <c r="AH7220" i="2"/>
  <c r="AH7221" i="2"/>
  <c r="AH7222" i="2"/>
  <c r="AH7223" i="2"/>
  <c r="AH7224" i="2"/>
  <c r="AH7225" i="2"/>
  <c r="AH7226" i="2"/>
  <c r="AH7227" i="2"/>
  <c r="AH7228" i="2"/>
  <c r="AH7229" i="2"/>
  <c r="AH7230" i="2"/>
  <c r="AH7231" i="2"/>
  <c r="AH7232" i="2"/>
  <c r="AH7233" i="2"/>
  <c r="AH7234" i="2"/>
  <c r="AH7235" i="2"/>
  <c r="AH7236" i="2"/>
  <c r="AH7237" i="2"/>
  <c r="AH7238" i="2"/>
  <c r="AH7239" i="2"/>
  <c r="AH7240" i="2"/>
  <c r="AH7241" i="2"/>
  <c r="AH7242" i="2"/>
  <c r="AH7243" i="2"/>
  <c r="AH7244" i="2"/>
  <c r="AH7245" i="2"/>
  <c r="AH7246" i="2"/>
  <c r="AH7247" i="2"/>
  <c r="AH7248" i="2"/>
  <c r="AH7249" i="2"/>
  <c r="AH7250" i="2"/>
  <c r="AH7251" i="2"/>
  <c r="AH7252" i="2"/>
  <c r="AH7253" i="2"/>
  <c r="AH7254" i="2"/>
  <c r="AH7255" i="2"/>
  <c r="AH7256" i="2"/>
  <c r="AH7257" i="2"/>
  <c r="AH7258" i="2"/>
  <c r="AH7259" i="2"/>
  <c r="AH7260" i="2"/>
  <c r="AH7261" i="2"/>
  <c r="AH7262" i="2"/>
  <c r="AH7263" i="2"/>
  <c r="AH7264" i="2"/>
  <c r="AH7265" i="2"/>
  <c r="AH7266" i="2"/>
  <c r="AH7267" i="2"/>
  <c r="AH7268" i="2"/>
  <c r="AH7269" i="2"/>
  <c r="AH7270" i="2"/>
  <c r="AH7271" i="2"/>
  <c r="AH7272" i="2"/>
  <c r="AH7273" i="2"/>
  <c r="AH7274" i="2"/>
  <c r="AH7275" i="2"/>
  <c r="AH7276" i="2"/>
  <c r="AH7277" i="2"/>
  <c r="AH7278" i="2"/>
  <c r="AH7279" i="2"/>
  <c r="AH7280" i="2"/>
  <c r="AH7281" i="2"/>
  <c r="AH7282" i="2"/>
  <c r="AH7283" i="2"/>
  <c r="AH7284" i="2"/>
  <c r="AH7285" i="2"/>
  <c r="AH7286" i="2"/>
  <c r="AH7287" i="2"/>
  <c r="AH7288" i="2"/>
  <c r="AH7289" i="2"/>
  <c r="AH7290" i="2"/>
  <c r="AH7291" i="2"/>
  <c r="AH7292" i="2"/>
  <c r="AH7293" i="2"/>
  <c r="AH7294" i="2"/>
  <c r="AH7295" i="2"/>
  <c r="AH7296" i="2"/>
  <c r="AH7297" i="2"/>
  <c r="AH7298" i="2"/>
  <c r="AH7299" i="2"/>
  <c r="AH7300" i="2"/>
  <c r="AH7301" i="2"/>
  <c r="AH7302" i="2"/>
  <c r="AH7303" i="2"/>
  <c r="AH7304" i="2"/>
  <c r="AH7305" i="2"/>
  <c r="AH7306" i="2"/>
  <c r="AH7307" i="2"/>
  <c r="AH7308" i="2"/>
  <c r="AH7309" i="2"/>
  <c r="AH7310" i="2"/>
  <c r="AH7311" i="2"/>
  <c r="AH7312" i="2"/>
  <c r="AH7313" i="2"/>
  <c r="AH7314" i="2"/>
  <c r="AH7315" i="2"/>
  <c r="AH7316" i="2"/>
  <c r="AH7317" i="2"/>
  <c r="AH7318" i="2"/>
  <c r="AH7319" i="2"/>
  <c r="AH7320" i="2"/>
  <c r="AH7321" i="2"/>
  <c r="AH7322" i="2"/>
  <c r="AH7323" i="2"/>
  <c r="AH7324" i="2"/>
  <c r="AH7325" i="2"/>
  <c r="AH7326" i="2"/>
  <c r="AH7327" i="2"/>
  <c r="AH7328" i="2"/>
  <c r="AH7329" i="2"/>
  <c r="AH7330" i="2"/>
  <c r="AH7331" i="2"/>
  <c r="AH7332" i="2"/>
  <c r="AH7333" i="2"/>
  <c r="AH7334" i="2"/>
  <c r="AH7335" i="2"/>
  <c r="AH7336" i="2"/>
  <c r="AH7337" i="2"/>
  <c r="AH7338" i="2"/>
  <c r="AH7339" i="2"/>
  <c r="AH7340" i="2"/>
  <c r="AH7341" i="2"/>
  <c r="AH7342" i="2"/>
  <c r="AH7343" i="2"/>
  <c r="AH7344" i="2"/>
  <c r="AH7345" i="2"/>
  <c r="AH7346" i="2"/>
  <c r="AH7347" i="2"/>
  <c r="AH7348" i="2"/>
  <c r="AH7349" i="2"/>
  <c r="AH7350" i="2"/>
  <c r="AH7351" i="2"/>
  <c r="AH7352" i="2"/>
  <c r="AH7353" i="2"/>
  <c r="AH7354" i="2"/>
  <c r="AH7355" i="2"/>
  <c r="AH7356" i="2"/>
  <c r="AH7357" i="2"/>
  <c r="AH7358" i="2"/>
  <c r="AH7359" i="2"/>
  <c r="AH7360" i="2"/>
  <c r="AH7361" i="2"/>
  <c r="AH7362" i="2"/>
  <c r="AH7363" i="2"/>
  <c r="AH7364" i="2"/>
  <c r="AH7365" i="2"/>
  <c r="AH7366" i="2"/>
  <c r="AH7367" i="2"/>
  <c r="AH7368" i="2"/>
  <c r="AH7369" i="2"/>
  <c r="AH7370" i="2"/>
  <c r="AH7371" i="2"/>
  <c r="AH7372" i="2"/>
  <c r="AH7373" i="2"/>
  <c r="AH7374" i="2"/>
  <c r="AH7375" i="2"/>
  <c r="AH7376" i="2"/>
  <c r="AH7377" i="2"/>
  <c r="AH7378" i="2"/>
  <c r="AH7379" i="2"/>
  <c r="AH7380" i="2"/>
  <c r="AH7381" i="2"/>
  <c r="AH7382" i="2"/>
  <c r="AH7383" i="2"/>
  <c r="AH7384" i="2"/>
  <c r="AH7385" i="2"/>
  <c r="AH7386" i="2"/>
  <c r="AH7387" i="2"/>
  <c r="AH7388" i="2"/>
  <c r="AH7389" i="2"/>
  <c r="AH7390" i="2"/>
  <c r="AH7391" i="2"/>
  <c r="AH7392" i="2"/>
  <c r="AH7393" i="2"/>
  <c r="AH7394" i="2"/>
  <c r="AH7395" i="2"/>
  <c r="AH7396" i="2"/>
  <c r="AH7397" i="2"/>
  <c r="AH7398" i="2"/>
  <c r="AH7399" i="2"/>
  <c r="AH7400" i="2"/>
  <c r="AH7401" i="2"/>
  <c r="AH7402" i="2"/>
  <c r="AH7403" i="2"/>
  <c r="AH7404" i="2"/>
  <c r="AH7405" i="2"/>
  <c r="AH7406" i="2"/>
  <c r="AH7407" i="2"/>
  <c r="AH7408" i="2"/>
  <c r="AH7409" i="2"/>
  <c r="AH7410" i="2"/>
  <c r="AH7411" i="2"/>
  <c r="AH7412" i="2"/>
  <c r="AH7413" i="2"/>
  <c r="AH7414" i="2"/>
  <c r="AH7415" i="2"/>
  <c r="AH7416" i="2"/>
  <c r="AH7417" i="2"/>
  <c r="AH7418" i="2"/>
  <c r="AH7419" i="2"/>
  <c r="AH7420" i="2"/>
  <c r="AH7421" i="2"/>
  <c r="AH7422" i="2"/>
  <c r="AH7423" i="2"/>
  <c r="AH7424" i="2"/>
  <c r="AH7425" i="2"/>
  <c r="AH7426" i="2"/>
  <c r="AH7427" i="2"/>
  <c r="AH7428" i="2"/>
  <c r="AH7429" i="2"/>
  <c r="AH7430" i="2"/>
  <c r="AH7431" i="2"/>
  <c r="AH7432" i="2"/>
  <c r="AH7433" i="2"/>
  <c r="AH7434" i="2"/>
  <c r="AH7435" i="2"/>
  <c r="AH7436" i="2"/>
  <c r="AH7437" i="2"/>
  <c r="AH7438" i="2"/>
  <c r="AH7439" i="2"/>
  <c r="AH7440" i="2"/>
  <c r="AH7441" i="2"/>
  <c r="AH7442" i="2"/>
  <c r="AH7443" i="2"/>
  <c r="AH7444" i="2"/>
  <c r="AH7445" i="2"/>
  <c r="AH7446" i="2"/>
  <c r="AH7447" i="2"/>
  <c r="AH7448" i="2"/>
  <c r="AH7449" i="2"/>
  <c r="AH7450" i="2"/>
  <c r="AH7451" i="2"/>
  <c r="AH7452" i="2"/>
  <c r="AH7453" i="2"/>
  <c r="AH7454" i="2"/>
  <c r="AH7455" i="2"/>
  <c r="AH7456" i="2"/>
  <c r="AH7457" i="2"/>
  <c r="AH7458" i="2"/>
  <c r="AH7459" i="2"/>
  <c r="AH7460" i="2"/>
  <c r="AH7461" i="2"/>
  <c r="AH7462" i="2"/>
  <c r="AH7463" i="2"/>
  <c r="AH7464" i="2"/>
  <c r="AH7465" i="2"/>
  <c r="AH7466" i="2"/>
  <c r="AH7467" i="2"/>
  <c r="AH7468" i="2"/>
  <c r="AH7469" i="2"/>
  <c r="AH7470" i="2"/>
  <c r="AH7471" i="2"/>
  <c r="AH7472" i="2"/>
  <c r="AH7473" i="2"/>
  <c r="AH7474" i="2"/>
  <c r="AH7475" i="2"/>
  <c r="AH7476" i="2"/>
  <c r="AH7477" i="2"/>
  <c r="AH7478" i="2"/>
  <c r="AH7479" i="2"/>
  <c r="AH7480" i="2"/>
  <c r="AH7481" i="2"/>
  <c r="AH7482" i="2"/>
  <c r="AH7483" i="2"/>
  <c r="AH7484" i="2"/>
  <c r="AH7485" i="2"/>
  <c r="AH7486" i="2"/>
  <c r="AH7487" i="2"/>
  <c r="AH7488" i="2"/>
  <c r="AH7489" i="2"/>
  <c r="AH7490" i="2"/>
  <c r="AH7491" i="2"/>
  <c r="AH7492" i="2"/>
  <c r="AH7493" i="2"/>
  <c r="AH7494" i="2"/>
  <c r="AH7495" i="2"/>
  <c r="AH7496" i="2"/>
  <c r="AH7497" i="2"/>
  <c r="AH7498" i="2"/>
  <c r="AH7499" i="2"/>
  <c r="AH7500" i="2"/>
  <c r="AH7501" i="2"/>
  <c r="AH7502" i="2"/>
  <c r="AH7503" i="2"/>
  <c r="AH7504" i="2"/>
  <c r="AH7505" i="2"/>
  <c r="AH7506" i="2"/>
  <c r="AH7507" i="2"/>
  <c r="AH7508" i="2"/>
  <c r="AH7509" i="2"/>
  <c r="AH7510" i="2"/>
  <c r="AH7511" i="2"/>
  <c r="AH7512" i="2"/>
  <c r="AH7513" i="2"/>
  <c r="AH7514" i="2"/>
  <c r="AH7515" i="2"/>
  <c r="AH7516" i="2"/>
  <c r="AH7517" i="2"/>
  <c r="AH7518" i="2"/>
  <c r="AH7519" i="2"/>
  <c r="AH7520" i="2"/>
  <c r="AH7521" i="2"/>
  <c r="AH7522" i="2"/>
  <c r="AH7523" i="2"/>
  <c r="AH7524" i="2"/>
  <c r="AH7525" i="2"/>
  <c r="AH7526" i="2"/>
  <c r="AH7527" i="2"/>
  <c r="AH7528" i="2"/>
  <c r="AH7529" i="2"/>
  <c r="AH7530" i="2"/>
  <c r="AH7531" i="2"/>
  <c r="AH7532" i="2"/>
  <c r="AH7533" i="2"/>
  <c r="AH7534" i="2"/>
  <c r="AH7535" i="2"/>
  <c r="AH7536" i="2"/>
  <c r="AH7537" i="2"/>
  <c r="AH7538" i="2"/>
  <c r="AH7539" i="2"/>
  <c r="AH7540" i="2"/>
  <c r="AH7541" i="2"/>
  <c r="AH7542" i="2"/>
  <c r="AH7543" i="2"/>
  <c r="AH7544" i="2"/>
  <c r="AH7545" i="2"/>
  <c r="AH7546" i="2"/>
  <c r="AH7547" i="2"/>
  <c r="AH7548" i="2"/>
  <c r="AH7549" i="2"/>
  <c r="AH7550" i="2"/>
  <c r="AH7551" i="2"/>
  <c r="AH7552" i="2"/>
  <c r="AH7553" i="2"/>
  <c r="AH7554" i="2"/>
  <c r="AH7555" i="2"/>
  <c r="AH7556" i="2"/>
  <c r="AH7557" i="2"/>
  <c r="AH7558" i="2"/>
  <c r="AH7559" i="2"/>
  <c r="AH7560" i="2"/>
  <c r="AH7561" i="2"/>
  <c r="AH7562" i="2"/>
  <c r="AH7563" i="2"/>
  <c r="AH7564" i="2"/>
  <c r="AH7565" i="2"/>
  <c r="AH7566" i="2"/>
  <c r="AH7567" i="2"/>
  <c r="AH7568" i="2"/>
  <c r="AH7569" i="2"/>
  <c r="AH7570" i="2"/>
  <c r="AH7571" i="2"/>
  <c r="AH7572" i="2"/>
  <c r="AH7573" i="2"/>
  <c r="AH7574" i="2"/>
  <c r="AH7575" i="2"/>
  <c r="AH7576" i="2"/>
  <c r="AH7577" i="2"/>
  <c r="AH7578" i="2"/>
  <c r="AH7579" i="2"/>
  <c r="AH7580" i="2"/>
  <c r="AH7581" i="2"/>
  <c r="AH7582" i="2"/>
  <c r="AH7583" i="2"/>
  <c r="AH7584" i="2"/>
  <c r="AH7585" i="2"/>
  <c r="AH7586" i="2"/>
  <c r="AH7587" i="2"/>
  <c r="AH7588" i="2"/>
  <c r="AH7589" i="2"/>
  <c r="AH7590" i="2"/>
  <c r="AH7591" i="2"/>
  <c r="AH7592" i="2"/>
  <c r="AH7593" i="2"/>
  <c r="AH7594" i="2"/>
  <c r="AH7595" i="2"/>
  <c r="AH7596" i="2"/>
  <c r="AH7597" i="2"/>
  <c r="AH7598" i="2"/>
  <c r="AH7599" i="2"/>
  <c r="AH7600" i="2"/>
  <c r="AH7601" i="2"/>
  <c r="AH7602" i="2"/>
  <c r="AH7603" i="2"/>
  <c r="AH7604" i="2"/>
  <c r="AH7605" i="2"/>
  <c r="AH7606" i="2"/>
  <c r="AH7607" i="2"/>
  <c r="AH7608" i="2"/>
  <c r="AH7609" i="2"/>
  <c r="AH7610" i="2"/>
  <c r="AH7611" i="2"/>
  <c r="AH7612" i="2"/>
  <c r="AH7613" i="2"/>
  <c r="AH7614" i="2"/>
  <c r="AH7615" i="2"/>
  <c r="AH7616" i="2"/>
  <c r="AH7617" i="2"/>
  <c r="AH7618" i="2"/>
  <c r="AH7619" i="2"/>
  <c r="AH7620" i="2"/>
  <c r="AH7621" i="2"/>
  <c r="AH7622" i="2"/>
  <c r="AH7623" i="2"/>
  <c r="AH7624" i="2"/>
  <c r="AH7625" i="2"/>
  <c r="AH7626" i="2"/>
  <c r="AH7627" i="2"/>
  <c r="AH7628" i="2"/>
  <c r="AH7629" i="2"/>
  <c r="AH7630" i="2"/>
  <c r="AH7631" i="2"/>
  <c r="AH7632" i="2"/>
  <c r="AH7633" i="2"/>
  <c r="AH7634" i="2"/>
  <c r="AH7635" i="2"/>
  <c r="AH7636" i="2"/>
  <c r="AH7637" i="2"/>
  <c r="AH7638" i="2"/>
  <c r="AH7639" i="2"/>
  <c r="AH7640" i="2"/>
  <c r="AH7641" i="2"/>
  <c r="AH7642" i="2"/>
  <c r="AH7643" i="2"/>
  <c r="AH7644" i="2"/>
  <c r="AH7645" i="2"/>
  <c r="AH7646" i="2"/>
  <c r="AH7647" i="2"/>
  <c r="AH7648" i="2"/>
  <c r="AH7649" i="2"/>
  <c r="AH7650" i="2"/>
  <c r="AH7651" i="2"/>
  <c r="AH7652" i="2"/>
  <c r="AH7653" i="2"/>
  <c r="AH7654" i="2"/>
  <c r="AH7655" i="2"/>
  <c r="AH7656" i="2"/>
  <c r="AH7657" i="2"/>
  <c r="AH7658" i="2"/>
  <c r="AH7659" i="2"/>
  <c r="AH7660" i="2"/>
  <c r="AH7661" i="2"/>
  <c r="AH7662" i="2"/>
  <c r="AH7663" i="2"/>
  <c r="AH7664" i="2"/>
  <c r="AH7665" i="2"/>
  <c r="AH7666" i="2"/>
  <c r="AH7667" i="2"/>
  <c r="AH7668" i="2"/>
  <c r="AH7669" i="2"/>
  <c r="AH7670" i="2"/>
  <c r="AH7671" i="2"/>
  <c r="AH7672" i="2"/>
  <c r="AH7673" i="2"/>
  <c r="AH7674" i="2"/>
  <c r="AH7675" i="2"/>
  <c r="AH7676" i="2"/>
  <c r="AH7677" i="2"/>
  <c r="AH7678" i="2"/>
  <c r="AH7679" i="2"/>
  <c r="AH7680" i="2"/>
  <c r="AH7681" i="2"/>
  <c r="AH7682" i="2"/>
  <c r="AH7683" i="2"/>
  <c r="AH7684" i="2"/>
  <c r="AH7685" i="2"/>
  <c r="AH7686" i="2"/>
  <c r="AH7687" i="2"/>
  <c r="AH7688" i="2"/>
  <c r="AH7689" i="2"/>
  <c r="AH7690" i="2"/>
  <c r="AH7691" i="2"/>
  <c r="AH7692" i="2"/>
  <c r="AH7693" i="2"/>
  <c r="AH7694" i="2"/>
  <c r="AH7695" i="2"/>
  <c r="AH7696" i="2"/>
  <c r="AH7697" i="2"/>
  <c r="AH7698" i="2"/>
  <c r="AH7699" i="2"/>
  <c r="AH7700" i="2"/>
  <c r="AH7701" i="2"/>
  <c r="AH7702" i="2"/>
  <c r="AH7703" i="2"/>
  <c r="AH7704" i="2"/>
  <c r="AH7705" i="2"/>
  <c r="AH7706" i="2"/>
  <c r="AH7707" i="2"/>
  <c r="AH7708" i="2"/>
  <c r="AH7709" i="2"/>
  <c r="AH7710" i="2"/>
  <c r="AH7711" i="2"/>
  <c r="AH7712" i="2"/>
  <c r="AH7713" i="2"/>
  <c r="AH7714" i="2"/>
  <c r="AH7715" i="2"/>
  <c r="AH7716" i="2"/>
  <c r="AH7717" i="2"/>
  <c r="AH7718" i="2"/>
  <c r="AH7719" i="2"/>
  <c r="AH7720" i="2"/>
  <c r="AH7721" i="2"/>
  <c r="AH7722" i="2"/>
  <c r="AH7723" i="2"/>
  <c r="AH7724" i="2"/>
  <c r="AH7725" i="2"/>
  <c r="AH7726" i="2"/>
  <c r="AH7727" i="2"/>
  <c r="AH7728" i="2"/>
  <c r="AH7729" i="2"/>
  <c r="AH7730" i="2"/>
  <c r="AH7731" i="2"/>
  <c r="AH7732" i="2"/>
  <c r="AH7733" i="2"/>
  <c r="AH7734" i="2"/>
  <c r="AH7735" i="2"/>
  <c r="AH7736" i="2"/>
  <c r="AH7737" i="2"/>
  <c r="AH7738" i="2"/>
  <c r="AH7739" i="2"/>
  <c r="AH7740" i="2"/>
  <c r="AH7741" i="2"/>
  <c r="AH7742" i="2"/>
  <c r="AH7743" i="2"/>
  <c r="AH7744" i="2"/>
  <c r="AH7745" i="2"/>
  <c r="AH7746" i="2"/>
  <c r="AH7747" i="2"/>
  <c r="AH7748" i="2"/>
  <c r="AH7749" i="2"/>
  <c r="AH7750" i="2"/>
  <c r="AH7751" i="2"/>
  <c r="AH7752" i="2"/>
  <c r="AH7753" i="2"/>
  <c r="AH7754" i="2"/>
  <c r="AH7755" i="2"/>
  <c r="AH7756" i="2"/>
  <c r="AH7757" i="2"/>
  <c r="AH7758" i="2"/>
  <c r="AH7759" i="2"/>
  <c r="AH7760" i="2"/>
  <c r="AH7761" i="2"/>
  <c r="AH7762" i="2"/>
  <c r="AH7763" i="2"/>
  <c r="AH7764" i="2"/>
  <c r="AH7765" i="2"/>
  <c r="AH7766" i="2"/>
  <c r="AH7767" i="2"/>
  <c r="AH7768" i="2"/>
  <c r="AH7769" i="2"/>
  <c r="AH7770" i="2"/>
  <c r="AH7771" i="2"/>
  <c r="AH7772" i="2"/>
  <c r="AH7773" i="2"/>
  <c r="AH7774" i="2"/>
  <c r="AH7775" i="2"/>
  <c r="AH7776" i="2"/>
  <c r="AH7777" i="2"/>
  <c r="AH7778" i="2"/>
  <c r="AH7779" i="2"/>
  <c r="AH7780" i="2"/>
  <c r="AH7781" i="2"/>
  <c r="AH7782" i="2"/>
  <c r="AH7783" i="2"/>
  <c r="AH7784" i="2"/>
  <c r="AH7785" i="2"/>
  <c r="AH7786" i="2"/>
  <c r="AH7787" i="2"/>
  <c r="AH7788" i="2"/>
  <c r="AH7789" i="2"/>
  <c r="AH7790" i="2"/>
  <c r="AH7791" i="2"/>
  <c r="AH7792" i="2"/>
  <c r="AH7793" i="2"/>
  <c r="AH7794" i="2"/>
  <c r="AH7795" i="2"/>
  <c r="AH7796" i="2"/>
  <c r="AH7797" i="2"/>
  <c r="AH7798" i="2"/>
  <c r="AH7799" i="2"/>
  <c r="AH7800" i="2"/>
  <c r="AH7801" i="2"/>
  <c r="AH7802" i="2"/>
  <c r="AH7803" i="2"/>
  <c r="AH7804" i="2"/>
  <c r="AH7805" i="2"/>
  <c r="AH7806" i="2"/>
  <c r="AH7807" i="2"/>
  <c r="AH7808" i="2"/>
  <c r="AH7809" i="2"/>
  <c r="AH7810" i="2"/>
  <c r="AH7811" i="2"/>
  <c r="AH7812" i="2"/>
  <c r="AH7813" i="2"/>
  <c r="AH7814" i="2"/>
  <c r="AH7815" i="2"/>
  <c r="AH7816" i="2"/>
  <c r="AH7817" i="2"/>
  <c r="AH7818" i="2"/>
  <c r="AH7819" i="2"/>
  <c r="AH7820" i="2"/>
  <c r="AH7821" i="2"/>
  <c r="AH7822" i="2"/>
  <c r="AH7823" i="2"/>
  <c r="AH7824" i="2"/>
  <c r="AH7825" i="2"/>
  <c r="AH7826" i="2"/>
  <c r="AH7827" i="2"/>
  <c r="AH7828" i="2"/>
  <c r="AH7829" i="2"/>
  <c r="AH7830" i="2"/>
  <c r="AH7831" i="2"/>
  <c r="AH7832" i="2"/>
  <c r="AH7833" i="2"/>
  <c r="AH7834" i="2"/>
  <c r="AH7835" i="2"/>
  <c r="AH7836" i="2"/>
  <c r="AH7837" i="2"/>
  <c r="AH7838" i="2"/>
  <c r="AH7839" i="2"/>
  <c r="AH7840" i="2"/>
  <c r="AH7841" i="2"/>
  <c r="AH7842" i="2"/>
  <c r="AH7843" i="2"/>
  <c r="AH7844" i="2"/>
  <c r="AH7845" i="2"/>
  <c r="AH7846" i="2"/>
  <c r="AH7847" i="2"/>
  <c r="AH7848" i="2"/>
  <c r="AH7849" i="2"/>
  <c r="AH7850" i="2"/>
  <c r="AH7851" i="2"/>
  <c r="AH7852" i="2"/>
  <c r="AH7853" i="2"/>
  <c r="AH7854" i="2"/>
  <c r="AH7855" i="2"/>
  <c r="AH7856" i="2"/>
  <c r="AH7857" i="2"/>
  <c r="AH7858" i="2"/>
  <c r="AH7859" i="2"/>
  <c r="AH7860" i="2"/>
  <c r="AH7861" i="2"/>
  <c r="AH7862" i="2"/>
  <c r="AH7863" i="2"/>
  <c r="AH7864" i="2"/>
  <c r="AH7865" i="2"/>
  <c r="AH7866" i="2"/>
  <c r="AH7867" i="2"/>
  <c r="AH7868" i="2"/>
  <c r="AH7869" i="2"/>
  <c r="AH7870" i="2"/>
  <c r="AH7871" i="2"/>
  <c r="AH7872" i="2"/>
  <c r="AH7873" i="2"/>
  <c r="AH7874" i="2"/>
  <c r="AH7875" i="2"/>
  <c r="AH7876" i="2"/>
  <c r="AH7877" i="2"/>
  <c r="AH7878" i="2"/>
  <c r="AH7879" i="2"/>
  <c r="AH7880" i="2"/>
  <c r="AH7881" i="2"/>
  <c r="AH7882" i="2"/>
  <c r="AH7883" i="2"/>
  <c r="AH7884" i="2"/>
  <c r="AH7885" i="2"/>
  <c r="AH7886" i="2"/>
  <c r="AH7887" i="2"/>
  <c r="AH7888" i="2"/>
  <c r="AH7889" i="2"/>
  <c r="AH7890" i="2"/>
  <c r="AH7891" i="2"/>
  <c r="AH7892" i="2"/>
  <c r="AH7893" i="2"/>
  <c r="AH7894" i="2"/>
  <c r="AH7895" i="2"/>
  <c r="AH7896" i="2"/>
  <c r="AH7897" i="2"/>
  <c r="AH7898" i="2"/>
  <c r="AH7899" i="2"/>
  <c r="AH7900" i="2"/>
  <c r="AH7901" i="2"/>
  <c r="AH7902" i="2"/>
  <c r="AH7903" i="2"/>
  <c r="AH7904" i="2"/>
  <c r="AH7905" i="2"/>
  <c r="AH7906" i="2"/>
  <c r="AH7907" i="2"/>
  <c r="AH7908" i="2"/>
  <c r="AH7909" i="2"/>
  <c r="AH7910" i="2"/>
  <c r="AH7911" i="2"/>
  <c r="AH7912" i="2"/>
  <c r="AH7913" i="2"/>
  <c r="AH7914" i="2"/>
  <c r="AH7915" i="2"/>
  <c r="AH7916" i="2"/>
  <c r="AH7917" i="2"/>
  <c r="AH7918" i="2"/>
  <c r="AH7919" i="2"/>
  <c r="AH7920" i="2"/>
  <c r="AH7921" i="2"/>
  <c r="AH7922" i="2"/>
  <c r="AH7923" i="2"/>
  <c r="AH7924" i="2"/>
  <c r="AH7925" i="2"/>
  <c r="AH7926" i="2"/>
  <c r="AH7927" i="2"/>
  <c r="AH7928" i="2"/>
  <c r="AH7929" i="2"/>
  <c r="AH7930" i="2"/>
  <c r="AH7931" i="2"/>
  <c r="AH7932" i="2"/>
  <c r="AH7933" i="2"/>
  <c r="AH7934" i="2"/>
  <c r="AH7935" i="2"/>
  <c r="AH7936" i="2"/>
  <c r="AH7937" i="2"/>
  <c r="AH7938" i="2"/>
  <c r="AH7939" i="2"/>
  <c r="AH7940" i="2"/>
  <c r="AH7941" i="2"/>
  <c r="AH7942" i="2"/>
  <c r="AH7943" i="2"/>
  <c r="AH7944" i="2"/>
  <c r="AH7945" i="2"/>
  <c r="AH7946" i="2"/>
  <c r="AH7947" i="2"/>
  <c r="AH7948" i="2"/>
  <c r="AH7949" i="2"/>
  <c r="AH7950" i="2"/>
  <c r="AH7951" i="2"/>
  <c r="AH7952" i="2"/>
  <c r="AH7953" i="2"/>
  <c r="AH7954" i="2"/>
  <c r="AH7955" i="2"/>
  <c r="AH7956" i="2"/>
  <c r="AH7957" i="2"/>
  <c r="AH7958" i="2"/>
  <c r="AH7959" i="2"/>
  <c r="AH7960" i="2"/>
  <c r="AH7961" i="2"/>
  <c r="AH7962" i="2"/>
  <c r="AH7963" i="2"/>
  <c r="AH7964" i="2"/>
  <c r="AH7965" i="2"/>
  <c r="AH7966" i="2"/>
  <c r="AH7967" i="2"/>
  <c r="AH7968" i="2"/>
  <c r="AH7969" i="2"/>
  <c r="AH7970" i="2"/>
  <c r="AH7971" i="2"/>
  <c r="AH7972" i="2"/>
  <c r="AH7973" i="2"/>
  <c r="AH7974" i="2"/>
  <c r="AH7975" i="2"/>
  <c r="AH7976" i="2"/>
  <c r="AH7977" i="2"/>
  <c r="AH7978" i="2"/>
  <c r="AH7979" i="2"/>
  <c r="AH7980" i="2"/>
  <c r="AH7981" i="2"/>
  <c r="AH7982" i="2"/>
  <c r="AH7983" i="2"/>
  <c r="AH7984" i="2"/>
  <c r="AH7985" i="2"/>
  <c r="AH7986" i="2"/>
  <c r="AH7987" i="2"/>
  <c r="AH7988" i="2"/>
  <c r="AH7989" i="2"/>
  <c r="AH7990" i="2"/>
  <c r="AH7991" i="2"/>
  <c r="AH7992" i="2"/>
  <c r="AH7993" i="2"/>
  <c r="AH7994" i="2"/>
  <c r="AH7995" i="2"/>
  <c r="AH7996" i="2"/>
  <c r="AH7997" i="2"/>
  <c r="AH7998" i="2"/>
  <c r="AH7999" i="2"/>
  <c r="AH8000" i="2"/>
  <c r="AH8001" i="2"/>
  <c r="AH8002" i="2"/>
  <c r="AH8003" i="2"/>
  <c r="AH8004" i="2"/>
  <c r="AH8005" i="2"/>
  <c r="AH8006" i="2"/>
  <c r="AH8007" i="2"/>
  <c r="AH8008" i="2"/>
  <c r="AH8009" i="2"/>
  <c r="AH8010" i="2"/>
  <c r="AH8011" i="2"/>
  <c r="AH8012" i="2"/>
  <c r="AH8013" i="2"/>
  <c r="AH8014" i="2"/>
  <c r="AH8015" i="2"/>
  <c r="AH8016" i="2"/>
  <c r="AH8017" i="2"/>
  <c r="AH8018" i="2"/>
  <c r="AH8019" i="2"/>
  <c r="AH8020" i="2"/>
  <c r="AH8021" i="2"/>
  <c r="AH8022" i="2"/>
  <c r="AH8023" i="2"/>
  <c r="AH8024" i="2"/>
  <c r="AH8025" i="2"/>
  <c r="AH8026" i="2"/>
  <c r="AH8027" i="2"/>
  <c r="AH8028" i="2"/>
  <c r="AH8029" i="2"/>
  <c r="AH8030" i="2"/>
  <c r="AH8031" i="2"/>
  <c r="AH8032" i="2"/>
  <c r="AH8033" i="2"/>
  <c r="AH8034" i="2"/>
  <c r="AH8035" i="2"/>
  <c r="AH8036" i="2"/>
  <c r="AH8037" i="2"/>
  <c r="AH8038" i="2"/>
  <c r="AH8039" i="2"/>
  <c r="AH8040" i="2"/>
  <c r="AH8041" i="2"/>
  <c r="AH8042" i="2"/>
  <c r="AH8043" i="2"/>
  <c r="AH8044" i="2"/>
  <c r="AH8045" i="2"/>
  <c r="AH8046" i="2"/>
  <c r="AH8047" i="2"/>
  <c r="AH8048" i="2"/>
  <c r="AH8049" i="2"/>
  <c r="AH8050" i="2"/>
  <c r="AH8051" i="2"/>
  <c r="AH8052" i="2"/>
  <c r="AH8053" i="2"/>
  <c r="AH8054" i="2"/>
  <c r="AH8055" i="2"/>
  <c r="AH8056" i="2"/>
  <c r="AH8057" i="2"/>
  <c r="AH8058" i="2"/>
  <c r="AH8059" i="2"/>
  <c r="AH8060" i="2"/>
  <c r="AH8061" i="2"/>
  <c r="AH8062" i="2"/>
  <c r="AH8063" i="2"/>
  <c r="AH8064" i="2"/>
  <c r="AH8065" i="2"/>
  <c r="AH8066" i="2"/>
  <c r="AH8067" i="2"/>
  <c r="AH8068" i="2"/>
  <c r="AH8069" i="2"/>
  <c r="AH8070" i="2"/>
  <c r="AH8071" i="2"/>
  <c r="AH8072" i="2"/>
  <c r="AH8073" i="2"/>
  <c r="AH8074" i="2"/>
  <c r="AH8075" i="2"/>
  <c r="AH8076" i="2"/>
  <c r="AH8077" i="2"/>
  <c r="AH8078" i="2"/>
  <c r="AH8079" i="2"/>
  <c r="AH8080" i="2"/>
  <c r="AH8081" i="2"/>
  <c r="AH8082" i="2"/>
  <c r="AH8083" i="2"/>
  <c r="AH8084" i="2"/>
  <c r="AH8085" i="2"/>
  <c r="AH8086" i="2"/>
  <c r="AH8087" i="2"/>
  <c r="AH8088" i="2"/>
  <c r="AH8089" i="2"/>
  <c r="AH8090" i="2"/>
  <c r="AH8091" i="2"/>
  <c r="AH8092" i="2"/>
  <c r="AH8093" i="2"/>
  <c r="AH8094" i="2"/>
  <c r="AH8095" i="2"/>
  <c r="AH8096" i="2"/>
  <c r="AH8097" i="2"/>
  <c r="AH8098" i="2"/>
  <c r="AH8099" i="2"/>
  <c r="AH8100" i="2"/>
  <c r="AH8101" i="2"/>
  <c r="AH8102" i="2"/>
  <c r="AH8103" i="2"/>
  <c r="AH8104" i="2"/>
  <c r="AH8105" i="2"/>
  <c r="AH8106" i="2"/>
  <c r="AH8107" i="2"/>
  <c r="AH8108" i="2"/>
  <c r="AH8109" i="2"/>
  <c r="AH8110" i="2"/>
  <c r="AH8111" i="2"/>
  <c r="AH8112" i="2"/>
  <c r="AH8113" i="2"/>
  <c r="AH8114" i="2"/>
  <c r="AH8115" i="2"/>
  <c r="AH8116" i="2"/>
  <c r="AH8117" i="2"/>
  <c r="AH8118" i="2"/>
  <c r="AH8119" i="2"/>
  <c r="AH8120" i="2"/>
  <c r="AH8121" i="2"/>
  <c r="AH8122" i="2"/>
  <c r="AH8123" i="2"/>
  <c r="AH8124" i="2"/>
  <c r="AH8125" i="2"/>
  <c r="AH8126" i="2"/>
  <c r="AH8127" i="2"/>
  <c r="AH8128" i="2"/>
  <c r="AH8129" i="2"/>
  <c r="AH8130" i="2"/>
  <c r="AH8131" i="2"/>
  <c r="AH8132" i="2"/>
  <c r="AH8133" i="2"/>
  <c r="AH8134" i="2"/>
  <c r="AH8135" i="2"/>
  <c r="AH8136" i="2"/>
  <c r="AH8137" i="2"/>
  <c r="AH8138" i="2"/>
  <c r="AH8139" i="2"/>
  <c r="AH8140" i="2"/>
  <c r="AH8141" i="2"/>
  <c r="AH8142" i="2"/>
  <c r="AH8143" i="2"/>
  <c r="AH8144" i="2"/>
  <c r="AH8145" i="2"/>
  <c r="AH8146" i="2"/>
  <c r="AH8147" i="2"/>
  <c r="AH8148" i="2"/>
  <c r="AH8149" i="2"/>
  <c r="AH8150" i="2"/>
  <c r="AH8151" i="2"/>
  <c r="AH8152" i="2"/>
  <c r="AH8153" i="2"/>
  <c r="AH8154" i="2"/>
  <c r="AH8155" i="2"/>
  <c r="AH8156" i="2"/>
  <c r="AH8157" i="2"/>
  <c r="AH8158" i="2"/>
  <c r="AH8159" i="2"/>
  <c r="AH8160" i="2"/>
  <c r="AH8161" i="2"/>
  <c r="AH8162" i="2"/>
  <c r="AH8163" i="2"/>
  <c r="AH8164" i="2"/>
  <c r="AH8165" i="2"/>
  <c r="AH8166" i="2"/>
  <c r="AH8167" i="2"/>
  <c r="AH8168" i="2"/>
  <c r="AH8169" i="2"/>
  <c r="AH8170" i="2"/>
  <c r="AH8171" i="2"/>
  <c r="AH8172" i="2"/>
  <c r="AH8173" i="2"/>
  <c r="AH8174" i="2"/>
  <c r="AH8175" i="2"/>
  <c r="AH8176" i="2"/>
  <c r="AH8177" i="2"/>
  <c r="AH8178" i="2"/>
  <c r="AH8179" i="2"/>
  <c r="AH8180" i="2"/>
  <c r="AH8181" i="2"/>
  <c r="AH8182" i="2"/>
  <c r="AH8183" i="2"/>
  <c r="AH8184" i="2"/>
  <c r="AH8185" i="2"/>
  <c r="AH8186" i="2"/>
  <c r="AH8187" i="2"/>
  <c r="AH8188" i="2"/>
  <c r="AH8189" i="2"/>
  <c r="AH8190" i="2"/>
  <c r="AH8191" i="2"/>
  <c r="AH8192" i="2"/>
  <c r="AH8193" i="2"/>
  <c r="AH8194" i="2"/>
  <c r="AH8195" i="2"/>
  <c r="AH8196" i="2"/>
  <c r="AH8197" i="2"/>
  <c r="AH8198" i="2"/>
  <c r="AH8199" i="2"/>
  <c r="AH8200" i="2"/>
  <c r="AH8201" i="2"/>
  <c r="AH8202" i="2"/>
  <c r="AH8203" i="2"/>
  <c r="AH8204" i="2"/>
  <c r="AH8205" i="2"/>
  <c r="AH8206" i="2"/>
  <c r="AH8207" i="2"/>
  <c r="AH8208" i="2"/>
  <c r="AH8209" i="2"/>
  <c r="AH8210" i="2"/>
  <c r="AH8211" i="2"/>
  <c r="AH8212" i="2"/>
  <c r="AH8213" i="2"/>
  <c r="AH8214" i="2"/>
  <c r="AH8215" i="2"/>
  <c r="AH8216" i="2"/>
  <c r="AH8217" i="2"/>
  <c r="AH8218" i="2"/>
  <c r="AH8219" i="2"/>
  <c r="AH8220" i="2"/>
  <c r="AH8221" i="2"/>
  <c r="AH8222" i="2"/>
  <c r="AH8223" i="2"/>
  <c r="AH8224" i="2"/>
  <c r="AH8225" i="2"/>
  <c r="AH8226" i="2"/>
  <c r="AH8227" i="2"/>
  <c r="AH8228" i="2"/>
  <c r="AH8229" i="2"/>
  <c r="AH8230" i="2"/>
  <c r="AH8231" i="2"/>
  <c r="AH8232" i="2"/>
  <c r="AH8233" i="2"/>
  <c r="AH8234" i="2"/>
  <c r="AH8235" i="2"/>
  <c r="AH8236" i="2"/>
  <c r="AH8237" i="2"/>
  <c r="AH8238" i="2"/>
  <c r="AH8239" i="2"/>
  <c r="AH8240" i="2"/>
  <c r="AH8241" i="2"/>
  <c r="AH8242" i="2"/>
  <c r="AH8243" i="2"/>
  <c r="AH8244" i="2"/>
  <c r="AH8245" i="2"/>
  <c r="AH8246" i="2"/>
  <c r="AH8247" i="2"/>
  <c r="AH8248" i="2"/>
  <c r="AH8249" i="2"/>
  <c r="AH8250" i="2"/>
  <c r="AH8251" i="2"/>
  <c r="AH8252" i="2"/>
  <c r="AH8253" i="2"/>
  <c r="AH8254" i="2"/>
  <c r="AH8255" i="2"/>
  <c r="AH8256" i="2"/>
  <c r="AH8257" i="2"/>
  <c r="AH8258" i="2"/>
  <c r="AH8259" i="2"/>
  <c r="AH8260" i="2"/>
  <c r="AH8261" i="2"/>
  <c r="AH8262" i="2"/>
  <c r="AH8263" i="2"/>
  <c r="AH8264" i="2"/>
  <c r="AH8265" i="2"/>
  <c r="AH8266" i="2"/>
  <c r="AH8267" i="2"/>
  <c r="AH8268" i="2"/>
  <c r="AH8269" i="2"/>
  <c r="AH8270" i="2"/>
  <c r="AH8271" i="2"/>
  <c r="AH8272" i="2"/>
  <c r="AH8273" i="2"/>
  <c r="AH8274" i="2"/>
  <c r="AH8275" i="2"/>
  <c r="AH8276" i="2"/>
  <c r="AH8277" i="2"/>
  <c r="AH8278" i="2"/>
  <c r="AH8279" i="2"/>
  <c r="AH8280" i="2"/>
  <c r="AH8281" i="2"/>
  <c r="AH8282" i="2"/>
  <c r="AH8283" i="2"/>
  <c r="AH8284" i="2"/>
  <c r="AH8285" i="2"/>
  <c r="AH8286" i="2"/>
  <c r="AH8287" i="2"/>
  <c r="AH8288" i="2"/>
  <c r="AH8289" i="2"/>
  <c r="AH8290" i="2"/>
  <c r="AH8291" i="2"/>
  <c r="AH8292" i="2"/>
  <c r="AH8293" i="2"/>
  <c r="AH8294" i="2"/>
  <c r="AH8295" i="2"/>
  <c r="AH8296" i="2"/>
  <c r="AH8297" i="2"/>
  <c r="AH8298" i="2"/>
  <c r="AH8299" i="2"/>
  <c r="AH8300" i="2"/>
  <c r="AH8301" i="2"/>
  <c r="AH8302" i="2"/>
  <c r="AH8303" i="2"/>
  <c r="AH8304" i="2"/>
  <c r="AH8305" i="2"/>
  <c r="AH8306" i="2"/>
  <c r="AH8307" i="2"/>
  <c r="AH8308" i="2"/>
  <c r="AH8309" i="2"/>
  <c r="AH8310" i="2"/>
  <c r="AH8311" i="2"/>
  <c r="AH8312" i="2"/>
  <c r="AH8313" i="2"/>
  <c r="AH8314" i="2"/>
  <c r="AH8315" i="2"/>
  <c r="AH8316" i="2"/>
  <c r="AH8317" i="2"/>
  <c r="AH8318" i="2"/>
  <c r="AH8319" i="2"/>
  <c r="AH8320" i="2"/>
  <c r="AH8321" i="2"/>
  <c r="AH8322" i="2"/>
  <c r="AH8323" i="2"/>
  <c r="AH8324" i="2"/>
  <c r="AH8325" i="2"/>
  <c r="AH8326" i="2"/>
  <c r="AH8327" i="2"/>
  <c r="AH8328" i="2"/>
  <c r="AH8329" i="2"/>
  <c r="AH8330" i="2"/>
  <c r="AH8331" i="2"/>
  <c r="AH8332" i="2"/>
  <c r="AH8333" i="2"/>
  <c r="AH8334" i="2"/>
  <c r="AH8335" i="2"/>
  <c r="AH8336" i="2"/>
  <c r="AH8337" i="2"/>
  <c r="AH8338" i="2"/>
  <c r="AH8339" i="2"/>
  <c r="AH8340" i="2"/>
  <c r="AH8341" i="2"/>
  <c r="AH8342" i="2"/>
  <c r="AH8343" i="2"/>
  <c r="AH8344" i="2"/>
  <c r="AH8345" i="2"/>
  <c r="AH8346" i="2"/>
  <c r="AH8347" i="2"/>
  <c r="AH8348" i="2"/>
  <c r="AH8349" i="2"/>
  <c r="AH8350" i="2"/>
  <c r="AH8351" i="2"/>
  <c r="AH8352" i="2"/>
  <c r="AH8353" i="2"/>
  <c r="AH8354" i="2"/>
  <c r="AH8355" i="2"/>
  <c r="AH8356" i="2"/>
  <c r="AH8357" i="2"/>
  <c r="AH8358" i="2"/>
  <c r="AH8359" i="2"/>
  <c r="AH8360" i="2"/>
  <c r="AH8361" i="2"/>
  <c r="AH8362" i="2"/>
  <c r="AH8363" i="2"/>
  <c r="AH8364" i="2"/>
  <c r="AH8365" i="2"/>
  <c r="AH8366" i="2"/>
  <c r="AH8367" i="2"/>
  <c r="AH8368" i="2"/>
  <c r="AH8369" i="2"/>
  <c r="AH8370" i="2"/>
  <c r="AH8371" i="2"/>
  <c r="AH8372" i="2"/>
  <c r="AH8373" i="2"/>
  <c r="AH8374" i="2"/>
  <c r="AH8375" i="2"/>
  <c r="AH8376" i="2"/>
  <c r="AH8377" i="2"/>
  <c r="AH8378" i="2"/>
  <c r="AH8379" i="2"/>
  <c r="AH8380" i="2"/>
  <c r="AH8381" i="2"/>
  <c r="AH8382" i="2"/>
  <c r="AH8383" i="2"/>
  <c r="AH8384" i="2"/>
  <c r="AH8385" i="2"/>
  <c r="AH8386" i="2"/>
  <c r="AH8387" i="2"/>
  <c r="AH8388" i="2"/>
  <c r="AH8389" i="2"/>
  <c r="AH8390" i="2"/>
  <c r="AH8391" i="2"/>
  <c r="AH8392" i="2"/>
  <c r="AH8393" i="2"/>
  <c r="AH8394" i="2"/>
  <c r="AH8395" i="2"/>
  <c r="AH8396" i="2"/>
  <c r="AH8397" i="2"/>
  <c r="AH8398" i="2"/>
  <c r="AH8399" i="2"/>
  <c r="AH8400" i="2"/>
  <c r="AH8401" i="2"/>
  <c r="AH8402" i="2"/>
  <c r="AH8403" i="2"/>
  <c r="AH8404" i="2"/>
  <c r="AH8405" i="2"/>
  <c r="AH8406" i="2"/>
  <c r="AH8407" i="2"/>
  <c r="AH8408" i="2"/>
  <c r="AH8409" i="2"/>
  <c r="AH8410" i="2"/>
  <c r="AH8411" i="2"/>
  <c r="AH8412" i="2"/>
  <c r="AH8413" i="2"/>
  <c r="AH8414" i="2"/>
  <c r="AH8415" i="2"/>
  <c r="AH8416" i="2"/>
  <c r="AH8417" i="2"/>
  <c r="AH8418" i="2"/>
  <c r="AH8419" i="2"/>
  <c r="AH8420" i="2"/>
  <c r="AH8421" i="2"/>
  <c r="AH8422" i="2"/>
  <c r="AH8423" i="2"/>
  <c r="AH8424" i="2"/>
  <c r="AH8425" i="2"/>
  <c r="AH8426" i="2"/>
  <c r="AH8427" i="2"/>
  <c r="AH8428" i="2"/>
  <c r="AH8429" i="2"/>
  <c r="AH8430" i="2"/>
  <c r="AH8431" i="2"/>
  <c r="AH8432" i="2"/>
  <c r="AH8433" i="2"/>
  <c r="AH8434" i="2"/>
  <c r="AH8435" i="2"/>
  <c r="AH8436" i="2"/>
  <c r="AH8437" i="2"/>
  <c r="AH8438" i="2"/>
  <c r="AH8439" i="2"/>
  <c r="AH8440" i="2"/>
  <c r="AH8441" i="2"/>
  <c r="AH8442" i="2"/>
  <c r="AH8443" i="2"/>
  <c r="AH8444" i="2"/>
  <c r="AH8445" i="2"/>
  <c r="AH8446" i="2"/>
  <c r="AH8447" i="2"/>
  <c r="AH8448" i="2"/>
  <c r="AH8449" i="2"/>
  <c r="AH8450" i="2"/>
  <c r="AH8451" i="2"/>
  <c r="AH8452" i="2"/>
  <c r="AH8453" i="2"/>
  <c r="AH8454" i="2"/>
  <c r="AH8455" i="2"/>
  <c r="AH8456" i="2"/>
  <c r="AH8457" i="2"/>
  <c r="AH8458" i="2"/>
  <c r="AH8459" i="2"/>
  <c r="AH8460" i="2"/>
  <c r="AH8461" i="2"/>
  <c r="AH8462" i="2"/>
  <c r="AH8463" i="2"/>
  <c r="AH8464" i="2"/>
  <c r="AH8465" i="2"/>
  <c r="AH8466" i="2"/>
  <c r="AH8467" i="2"/>
  <c r="AH8468" i="2"/>
  <c r="AH8469" i="2"/>
  <c r="AH8470" i="2"/>
  <c r="AH8471" i="2"/>
  <c r="AH8472" i="2"/>
  <c r="AH8473" i="2"/>
  <c r="AH8474" i="2"/>
  <c r="AH8475" i="2"/>
  <c r="AH8476" i="2"/>
  <c r="AH8477" i="2"/>
  <c r="AH8478" i="2"/>
  <c r="AH8479" i="2"/>
  <c r="AH8480" i="2"/>
  <c r="AH8481" i="2"/>
  <c r="AH8482" i="2"/>
  <c r="AH8483" i="2"/>
  <c r="AH8484" i="2"/>
  <c r="AH8485" i="2"/>
  <c r="AH8486" i="2"/>
  <c r="AH8487" i="2"/>
  <c r="AH8488" i="2"/>
  <c r="AH8489" i="2"/>
  <c r="AH8490" i="2"/>
  <c r="AH8491" i="2"/>
  <c r="AH8492" i="2"/>
  <c r="AH8493" i="2"/>
  <c r="AH8494" i="2"/>
  <c r="AH8495" i="2"/>
  <c r="AH8496" i="2"/>
  <c r="AH8497" i="2"/>
  <c r="AH8498" i="2"/>
  <c r="AH8499" i="2"/>
  <c r="AH8500" i="2"/>
  <c r="AH8501" i="2"/>
  <c r="AH8502" i="2"/>
  <c r="AH8503" i="2"/>
  <c r="AH8504" i="2"/>
  <c r="AH8505" i="2"/>
  <c r="AH8506" i="2"/>
  <c r="AH8507" i="2"/>
  <c r="AH8508" i="2"/>
  <c r="AH8509" i="2"/>
  <c r="AH8510" i="2"/>
  <c r="AH8511" i="2"/>
  <c r="AH8512" i="2"/>
  <c r="AH8513" i="2"/>
  <c r="AH8514" i="2"/>
  <c r="AH8515" i="2"/>
  <c r="AH8516" i="2"/>
  <c r="AH8517" i="2"/>
  <c r="AH8518" i="2"/>
  <c r="AH8519" i="2"/>
  <c r="AH8520" i="2"/>
  <c r="AH8521" i="2"/>
  <c r="AH8522" i="2"/>
  <c r="AH8523" i="2"/>
  <c r="AH8524" i="2"/>
  <c r="AH8525" i="2"/>
  <c r="AH8526" i="2"/>
  <c r="AH8527" i="2"/>
  <c r="AH8528" i="2"/>
  <c r="AH8529" i="2"/>
  <c r="AH8530" i="2"/>
  <c r="AH8531" i="2"/>
  <c r="AH8532" i="2"/>
  <c r="AH8533" i="2"/>
  <c r="AH8534" i="2"/>
  <c r="AH8535" i="2"/>
  <c r="AH8536" i="2"/>
  <c r="AH8537" i="2"/>
  <c r="AH8538" i="2"/>
  <c r="AH8539" i="2"/>
  <c r="AH8540" i="2"/>
  <c r="AH8541" i="2"/>
  <c r="AH8542" i="2"/>
  <c r="AH8543" i="2"/>
  <c r="AH8544" i="2"/>
  <c r="AH8545" i="2"/>
  <c r="AH8546" i="2"/>
  <c r="AH8547" i="2"/>
  <c r="AH8548" i="2"/>
  <c r="AH8549" i="2"/>
  <c r="AH8550" i="2"/>
  <c r="AH8551" i="2"/>
  <c r="AH8552" i="2"/>
  <c r="AH8553" i="2"/>
  <c r="AH8554" i="2"/>
  <c r="AH8555" i="2"/>
  <c r="AH8556" i="2"/>
  <c r="AH8557" i="2"/>
  <c r="AH8558" i="2"/>
  <c r="AH8559" i="2"/>
  <c r="AH8560" i="2"/>
  <c r="AH8561" i="2"/>
  <c r="AH8562" i="2"/>
  <c r="AH8563" i="2"/>
  <c r="AH8564" i="2"/>
  <c r="AH8565" i="2"/>
  <c r="AH8566" i="2"/>
  <c r="AH8567" i="2"/>
  <c r="AH8568" i="2"/>
  <c r="AH8569" i="2"/>
  <c r="AH8570" i="2"/>
  <c r="AH8571" i="2"/>
  <c r="AH8572" i="2"/>
  <c r="AH8573" i="2"/>
  <c r="AH8574" i="2"/>
  <c r="AH8575" i="2"/>
  <c r="AH8576" i="2"/>
  <c r="AH8577" i="2"/>
  <c r="AH8578" i="2"/>
  <c r="AH8579" i="2"/>
  <c r="AH8580" i="2"/>
  <c r="AH8581" i="2"/>
  <c r="AH8582" i="2"/>
  <c r="AH8583" i="2"/>
  <c r="AH8584" i="2"/>
  <c r="AH8585" i="2"/>
  <c r="AH8586" i="2"/>
  <c r="AH8587" i="2"/>
  <c r="AH8588" i="2"/>
  <c r="AH8589" i="2"/>
  <c r="AH8590" i="2"/>
  <c r="AH8591" i="2"/>
  <c r="AH8592" i="2"/>
  <c r="AH8593" i="2"/>
  <c r="AH8594" i="2"/>
  <c r="AH8595" i="2"/>
  <c r="AH8596" i="2"/>
  <c r="AH8597" i="2"/>
  <c r="AH8598" i="2"/>
  <c r="AH8599" i="2"/>
  <c r="AH8600" i="2"/>
  <c r="AH8601" i="2"/>
  <c r="AH8602" i="2"/>
  <c r="AH8603" i="2"/>
  <c r="AH8604" i="2"/>
  <c r="AH8605" i="2"/>
  <c r="AH8606" i="2"/>
  <c r="AH8607" i="2"/>
  <c r="AH8608" i="2"/>
  <c r="AH8609" i="2"/>
  <c r="AH8610" i="2"/>
  <c r="AH8611" i="2"/>
  <c r="AH8612" i="2"/>
  <c r="AH8613" i="2"/>
  <c r="AH8614" i="2"/>
  <c r="AH8615" i="2"/>
  <c r="AH8616" i="2"/>
  <c r="AH8617" i="2"/>
  <c r="AH8618" i="2"/>
  <c r="AH8619" i="2"/>
  <c r="AH8620" i="2"/>
  <c r="AH8621" i="2"/>
  <c r="AH8622" i="2"/>
  <c r="AH8623" i="2"/>
  <c r="AH8624" i="2"/>
  <c r="AH8625" i="2"/>
  <c r="AH8626" i="2"/>
  <c r="AH8627" i="2"/>
  <c r="AH8628" i="2"/>
  <c r="AH8629" i="2"/>
  <c r="AH8630" i="2"/>
  <c r="AH8631" i="2"/>
  <c r="AH8632" i="2"/>
  <c r="AH8633" i="2"/>
  <c r="AH8634" i="2"/>
  <c r="AH8635" i="2"/>
  <c r="AH8636" i="2"/>
  <c r="AH8637" i="2"/>
  <c r="AH8638" i="2"/>
  <c r="AH8639" i="2"/>
  <c r="AH8640" i="2"/>
  <c r="AH8641" i="2"/>
  <c r="AH8642" i="2"/>
  <c r="AH8643" i="2"/>
  <c r="AH8644" i="2"/>
  <c r="AH8645" i="2"/>
  <c r="AH8646" i="2"/>
  <c r="AH8647" i="2"/>
  <c r="AH8648" i="2"/>
  <c r="AH8649" i="2"/>
  <c r="AH8650" i="2"/>
  <c r="AH8651" i="2"/>
  <c r="AH8652" i="2"/>
  <c r="AH8653" i="2"/>
  <c r="AH8654" i="2"/>
  <c r="AH8655" i="2"/>
  <c r="AH8656" i="2"/>
  <c r="AH8657" i="2"/>
  <c r="AH8658" i="2"/>
  <c r="AH8659" i="2"/>
  <c r="AH8660" i="2"/>
  <c r="AH8661" i="2"/>
  <c r="AH8662" i="2"/>
  <c r="AH8663" i="2"/>
  <c r="AH8664" i="2"/>
  <c r="AH8665" i="2"/>
  <c r="AH8666" i="2"/>
  <c r="AH8667" i="2"/>
  <c r="AH8668" i="2"/>
  <c r="AH8669" i="2"/>
  <c r="AH8670" i="2"/>
  <c r="AH8671" i="2"/>
  <c r="AH8672" i="2"/>
  <c r="AH8673" i="2"/>
  <c r="AH8674" i="2"/>
  <c r="AH8675" i="2"/>
  <c r="AH8676" i="2"/>
  <c r="AH8677" i="2"/>
  <c r="AH8678" i="2"/>
  <c r="AH8679" i="2"/>
  <c r="AH8680" i="2"/>
  <c r="AH8681" i="2"/>
  <c r="AH8682" i="2"/>
  <c r="AH8683" i="2"/>
  <c r="AH8684" i="2"/>
  <c r="AH8685" i="2"/>
  <c r="AH8686" i="2"/>
  <c r="AH8687" i="2"/>
  <c r="AH8688" i="2"/>
  <c r="AH8689" i="2"/>
  <c r="AH8690" i="2"/>
  <c r="AH8691" i="2"/>
  <c r="AH8692" i="2"/>
  <c r="AH8693" i="2"/>
  <c r="AH8694" i="2"/>
  <c r="AH8695" i="2"/>
  <c r="AH8696" i="2"/>
  <c r="AH8697" i="2"/>
  <c r="AH8698" i="2"/>
  <c r="AH8699" i="2"/>
  <c r="AH8700" i="2"/>
  <c r="AH8701" i="2"/>
  <c r="AH8702" i="2"/>
  <c r="AH8703" i="2"/>
  <c r="AH8704" i="2"/>
  <c r="AH8705" i="2"/>
  <c r="AH8706" i="2"/>
  <c r="AH8707" i="2"/>
  <c r="AH8708" i="2"/>
  <c r="AH8709" i="2"/>
  <c r="AH8710" i="2"/>
  <c r="AH8711" i="2"/>
  <c r="AH8712" i="2"/>
  <c r="AH8713" i="2"/>
  <c r="AH8714" i="2"/>
  <c r="AH8715" i="2"/>
  <c r="AH8716" i="2"/>
  <c r="AH8717" i="2"/>
  <c r="AH8718" i="2"/>
  <c r="AH8719" i="2"/>
  <c r="AH8720" i="2"/>
  <c r="AH8721" i="2"/>
  <c r="AH8722" i="2"/>
  <c r="AH8723" i="2"/>
  <c r="AH8724" i="2"/>
  <c r="AH8725" i="2"/>
  <c r="AH8726" i="2"/>
  <c r="AH8727" i="2"/>
  <c r="AH8728" i="2"/>
  <c r="AH8729" i="2"/>
  <c r="AH8730" i="2"/>
  <c r="AH8731" i="2"/>
  <c r="AH8732" i="2"/>
  <c r="AH8733" i="2"/>
  <c r="AH8734" i="2"/>
  <c r="AH8735" i="2"/>
  <c r="AH8736" i="2"/>
  <c r="AH8737" i="2"/>
  <c r="AH8738" i="2"/>
  <c r="AH8739" i="2"/>
  <c r="AH8740" i="2"/>
  <c r="AH8741" i="2"/>
  <c r="AH8742" i="2"/>
  <c r="AH8743" i="2"/>
  <c r="AH8744" i="2"/>
  <c r="AH8745" i="2"/>
  <c r="AH8746" i="2"/>
  <c r="AH8747" i="2"/>
  <c r="AH8748" i="2"/>
  <c r="AH8749" i="2"/>
  <c r="AH8750" i="2"/>
  <c r="AH8751" i="2"/>
  <c r="AH8752" i="2"/>
  <c r="AH8753" i="2"/>
  <c r="AH8754" i="2"/>
  <c r="AH8755" i="2"/>
  <c r="AH8756" i="2"/>
  <c r="AH8757" i="2"/>
  <c r="AH8758" i="2"/>
  <c r="AH8759" i="2"/>
  <c r="AH8760" i="2"/>
  <c r="AH8761" i="2"/>
  <c r="AH8762" i="2"/>
  <c r="AH8763" i="2"/>
  <c r="AH8764" i="2"/>
  <c r="AH8765" i="2"/>
  <c r="AH8766" i="2"/>
  <c r="AH8767" i="2"/>
  <c r="AH8768" i="2"/>
  <c r="AH8769" i="2"/>
  <c r="AH8770" i="2"/>
  <c r="AH8771" i="2"/>
  <c r="AH8772" i="2"/>
  <c r="AH8773" i="2"/>
  <c r="AH8774" i="2"/>
  <c r="AH8775" i="2"/>
  <c r="AH8776" i="2"/>
  <c r="AH8777" i="2"/>
  <c r="AH8778" i="2"/>
  <c r="AH8779" i="2"/>
  <c r="AH8780" i="2"/>
  <c r="AH8781" i="2"/>
  <c r="AH8782" i="2"/>
  <c r="AH8783" i="2"/>
  <c r="AH8784" i="2"/>
  <c r="AH8785" i="2"/>
  <c r="AH8786" i="2"/>
  <c r="AH8787" i="2"/>
  <c r="AH8788" i="2"/>
  <c r="AH8789" i="2"/>
  <c r="AH8790" i="2"/>
  <c r="AH8791" i="2"/>
  <c r="AH8792" i="2"/>
  <c r="AH8793" i="2"/>
  <c r="AH8794" i="2"/>
  <c r="AH8795" i="2"/>
  <c r="AH8796" i="2"/>
  <c r="AH8797" i="2"/>
  <c r="AH8798" i="2"/>
  <c r="AH8799" i="2"/>
  <c r="AH8800" i="2"/>
  <c r="AH8801" i="2"/>
  <c r="AH8802" i="2"/>
  <c r="AH8803" i="2"/>
  <c r="AH8804" i="2"/>
  <c r="AH8805" i="2"/>
  <c r="AH8806" i="2"/>
  <c r="AH8807" i="2"/>
  <c r="AH8808" i="2"/>
  <c r="AH8809" i="2"/>
  <c r="AH8810" i="2"/>
  <c r="AH8811" i="2"/>
  <c r="AH8812" i="2"/>
  <c r="AH8813" i="2"/>
  <c r="AH8814" i="2"/>
  <c r="AH8815" i="2"/>
  <c r="AH8816" i="2"/>
  <c r="AH8817" i="2"/>
  <c r="AH8818" i="2"/>
  <c r="AH8819" i="2"/>
  <c r="AH8820" i="2"/>
  <c r="AH8821" i="2"/>
  <c r="AH8822" i="2"/>
  <c r="AH8823" i="2"/>
  <c r="AH8824" i="2"/>
  <c r="AH8825" i="2"/>
  <c r="AH8826" i="2"/>
  <c r="AH8827" i="2"/>
  <c r="AH8828" i="2"/>
  <c r="AH8829" i="2"/>
  <c r="AH8830" i="2"/>
  <c r="AH8831" i="2"/>
  <c r="AH8832" i="2"/>
  <c r="AH8833" i="2"/>
  <c r="AH8834" i="2"/>
  <c r="AH8835" i="2"/>
  <c r="AH8836" i="2"/>
  <c r="AH8837" i="2"/>
  <c r="AH8838" i="2"/>
  <c r="AH8839" i="2"/>
  <c r="AH8840" i="2"/>
  <c r="AH8841" i="2"/>
  <c r="AH8842" i="2"/>
  <c r="AH8843" i="2"/>
  <c r="AH8844" i="2"/>
  <c r="AH8845" i="2"/>
  <c r="AH8846" i="2"/>
  <c r="AH8847" i="2"/>
  <c r="AH8848" i="2"/>
  <c r="AH8849" i="2"/>
  <c r="AH8850" i="2"/>
  <c r="AH8851" i="2"/>
  <c r="AH8852" i="2"/>
  <c r="AH8853" i="2"/>
  <c r="AH8854" i="2"/>
  <c r="AH8855" i="2"/>
  <c r="AH8856" i="2"/>
  <c r="AH8857" i="2"/>
  <c r="AH8858" i="2"/>
  <c r="AH8859" i="2"/>
  <c r="AH8860" i="2"/>
  <c r="AH8861" i="2"/>
  <c r="AH8862" i="2"/>
  <c r="AH8863" i="2"/>
  <c r="AH8864" i="2"/>
  <c r="AH8865" i="2"/>
  <c r="AH8866" i="2"/>
  <c r="AH8867" i="2"/>
  <c r="AH8868" i="2"/>
  <c r="AH8869" i="2"/>
  <c r="AH8870" i="2"/>
  <c r="AH8871" i="2"/>
  <c r="AH8872" i="2"/>
  <c r="AH8873" i="2"/>
  <c r="AH8874" i="2"/>
  <c r="AH8875" i="2"/>
  <c r="AH8876" i="2"/>
  <c r="AH8877" i="2"/>
  <c r="AH8878" i="2"/>
  <c r="AH8879" i="2"/>
  <c r="AH8880" i="2"/>
  <c r="AH8881" i="2"/>
  <c r="AH8882" i="2"/>
  <c r="AH8883" i="2"/>
  <c r="AH8884" i="2"/>
  <c r="AH8885" i="2"/>
  <c r="AH8886" i="2"/>
  <c r="AH8887" i="2"/>
  <c r="AH8888" i="2"/>
  <c r="AH8889" i="2"/>
  <c r="AH8890" i="2"/>
  <c r="AH8891" i="2"/>
  <c r="AH8892" i="2"/>
  <c r="AH8893" i="2"/>
  <c r="AH8894" i="2"/>
  <c r="AH8895" i="2"/>
  <c r="AH8896" i="2"/>
  <c r="AH8897" i="2"/>
  <c r="AH8898" i="2"/>
  <c r="AH8899" i="2"/>
  <c r="AH8900" i="2"/>
  <c r="AH8901" i="2"/>
  <c r="AH8902" i="2"/>
  <c r="AH8903" i="2"/>
  <c r="AH8904" i="2"/>
  <c r="AH8905" i="2"/>
  <c r="AH8906" i="2"/>
  <c r="AH8907" i="2"/>
  <c r="AH8908" i="2"/>
  <c r="AH8909" i="2"/>
  <c r="AH8910" i="2"/>
  <c r="AH8911" i="2"/>
  <c r="AH8912" i="2"/>
  <c r="AH8913" i="2"/>
  <c r="AH8914" i="2"/>
  <c r="AH8915" i="2"/>
  <c r="AH8916" i="2"/>
  <c r="AH8917" i="2"/>
  <c r="AH8918" i="2"/>
  <c r="AH8919" i="2"/>
  <c r="AH8920" i="2"/>
  <c r="AH8921" i="2"/>
  <c r="AH8922" i="2"/>
  <c r="AH8923" i="2"/>
  <c r="AH8924" i="2"/>
  <c r="AH8925" i="2"/>
  <c r="AH8926" i="2"/>
  <c r="AH8927" i="2"/>
  <c r="AH8928" i="2"/>
  <c r="AH8929" i="2"/>
  <c r="AH8930" i="2"/>
  <c r="AH8931" i="2"/>
  <c r="AH8932" i="2"/>
  <c r="AH8933" i="2"/>
  <c r="AH8934" i="2"/>
  <c r="AH8935" i="2"/>
  <c r="AH8936" i="2"/>
  <c r="AH8937" i="2"/>
  <c r="AH8938" i="2"/>
  <c r="AH8939" i="2"/>
  <c r="AH8940" i="2"/>
  <c r="AH8941" i="2"/>
  <c r="AH8942" i="2"/>
  <c r="AH8943" i="2"/>
  <c r="AH8944" i="2"/>
  <c r="AH8945" i="2"/>
  <c r="AH8946" i="2"/>
  <c r="AH8947" i="2"/>
  <c r="AH8948" i="2"/>
  <c r="AH8949" i="2"/>
  <c r="AH8950" i="2"/>
  <c r="AH8951" i="2"/>
  <c r="AH8952" i="2"/>
  <c r="AH8953" i="2"/>
  <c r="AH8954" i="2"/>
  <c r="AH8955" i="2"/>
  <c r="AH8956" i="2"/>
  <c r="AH8957" i="2"/>
  <c r="AH8958" i="2"/>
  <c r="AH8959" i="2"/>
  <c r="AH8960" i="2"/>
  <c r="AH8961" i="2"/>
  <c r="AH8962" i="2"/>
  <c r="AH8963" i="2"/>
  <c r="AH8964" i="2"/>
  <c r="AH8965" i="2"/>
  <c r="AH8966" i="2"/>
  <c r="AH8967" i="2"/>
  <c r="AH8968" i="2"/>
  <c r="AH8969" i="2"/>
  <c r="AH8970" i="2"/>
  <c r="AH8971" i="2"/>
  <c r="AH8972" i="2"/>
  <c r="AH8973" i="2"/>
  <c r="AH8974" i="2"/>
  <c r="AH8975" i="2"/>
  <c r="AH8976" i="2"/>
  <c r="AH8977" i="2"/>
  <c r="AH8978" i="2"/>
  <c r="AH8979" i="2"/>
  <c r="AH8980" i="2"/>
  <c r="AH8981" i="2"/>
  <c r="AH8982" i="2"/>
  <c r="AH8983" i="2"/>
  <c r="AH8984" i="2"/>
  <c r="AH8985" i="2"/>
  <c r="AH8986" i="2"/>
  <c r="AH8987" i="2"/>
  <c r="AH8988" i="2"/>
  <c r="AH8989" i="2"/>
  <c r="AH8990" i="2"/>
  <c r="AH8991" i="2"/>
  <c r="AH8992" i="2"/>
  <c r="AH8993" i="2"/>
  <c r="AH8994" i="2"/>
  <c r="AH8995" i="2"/>
  <c r="AH8996" i="2"/>
  <c r="AH8997" i="2"/>
  <c r="AH8998" i="2"/>
  <c r="AH8999" i="2"/>
  <c r="AH9000" i="2"/>
  <c r="AH9001" i="2"/>
  <c r="AH9002" i="2"/>
  <c r="AH9003" i="2"/>
  <c r="AH9004" i="2"/>
  <c r="AH9005" i="2"/>
  <c r="AH9006" i="2"/>
  <c r="AH9007" i="2"/>
  <c r="AH9008" i="2"/>
  <c r="AH9009" i="2"/>
  <c r="AH9010" i="2"/>
  <c r="AH9011" i="2"/>
  <c r="AH9012" i="2"/>
  <c r="AH9013" i="2"/>
  <c r="AH9014" i="2"/>
  <c r="AH9015" i="2"/>
  <c r="AH9016" i="2"/>
  <c r="AH9017" i="2"/>
  <c r="AH9018" i="2"/>
  <c r="AH9019" i="2"/>
  <c r="AH9020" i="2"/>
  <c r="AH9021" i="2"/>
  <c r="AH9022" i="2"/>
  <c r="AH9023" i="2"/>
  <c r="AH9024" i="2"/>
  <c r="AH9025" i="2"/>
  <c r="AH9026" i="2"/>
  <c r="AH9027" i="2"/>
  <c r="AH9028" i="2"/>
  <c r="AH9029" i="2"/>
  <c r="AH9030" i="2"/>
  <c r="AH9031" i="2"/>
  <c r="AH9032" i="2"/>
  <c r="AH9033" i="2"/>
  <c r="AH9034" i="2"/>
  <c r="AH9035" i="2"/>
  <c r="AH9036" i="2"/>
  <c r="AH9037" i="2"/>
  <c r="AH9038" i="2"/>
  <c r="AH9039" i="2"/>
  <c r="AH9040" i="2"/>
  <c r="AH9041" i="2"/>
  <c r="AH9042" i="2"/>
  <c r="AH9043" i="2"/>
  <c r="AH9044" i="2"/>
  <c r="AH9045" i="2"/>
  <c r="AH9046" i="2"/>
  <c r="AH9047" i="2"/>
  <c r="AH9048" i="2"/>
  <c r="AH9049" i="2"/>
  <c r="AH9050" i="2"/>
  <c r="AH9051" i="2"/>
  <c r="AH9052" i="2"/>
  <c r="AH9053" i="2"/>
  <c r="AH9054" i="2"/>
  <c r="AH9055" i="2"/>
  <c r="AH9056" i="2"/>
  <c r="AH9057" i="2"/>
  <c r="AH9058" i="2"/>
  <c r="AH9059" i="2"/>
  <c r="AH9060" i="2"/>
  <c r="AH9061" i="2"/>
  <c r="AH9062" i="2"/>
  <c r="AH9063" i="2"/>
  <c r="AH9064" i="2"/>
  <c r="AH9065" i="2"/>
  <c r="AH9066" i="2"/>
  <c r="AH9067" i="2"/>
  <c r="AH9068" i="2"/>
  <c r="AH9069" i="2"/>
  <c r="AH9070" i="2"/>
  <c r="AH9071" i="2"/>
  <c r="AH9072" i="2"/>
  <c r="AH9073" i="2"/>
  <c r="AH9074" i="2"/>
  <c r="AH9075" i="2"/>
  <c r="AH9076" i="2"/>
  <c r="AH9077" i="2"/>
  <c r="AH9078" i="2"/>
  <c r="AH9079" i="2"/>
  <c r="AH9080" i="2"/>
  <c r="AH9081" i="2"/>
  <c r="AH9082" i="2"/>
  <c r="AH9083" i="2"/>
  <c r="AH9084" i="2"/>
  <c r="AH9085" i="2"/>
  <c r="AH9086" i="2"/>
  <c r="AH9087" i="2"/>
  <c r="AH9088" i="2"/>
  <c r="AH9089" i="2"/>
  <c r="AH9090" i="2"/>
  <c r="AH9091" i="2"/>
  <c r="AH9092" i="2"/>
  <c r="AH9093" i="2"/>
  <c r="AH9094" i="2"/>
  <c r="AH9095" i="2"/>
  <c r="AH9096" i="2"/>
  <c r="AH9097" i="2"/>
  <c r="AH9098" i="2"/>
  <c r="AH9099" i="2"/>
  <c r="AH9100" i="2"/>
  <c r="AH9101" i="2"/>
  <c r="AH9102" i="2"/>
  <c r="AH9103" i="2"/>
  <c r="AH9104" i="2"/>
  <c r="AH9105" i="2"/>
  <c r="AH9106" i="2"/>
  <c r="AH9107" i="2"/>
  <c r="AH9108" i="2"/>
  <c r="AH9109" i="2"/>
  <c r="AH9110" i="2"/>
  <c r="AH9111" i="2"/>
  <c r="AH9112" i="2"/>
  <c r="AH9113" i="2"/>
  <c r="AH9114" i="2"/>
  <c r="AH9115" i="2"/>
  <c r="AH9116" i="2"/>
  <c r="AH9117" i="2"/>
  <c r="AH9118" i="2"/>
  <c r="AH9119" i="2"/>
  <c r="AH9120" i="2"/>
  <c r="AH9121" i="2"/>
  <c r="AH9122" i="2"/>
  <c r="AH9123" i="2"/>
  <c r="AH9124" i="2"/>
  <c r="AH9125" i="2"/>
  <c r="AH9126" i="2"/>
  <c r="AH9127" i="2"/>
  <c r="AH9128" i="2"/>
  <c r="AH9129" i="2"/>
  <c r="AH9130" i="2"/>
  <c r="AH9131" i="2"/>
  <c r="AH9132" i="2"/>
  <c r="AH9133" i="2"/>
  <c r="AH9134" i="2"/>
  <c r="AH9135" i="2"/>
  <c r="AH9136" i="2"/>
  <c r="AH9137" i="2"/>
  <c r="AH9138" i="2"/>
  <c r="AH9139" i="2"/>
  <c r="AH9140" i="2"/>
  <c r="AH9141" i="2"/>
  <c r="AH9142" i="2"/>
  <c r="AH9143" i="2"/>
  <c r="AH9144" i="2"/>
  <c r="AH9145" i="2"/>
  <c r="AH9146" i="2"/>
  <c r="AH9147" i="2"/>
  <c r="AH9148" i="2"/>
  <c r="AH9149" i="2"/>
  <c r="AH9150" i="2"/>
  <c r="AH9151" i="2"/>
  <c r="AH9152" i="2"/>
  <c r="AH9153" i="2"/>
  <c r="AH9154" i="2"/>
  <c r="AH9155" i="2"/>
  <c r="AH9156" i="2"/>
  <c r="AH9157" i="2"/>
  <c r="AH9158" i="2"/>
  <c r="AH9159" i="2"/>
  <c r="AH9160" i="2"/>
  <c r="AH9161" i="2"/>
  <c r="AH9162" i="2"/>
  <c r="AH9163" i="2"/>
  <c r="AH9164" i="2"/>
  <c r="AH9165" i="2"/>
  <c r="AH9166" i="2"/>
  <c r="AH9167" i="2"/>
  <c r="AH9168" i="2"/>
  <c r="AH9169" i="2"/>
  <c r="AH9170" i="2"/>
  <c r="AH9171" i="2"/>
  <c r="AH9172" i="2"/>
  <c r="AH9173" i="2"/>
  <c r="AH9174" i="2"/>
  <c r="AH9175" i="2"/>
  <c r="AH9176" i="2"/>
  <c r="AH9177" i="2"/>
  <c r="AH9178" i="2"/>
  <c r="AH9179" i="2"/>
  <c r="AH9180" i="2"/>
  <c r="AH9181" i="2"/>
  <c r="AH9182" i="2"/>
  <c r="AH9183" i="2"/>
  <c r="AH9184" i="2"/>
  <c r="AH9185" i="2"/>
  <c r="AH9186" i="2"/>
  <c r="AH9187" i="2"/>
  <c r="AH9188" i="2"/>
  <c r="AH9189" i="2"/>
  <c r="AH9190" i="2"/>
  <c r="AH9191" i="2"/>
  <c r="AH9192" i="2"/>
  <c r="AH9193" i="2"/>
  <c r="AH9194" i="2"/>
  <c r="AH9195" i="2"/>
  <c r="AH9196" i="2"/>
  <c r="AH9197" i="2"/>
  <c r="AH9198" i="2"/>
  <c r="AH9199" i="2"/>
  <c r="AH9200" i="2"/>
  <c r="AH9201" i="2"/>
  <c r="AH9202" i="2"/>
  <c r="AH9203" i="2"/>
  <c r="AH9204" i="2"/>
  <c r="AH9205" i="2"/>
  <c r="AH9206" i="2"/>
  <c r="AH9207" i="2"/>
  <c r="AH9208" i="2"/>
  <c r="AH9209" i="2"/>
  <c r="AH9210" i="2"/>
  <c r="AH9211" i="2"/>
  <c r="AH9212" i="2"/>
  <c r="AH9213" i="2"/>
  <c r="AH9214" i="2"/>
  <c r="AH9215" i="2"/>
  <c r="AH9216" i="2"/>
  <c r="AH9217" i="2"/>
  <c r="AH9218" i="2"/>
  <c r="AH9219" i="2"/>
  <c r="AH9220" i="2"/>
  <c r="AH9221" i="2"/>
  <c r="AH9222" i="2"/>
  <c r="AH9223" i="2"/>
  <c r="AH9224" i="2"/>
  <c r="AH9225" i="2"/>
  <c r="AH9226" i="2"/>
  <c r="AH9227" i="2"/>
  <c r="AH9228" i="2"/>
  <c r="AH9229" i="2"/>
  <c r="AH9230" i="2"/>
  <c r="AH9231" i="2"/>
  <c r="AH9232" i="2"/>
  <c r="AH9233" i="2"/>
  <c r="AH9234" i="2"/>
  <c r="AH9235" i="2"/>
  <c r="AH9236" i="2"/>
  <c r="AH9237" i="2"/>
  <c r="AH9238" i="2"/>
  <c r="AH9239" i="2"/>
  <c r="AH9240" i="2"/>
  <c r="AH9241" i="2"/>
  <c r="AH9242" i="2"/>
  <c r="AH9243" i="2"/>
  <c r="AH9244" i="2"/>
  <c r="AH9245" i="2"/>
  <c r="AH9246" i="2"/>
  <c r="AH9247" i="2"/>
  <c r="AH9248" i="2"/>
  <c r="AH9249" i="2"/>
  <c r="AH9250" i="2"/>
  <c r="AH9251" i="2"/>
  <c r="AH9252" i="2"/>
  <c r="AH9253" i="2"/>
  <c r="AH9254" i="2"/>
  <c r="AH9255" i="2"/>
  <c r="AH9256" i="2"/>
  <c r="AH9257" i="2"/>
  <c r="AH9258" i="2"/>
  <c r="AH9259" i="2"/>
  <c r="AH9260" i="2"/>
  <c r="AH9261" i="2"/>
  <c r="AH9262" i="2"/>
  <c r="AH9263" i="2"/>
  <c r="AH9264" i="2"/>
  <c r="AH9265" i="2"/>
  <c r="AH9266" i="2"/>
  <c r="AH9267" i="2"/>
  <c r="AH9268" i="2"/>
  <c r="AH9269" i="2"/>
  <c r="AH9270" i="2"/>
  <c r="AH9271" i="2"/>
  <c r="AH9272" i="2"/>
  <c r="AH9273" i="2"/>
  <c r="AH9274" i="2"/>
  <c r="AH9275" i="2"/>
  <c r="AH9276" i="2"/>
  <c r="AH9277" i="2"/>
  <c r="AH9278" i="2"/>
  <c r="AH9279" i="2"/>
  <c r="AH9280" i="2"/>
  <c r="AH9281" i="2"/>
  <c r="AH9282" i="2"/>
  <c r="AH9283" i="2"/>
  <c r="AH9284" i="2"/>
  <c r="AH9285" i="2"/>
  <c r="AH9286" i="2"/>
  <c r="AH9287" i="2"/>
  <c r="AH9288" i="2"/>
  <c r="AH9289" i="2"/>
  <c r="AH9290" i="2"/>
  <c r="AH9291" i="2"/>
  <c r="AH9292" i="2"/>
  <c r="AH9293" i="2"/>
  <c r="AH9294" i="2"/>
  <c r="AH9295" i="2"/>
  <c r="AH9296" i="2"/>
  <c r="AH9297" i="2"/>
  <c r="AH9298" i="2"/>
  <c r="AH9299" i="2"/>
  <c r="AH9300" i="2"/>
  <c r="AH9301" i="2"/>
  <c r="AH9302" i="2"/>
  <c r="AH9303" i="2"/>
  <c r="AH9304" i="2"/>
  <c r="AH9305" i="2"/>
  <c r="AH9306" i="2"/>
  <c r="AH9307" i="2"/>
  <c r="AH9308" i="2"/>
  <c r="AH9309" i="2"/>
  <c r="AH9310" i="2"/>
  <c r="AH9311" i="2"/>
  <c r="AH9312" i="2"/>
  <c r="AH9313" i="2"/>
  <c r="AH9314" i="2"/>
  <c r="AH9315" i="2"/>
  <c r="AH9316" i="2"/>
  <c r="AH9317" i="2"/>
  <c r="AH9318" i="2"/>
  <c r="AH9319" i="2"/>
  <c r="AH9320" i="2"/>
  <c r="AH9321" i="2"/>
  <c r="AH9322" i="2"/>
  <c r="AH9323" i="2"/>
  <c r="AH9324" i="2"/>
  <c r="AH9325" i="2"/>
  <c r="AH9326" i="2"/>
  <c r="AH9327" i="2"/>
  <c r="AH9328" i="2"/>
  <c r="AH9329" i="2"/>
  <c r="AH9330" i="2"/>
  <c r="AH9331" i="2"/>
  <c r="AH9332" i="2"/>
  <c r="AH9333" i="2"/>
  <c r="AH9334" i="2"/>
  <c r="AH9335" i="2"/>
  <c r="AH9336" i="2"/>
  <c r="AH9337" i="2"/>
  <c r="AH9338" i="2"/>
  <c r="AH9339" i="2"/>
  <c r="AH9340" i="2"/>
  <c r="AH9341" i="2"/>
  <c r="AH9342" i="2"/>
  <c r="AH9343" i="2"/>
  <c r="AH9344" i="2"/>
  <c r="AH9345" i="2"/>
  <c r="AH9346" i="2"/>
  <c r="AH9347" i="2"/>
  <c r="AH9348" i="2"/>
  <c r="AH9349" i="2"/>
  <c r="AH9350" i="2"/>
  <c r="AH9351" i="2"/>
  <c r="AH9352" i="2"/>
  <c r="AH9353" i="2"/>
  <c r="AH9354" i="2"/>
  <c r="AH9355" i="2"/>
  <c r="AH9356" i="2"/>
  <c r="AH9357" i="2"/>
  <c r="AH9358" i="2"/>
  <c r="AH9359" i="2"/>
  <c r="AH9360" i="2"/>
  <c r="AH9361" i="2"/>
  <c r="AH9362" i="2"/>
  <c r="AH9363" i="2"/>
  <c r="AH9364" i="2"/>
  <c r="AH9365" i="2"/>
  <c r="AH9366" i="2"/>
  <c r="AH9367" i="2"/>
  <c r="AH9368" i="2"/>
  <c r="AH9369" i="2"/>
  <c r="AH9370" i="2"/>
  <c r="AH9371" i="2"/>
  <c r="AH9372" i="2"/>
  <c r="AH9373" i="2"/>
  <c r="AH9374" i="2"/>
  <c r="AH9375" i="2"/>
  <c r="AH9376" i="2"/>
  <c r="AH9377" i="2"/>
  <c r="AH9378" i="2"/>
  <c r="AH9379" i="2"/>
  <c r="AH9380" i="2"/>
  <c r="AH9381" i="2"/>
  <c r="AH9382" i="2"/>
  <c r="AH9383" i="2"/>
  <c r="AH9384" i="2"/>
  <c r="AH9385" i="2"/>
  <c r="AH9386" i="2"/>
  <c r="AH9387" i="2"/>
  <c r="AH9388" i="2"/>
  <c r="AH9389" i="2"/>
  <c r="AH9390" i="2"/>
  <c r="AH9391" i="2"/>
  <c r="AH9392" i="2"/>
  <c r="AH9393" i="2"/>
  <c r="AH9394" i="2"/>
  <c r="AH9395" i="2"/>
  <c r="AH9396" i="2"/>
  <c r="AH9397" i="2"/>
  <c r="AH9398" i="2"/>
  <c r="AH9399" i="2"/>
  <c r="AH9400" i="2"/>
  <c r="AH9401" i="2"/>
  <c r="AH9402" i="2"/>
  <c r="AH9403" i="2"/>
  <c r="AH9404" i="2"/>
  <c r="AH9405" i="2"/>
  <c r="AH9406" i="2"/>
  <c r="AH9407" i="2"/>
  <c r="AH9408" i="2"/>
  <c r="AH9409" i="2"/>
  <c r="AH9410" i="2"/>
  <c r="AH9411" i="2"/>
  <c r="AH9412" i="2"/>
  <c r="AH9413" i="2"/>
  <c r="AH9414" i="2"/>
  <c r="AH9415" i="2"/>
  <c r="AH9416" i="2"/>
  <c r="AH9417" i="2"/>
  <c r="AH9418" i="2"/>
  <c r="AH9419" i="2"/>
  <c r="AH9420" i="2"/>
  <c r="AH9421" i="2"/>
  <c r="AH9422" i="2"/>
  <c r="AH9423" i="2"/>
  <c r="AH9424" i="2"/>
  <c r="AH9425" i="2"/>
  <c r="AH9426" i="2"/>
  <c r="AH9427" i="2"/>
  <c r="AH9428" i="2"/>
  <c r="AH9429" i="2"/>
  <c r="AH9430" i="2"/>
  <c r="AH9431" i="2"/>
  <c r="AH9432" i="2"/>
  <c r="AH9433" i="2"/>
  <c r="AH9434" i="2"/>
  <c r="AH9435" i="2"/>
  <c r="AH9436" i="2"/>
  <c r="AH9437" i="2"/>
  <c r="AH9438" i="2"/>
  <c r="AH9439" i="2"/>
  <c r="AH9440" i="2"/>
  <c r="AH9441" i="2"/>
  <c r="AH9442" i="2"/>
  <c r="AH9443" i="2"/>
  <c r="AH9444" i="2"/>
  <c r="AH9445" i="2"/>
  <c r="AH9446" i="2"/>
  <c r="AH9447" i="2"/>
  <c r="AH9448" i="2"/>
  <c r="AH9449" i="2"/>
  <c r="AH9450" i="2"/>
  <c r="AH9451" i="2"/>
  <c r="AH9452" i="2"/>
  <c r="AH9453" i="2"/>
  <c r="AH9454" i="2"/>
  <c r="AH9455" i="2"/>
  <c r="AH9456" i="2"/>
  <c r="AH9457" i="2"/>
  <c r="AH9458" i="2"/>
  <c r="AH9459" i="2"/>
  <c r="AH9460" i="2"/>
  <c r="AH9461" i="2"/>
  <c r="AH9462" i="2"/>
  <c r="AH9463" i="2"/>
  <c r="AH9464" i="2"/>
  <c r="AH9465" i="2"/>
  <c r="AH9466" i="2"/>
  <c r="AH9467" i="2"/>
  <c r="AH9468" i="2"/>
  <c r="AH9469" i="2"/>
  <c r="AH9470" i="2"/>
  <c r="AH9471" i="2"/>
  <c r="AH9472" i="2"/>
  <c r="AH9473" i="2"/>
  <c r="AH9474" i="2"/>
  <c r="AH9475" i="2"/>
  <c r="AH9476" i="2"/>
  <c r="AH9477" i="2"/>
  <c r="AH9478" i="2"/>
  <c r="AH9479" i="2"/>
  <c r="AH9480" i="2"/>
  <c r="AH9481" i="2"/>
  <c r="AH9482" i="2"/>
  <c r="AH9483" i="2"/>
  <c r="AH9484" i="2"/>
  <c r="AH9485" i="2"/>
  <c r="AH9486" i="2"/>
  <c r="AH9487" i="2"/>
  <c r="AH9488" i="2"/>
  <c r="AH9489" i="2"/>
  <c r="AH9490" i="2"/>
  <c r="AH9491" i="2"/>
  <c r="AH9492" i="2"/>
  <c r="AH9493" i="2"/>
  <c r="AH9494" i="2"/>
  <c r="AH9495" i="2"/>
  <c r="AH9496" i="2"/>
  <c r="AH9497" i="2"/>
  <c r="AH9498" i="2"/>
  <c r="AH9499" i="2"/>
  <c r="AH9500" i="2"/>
  <c r="AH9501" i="2"/>
  <c r="AH9502" i="2"/>
  <c r="AH9503" i="2"/>
  <c r="AH9504" i="2"/>
  <c r="AH9505" i="2"/>
  <c r="AH9506" i="2"/>
  <c r="AH9507" i="2"/>
  <c r="AH9508" i="2"/>
  <c r="AH9509" i="2"/>
  <c r="AH9510" i="2"/>
  <c r="AH9511" i="2"/>
  <c r="AH9512" i="2"/>
  <c r="AH9513" i="2"/>
  <c r="AH9514" i="2"/>
  <c r="AH9515" i="2"/>
  <c r="AH9516" i="2"/>
  <c r="AH9517" i="2"/>
  <c r="AH9518" i="2"/>
  <c r="AH9519" i="2"/>
  <c r="AH9520" i="2"/>
  <c r="AH9521" i="2"/>
  <c r="AH9522" i="2"/>
  <c r="AH9523" i="2"/>
  <c r="AH9524" i="2"/>
  <c r="AH9525" i="2"/>
  <c r="AH9526" i="2"/>
  <c r="AH9527" i="2"/>
  <c r="AH9528" i="2"/>
  <c r="AH9529" i="2"/>
  <c r="AH9530" i="2"/>
  <c r="AH9531" i="2"/>
  <c r="AH9532" i="2"/>
  <c r="AH9533" i="2"/>
  <c r="AH9534" i="2"/>
  <c r="AH9535" i="2"/>
  <c r="AH9536" i="2"/>
  <c r="AH9537" i="2"/>
  <c r="AH9538" i="2"/>
  <c r="AH9539" i="2"/>
  <c r="AH9540" i="2"/>
  <c r="AH9541" i="2"/>
  <c r="AH9542" i="2"/>
  <c r="AH9543" i="2"/>
  <c r="AH9544" i="2"/>
  <c r="AH9545" i="2"/>
  <c r="AH9546" i="2"/>
  <c r="AH9547" i="2"/>
  <c r="AH9548" i="2"/>
  <c r="AH9549" i="2"/>
  <c r="AH9550" i="2"/>
  <c r="AH9551" i="2"/>
  <c r="AH9552" i="2"/>
  <c r="AH9553" i="2"/>
  <c r="AH9554" i="2"/>
  <c r="AH9555" i="2"/>
  <c r="AH9556" i="2"/>
  <c r="AH9557" i="2"/>
  <c r="AH9558" i="2"/>
  <c r="AH9559" i="2"/>
  <c r="AH9560" i="2"/>
  <c r="AH9561" i="2"/>
  <c r="AH9562" i="2"/>
  <c r="AH9563" i="2"/>
  <c r="AH9564" i="2"/>
  <c r="AH9565" i="2"/>
  <c r="AH9566" i="2"/>
  <c r="AH9567" i="2"/>
  <c r="AH9568" i="2"/>
  <c r="AH9569" i="2"/>
  <c r="AH9570" i="2"/>
  <c r="AH9571" i="2"/>
  <c r="AH9572" i="2"/>
  <c r="AH9573" i="2"/>
  <c r="AH9574" i="2"/>
  <c r="AH9575" i="2"/>
  <c r="AH9576" i="2"/>
  <c r="AH9577" i="2"/>
  <c r="AH9578" i="2"/>
  <c r="AH9579" i="2"/>
  <c r="AH9580" i="2"/>
  <c r="AH9581" i="2"/>
  <c r="AH9582" i="2"/>
  <c r="AH9583" i="2"/>
  <c r="AH9584" i="2"/>
  <c r="AH9585" i="2"/>
  <c r="AH9586" i="2"/>
  <c r="AH9587" i="2"/>
  <c r="AH9588" i="2"/>
  <c r="AH9589" i="2"/>
  <c r="AH9590" i="2"/>
  <c r="AH9591" i="2"/>
  <c r="AH9592" i="2"/>
  <c r="AH9593" i="2"/>
  <c r="AH9594" i="2"/>
  <c r="AH9595" i="2"/>
  <c r="AH9596" i="2"/>
  <c r="AH9597" i="2"/>
  <c r="AH9598" i="2"/>
  <c r="AH9599" i="2"/>
  <c r="AH9600" i="2"/>
  <c r="AH9601" i="2"/>
  <c r="AH9602" i="2"/>
  <c r="AH9603" i="2"/>
  <c r="AH9604" i="2"/>
  <c r="AH9605" i="2"/>
  <c r="AH9606" i="2"/>
  <c r="AH9607" i="2"/>
  <c r="AH9608" i="2"/>
  <c r="AH9609" i="2"/>
  <c r="AH9610" i="2"/>
  <c r="AH9611" i="2"/>
  <c r="AH9612" i="2"/>
  <c r="AH9613" i="2"/>
  <c r="AH9614" i="2"/>
  <c r="AH9615" i="2"/>
  <c r="AH9616" i="2"/>
  <c r="AH9617" i="2"/>
  <c r="AH9618" i="2"/>
  <c r="AH9619" i="2"/>
  <c r="AH9620" i="2"/>
  <c r="AH9621" i="2"/>
  <c r="AH9622" i="2"/>
  <c r="AH9623" i="2"/>
  <c r="AH9624" i="2"/>
  <c r="AH9625" i="2"/>
  <c r="AH9626" i="2"/>
  <c r="AH9627" i="2"/>
  <c r="AH9628" i="2"/>
  <c r="AH9629" i="2"/>
  <c r="AH9630" i="2"/>
  <c r="AH9631" i="2"/>
  <c r="AH9632" i="2"/>
  <c r="AH9633" i="2"/>
  <c r="AH9634" i="2"/>
  <c r="AH9635" i="2"/>
  <c r="AH9636" i="2"/>
  <c r="AH9637" i="2"/>
  <c r="AH9638" i="2"/>
  <c r="AH9639" i="2"/>
  <c r="AH9640" i="2"/>
  <c r="AH9641" i="2"/>
  <c r="AH9642" i="2"/>
  <c r="AH9643" i="2"/>
  <c r="AH9644" i="2"/>
  <c r="AH9645" i="2"/>
  <c r="AH9646" i="2"/>
  <c r="AH9647" i="2"/>
  <c r="AH9648" i="2"/>
  <c r="AH9649" i="2"/>
  <c r="AH9650" i="2"/>
  <c r="AH9651" i="2"/>
  <c r="AH9652" i="2"/>
  <c r="AH9653" i="2"/>
  <c r="AH9654" i="2"/>
  <c r="AH9655" i="2"/>
  <c r="AH9656" i="2"/>
  <c r="AH9657" i="2"/>
  <c r="AH9658" i="2"/>
  <c r="AH9659" i="2"/>
  <c r="AH9660" i="2"/>
  <c r="AH9661" i="2"/>
  <c r="AH9662" i="2"/>
  <c r="AH9663" i="2"/>
  <c r="AH9664" i="2"/>
  <c r="AH9665" i="2"/>
  <c r="AH9666" i="2"/>
  <c r="AH9667" i="2"/>
  <c r="AH9668" i="2"/>
  <c r="AH9669" i="2"/>
  <c r="AH9670" i="2"/>
  <c r="AH9671" i="2"/>
  <c r="AH9672" i="2"/>
  <c r="AH9673" i="2"/>
  <c r="AH9674" i="2"/>
  <c r="AH9675" i="2"/>
  <c r="AH9676" i="2"/>
  <c r="AH9677" i="2"/>
  <c r="AH9678" i="2"/>
  <c r="AH9679" i="2"/>
  <c r="AH9680" i="2"/>
  <c r="AH9681" i="2"/>
  <c r="AH9682" i="2"/>
  <c r="AH9683" i="2"/>
  <c r="AH9684" i="2"/>
  <c r="AH9685" i="2"/>
  <c r="AH9686" i="2"/>
  <c r="AH9687" i="2"/>
  <c r="AH9688" i="2"/>
  <c r="AH9689" i="2"/>
  <c r="AH9690" i="2"/>
  <c r="AH9691" i="2"/>
  <c r="AH9692" i="2"/>
  <c r="AH9693" i="2"/>
  <c r="AH9694" i="2"/>
  <c r="AH9695" i="2"/>
  <c r="AH9696" i="2"/>
  <c r="AH9697" i="2"/>
  <c r="AH9698" i="2"/>
  <c r="AH9699" i="2"/>
  <c r="AH9700" i="2"/>
  <c r="AH9701" i="2"/>
  <c r="AH9702" i="2"/>
  <c r="AH9703" i="2"/>
  <c r="AH9704" i="2"/>
  <c r="AH9705" i="2"/>
  <c r="AH9706" i="2"/>
  <c r="AH9707" i="2"/>
  <c r="AH9708" i="2"/>
  <c r="AH9709" i="2"/>
  <c r="AH9710" i="2"/>
  <c r="AH9711" i="2"/>
  <c r="AH9712" i="2"/>
  <c r="AH9713" i="2"/>
  <c r="AH9714" i="2"/>
  <c r="AH9715" i="2"/>
  <c r="AH9716" i="2"/>
  <c r="AH9717" i="2"/>
  <c r="AH9718" i="2"/>
  <c r="AH9719" i="2"/>
  <c r="AH9720" i="2"/>
  <c r="AH9721" i="2"/>
  <c r="AH9722" i="2"/>
  <c r="AH9723" i="2"/>
  <c r="AH9724" i="2"/>
  <c r="AH9725" i="2"/>
  <c r="AH9726" i="2"/>
  <c r="AH9727" i="2"/>
  <c r="AH9728" i="2"/>
  <c r="AH9729" i="2"/>
  <c r="AH9730" i="2"/>
  <c r="AH9731" i="2"/>
  <c r="AH9732" i="2"/>
  <c r="AH9733" i="2"/>
  <c r="AH9734" i="2"/>
  <c r="AH9735" i="2"/>
  <c r="AH9736" i="2"/>
  <c r="AH9737" i="2"/>
  <c r="AH9738" i="2"/>
  <c r="AH9739" i="2"/>
  <c r="AH9740" i="2"/>
  <c r="AH9741" i="2"/>
  <c r="AH9742" i="2"/>
  <c r="AH9743" i="2"/>
  <c r="AH9744" i="2"/>
  <c r="AH9745" i="2"/>
  <c r="AH9746" i="2"/>
  <c r="AH9747" i="2"/>
  <c r="AH9748" i="2"/>
  <c r="AH9749" i="2"/>
  <c r="AH9750" i="2"/>
  <c r="AH9751" i="2"/>
  <c r="AH9752" i="2"/>
  <c r="AH9753" i="2"/>
  <c r="AH9754" i="2"/>
  <c r="AH9755" i="2"/>
  <c r="AH9756" i="2"/>
  <c r="AH9757" i="2"/>
  <c r="AH9758" i="2"/>
  <c r="AH9759" i="2"/>
  <c r="AH9760" i="2"/>
  <c r="AH9761" i="2"/>
  <c r="AH9762" i="2"/>
  <c r="AH9763" i="2"/>
  <c r="AH9764" i="2"/>
  <c r="AH9765" i="2"/>
  <c r="AH9766" i="2"/>
  <c r="AH9767" i="2"/>
  <c r="AH9768" i="2"/>
  <c r="AH9769" i="2"/>
  <c r="AH9770" i="2"/>
  <c r="AH9771" i="2"/>
  <c r="AH9772" i="2"/>
  <c r="AH9773" i="2"/>
  <c r="AH9774" i="2"/>
  <c r="AH9775" i="2"/>
  <c r="AH9776" i="2"/>
  <c r="AH9777" i="2"/>
  <c r="AH9778" i="2"/>
  <c r="AH9779" i="2"/>
  <c r="AH9780" i="2"/>
  <c r="AH9781" i="2"/>
  <c r="AH9782" i="2"/>
  <c r="AH9783" i="2"/>
  <c r="AH9784" i="2"/>
  <c r="AH9785" i="2"/>
  <c r="AH9786" i="2"/>
  <c r="AH9787" i="2"/>
  <c r="AH9788" i="2"/>
  <c r="AH9789" i="2"/>
  <c r="AH9790" i="2"/>
  <c r="AH9791" i="2"/>
  <c r="AH9792" i="2"/>
  <c r="AH9793" i="2"/>
  <c r="AH9794" i="2"/>
  <c r="AH9795" i="2"/>
  <c r="AH9796" i="2"/>
  <c r="AH9797" i="2"/>
  <c r="AH9798" i="2"/>
  <c r="AH9799" i="2"/>
  <c r="AH9800" i="2"/>
  <c r="AH9801" i="2"/>
  <c r="AH9802" i="2"/>
  <c r="AH9803" i="2"/>
  <c r="AH9804" i="2"/>
  <c r="AH9805" i="2"/>
  <c r="AH9806" i="2"/>
  <c r="AH9807" i="2"/>
  <c r="AH9808" i="2"/>
  <c r="AH9809" i="2"/>
  <c r="AH9810" i="2"/>
  <c r="AH9811" i="2"/>
  <c r="AH9812" i="2"/>
  <c r="AH9813" i="2"/>
  <c r="AH9814" i="2"/>
  <c r="AH9815" i="2"/>
  <c r="AH9816" i="2"/>
  <c r="AH9817" i="2"/>
  <c r="AH9818" i="2"/>
  <c r="AH9819" i="2"/>
  <c r="AH9820" i="2"/>
  <c r="AH9821" i="2"/>
  <c r="AH9822" i="2"/>
  <c r="AH9823" i="2"/>
  <c r="AH9824" i="2"/>
  <c r="AH9825" i="2"/>
  <c r="AH9826" i="2"/>
  <c r="AH9827" i="2"/>
  <c r="AH9828" i="2"/>
  <c r="AH9829" i="2"/>
  <c r="AH9830" i="2"/>
  <c r="AH9831" i="2"/>
  <c r="AH9832" i="2"/>
  <c r="AH9833" i="2"/>
  <c r="AH9834" i="2"/>
  <c r="AH9835" i="2"/>
  <c r="AH9836" i="2"/>
  <c r="AH9837" i="2"/>
  <c r="AH9838" i="2"/>
  <c r="AH9839" i="2"/>
  <c r="AH9840" i="2"/>
  <c r="AH9841" i="2"/>
  <c r="AH9842" i="2"/>
  <c r="AH9843" i="2"/>
  <c r="AH9844" i="2"/>
  <c r="AH9845" i="2"/>
  <c r="AH9846" i="2"/>
  <c r="AH9847" i="2"/>
  <c r="AH9848" i="2"/>
  <c r="AH9849" i="2"/>
  <c r="AH9850" i="2"/>
  <c r="AH9851" i="2"/>
  <c r="AH9852" i="2"/>
  <c r="AH9853" i="2"/>
  <c r="AH9854" i="2"/>
  <c r="AH9855" i="2"/>
  <c r="AH9856" i="2"/>
  <c r="AH9857" i="2"/>
  <c r="AH9858" i="2"/>
  <c r="AH9859" i="2"/>
  <c r="AH9860" i="2"/>
  <c r="AH9861" i="2"/>
  <c r="AH9862" i="2"/>
  <c r="AH9863" i="2"/>
  <c r="AH9864" i="2"/>
  <c r="AH9865" i="2"/>
  <c r="AH9866" i="2"/>
  <c r="AH9867" i="2"/>
  <c r="AH9868" i="2"/>
  <c r="AH9869" i="2"/>
  <c r="AH9870" i="2"/>
  <c r="AH9871" i="2"/>
  <c r="AH9872" i="2"/>
  <c r="AH9873" i="2"/>
  <c r="AH9874" i="2"/>
  <c r="AH9875" i="2"/>
  <c r="AH9876" i="2"/>
  <c r="AH9877" i="2"/>
  <c r="AH9878" i="2"/>
  <c r="AH9879" i="2"/>
  <c r="AH9880" i="2"/>
  <c r="AH9881" i="2"/>
  <c r="AH9882" i="2"/>
  <c r="AH9883" i="2"/>
  <c r="AH9884" i="2"/>
  <c r="AH9885" i="2"/>
  <c r="AH9886" i="2"/>
  <c r="AH9887" i="2"/>
  <c r="AH9888" i="2"/>
  <c r="AH9889" i="2"/>
  <c r="AH9890" i="2"/>
  <c r="AH9891" i="2"/>
  <c r="AH9892" i="2"/>
  <c r="AH9893" i="2"/>
  <c r="AH9894" i="2"/>
  <c r="AH9895" i="2"/>
  <c r="AH9896" i="2"/>
  <c r="AH9897" i="2"/>
  <c r="AH9898" i="2"/>
  <c r="AH9899" i="2"/>
  <c r="AH9900" i="2"/>
  <c r="AH9901" i="2"/>
  <c r="AH9902" i="2"/>
  <c r="AH9903" i="2"/>
  <c r="AH9904" i="2"/>
  <c r="AH9905" i="2"/>
  <c r="AH9906" i="2"/>
  <c r="AH9907" i="2"/>
  <c r="AH9908" i="2"/>
  <c r="AH9909" i="2"/>
  <c r="AH9910" i="2"/>
  <c r="AH9911" i="2"/>
  <c r="AH9912" i="2"/>
  <c r="AH9913" i="2"/>
  <c r="AH9914" i="2"/>
  <c r="AH9915" i="2"/>
  <c r="AH9916" i="2"/>
  <c r="AH9917" i="2"/>
  <c r="AH9918" i="2"/>
  <c r="AH9919" i="2"/>
  <c r="AH9920" i="2"/>
  <c r="AH9921" i="2"/>
  <c r="AH9922" i="2"/>
  <c r="AH9923" i="2"/>
  <c r="AH9924" i="2"/>
  <c r="AH9925" i="2"/>
  <c r="AH9926" i="2"/>
  <c r="AH9927" i="2"/>
  <c r="AH9928" i="2"/>
  <c r="AH9929" i="2"/>
  <c r="AH9930" i="2"/>
  <c r="AH9931" i="2"/>
  <c r="AH9932" i="2"/>
  <c r="AH9933" i="2"/>
  <c r="AH9934" i="2"/>
  <c r="AH9935" i="2"/>
  <c r="AH9936" i="2"/>
  <c r="AH9937" i="2"/>
  <c r="AH9938" i="2"/>
  <c r="AH9939" i="2"/>
  <c r="AH9940" i="2"/>
  <c r="AH9941" i="2"/>
  <c r="AH9942" i="2"/>
  <c r="AH9943" i="2"/>
  <c r="AH9944" i="2"/>
  <c r="AH9945" i="2"/>
  <c r="AH9946" i="2"/>
  <c r="AH9947" i="2"/>
  <c r="AH9948" i="2"/>
  <c r="AH9949" i="2"/>
  <c r="AH9950" i="2"/>
  <c r="AH9951" i="2"/>
  <c r="AH9952" i="2"/>
  <c r="AH9953" i="2"/>
  <c r="AH9954" i="2"/>
  <c r="AH9955" i="2"/>
  <c r="AH9956" i="2"/>
  <c r="AH1728" i="2"/>
  <c r="AI1728" i="2" s="1"/>
  <c r="AH1729" i="2"/>
  <c r="AI1729" i="2" s="1"/>
  <c r="AH1730" i="2"/>
  <c r="AI1730" i="2" s="1"/>
  <c r="AH1731" i="2"/>
  <c r="AI1731" i="2" s="1"/>
  <c r="AH1732" i="2"/>
  <c r="AI1732" i="2" s="1"/>
  <c r="AH1733" i="2"/>
  <c r="AI1733" i="2" s="1"/>
  <c r="AH1734" i="2"/>
  <c r="AI1734" i="2" s="1"/>
  <c r="AH1735" i="2"/>
  <c r="AI1735" i="2" s="1"/>
  <c r="AH1736" i="2"/>
  <c r="AI1736" i="2" s="1"/>
  <c r="AH1737" i="2"/>
  <c r="AI1737" i="2" s="1"/>
  <c r="AH1738" i="2"/>
  <c r="AI1738" i="2" s="1"/>
  <c r="AH1739" i="2"/>
  <c r="AI1739" i="2" s="1"/>
  <c r="AH1740" i="2"/>
  <c r="AI1740" i="2" s="1"/>
  <c r="AH1741" i="2"/>
  <c r="AI1741" i="2" s="1"/>
  <c r="AH1742" i="2"/>
  <c r="AI1742" i="2" s="1"/>
  <c r="AH1743" i="2"/>
  <c r="AI1743" i="2" s="1"/>
  <c r="AH1744" i="2"/>
  <c r="AI1744" i="2" s="1"/>
  <c r="AH1745" i="2"/>
  <c r="AI1745" i="2" s="1"/>
  <c r="AH1746" i="2"/>
  <c r="AI1746" i="2" s="1"/>
  <c r="AH1747" i="2"/>
  <c r="AI1747" i="2" s="1"/>
  <c r="AH139" i="2"/>
  <c r="AH140" i="2"/>
  <c r="AH141" i="2"/>
  <c r="AI141" i="2" s="1"/>
  <c r="AH142" i="2"/>
  <c r="AI142" i="2" s="1"/>
  <c r="AH143" i="2"/>
  <c r="AH144" i="2"/>
  <c r="AI144" i="2" s="1"/>
  <c r="AH145" i="2"/>
  <c r="AH146" i="2"/>
  <c r="AH147" i="2"/>
  <c r="AH148" i="2"/>
  <c r="AH149" i="2"/>
  <c r="AI149" i="2" s="1"/>
  <c r="AH150" i="2"/>
  <c r="AI150" i="2" s="1"/>
  <c r="AH151" i="2"/>
  <c r="AH152" i="2"/>
  <c r="AI152" i="2" s="1"/>
  <c r="AH153" i="2"/>
  <c r="AH154" i="2"/>
  <c r="AH155" i="2"/>
  <c r="AH156" i="2"/>
  <c r="AH157" i="2"/>
  <c r="AI157" i="2" s="1"/>
  <c r="AH158" i="2"/>
  <c r="AI158" i="2" s="1"/>
  <c r="AH159" i="2"/>
  <c r="AH160" i="2"/>
  <c r="AI160" i="2" s="1"/>
  <c r="AH161" i="2"/>
  <c r="AH162" i="2"/>
  <c r="AH163" i="2"/>
  <c r="AH164" i="2"/>
  <c r="AH165" i="2"/>
  <c r="AI165" i="2" s="1"/>
  <c r="AH166" i="2"/>
  <c r="AI166" i="2" s="1"/>
  <c r="AH167" i="2"/>
  <c r="AH168" i="2"/>
  <c r="AI168" i="2" s="1"/>
  <c r="AH169" i="2"/>
  <c r="AH170" i="2"/>
  <c r="AH171" i="2"/>
  <c r="AH172" i="2"/>
  <c r="AH173" i="2"/>
  <c r="AI173" i="2" s="1"/>
  <c r="AH174" i="2"/>
  <c r="AI174" i="2" s="1"/>
  <c r="AH175" i="2"/>
  <c r="AH176" i="2"/>
  <c r="AI176" i="2" s="1"/>
  <c r="AH177" i="2"/>
  <c r="AH178" i="2"/>
  <c r="AH179" i="2"/>
  <c r="AH180" i="2"/>
  <c r="AH181" i="2"/>
  <c r="AI181" i="2" s="1"/>
  <c r="AH182" i="2"/>
  <c r="AI182" i="2" s="1"/>
  <c r="AH183" i="2"/>
  <c r="AH184" i="2"/>
  <c r="AI184" i="2" s="1"/>
  <c r="AH185" i="2"/>
  <c r="AH186" i="2"/>
  <c r="AH187" i="2"/>
  <c r="AH188" i="2"/>
  <c r="AH189" i="2"/>
  <c r="AI189" i="2" s="1"/>
  <c r="AH190" i="2"/>
  <c r="AI190" i="2" s="1"/>
  <c r="AH191" i="2"/>
  <c r="AH192" i="2"/>
  <c r="AI192" i="2" s="1"/>
  <c r="AH193" i="2"/>
  <c r="AH194" i="2"/>
  <c r="AH195" i="2"/>
  <c r="AH196" i="2"/>
  <c r="AH197" i="2"/>
  <c r="AI197" i="2" s="1"/>
  <c r="AH198" i="2"/>
  <c r="AI198" i="2" s="1"/>
  <c r="AH199" i="2"/>
  <c r="AH200" i="2"/>
  <c r="AI200" i="2" s="1"/>
  <c r="AH201" i="2"/>
  <c r="AH202" i="2"/>
  <c r="AH203" i="2"/>
  <c r="AH204" i="2"/>
  <c r="AH205" i="2"/>
  <c r="AI205" i="2" s="1"/>
  <c r="AH206" i="2"/>
  <c r="AI206" i="2" s="1"/>
  <c r="AH207" i="2"/>
  <c r="AH208" i="2"/>
  <c r="AI208" i="2" s="1"/>
  <c r="AH209" i="2"/>
  <c r="AH210" i="2"/>
  <c r="AH211" i="2"/>
  <c r="AH212" i="2"/>
  <c r="AH213" i="2"/>
  <c r="AI213" i="2" s="1"/>
  <c r="AH214" i="2"/>
  <c r="AI214" i="2" s="1"/>
  <c r="AH215" i="2"/>
  <c r="AH216" i="2"/>
  <c r="AI216" i="2" s="1"/>
  <c r="AH217" i="2"/>
  <c r="AH218" i="2"/>
  <c r="AH219" i="2"/>
  <c r="AH220" i="2"/>
  <c r="AH221" i="2"/>
  <c r="AI221" i="2" s="1"/>
  <c r="AH222" i="2"/>
  <c r="AI222" i="2" s="1"/>
  <c r="AH223" i="2"/>
  <c r="AH224" i="2"/>
  <c r="AI224" i="2" s="1"/>
  <c r="AH225" i="2"/>
  <c r="AH226" i="2"/>
  <c r="AH227" i="2"/>
  <c r="AH228" i="2"/>
  <c r="AH229" i="2"/>
  <c r="AI229" i="2" s="1"/>
  <c r="AH230" i="2"/>
  <c r="AI230" i="2" s="1"/>
  <c r="AH231" i="2"/>
  <c r="AH232" i="2"/>
  <c r="AI232" i="2" s="1"/>
  <c r="AH233" i="2"/>
  <c r="AH234" i="2"/>
  <c r="AH235" i="2"/>
  <c r="AH236" i="2"/>
  <c r="AH237" i="2"/>
  <c r="AI237" i="2" s="1"/>
  <c r="AH238" i="2"/>
  <c r="AI238" i="2" s="1"/>
  <c r="AH239" i="2"/>
  <c r="AH240" i="2"/>
  <c r="AI240" i="2" s="1"/>
  <c r="AH241" i="2"/>
  <c r="AH242" i="2"/>
  <c r="AH243" i="2"/>
  <c r="AH244" i="2"/>
  <c r="AH245" i="2"/>
  <c r="AI245" i="2" s="1"/>
  <c r="AH246" i="2"/>
  <c r="AI246" i="2" s="1"/>
  <c r="AH247" i="2"/>
  <c r="AH248" i="2"/>
  <c r="AI248" i="2" s="1"/>
  <c r="AH249" i="2"/>
  <c r="AH250" i="2"/>
  <c r="AH251" i="2"/>
  <c r="AH252" i="2"/>
  <c r="AH253" i="2"/>
  <c r="AI253" i="2" s="1"/>
  <c r="AH254" i="2"/>
  <c r="AI254" i="2" s="1"/>
  <c r="AH255" i="2"/>
  <c r="AH256" i="2"/>
  <c r="AI256" i="2" s="1"/>
  <c r="AH257" i="2"/>
  <c r="AH258" i="2"/>
  <c r="AH259" i="2"/>
  <c r="AH260" i="2"/>
  <c r="AH261" i="2"/>
  <c r="AI261" i="2" s="1"/>
  <c r="AH262" i="2"/>
  <c r="AI262" i="2" s="1"/>
  <c r="AH263" i="2"/>
  <c r="AH264" i="2"/>
  <c r="AI264" i="2" s="1"/>
  <c r="AH265" i="2"/>
  <c r="AH266" i="2"/>
  <c r="AH267" i="2"/>
  <c r="AH268" i="2"/>
  <c r="AH269" i="2"/>
  <c r="AI269" i="2" s="1"/>
  <c r="AH270" i="2"/>
  <c r="AI270" i="2" s="1"/>
  <c r="AH271" i="2"/>
  <c r="AH272" i="2"/>
  <c r="AI272" i="2" s="1"/>
  <c r="AH273" i="2"/>
  <c r="AH274" i="2"/>
  <c r="AH275" i="2"/>
  <c r="AH276" i="2"/>
  <c r="AH277" i="2"/>
  <c r="AI277" i="2" s="1"/>
  <c r="AH278" i="2"/>
  <c r="AI278" i="2" s="1"/>
  <c r="AH279" i="2"/>
  <c r="AH280" i="2"/>
  <c r="AI280" i="2" s="1"/>
  <c r="AH281" i="2"/>
  <c r="AH282" i="2"/>
  <c r="AH283" i="2"/>
  <c r="AH284" i="2"/>
  <c r="AH285" i="2"/>
  <c r="AI285" i="2" s="1"/>
  <c r="AH286" i="2"/>
  <c r="AI286" i="2" s="1"/>
  <c r="AH287" i="2"/>
  <c r="AH288" i="2"/>
  <c r="AI288" i="2" s="1"/>
  <c r="AH289" i="2"/>
  <c r="AH290" i="2"/>
  <c r="AH291" i="2"/>
  <c r="AH292" i="2"/>
  <c r="AH293" i="2"/>
  <c r="AI293" i="2" s="1"/>
  <c r="AH294" i="2"/>
  <c r="AI294" i="2" s="1"/>
  <c r="AH295" i="2"/>
  <c r="AH296" i="2"/>
  <c r="AI296" i="2" s="1"/>
  <c r="AH297" i="2"/>
  <c r="AH298" i="2"/>
  <c r="AH299" i="2"/>
  <c r="AH300" i="2"/>
  <c r="AH301" i="2"/>
  <c r="AI301" i="2" s="1"/>
  <c r="AH302" i="2"/>
  <c r="AI302" i="2" s="1"/>
  <c r="AH303" i="2"/>
  <c r="AH304" i="2"/>
  <c r="AI304" i="2" s="1"/>
  <c r="AH305" i="2"/>
  <c r="AH306" i="2"/>
  <c r="AH307" i="2"/>
  <c r="AH308" i="2"/>
  <c r="AH309" i="2"/>
  <c r="AI309" i="2" s="1"/>
  <c r="AH310" i="2"/>
  <c r="AI310" i="2" s="1"/>
  <c r="AH311" i="2"/>
  <c r="AH312" i="2"/>
  <c r="AI312" i="2" s="1"/>
  <c r="AH313" i="2"/>
  <c r="AH314" i="2"/>
  <c r="AH315" i="2"/>
  <c r="AH316" i="2"/>
  <c r="AH317" i="2"/>
  <c r="AI317" i="2" s="1"/>
  <c r="AH318" i="2"/>
  <c r="AI318" i="2" s="1"/>
  <c r="AH319" i="2"/>
  <c r="AH320" i="2"/>
  <c r="AI320" i="2" s="1"/>
  <c r="AH321" i="2"/>
  <c r="AH322" i="2"/>
  <c r="AH323" i="2"/>
  <c r="AH324" i="2"/>
  <c r="AH325" i="2"/>
  <c r="AI325" i="2" s="1"/>
  <c r="AH326" i="2"/>
  <c r="AI326" i="2" s="1"/>
  <c r="AH327" i="2"/>
  <c r="AH328" i="2"/>
  <c r="AI328" i="2" s="1"/>
  <c r="AH329" i="2"/>
  <c r="AH330" i="2"/>
  <c r="AH331" i="2"/>
  <c r="AH332" i="2"/>
  <c r="AH333" i="2"/>
  <c r="AI333" i="2" s="1"/>
  <c r="AH334" i="2"/>
  <c r="AI334" i="2" s="1"/>
  <c r="AH335" i="2"/>
  <c r="AH336" i="2"/>
  <c r="AI336" i="2" s="1"/>
  <c r="AH337" i="2"/>
  <c r="AH338" i="2"/>
  <c r="AH339" i="2"/>
  <c r="AH340" i="2"/>
  <c r="AH341" i="2"/>
  <c r="AI341" i="2" s="1"/>
  <c r="AH342" i="2"/>
  <c r="AI342" i="2" s="1"/>
  <c r="AH343" i="2"/>
  <c r="AH344" i="2"/>
  <c r="AI344" i="2" s="1"/>
  <c r="AH345" i="2"/>
  <c r="AH346" i="2"/>
  <c r="AH347" i="2"/>
  <c r="AH348" i="2"/>
  <c r="AH349" i="2"/>
  <c r="AI349" i="2" s="1"/>
  <c r="AH350" i="2"/>
  <c r="AI350" i="2" s="1"/>
  <c r="AH351" i="2"/>
  <c r="AH352" i="2"/>
  <c r="AI352" i="2" s="1"/>
  <c r="AH353" i="2"/>
  <c r="AH354" i="2"/>
  <c r="AH355" i="2"/>
  <c r="AH356" i="2"/>
  <c r="AH357" i="2"/>
  <c r="AI357" i="2" s="1"/>
  <c r="AH358" i="2"/>
  <c r="AI358" i="2" s="1"/>
  <c r="AH359" i="2"/>
  <c r="AH360" i="2"/>
  <c r="AI360" i="2" s="1"/>
  <c r="AH361" i="2"/>
  <c r="AH362" i="2"/>
  <c r="AH363" i="2"/>
  <c r="AH364" i="2"/>
  <c r="AH365" i="2"/>
  <c r="AI365" i="2" s="1"/>
  <c r="AH366" i="2"/>
  <c r="AI366" i="2" s="1"/>
  <c r="AH367" i="2"/>
  <c r="AH368" i="2"/>
  <c r="AI368" i="2" s="1"/>
  <c r="AH369" i="2"/>
  <c r="AH370" i="2"/>
  <c r="AH371" i="2"/>
  <c r="AH372" i="2"/>
  <c r="AH373" i="2"/>
  <c r="AI373" i="2" s="1"/>
  <c r="AH374" i="2"/>
  <c r="AI374" i="2" s="1"/>
  <c r="AH375" i="2"/>
  <c r="AH376" i="2"/>
  <c r="AI376" i="2" s="1"/>
  <c r="AH377" i="2"/>
  <c r="AH378" i="2"/>
  <c r="AH379" i="2"/>
  <c r="AH380" i="2"/>
  <c r="AH381" i="2"/>
  <c r="AI381" i="2" s="1"/>
  <c r="AH382" i="2"/>
  <c r="AI382" i="2" s="1"/>
  <c r="AH383" i="2"/>
  <c r="AH384" i="2"/>
  <c r="AI384" i="2" s="1"/>
  <c r="AH385" i="2"/>
  <c r="AH386" i="2"/>
  <c r="AH387" i="2"/>
  <c r="AH388" i="2"/>
  <c r="AH389" i="2"/>
  <c r="AI389" i="2" s="1"/>
  <c r="AH390" i="2"/>
  <c r="AI390" i="2" s="1"/>
  <c r="AH391" i="2"/>
  <c r="AH392" i="2"/>
  <c r="AI392" i="2" s="1"/>
  <c r="AH393" i="2"/>
  <c r="AH394" i="2"/>
  <c r="AH395" i="2"/>
  <c r="AH396" i="2"/>
  <c r="AH397" i="2"/>
  <c r="AI397" i="2" s="1"/>
  <c r="AH398" i="2"/>
  <c r="AI398" i="2" s="1"/>
  <c r="AH399" i="2"/>
  <c r="AH400" i="2"/>
  <c r="AI400" i="2" s="1"/>
  <c r="AH401" i="2"/>
  <c r="AH402" i="2"/>
  <c r="AH403" i="2"/>
  <c r="AH404" i="2"/>
  <c r="AH405" i="2"/>
  <c r="AI405" i="2" s="1"/>
  <c r="AH406" i="2"/>
  <c r="AI406" i="2" s="1"/>
  <c r="AH407" i="2"/>
  <c r="AH408" i="2"/>
  <c r="AI408" i="2" s="1"/>
  <c r="AH409" i="2"/>
  <c r="AH410" i="2"/>
  <c r="AH411" i="2"/>
  <c r="AH412" i="2"/>
  <c r="AH413" i="2"/>
  <c r="AI413" i="2" s="1"/>
  <c r="AH414" i="2"/>
  <c r="AI414" i="2" s="1"/>
  <c r="AH415" i="2"/>
  <c r="AH416" i="2"/>
  <c r="AI416" i="2" s="1"/>
  <c r="AH417" i="2"/>
  <c r="AH418" i="2"/>
  <c r="AH419" i="2"/>
  <c r="AH420" i="2"/>
  <c r="AH421" i="2"/>
  <c r="AI421" i="2" s="1"/>
  <c r="AH422" i="2"/>
  <c r="AI422" i="2" s="1"/>
  <c r="AH423" i="2"/>
  <c r="AH424" i="2"/>
  <c r="AI424" i="2" s="1"/>
  <c r="AH425" i="2"/>
  <c r="AH426" i="2"/>
  <c r="AH427" i="2"/>
  <c r="AH428" i="2"/>
  <c r="AH429" i="2"/>
  <c r="AI429" i="2" s="1"/>
  <c r="AH430" i="2"/>
  <c r="AI430" i="2" s="1"/>
  <c r="AH431" i="2"/>
  <c r="AH432" i="2"/>
  <c r="AI432" i="2" s="1"/>
  <c r="AH433" i="2"/>
  <c r="AH434" i="2"/>
  <c r="AH435" i="2"/>
  <c r="AH436" i="2"/>
  <c r="AH437" i="2"/>
  <c r="AI437" i="2" s="1"/>
  <c r="AH438" i="2"/>
  <c r="AI438" i="2" s="1"/>
  <c r="AH439" i="2"/>
  <c r="AH440" i="2"/>
  <c r="AI440" i="2" s="1"/>
  <c r="AH441" i="2"/>
  <c r="AH442" i="2"/>
  <c r="AH443" i="2"/>
  <c r="AH444" i="2"/>
  <c r="AH445" i="2"/>
  <c r="AI445" i="2" s="1"/>
  <c r="AH446" i="2"/>
  <c r="AI446" i="2" s="1"/>
  <c r="AH447" i="2"/>
  <c r="AH448" i="2"/>
  <c r="AI448" i="2" s="1"/>
  <c r="AH449" i="2"/>
  <c r="AH450" i="2"/>
  <c r="AH451" i="2"/>
  <c r="AH452" i="2"/>
  <c r="AH453" i="2"/>
  <c r="AI453" i="2" s="1"/>
  <c r="AH454" i="2"/>
  <c r="AI454" i="2" s="1"/>
  <c r="AH455" i="2"/>
  <c r="AH456" i="2"/>
  <c r="AI456" i="2" s="1"/>
  <c r="AH457" i="2"/>
  <c r="AH458" i="2"/>
  <c r="AH459" i="2"/>
  <c r="AH460" i="2"/>
  <c r="AH461" i="2"/>
  <c r="AI461" i="2" s="1"/>
  <c r="AH462" i="2"/>
  <c r="AI462" i="2" s="1"/>
  <c r="AH463" i="2"/>
  <c r="AH464" i="2"/>
  <c r="AI464" i="2" s="1"/>
  <c r="AH465" i="2"/>
  <c r="AH466" i="2"/>
  <c r="AH467" i="2"/>
  <c r="AH468" i="2"/>
  <c r="AH469" i="2"/>
  <c r="AI469" i="2" s="1"/>
  <c r="AH470" i="2"/>
  <c r="AI470" i="2" s="1"/>
  <c r="AH471" i="2"/>
  <c r="AH472" i="2"/>
  <c r="AI472" i="2" s="1"/>
  <c r="AH473" i="2"/>
  <c r="AH474" i="2"/>
  <c r="AH475" i="2"/>
  <c r="AH476" i="2"/>
  <c r="AH477" i="2"/>
  <c r="AI477" i="2" s="1"/>
  <c r="AH478" i="2"/>
  <c r="AI478" i="2" s="1"/>
  <c r="AH479" i="2"/>
  <c r="AH480" i="2"/>
  <c r="AI480" i="2" s="1"/>
  <c r="AH481" i="2"/>
  <c r="AH482" i="2"/>
  <c r="AH483" i="2"/>
  <c r="AH484" i="2"/>
  <c r="AH485" i="2"/>
  <c r="AI485" i="2" s="1"/>
  <c r="AH486" i="2"/>
  <c r="AI486" i="2" s="1"/>
  <c r="AH487" i="2"/>
  <c r="AH488" i="2"/>
  <c r="AI488" i="2" s="1"/>
  <c r="AH489" i="2"/>
  <c r="AH490" i="2"/>
  <c r="AH491" i="2"/>
  <c r="AH492" i="2"/>
  <c r="AH493" i="2"/>
  <c r="AI493" i="2" s="1"/>
  <c r="AH494" i="2"/>
  <c r="AI494" i="2" s="1"/>
  <c r="AH495" i="2"/>
  <c r="AH496" i="2"/>
  <c r="AI496" i="2" s="1"/>
  <c r="AH497" i="2"/>
  <c r="AH498" i="2"/>
  <c r="AH499" i="2"/>
  <c r="AH500" i="2"/>
  <c r="AH501" i="2"/>
  <c r="AI501" i="2" s="1"/>
  <c r="AH502" i="2"/>
  <c r="AI502" i="2" s="1"/>
  <c r="AH503" i="2"/>
  <c r="AH504" i="2"/>
  <c r="AI504" i="2" s="1"/>
  <c r="AH505" i="2"/>
  <c r="AH506" i="2"/>
  <c r="AH507" i="2"/>
  <c r="AH508" i="2"/>
  <c r="AH509" i="2"/>
  <c r="AI509" i="2" s="1"/>
  <c r="AH510" i="2"/>
  <c r="AI510" i="2" s="1"/>
  <c r="AH511" i="2"/>
  <c r="AH512" i="2"/>
  <c r="AI512" i="2" s="1"/>
  <c r="AH513" i="2"/>
  <c r="AH514" i="2"/>
  <c r="AH515" i="2"/>
  <c r="AH516" i="2"/>
  <c r="AH517" i="2"/>
  <c r="AI517" i="2" s="1"/>
  <c r="AH518" i="2"/>
  <c r="AI518" i="2" s="1"/>
  <c r="AH519" i="2"/>
  <c r="AH520" i="2"/>
  <c r="AI520" i="2" s="1"/>
  <c r="AH521" i="2"/>
  <c r="AH522" i="2"/>
  <c r="AH523" i="2"/>
  <c r="AH524" i="2"/>
  <c r="AH525" i="2"/>
  <c r="AI525" i="2" s="1"/>
  <c r="AH526" i="2"/>
  <c r="AI526" i="2" s="1"/>
  <c r="AH527" i="2"/>
  <c r="AH528" i="2"/>
  <c r="AI528" i="2" s="1"/>
  <c r="AH529" i="2"/>
  <c r="AH530" i="2"/>
  <c r="AH531" i="2"/>
  <c r="AH532" i="2"/>
  <c r="AH533" i="2"/>
  <c r="AI533" i="2" s="1"/>
  <c r="AH534" i="2"/>
  <c r="AI534" i="2" s="1"/>
  <c r="AH535" i="2"/>
  <c r="AH536" i="2"/>
  <c r="AI536" i="2" s="1"/>
  <c r="AH537" i="2"/>
  <c r="AH538" i="2"/>
  <c r="AH539" i="2"/>
  <c r="AH540" i="2"/>
  <c r="AH541" i="2"/>
  <c r="AI541" i="2" s="1"/>
  <c r="AH542" i="2"/>
  <c r="AI542" i="2" s="1"/>
  <c r="AH543" i="2"/>
  <c r="AH544" i="2"/>
  <c r="AI544" i="2" s="1"/>
  <c r="AH545" i="2"/>
  <c r="AH546" i="2"/>
  <c r="AH547" i="2"/>
  <c r="AH548" i="2"/>
  <c r="AH549" i="2"/>
  <c r="AI549" i="2" s="1"/>
  <c r="AH550" i="2"/>
  <c r="AI550" i="2" s="1"/>
  <c r="AH551" i="2"/>
  <c r="AH552" i="2"/>
  <c r="AI552" i="2" s="1"/>
  <c r="AH553" i="2"/>
  <c r="AH554" i="2"/>
  <c r="AH555" i="2"/>
  <c r="AH556" i="2"/>
  <c r="AH557" i="2"/>
  <c r="AI557" i="2" s="1"/>
  <c r="AH558" i="2"/>
  <c r="AI558" i="2" s="1"/>
  <c r="AH559" i="2"/>
  <c r="AH560" i="2"/>
  <c r="AI560" i="2" s="1"/>
  <c r="AH561" i="2"/>
  <c r="AH562" i="2"/>
  <c r="AH563" i="2"/>
  <c r="AH564" i="2"/>
  <c r="AH565" i="2"/>
  <c r="AI565" i="2" s="1"/>
  <c r="AH566" i="2"/>
  <c r="AI566" i="2" s="1"/>
  <c r="AH567" i="2"/>
  <c r="AH568" i="2"/>
  <c r="AI568" i="2" s="1"/>
  <c r="AH569" i="2"/>
  <c r="AH570" i="2"/>
  <c r="AH571" i="2"/>
  <c r="AH572" i="2"/>
  <c r="AH573" i="2"/>
  <c r="AI573" i="2" s="1"/>
  <c r="AH574" i="2"/>
  <c r="AI574" i="2" s="1"/>
  <c r="AH575" i="2"/>
  <c r="AH576" i="2"/>
  <c r="AI576" i="2" s="1"/>
  <c r="AH577" i="2"/>
  <c r="AH578" i="2"/>
  <c r="AH579" i="2"/>
  <c r="AH580" i="2"/>
  <c r="AH581" i="2"/>
  <c r="AI581" i="2" s="1"/>
  <c r="AH582" i="2"/>
  <c r="AI582" i="2" s="1"/>
  <c r="AH583" i="2"/>
  <c r="AH584" i="2"/>
  <c r="AI584" i="2" s="1"/>
  <c r="AH585" i="2"/>
  <c r="AH586" i="2"/>
  <c r="AH587" i="2"/>
  <c r="AH588" i="2"/>
  <c r="AH589" i="2"/>
  <c r="AI589" i="2" s="1"/>
  <c r="AH590" i="2"/>
  <c r="AI590" i="2" s="1"/>
  <c r="AH591" i="2"/>
  <c r="AH592" i="2"/>
  <c r="AI592" i="2" s="1"/>
  <c r="AH593" i="2"/>
  <c r="AH594" i="2"/>
  <c r="AH595" i="2"/>
  <c r="AH596" i="2"/>
  <c r="AH597" i="2"/>
  <c r="AI597" i="2" s="1"/>
  <c r="AH598" i="2"/>
  <c r="AI598" i="2" s="1"/>
  <c r="AH599" i="2"/>
  <c r="AH600" i="2"/>
  <c r="AI600" i="2" s="1"/>
  <c r="AH601" i="2"/>
  <c r="AH602" i="2"/>
  <c r="AH603" i="2"/>
  <c r="AH604" i="2"/>
  <c r="AH605" i="2"/>
  <c r="AI605" i="2" s="1"/>
  <c r="AH606" i="2"/>
  <c r="AI606" i="2" s="1"/>
  <c r="AH607" i="2"/>
  <c r="AH608" i="2"/>
  <c r="AI608" i="2" s="1"/>
  <c r="AH609" i="2"/>
  <c r="AH610" i="2"/>
  <c r="AH611" i="2"/>
  <c r="AH612" i="2"/>
  <c r="AH613" i="2"/>
  <c r="AI613" i="2" s="1"/>
  <c r="AH614" i="2"/>
  <c r="AI614" i="2" s="1"/>
  <c r="AH615" i="2"/>
  <c r="AH616" i="2"/>
  <c r="AI616" i="2" s="1"/>
  <c r="AH617" i="2"/>
  <c r="AH618" i="2"/>
  <c r="AH619" i="2"/>
  <c r="AH620" i="2"/>
  <c r="AH621" i="2"/>
  <c r="AI621" i="2" s="1"/>
  <c r="AH622" i="2"/>
  <c r="AI622" i="2" s="1"/>
  <c r="AH623" i="2"/>
  <c r="AH624" i="2"/>
  <c r="AI624" i="2" s="1"/>
  <c r="AH625" i="2"/>
  <c r="AH626" i="2"/>
  <c r="AH627" i="2"/>
  <c r="AH628" i="2"/>
  <c r="AH629" i="2"/>
  <c r="AI629" i="2" s="1"/>
  <c r="AH630" i="2"/>
  <c r="AI630" i="2" s="1"/>
  <c r="AH631" i="2"/>
  <c r="AH632" i="2"/>
  <c r="AI632" i="2" s="1"/>
  <c r="AH633" i="2"/>
  <c r="AH634" i="2"/>
  <c r="AH635" i="2"/>
  <c r="AH636" i="2"/>
  <c r="AH637" i="2"/>
  <c r="AI637" i="2" s="1"/>
  <c r="AH638" i="2"/>
  <c r="AI638" i="2" s="1"/>
  <c r="AH639" i="2"/>
  <c r="AH640" i="2"/>
  <c r="AI640" i="2" s="1"/>
  <c r="AH641" i="2"/>
  <c r="AH642" i="2"/>
  <c r="AH643" i="2"/>
  <c r="AH644" i="2"/>
  <c r="AH645" i="2"/>
  <c r="AI645" i="2" s="1"/>
  <c r="AH646" i="2"/>
  <c r="AI646" i="2" s="1"/>
  <c r="AH647" i="2"/>
  <c r="AH648" i="2"/>
  <c r="AI648" i="2" s="1"/>
  <c r="AH649" i="2"/>
  <c r="AH650" i="2"/>
  <c r="AH651" i="2"/>
  <c r="AH652" i="2"/>
  <c r="AH653" i="2"/>
  <c r="AI653" i="2" s="1"/>
  <c r="AH654" i="2"/>
  <c r="AI654" i="2" s="1"/>
  <c r="AH655" i="2"/>
  <c r="AH656" i="2"/>
  <c r="AI656" i="2" s="1"/>
  <c r="AH657" i="2"/>
  <c r="AH658" i="2"/>
  <c r="AH659" i="2"/>
  <c r="AH660" i="2"/>
  <c r="AH661" i="2"/>
  <c r="AI661" i="2" s="1"/>
  <c r="AH662" i="2"/>
  <c r="AI662" i="2" s="1"/>
  <c r="AH663" i="2"/>
  <c r="AH664" i="2"/>
  <c r="AI664" i="2" s="1"/>
  <c r="AH665" i="2"/>
  <c r="AH666" i="2"/>
  <c r="AH667" i="2"/>
  <c r="AH668" i="2"/>
  <c r="AH669" i="2"/>
  <c r="AI669" i="2" s="1"/>
  <c r="AH670" i="2"/>
  <c r="AI670" i="2" s="1"/>
  <c r="AH671" i="2"/>
  <c r="AH672" i="2"/>
  <c r="AI672" i="2" s="1"/>
  <c r="AH673" i="2"/>
  <c r="AH674" i="2"/>
  <c r="AH675" i="2"/>
  <c r="AH676" i="2"/>
  <c r="AH677" i="2"/>
  <c r="AI677" i="2" s="1"/>
  <c r="AH678" i="2"/>
  <c r="AI678" i="2" s="1"/>
  <c r="AH679" i="2"/>
  <c r="AH680" i="2"/>
  <c r="AI680" i="2" s="1"/>
  <c r="AH681" i="2"/>
  <c r="AH682" i="2"/>
  <c r="AH683" i="2"/>
  <c r="AH684" i="2"/>
  <c r="AH685" i="2"/>
  <c r="AI685" i="2" s="1"/>
  <c r="AH686" i="2"/>
  <c r="AI686" i="2" s="1"/>
  <c r="AH687" i="2"/>
  <c r="AH688" i="2"/>
  <c r="AI688" i="2" s="1"/>
  <c r="AH689" i="2"/>
  <c r="AH690" i="2"/>
  <c r="AH691" i="2"/>
  <c r="AH692" i="2"/>
  <c r="AH693" i="2"/>
  <c r="AI693" i="2" s="1"/>
  <c r="AH694" i="2"/>
  <c r="AI694" i="2" s="1"/>
  <c r="AH695" i="2"/>
  <c r="AH696" i="2"/>
  <c r="AI696" i="2" s="1"/>
  <c r="AH697" i="2"/>
  <c r="AH698" i="2"/>
  <c r="AH699" i="2"/>
  <c r="AH700" i="2"/>
  <c r="AH701" i="2"/>
  <c r="AI701" i="2" s="1"/>
  <c r="AH702" i="2"/>
  <c r="AI702" i="2" s="1"/>
  <c r="AH703" i="2"/>
  <c r="AH704" i="2"/>
  <c r="AI704" i="2" s="1"/>
  <c r="AH705" i="2"/>
  <c r="AH706" i="2"/>
  <c r="AH707" i="2"/>
  <c r="AH708" i="2"/>
  <c r="AH709" i="2"/>
  <c r="AI709" i="2" s="1"/>
  <c r="AH710" i="2"/>
  <c r="AI710" i="2" s="1"/>
  <c r="AH711" i="2"/>
  <c r="AH712" i="2"/>
  <c r="AI712" i="2" s="1"/>
  <c r="AH713" i="2"/>
  <c r="AH714" i="2"/>
  <c r="AH715" i="2"/>
  <c r="AH716" i="2"/>
  <c r="AH717" i="2"/>
  <c r="AI717" i="2" s="1"/>
  <c r="AH718" i="2"/>
  <c r="AI718" i="2" s="1"/>
  <c r="AH719" i="2"/>
  <c r="AH720" i="2"/>
  <c r="AI720" i="2" s="1"/>
  <c r="AH721" i="2"/>
  <c r="AH722" i="2"/>
  <c r="AH723" i="2"/>
  <c r="AH724" i="2"/>
  <c r="AH725" i="2"/>
  <c r="AI725" i="2" s="1"/>
  <c r="AH726" i="2"/>
  <c r="AI726" i="2" s="1"/>
  <c r="AH727" i="2"/>
  <c r="AH728" i="2"/>
  <c r="AI728" i="2" s="1"/>
  <c r="AH729" i="2"/>
  <c r="AH730" i="2"/>
  <c r="AH731" i="2"/>
  <c r="AH732" i="2"/>
  <c r="AH733" i="2"/>
  <c r="AI733" i="2" s="1"/>
  <c r="AH734" i="2"/>
  <c r="AI734" i="2" s="1"/>
  <c r="AH735" i="2"/>
  <c r="AH736" i="2"/>
  <c r="AI736" i="2" s="1"/>
  <c r="AH737" i="2"/>
  <c r="AH738" i="2"/>
  <c r="AH739" i="2"/>
  <c r="AH740" i="2"/>
  <c r="AH741" i="2"/>
  <c r="AI741" i="2" s="1"/>
  <c r="AH742" i="2"/>
  <c r="AI742" i="2" s="1"/>
  <c r="AH743" i="2"/>
  <c r="AH744" i="2"/>
  <c r="AI744" i="2" s="1"/>
  <c r="AH745" i="2"/>
  <c r="AH746" i="2"/>
  <c r="AH747" i="2"/>
  <c r="AH748" i="2"/>
  <c r="AH749" i="2"/>
  <c r="AI749" i="2" s="1"/>
  <c r="AH750" i="2"/>
  <c r="AI750" i="2" s="1"/>
  <c r="AH751" i="2"/>
  <c r="AH752" i="2"/>
  <c r="AI752" i="2" s="1"/>
  <c r="AH753" i="2"/>
  <c r="AH754" i="2"/>
  <c r="AH755" i="2"/>
  <c r="AH756" i="2"/>
  <c r="AH757" i="2"/>
  <c r="AI757" i="2" s="1"/>
  <c r="AH758" i="2"/>
  <c r="AI758" i="2" s="1"/>
  <c r="AH759" i="2"/>
  <c r="AH760" i="2"/>
  <c r="AI760" i="2" s="1"/>
  <c r="AH761" i="2"/>
  <c r="AH762" i="2"/>
  <c r="AH763" i="2"/>
  <c r="AH764" i="2"/>
  <c r="AH765" i="2"/>
  <c r="AI765" i="2" s="1"/>
  <c r="AH766" i="2"/>
  <c r="AI766" i="2" s="1"/>
  <c r="AH767" i="2"/>
  <c r="AH768" i="2"/>
  <c r="AI768" i="2" s="1"/>
  <c r="AH769" i="2"/>
  <c r="AH770" i="2"/>
  <c r="AH771" i="2"/>
  <c r="AH772" i="2"/>
  <c r="AH773" i="2"/>
  <c r="AI773" i="2" s="1"/>
  <c r="AH774" i="2"/>
  <c r="AI774" i="2" s="1"/>
  <c r="AH775" i="2"/>
  <c r="AH776" i="2"/>
  <c r="AI776" i="2" s="1"/>
  <c r="AH777" i="2"/>
  <c r="AH778" i="2"/>
  <c r="AH779" i="2"/>
  <c r="AH780" i="2"/>
  <c r="AH781" i="2"/>
  <c r="AI781" i="2" s="1"/>
  <c r="AH782" i="2"/>
  <c r="AI782" i="2" s="1"/>
  <c r="AH783" i="2"/>
  <c r="AH784" i="2"/>
  <c r="AI784" i="2" s="1"/>
  <c r="AH785" i="2"/>
  <c r="AH786" i="2"/>
  <c r="AH787" i="2"/>
  <c r="AH788" i="2"/>
  <c r="AH789" i="2"/>
  <c r="AI789" i="2" s="1"/>
  <c r="AH790" i="2"/>
  <c r="AI790" i="2" s="1"/>
  <c r="AH791" i="2"/>
  <c r="AH792" i="2"/>
  <c r="AI792" i="2" s="1"/>
  <c r="AH793" i="2"/>
  <c r="AH794" i="2"/>
  <c r="AH795" i="2"/>
  <c r="AH796" i="2"/>
  <c r="AH797" i="2"/>
  <c r="AI797" i="2" s="1"/>
  <c r="AH798" i="2"/>
  <c r="AI798" i="2" s="1"/>
  <c r="AH799" i="2"/>
  <c r="AH800" i="2"/>
  <c r="AI800" i="2" s="1"/>
  <c r="AH801" i="2"/>
  <c r="AH802" i="2"/>
  <c r="AH803" i="2"/>
  <c r="AH804" i="2"/>
  <c r="AH805" i="2"/>
  <c r="AI805" i="2" s="1"/>
  <c r="AH806" i="2"/>
  <c r="AI806" i="2" s="1"/>
  <c r="AH807" i="2"/>
  <c r="AH808" i="2"/>
  <c r="AI808" i="2" s="1"/>
  <c r="AH809" i="2"/>
  <c r="AH810" i="2"/>
  <c r="AH811" i="2"/>
  <c r="AH812" i="2"/>
  <c r="AH813" i="2"/>
  <c r="AI813" i="2" s="1"/>
  <c r="AH814" i="2"/>
  <c r="AI814" i="2" s="1"/>
  <c r="AH815" i="2"/>
  <c r="AH816" i="2"/>
  <c r="AI816" i="2" s="1"/>
  <c r="AH817" i="2"/>
  <c r="AH818" i="2"/>
  <c r="AH819" i="2"/>
  <c r="AH820" i="2"/>
  <c r="AH821" i="2"/>
  <c r="AI821" i="2" s="1"/>
  <c r="AH822" i="2"/>
  <c r="AI822" i="2" s="1"/>
  <c r="AH823" i="2"/>
  <c r="AH824" i="2"/>
  <c r="AI824" i="2" s="1"/>
  <c r="AH825" i="2"/>
  <c r="AI825" i="2" s="1"/>
  <c r="AH826" i="2"/>
  <c r="AH827" i="2"/>
  <c r="AH828" i="2"/>
  <c r="AH829" i="2"/>
  <c r="AI829" i="2" s="1"/>
  <c r="AH830" i="2"/>
  <c r="AI830" i="2" s="1"/>
  <c r="AH831" i="2"/>
  <c r="AH832" i="2"/>
  <c r="AI832" i="2" s="1"/>
  <c r="AH833" i="2"/>
  <c r="AI833" i="2" s="1"/>
  <c r="AH834" i="2"/>
  <c r="AH835" i="2"/>
  <c r="AH836" i="2"/>
  <c r="AH837" i="2"/>
  <c r="AI837" i="2" s="1"/>
  <c r="AH838" i="2"/>
  <c r="AI838" i="2" s="1"/>
  <c r="AH839" i="2"/>
  <c r="AH840" i="2"/>
  <c r="AI840" i="2" s="1"/>
  <c r="AH841" i="2"/>
  <c r="AI841" i="2" s="1"/>
  <c r="AH842" i="2"/>
  <c r="AH843" i="2"/>
  <c r="AH844" i="2"/>
  <c r="AH845" i="2"/>
  <c r="AI845" i="2" s="1"/>
  <c r="AH846" i="2"/>
  <c r="AI846" i="2" s="1"/>
  <c r="AH847" i="2"/>
  <c r="AH848" i="2"/>
  <c r="AI848" i="2" s="1"/>
  <c r="AH849" i="2"/>
  <c r="AI849" i="2" s="1"/>
  <c r="AH850" i="2"/>
  <c r="AH851" i="2"/>
  <c r="AH852" i="2"/>
  <c r="AH853" i="2"/>
  <c r="AI853" i="2" s="1"/>
  <c r="AH854" i="2"/>
  <c r="AI854" i="2" s="1"/>
  <c r="AH855" i="2"/>
  <c r="AH856" i="2"/>
  <c r="AI856" i="2" s="1"/>
  <c r="AH857" i="2"/>
  <c r="AI857" i="2" s="1"/>
  <c r="AH858" i="2"/>
  <c r="AH859" i="2"/>
  <c r="AH860" i="2"/>
  <c r="AH861" i="2"/>
  <c r="AI861" i="2" s="1"/>
  <c r="AH862" i="2"/>
  <c r="AI862" i="2" s="1"/>
  <c r="AH863" i="2"/>
  <c r="AH864" i="2"/>
  <c r="AI864" i="2" s="1"/>
  <c r="AH865" i="2"/>
  <c r="AI865" i="2" s="1"/>
  <c r="AH866" i="2"/>
  <c r="AH867" i="2"/>
  <c r="AH868" i="2"/>
  <c r="AH869" i="2"/>
  <c r="AI869" i="2" s="1"/>
  <c r="AH870" i="2"/>
  <c r="AI870" i="2" s="1"/>
  <c r="AH871" i="2"/>
  <c r="AH872" i="2"/>
  <c r="AI872" i="2" s="1"/>
  <c r="AH873" i="2"/>
  <c r="AI873" i="2" s="1"/>
  <c r="AH874" i="2"/>
  <c r="AH875" i="2"/>
  <c r="AH876" i="2"/>
  <c r="AH877" i="2"/>
  <c r="AI877" i="2" s="1"/>
  <c r="AH878" i="2"/>
  <c r="AI878" i="2" s="1"/>
  <c r="AH879" i="2"/>
  <c r="AH880" i="2"/>
  <c r="AI880" i="2" s="1"/>
  <c r="AH881" i="2"/>
  <c r="AI881" i="2" s="1"/>
  <c r="AH882" i="2"/>
  <c r="AH883" i="2"/>
  <c r="AH884" i="2"/>
  <c r="AH885" i="2"/>
  <c r="AI885" i="2" s="1"/>
  <c r="AH886" i="2"/>
  <c r="AI886" i="2" s="1"/>
  <c r="AH887" i="2"/>
  <c r="AH888" i="2"/>
  <c r="AI888" i="2" s="1"/>
  <c r="AH889" i="2"/>
  <c r="AI889" i="2" s="1"/>
  <c r="AH890" i="2"/>
  <c r="AH891" i="2"/>
  <c r="AH892" i="2"/>
  <c r="AH893" i="2"/>
  <c r="AI893" i="2" s="1"/>
  <c r="AH894" i="2"/>
  <c r="AI894" i="2" s="1"/>
  <c r="AH895" i="2"/>
  <c r="AH896" i="2"/>
  <c r="AI896" i="2" s="1"/>
  <c r="AH897" i="2"/>
  <c r="AI897" i="2" s="1"/>
  <c r="AH898" i="2"/>
  <c r="AH899" i="2"/>
  <c r="AH900" i="2"/>
  <c r="AH901" i="2"/>
  <c r="AI901" i="2" s="1"/>
  <c r="AH902" i="2"/>
  <c r="AI902" i="2" s="1"/>
  <c r="AH903" i="2"/>
  <c r="AH904" i="2"/>
  <c r="AI904" i="2" s="1"/>
  <c r="AH905" i="2"/>
  <c r="AI905" i="2" s="1"/>
  <c r="AH906" i="2"/>
  <c r="AH907" i="2"/>
  <c r="AH908" i="2"/>
  <c r="AH909" i="2"/>
  <c r="AI909" i="2" s="1"/>
  <c r="AH910" i="2"/>
  <c r="AI910" i="2" s="1"/>
  <c r="AH911" i="2"/>
  <c r="AH912" i="2"/>
  <c r="AI912" i="2" s="1"/>
  <c r="AH913" i="2"/>
  <c r="AI913" i="2" s="1"/>
  <c r="AH914" i="2"/>
  <c r="AH915" i="2"/>
  <c r="AI915" i="2" s="1"/>
  <c r="AH916" i="2"/>
  <c r="AH917" i="2"/>
  <c r="AI917" i="2" s="1"/>
  <c r="AH918" i="2"/>
  <c r="AI918" i="2" s="1"/>
  <c r="AH919" i="2"/>
  <c r="AH920" i="2"/>
  <c r="AI920" i="2" s="1"/>
  <c r="AH921" i="2"/>
  <c r="AI921" i="2" s="1"/>
  <c r="AH922" i="2"/>
  <c r="AH923" i="2"/>
  <c r="AI923" i="2" s="1"/>
  <c r="AH924" i="2"/>
  <c r="AH925" i="2"/>
  <c r="AI925" i="2" s="1"/>
  <c r="AH926" i="2"/>
  <c r="AI926" i="2" s="1"/>
  <c r="AH927" i="2"/>
  <c r="AH928" i="2"/>
  <c r="AI928" i="2" s="1"/>
  <c r="AH929" i="2"/>
  <c r="AI929" i="2" s="1"/>
  <c r="AH930" i="2"/>
  <c r="AH931" i="2"/>
  <c r="AI931" i="2" s="1"/>
  <c r="AH932" i="2"/>
  <c r="AH933" i="2"/>
  <c r="AI933" i="2" s="1"/>
  <c r="AH934" i="2"/>
  <c r="AI934" i="2" s="1"/>
  <c r="AH935" i="2"/>
  <c r="AH936" i="2"/>
  <c r="AI936" i="2" s="1"/>
  <c r="AH937" i="2"/>
  <c r="AI937" i="2" s="1"/>
  <c r="AH938" i="2"/>
  <c r="AH939" i="2"/>
  <c r="AI939" i="2" s="1"/>
  <c r="AH940" i="2"/>
  <c r="AH941" i="2"/>
  <c r="AI941" i="2" s="1"/>
  <c r="AH942" i="2"/>
  <c r="AI942" i="2" s="1"/>
  <c r="AH943" i="2"/>
  <c r="AH944" i="2"/>
  <c r="AI944" i="2" s="1"/>
  <c r="AH945" i="2"/>
  <c r="AI945" i="2" s="1"/>
  <c r="AH946" i="2"/>
  <c r="AH947" i="2"/>
  <c r="AI947" i="2" s="1"/>
  <c r="AH948" i="2"/>
  <c r="AH949" i="2"/>
  <c r="AI949" i="2" s="1"/>
  <c r="AH950" i="2"/>
  <c r="AI950" i="2" s="1"/>
  <c r="AH951" i="2"/>
  <c r="AH952" i="2"/>
  <c r="AI952" i="2" s="1"/>
  <c r="AH953" i="2"/>
  <c r="AI953" i="2" s="1"/>
  <c r="AH954" i="2"/>
  <c r="AH955" i="2"/>
  <c r="AI955" i="2" s="1"/>
  <c r="AH956" i="2"/>
  <c r="AH957" i="2"/>
  <c r="AI957" i="2" s="1"/>
  <c r="AH958" i="2"/>
  <c r="AI958" i="2" s="1"/>
  <c r="AH959" i="2"/>
  <c r="AH960" i="2"/>
  <c r="AI960" i="2" s="1"/>
  <c r="AH961" i="2"/>
  <c r="AI961" i="2" s="1"/>
  <c r="AH962" i="2"/>
  <c r="AH963" i="2"/>
  <c r="AI963" i="2" s="1"/>
  <c r="AH964" i="2"/>
  <c r="AH965" i="2"/>
  <c r="AI965" i="2" s="1"/>
  <c r="AH966" i="2"/>
  <c r="AI966" i="2" s="1"/>
  <c r="AH967" i="2"/>
  <c r="AH968" i="2"/>
  <c r="AI968" i="2" s="1"/>
  <c r="AH969" i="2"/>
  <c r="AI969" i="2" s="1"/>
  <c r="AH970" i="2"/>
  <c r="AH971" i="2"/>
  <c r="AI971" i="2" s="1"/>
  <c r="AH972" i="2"/>
  <c r="AH973" i="2"/>
  <c r="AI973" i="2" s="1"/>
  <c r="AH974" i="2"/>
  <c r="AI974" i="2" s="1"/>
  <c r="AH975" i="2"/>
  <c r="AH976" i="2"/>
  <c r="AI976" i="2" s="1"/>
  <c r="AH977" i="2"/>
  <c r="AI977" i="2" s="1"/>
  <c r="AH978" i="2"/>
  <c r="AH979" i="2"/>
  <c r="AI979" i="2" s="1"/>
  <c r="AH980" i="2"/>
  <c r="AH981" i="2"/>
  <c r="AI981" i="2" s="1"/>
  <c r="AH982" i="2"/>
  <c r="AI982" i="2" s="1"/>
  <c r="AH983" i="2"/>
  <c r="AH984" i="2"/>
  <c r="AI984" i="2" s="1"/>
  <c r="AH985" i="2"/>
  <c r="AI985" i="2" s="1"/>
  <c r="AH986" i="2"/>
  <c r="AH987" i="2"/>
  <c r="AI987" i="2" s="1"/>
  <c r="AH988" i="2"/>
  <c r="AH989" i="2"/>
  <c r="AI989" i="2" s="1"/>
  <c r="AH990" i="2"/>
  <c r="AI990" i="2" s="1"/>
  <c r="AH991" i="2"/>
  <c r="AH992" i="2"/>
  <c r="AI992" i="2" s="1"/>
  <c r="AH993" i="2"/>
  <c r="AI993" i="2" s="1"/>
  <c r="AH994" i="2"/>
  <c r="AH995" i="2"/>
  <c r="AI995" i="2" s="1"/>
  <c r="AH996" i="2"/>
  <c r="AH997" i="2"/>
  <c r="AI997" i="2" s="1"/>
  <c r="AH998" i="2"/>
  <c r="AI998" i="2" s="1"/>
  <c r="AH999" i="2"/>
  <c r="AH1000" i="2"/>
  <c r="AI1000" i="2" s="1"/>
  <c r="AH1001" i="2"/>
  <c r="AI1001" i="2" s="1"/>
  <c r="AH1002" i="2"/>
  <c r="AH1003" i="2"/>
  <c r="AI1003" i="2" s="1"/>
  <c r="AH1004" i="2"/>
  <c r="AH1005" i="2"/>
  <c r="AI1005" i="2" s="1"/>
  <c r="AH1006" i="2"/>
  <c r="AI1006" i="2" s="1"/>
  <c r="AH1007" i="2"/>
  <c r="AH1008" i="2"/>
  <c r="AI1008" i="2" s="1"/>
  <c r="AH1009" i="2"/>
  <c r="AI1009" i="2" s="1"/>
  <c r="AH1010" i="2"/>
  <c r="AH1011" i="2"/>
  <c r="AI1011" i="2" s="1"/>
  <c r="AH1012" i="2"/>
  <c r="AH1013" i="2"/>
  <c r="AI1013" i="2" s="1"/>
  <c r="AH1014" i="2"/>
  <c r="AI1014" i="2" s="1"/>
  <c r="AH1015" i="2"/>
  <c r="AH1016" i="2"/>
  <c r="AI1016" i="2" s="1"/>
  <c r="AH1017" i="2"/>
  <c r="AI1017" i="2" s="1"/>
  <c r="AH1018" i="2"/>
  <c r="AH1019" i="2"/>
  <c r="AI1019" i="2" s="1"/>
  <c r="AH1020" i="2"/>
  <c r="AH1021" i="2"/>
  <c r="AI1021" i="2" s="1"/>
  <c r="AH1022" i="2"/>
  <c r="AI1022" i="2" s="1"/>
  <c r="AH1023" i="2"/>
  <c r="AH1024" i="2"/>
  <c r="AI1024" i="2" s="1"/>
  <c r="AH1025" i="2"/>
  <c r="AI1025" i="2" s="1"/>
  <c r="AH1026" i="2"/>
  <c r="AH1027" i="2"/>
  <c r="AI1027" i="2" s="1"/>
  <c r="AH1028" i="2"/>
  <c r="AH1029" i="2"/>
  <c r="AI1029" i="2" s="1"/>
  <c r="AH1030" i="2"/>
  <c r="AI1030" i="2" s="1"/>
  <c r="AH1031" i="2"/>
  <c r="AH1032" i="2"/>
  <c r="AI1032" i="2" s="1"/>
  <c r="AH1033" i="2"/>
  <c r="AI1033" i="2" s="1"/>
  <c r="AH1034" i="2"/>
  <c r="AH1035" i="2"/>
  <c r="AI1035" i="2" s="1"/>
  <c r="AH1036" i="2"/>
  <c r="AH1037" i="2"/>
  <c r="AI1037" i="2" s="1"/>
  <c r="AH1038" i="2"/>
  <c r="AI1038" i="2" s="1"/>
  <c r="AH1039" i="2"/>
  <c r="AH1040" i="2"/>
  <c r="AI1040" i="2" s="1"/>
  <c r="AH1041" i="2"/>
  <c r="AI1041" i="2" s="1"/>
  <c r="AH1042" i="2"/>
  <c r="AH1043" i="2"/>
  <c r="AI1043" i="2" s="1"/>
  <c r="AH1044" i="2"/>
  <c r="AH1045" i="2"/>
  <c r="AI1045" i="2" s="1"/>
  <c r="AH1046" i="2"/>
  <c r="AI1046" i="2" s="1"/>
  <c r="AH1047" i="2"/>
  <c r="AH1048" i="2"/>
  <c r="AI1048" i="2" s="1"/>
  <c r="AH1049" i="2"/>
  <c r="AI1049" i="2" s="1"/>
  <c r="AH1050" i="2"/>
  <c r="AH1051" i="2"/>
  <c r="AI1051" i="2" s="1"/>
  <c r="AH1052" i="2"/>
  <c r="AH1053" i="2"/>
  <c r="AI1053" i="2" s="1"/>
  <c r="AH1054" i="2"/>
  <c r="AI1054" i="2" s="1"/>
  <c r="AH1055" i="2"/>
  <c r="AH1056" i="2"/>
  <c r="AI1056" i="2" s="1"/>
  <c r="AH1057" i="2"/>
  <c r="AI1057" i="2" s="1"/>
  <c r="AH1058" i="2"/>
  <c r="AH1059" i="2"/>
  <c r="AI1059" i="2" s="1"/>
  <c r="AH1060" i="2"/>
  <c r="AH1061" i="2"/>
  <c r="AI1061" i="2" s="1"/>
  <c r="AH1062" i="2"/>
  <c r="AI1062" i="2" s="1"/>
  <c r="AH1063" i="2"/>
  <c r="AH1064" i="2"/>
  <c r="AI1064" i="2" s="1"/>
  <c r="AH1065" i="2"/>
  <c r="AI1065" i="2" s="1"/>
  <c r="AH1066" i="2"/>
  <c r="AH1067" i="2"/>
  <c r="AI1067" i="2" s="1"/>
  <c r="AH1068" i="2"/>
  <c r="AH1069" i="2"/>
  <c r="AI1069" i="2" s="1"/>
  <c r="AH1070" i="2"/>
  <c r="AI1070" i="2" s="1"/>
  <c r="AH1071" i="2"/>
  <c r="AH1072" i="2"/>
  <c r="AI1072" i="2" s="1"/>
  <c r="AH1073" i="2"/>
  <c r="AI1073" i="2" s="1"/>
  <c r="AH1074" i="2"/>
  <c r="AH1075" i="2"/>
  <c r="AI1075" i="2" s="1"/>
  <c r="AH1076" i="2"/>
  <c r="AH1077" i="2"/>
  <c r="AI1077" i="2" s="1"/>
  <c r="AH1078" i="2"/>
  <c r="AI1078" i="2" s="1"/>
  <c r="AH1079" i="2"/>
  <c r="AH1080" i="2"/>
  <c r="AI1080" i="2" s="1"/>
  <c r="AH1081" i="2"/>
  <c r="AI1081" i="2" s="1"/>
  <c r="AH1082" i="2"/>
  <c r="AH1083" i="2"/>
  <c r="AI1083" i="2" s="1"/>
  <c r="AH1084" i="2"/>
  <c r="AH1085" i="2"/>
  <c r="AI1085" i="2" s="1"/>
  <c r="AH1086" i="2"/>
  <c r="AI1086" i="2" s="1"/>
  <c r="AH1087" i="2"/>
  <c r="AH1088" i="2"/>
  <c r="AI1088" i="2" s="1"/>
  <c r="AH1089" i="2"/>
  <c r="AI1089" i="2" s="1"/>
  <c r="AH1090" i="2"/>
  <c r="AH1091" i="2"/>
  <c r="AI1091" i="2" s="1"/>
  <c r="AH1092" i="2"/>
  <c r="AH1093" i="2"/>
  <c r="AI1093" i="2" s="1"/>
  <c r="AH1094" i="2"/>
  <c r="AI1094" i="2" s="1"/>
  <c r="AH1095" i="2"/>
  <c r="AH1096" i="2"/>
  <c r="AI1096" i="2" s="1"/>
  <c r="AH1097" i="2"/>
  <c r="AI1097" i="2" s="1"/>
  <c r="AH1098" i="2"/>
  <c r="AH1099" i="2"/>
  <c r="AI1099" i="2" s="1"/>
  <c r="AH1100" i="2"/>
  <c r="AH1101" i="2"/>
  <c r="AI1101" i="2" s="1"/>
  <c r="AH1102" i="2"/>
  <c r="AI1102" i="2" s="1"/>
  <c r="AH1103" i="2"/>
  <c r="AH1104" i="2"/>
  <c r="AI1104" i="2" s="1"/>
  <c r="AH1105" i="2"/>
  <c r="AI1105" i="2" s="1"/>
  <c r="AH1106" i="2"/>
  <c r="AH1107" i="2"/>
  <c r="AI1107" i="2" s="1"/>
  <c r="AH1108" i="2"/>
  <c r="AH1109" i="2"/>
  <c r="AI1109" i="2" s="1"/>
  <c r="AH1110" i="2"/>
  <c r="AI1110" i="2" s="1"/>
  <c r="AH1111" i="2"/>
  <c r="AH1112" i="2"/>
  <c r="AI1112" i="2" s="1"/>
  <c r="AH1113" i="2"/>
  <c r="AI1113" i="2" s="1"/>
  <c r="AH1114" i="2"/>
  <c r="AH1115" i="2"/>
  <c r="AI1115" i="2" s="1"/>
  <c r="AH1116" i="2"/>
  <c r="AH1117" i="2"/>
  <c r="AI1117" i="2" s="1"/>
  <c r="AH1118" i="2"/>
  <c r="AI1118" i="2" s="1"/>
  <c r="AH1119" i="2"/>
  <c r="AH1120" i="2"/>
  <c r="AI1120" i="2" s="1"/>
  <c r="AH1121" i="2"/>
  <c r="AI1121" i="2" s="1"/>
  <c r="AH1122" i="2"/>
  <c r="AH1123" i="2"/>
  <c r="AI1123" i="2" s="1"/>
  <c r="AH1124" i="2"/>
  <c r="AH1125" i="2"/>
  <c r="AI1125" i="2" s="1"/>
  <c r="AH1126" i="2"/>
  <c r="AI1126" i="2" s="1"/>
  <c r="AH1127" i="2"/>
  <c r="AH1128" i="2"/>
  <c r="AI1128" i="2" s="1"/>
  <c r="AH1129" i="2"/>
  <c r="AI1129" i="2" s="1"/>
  <c r="AH1130" i="2"/>
  <c r="AH1131" i="2"/>
  <c r="AI1131" i="2" s="1"/>
  <c r="AH1132" i="2"/>
  <c r="AH1133" i="2"/>
  <c r="AI1133" i="2" s="1"/>
  <c r="AH1134" i="2"/>
  <c r="AI1134" i="2" s="1"/>
  <c r="AH1135" i="2"/>
  <c r="AH1136" i="2"/>
  <c r="AI1136" i="2" s="1"/>
  <c r="AH1137" i="2"/>
  <c r="AI1137" i="2" s="1"/>
  <c r="AH1138" i="2"/>
  <c r="AH1139" i="2"/>
  <c r="AI1139" i="2" s="1"/>
  <c r="AH1140" i="2"/>
  <c r="AH1141" i="2"/>
  <c r="AI1141" i="2" s="1"/>
  <c r="AH1142" i="2"/>
  <c r="AI1142" i="2" s="1"/>
  <c r="AH1143" i="2"/>
  <c r="AH1144" i="2"/>
  <c r="AI1144" i="2" s="1"/>
  <c r="AH1145" i="2"/>
  <c r="AI1145" i="2" s="1"/>
  <c r="AH1146" i="2"/>
  <c r="AH1147" i="2"/>
  <c r="AI1147" i="2" s="1"/>
  <c r="AH1148" i="2"/>
  <c r="AH1149" i="2"/>
  <c r="AI1149" i="2" s="1"/>
  <c r="AH1150" i="2"/>
  <c r="AI1150" i="2" s="1"/>
  <c r="AH1151" i="2"/>
  <c r="AH1152" i="2"/>
  <c r="AI1152" i="2" s="1"/>
  <c r="AH1153" i="2"/>
  <c r="AI1153" i="2" s="1"/>
  <c r="AH1154" i="2"/>
  <c r="AH1155" i="2"/>
  <c r="AI1155" i="2" s="1"/>
  <c r="AH1156" i="2"/>
  <c r="AH1157" i="2"/>
  <c r="AI1157" i="2" s="1"/>
  <c r="AH1158" i="2"/>
  <c r="AI1158" i="2" s="1"/>
  <c r="AH1159" i="2"/>
  <c r="AH1160" i="2"/>
  <c r="AI1160" i="2" s="1"/>
  <c r="AH1161" i="2"/>
  <c r="AI1161" i="2" s="1"/>
  <c r="AH1162" i="2"/>
  <c r="AH1163" i="2"/>
  <c r="AI1163" i="2" s="1"/>
  <c r="AH1164" i="2"/>
  <c r="AH1165" i="2"/>
  <c r="AI1165" i="2" s="1"/>
  <c r="AH1166" i="2"/>
  <c r="AI1166" i="2" s="1"/>
  <c r="AH1167" i="2"/>
  <c r="AH1168" i="2"/>
  <c r="AI1168" i="2" s="1"/>
  <c r="AH1169" i="2"/>
  <c r="AI1169" i="2" s="1"/>
  <c r="AH1170" i="2"/>
  <c r="AH1171" i="2"/>
  <c r="AI1171" i="2" s="1"/>
  <c r="AH1172" i="2"/>
  <c r="AH1173" i="2"/>
  <c r="AI1173" i="2" s="1"/>
  <c r="AH1174" i="2"/>
  <c r="AI1174" i="2" s="1"/>
  <c r="AH1175" i="2"/>
  <c r="AH1176" i="2"/>
  <c r="AI1176" i="2" s="1"/>
  <c r="AH1177" i="2"/>
  <c r="AI1177" i="2" s="1"/>
  <c r="AH1178" i="2"/>
  <c r="AH1179" i="2"/>
  <c r="AI1179" i="2" s="1"/>
  <c r="AH1180" i="2"/>
  <c r="AH1181" i="2"/>
  <c r="AI1181" i="2" s="1"/>
  <c r="AH1182" i="2"/>
  <c r="AI1182" i="2" s="1"/>
  <c r="AH1183" i="2"/>
  <c r="AH1184" i="2"/>
  <c r="AI1184" i="2" s="1"/>
  <c r="AH1185" i="2"/>
  <c r="AI1185" i="2" s="1"/>
  <c r="AH1186" i="2"/>
  <c r="AH1187" i="2"/>
  <c r="AI1187" i="2" s="1"/>
  <c r="AH1188" i="2"/>
  <c r="AH1189" i="2"/>
  <c r="AI1189" i="2" s="1"/>
  <c r="AH1190" i="2"/>
  <c r="AI1190" i="2" s="1"/>
  <c r="AH1191" i="2"/>
  <c r="AH1192" i="2"/>
  <c r="AI1192" i="2" s="1"/>
  <c r="AH1193" i="2"/>
  <c r="AI1193" i="2" s="1"/>
  <c r="AH1194" i="2"/>
  <c r="AH1195" i="2"/>
  <c r="AI1195" i="2" s="1"/>
  <c r="AH1196" i="2"/>
  <c r="AH1197" i="2"/>
  <c r="AI1197" i="2" s="1"/>
  <c r="AH1198" i="2"/>
  <c r="AI1198" i="2" s="1"/>
  <c r="AH1199" i="2"/>
  <c r="AH1200" i="2"/>
  <c r="AI1200" i="2" s="1"/>
  <c r="AH1201" i="2"/>
  <c r="AI1201" i="2" s="1"/>
  <c r="AH1202" i="2"/>
  <c r="AH1203" i="2"/>
  <c r="AI1203" i="2" s="1"/>
  <c r="AH1204" i="2"/>
  <c r="AH1205" i="2"/>
  <c r="AI1205" i="2" s="1"/>
  <c r="AH1206" i="2"/>
  <c r="AI1206" i="2" s="1"/>
  <c r="AH1207" i="2"/>
  <c r="AH1208" i="2"/>
  <c r="AI1208" i="2" s="1"/>
  <c r="AH1209" i="2"/>
  <c r="AI1209" i="2" s="1"/>
  <c r="AH1210" i="2"/>
  <c r="AH1211" i="2"/>
  <c r="AI1211" i="2" s="1"/>
  <c r="AH1212" i="2"/>
  <c r="AH1213" i="2"/>
  <c r="AI1213" i="2" s="1"/>
  <c r="AH1214" i="2"/>
  <c r="AI1214" i="2" s="1"/>
  <c r="AH1215" i="2"/>
  <c r="AH1216" i="2"/>
  <c r="AI1216" i="2" s="1"/>
  <c r="AH1217" i="2"/>
  <c r="AI1217" i="2" s="1"/>
  <c r="AH1218" i="2"/>
  <c r="AH1219" i="2"/>
  <c r="AI1219" i="2" s="1"/>
  <c r="AH1220" i="2"/>
  <c r="AH1221" i="2"/>
  <c r="AI1221" i="2" s="1"/>
  <c r="AH1222" i="2"/>
  <c r="AI1222" i="2" s="1"/>
  <c r="AH1223" i="2"/>
  <c r="AH1224" i="2"/>
  <c r="AI1224" i="2" s="1"/>
  <c r="AH1225" i="2"/>
  <c r="AI1225" i="2" s="1"/>
  <c r="AH1226" i="2"/>
  <c r="AH1227" i="2"/>
  <c r="AI1227" i="2" s="1"/>
  <c r="AH1228" i="2"/>
  <c r="AH1229" i="2"/>
  <c r="AI1229" i="2" s="1"/>
  <c r="AH1230" i="2"/>
  <c r="AI1230" i="2" s="1"/>
  <c r="AH1231" i="2"/>
  <c r="AH1232" i="2"/>
  <c r="AI1232" i="2" s="1"/>
  <c r="AH1233" i="2"/>
  <c r="AH1234" i="2"/>
  <c r="AH1235" i="2"/>
  <c r="AI1235" i="2" s="1"/>
  <c r="AH1236" i="2"/>
  <c r="AH1237" i="2"/>
  <c r="AI1237" i="2" s="1"/>
  <c r="AH1238" i="2"/>
  <c r="AI1238" i="2" s="1"/>
  <c r="AH1239" i="2"/>
  <c r="AH1240" i="2"/>
  <c r="AI1240" i="2" s="1"/>
  <c r="AH1241" i="2"/>
  <c r="AH1242" i="2"/>
  <c r="AH1243" i="2"/>
  <c r="AI1243" i="2" s="1"/>
  <c r="AH1244" i="2"/>
  <c r="AH1245" i="2"/>
  <c r="AI1245" i="2" s="1"/>
  <c r="AH1246" i="2"/>
  <c r="AI1246" i="2" s="1"/>
  <c r="AH1247" i="2"/>
  <c r="AH1248" i="2"/>
  <c r="AI1248" i="2" s="1"/>
  <c r="AH1249" i="2"/>
  <c r="AH1250" i="2"/>
  <c r="AH1251" i="2"/>
  <c r="AI1251" i="2" s="1"/>
  <c r="AH1252" i="2"/>
  <c r="AH1253" i="2"/>
  <c r="AI1253" i="2" s="1"/>
  <c r="AH1254" i="2"/>
  <c r="AI1254" i="2" s="1"/>
  <c r="AH1255" i="2"/>
  <c r="AH1256" i="2"/>
  <c r="AI1256" i="2" s="1"/>
  <c r="AH1257" i="2"/>
  <c r="AH1258" i="2"/>
  <c r="AH1259" i="2"/>
  <c r="AI1259" i="2" s="1"/>
  <c r="AH1260" i="2"/>
  <c r="AH1261" i="2"/>
  <c r="AI1261" i="2" s="1"/>
  <c r="AH1262" i="2"/>
  <c r="AI1262" i="2" s="1"/>
  <c r="AH1263" i="2"/>
  <c r="AH1264" i="2"/>
  <c r="AI1264" i="2" s="1"/>
  <c r="AH1265" i="2"/>
  <c r="AH1266" i="2"/>
  <c r="AH1267" i="2"/>
  <c r="AI1267" i="2" s="1"/>
  <c r="AH1268" i="2"/>
  <c r="AH1269" i="2"/>
  <c r="AI1269" i="2" s="1"/>
  <c r="AH1270" i="2"/>
  <c r="AI1270" i="2" s="1"/>
  <c r="AH1271" i="2"/>
  <c r="AH1272" i="2"/>
  <c r="AI1272" i="2" s="1"/>
  <c r="AH1273" i="2"/>
  <c r="AH1274" i="2"/>
  <c r="AH1275" i="2"/>
  <c r="AI1275" i="2" s="1"/>
  <c r="AH1276" i="2"/>
  <c r="AH1277" i="2"/>
  <c r="AI1277" i="2" s="1"/>
  <c r="AH1278" i="2"/>
  <c r="AI1278" i="2" s="1"/>
  <c r="AH1279" i="2"/>
  <c r="AH1280" i="2"/>
  <c r="AI1280" i="2" s="1"/>
  <c r="AH1281" i="2"/>
  <c r="AH1282" i="2"/>
  <c r="AH1283" i="2"/>
  <c r="AI1283" i="2" s="1"/>
  <c r="AH1284" i="2"/>
  <c r="AH1285" i="2"/>
  <c r="AI1285" i="2" s="1"/>
  <c r="AH1286" i="2"/>
  <c r="AI1286" i="2" s="1"/>
  <c r="AH1287" i="2"/>
  <c r="AH1288" i="2"/>
  <c r="AI1288" i="2" s="1"/>
  <c r="AH1289" i="2"/>
  <c r="AH1290" i="2"/>
  <c r="AH1291" i="2"/>
  <c r="AI1291" i="2" s="1"/>
  <c r="AH1292" i="2"/>
  <c r="AH1293" i="2"/>
  <c r="AI1293" i="2" s="1"/>
  <c r="AH1294" i="2"/>
  <c r="AI1294" i="2" s="1"/>
  <c r="AH1295" i="2"/>
  <c r="AH1296" i="2"/>
  <c r="AI1296" i="2" s="1"/>
  <c r="AH1297" i="2"/>
  <c r="AH1298" i="2"/>
  <c r="AH1299" i="2"/>
  <c r="AI1299" i="2" s="1"/>
  <c r="AH1300" i="2"/>
  <c r="AH1301" i="2"/>
  <c r="AI1301" i="2" s="1"/>
  <c r="AH1302" i="2"/>
  <c r="AI1302" i="2" s="1"/>
  <c r="AH1303" i="2"/>
  <c r="AH1304" i="2"/>
  <c r="AI1304" i="2" s="1"/>
  <c r="AH1305" i="2"/>
  <c r="AH1306" i="2"/>
  <c r="AH1307" i="2"/>
  <c r="AI1307" i="2" s="1"/>
  <c r="AH1308" i="2"/>
  <c r="AH1309" i="2"/>
  <c r="AI1309" i="2" s="1"/>
  <c r="AH1310" i="2"/>
  <c r="AI1310" i="2" s="1"/>
  <c r="AH1311" i="2"/>
  <c r="AH1312" i="2"/>
  <c r="AI1312" i="2" s="1"/>
  <c r="AH1313" i="2"/>
  <c r="AH1314" i="2"/>
  <c r="AH1315" i="2"/>
  <c r="AI1315" i="2" s="1"/>
  <c r="AH1316" i="2"/>
  <c r="AH1317" i="2"/>
  <c r="AI1317" i="2" s="1"/>
  <c r="AH1318" i="2"/>
  <c r="AI1318" i="2" s="1"/>
  <c r="AH1319" i="2"/>
  <c r="AH1320" i="2"/>
  <c r="AI1320" i="2" s="1"/>
  <c r="AH1321" i="2"/>
  <c r="AH1322" i="2"/>
  <c r="AH1323" i="2"/>
  <c r="AI1323" i="2" s="1"/>
  <c r="AH1324" i="2"/>
  <c r="AH1325" i="2"/>
  <c r="AI1325" i="2" s="1"/>
  <c r="AH1326" i="2"/>
  <c r="AI1326" i="2" s="1"/>
  <c r="AH1327" i="2"/>
  <c r="AH1328" i="2"/>
  <c r="AI1328" i="2" s="1"/>
  <c r="AH1329" i="2"/>
  <c r="AH1330" i="2"/>
  <c r="AH1331" i="2"/>
  <c r="AI1331" i="2" s="1"/>
  <c r="AH1332" i="2"/>
  <c r="AH1333" i="2"/>
  <c r="AI1333" i="2" s="1"/>
  <c r="AH1334" i="2"/>
  <c r="AI1334" i="2" s="1"/>
  <c r="AH1335" i="2"/>
  <c r="AH1336" i="2"/>
  <c r="AI1336" i="2" s="1"/>
  <c r="AH1337" i="2"/>
  <c r="AH1338" i="2"/>
  <c r="AH1339" i="2"/>
  <c r="AI1339" i="2" s="1"/>
  <c r="AH1340" i="2"/>
  <c r="AH1341" i="2"/>
  <c r="AI1341" i="2" s="1"/>
  <c r="AH1342" i="2"/>
  <c r="AI1342" i="2" s="1"/>
  <c r="AH1343" i="2"/>
  <c r="AH1344" i="2"/>
  <c r="AI1344" i="2" s="1"/>
  <c r="AH1345" i="2"/>
  <c r="AH1346" i="2"/>
  <c r="AH1347" i="2"/>
  <c r="AI1347" i="2" s="1"/>
  <c r="AH1348" i="2"/>
  <c r="AH1349" i="2"/>
  <c r="AI1349" i="2" s="1"/>
  <c r="AH1350" i="2"/>
  <c r="AI1350" i="2" s="1"/>
  <c r="AH1351" i="2"/>
  <c r="AH1352" i="2"/>
  <c r="AI1352" i="2" s="1"/>
  <c r="AH1353" i="2"/>
  <c r="AH1354" i="2"/>
  <c r="AH1355" i="2"/>
  <c r="AI1355" i="2" s="1"/>
  <c r="AH1356" i="2"/>
  <c r="AH1357" i="2"/>
  <c r="AI1357" i="2" s="1"/>
  <c r="AH1358" i="2"/>
  <c r="AI1358" i="2" s="1"/>
  <c r="AH1359" i="2"/>
  <c r="AH1360" i="2"/>
  <c r="AI1360" i="2" s="1"/>
  <c r="AH1361" i="2"/>
  <c r="AH1362" i="2"/>
  <c r="AH1363" i="2"/>
  <c r="AI1363" i="2" s="1"/>
  <c r="AH1364" i="2"/>
  <c r="AH1365" i="2"/>
  <c r="AI1365" i="2" s="1"/>
  <c r="AH1366" i="2"/>
  <c r="AI1366" i="2" s="1"/>
  <c r="AH1367" i="2"/>
  <c r="AH1368" i="2"/>
  <c r="AI1368" i="2" s="1"/>
  <c r="AH1369" i="2"/>
  <c r="AH1370" i="2"/>
  <c r="AH1371" i="2"/>
  <c r="AI1371" i="2" s="1"/>
  <c r="AH1372" i="2"/>
  <c r="AH1373" i="2"/>
  <c r="AI1373" i="2" s="1"/>
  <c r="AH1374" i="2"/>
  <c r="AI1374" i="2" s="1"/>
  <c r="AH1375" i="2"/>
  <c r="AH1376" i="2"/>
  <c r="AI1376" i="2" s="1"/>
  <c r="AH1377" i="2"/>
  <c r="AH1378" i="2"/>
  <c r="AH1379" i="2"/>
  <c r="AI1379" i="2" s="1"/>
  <c r="AH1380" i="2"/>
  <c r="AH1381" i="2"/>
  <c r="AI1381" i="2" s="1"/>
  <c r="AH1382" i="2"/>
  <c r="AI1382" i="2" s="1"/>
  <c r="AH1383" i="2"/>
  <c r="AH1384" i="2"/>
  <c r="AI1384" i="2" s="1"/>
  <c r="AH1385" i="2"/>
  <c r="AH1386" i="2"/>
  <c r="AH1387" i="2"/>
  <c r="AI1387" i="2" s="1"/>
  <c r="AH1388" i="2"/>
  <c r="AH1389" i="2"/>
  <c r="AI1389" i="2" s="1"/>
  <c r="AH1390" i="2"/>
  <c r="AI1390" i="2" s="1"/>
  <c r="AH1391" i="2"/>
  <c r="AH1392" i="2"/>
  <c r="AI1392" i="2" s="1"/>
  <c r="AH1393" i="2"/>
  <c r="AH1394" i="2"/>
  <c r="AH1395" i="2"/>
  <c r="AI1395" i="2" s="1"/>
  <c r="AH1396" i="2"/>
  <c r="AH1397" i="2"/>
  <c r="AI1397" i="2" s="1"/>
  <c r="AH1398" i="2"/>
  <c r="AI1398" i="2" s="1"/>
  <c r="AH1399" i="2"/>
  <c r="AH1400" i="2"/>
  <c r="AI1400" i="2" s="1"/>
  <c r="AH1401" i="2"/>
  <c r="AH1402" i="2"/>
  <c r="AH1403" i="2"/>
  <c r="AI1403" i="2" s="1"/>
  <c r="AH1404" i="2"/>
  <c r="AH1405" i="2"/>
  <c r="AI1405" i="2" s="1"/>
  <c r="AH1406" i="2"/>
  <c r="AI1406" i="2" s="1"/>
  <c r="AH1407" i="2"/>
  <c r="AH1408" i="2"/>
  <c r="AI1408" i="2" s="1"/>
  <c r="AH1409" i="2"/>
  <c r="AH1410" i="2"/>
  <c r="AH1411" i="2"/>
  <c r="AI1411" i="2" s="1"/>
  <c r="AH1412" i="2"/>
  <c r="AH1413" i="2"/>
  <c r="AI1413" i="2" s="1"/>
  <c r="AH1414" i="2"/>
  <c r="AI1414" i="2" s="1"/>
  <c r="AH1415" i="2"/>
  <c r="AH1416" i="2"/>
  <c r="AI1416" i="2" s="1"/>
  <c r="AH1417" i="2"/>
  <c r="AH1418" i="2"/>
  <c r="AH1419" i="2"/>
  <c r="AI1419" i="2" s="1"/>
  <c r="AH1420" i="2"/>
  <c r="AH1421" i="2"/>
  <c r="AI1421" i="2" s="1"/>
  <c r="AH1422" i="2"/>
  <c r="AI1422" i="2" s="1"/>
  <c r="AH1423" i="2"/>
  <c r="AH1424" i="2"/>
  <c r="AI1424" i="2" s="1"/>
  <c r="AH1425" i="2"/>
  <c r="AH1426" i="2"/>
  <c r="AH1427" i="2"/>
  <c r="AI1427" i="2" s="1"/>
  <c r="AH1428" i="2"/>
  <c r="AH1429" i="2"/>
  <c r="AI1429" i="2" s="1"/>
  <c r="AH1430" i="2"/>
  <c r="AI1430" i="2" s="1"/>
  <c r="AH1431" i="2"/>
  <c r="AH1432" i="2"/>
  <c r="AI1432" i="2" s="1"/>
  <c r="AH1433" i="2"/>
  <c r="AH1434" i="2"/>
  <c r="AH1435" i="2"/>
  <c r="AI1435" i="2" s="1"/>
  <c r="AH1436" i="2"/>
  <c r="AH1437" i="2"/>
  <c r="AI1437" i="2" s="1"/>
  <c r="AH1438" i="2"/>
  <c r="AI1438" i="2" s="1"/>
  <c r="AH1439" i="2"/>
  <c r="AH1440" i="2"/>
  <c r="AI1440" i="2" s="1"/>
  <c r="AH1441" i="2"/>
  <c r="AH1442" i="2"/>
  <c r="AH1443" i="2"/>
  <c r="AI1443" i="2" s="1"/>
  <c r="AH1444" i="2"/>
  <c r="AH1445" i="2"/>
  <c r="AI1445" i="2" s="1"/>
  <c r="AH1446" i="2"/>
  <c r="AI1446" i="2" s="1"/>
  <c r="AH1447" i="2"/>
  <c r="AH1448" i="2"/>
  <c r="AI1448" i="2" s="1"/>
  <c r="AH1449" i="2"/>
  <c r="AH1450" i="2"/>
  <c r="AH1451" i="2"/>
  <c r="AI1451" i="2" s="1"/>
  <c r="AH1452" i="2"/>
  <c r="AH1453" i="2"/>
  <c r="AI1453" i="2" s="1"/>
  <c r="AH1454" i="2"/>
  <c r="AI1454" i="2" s="1"/>
  <c r="AH1455" i="2"/>
  <c r="AH1456" i="2"/>
  <c r="AI1456" i="2" s="1"/>
  <c r="AH1457" i="2"/>
  <c r="AH1458" i="2"/>
  <c r="AH1459" i="2"/>
  <c r="AI1459" i="2" s="1"/>
  <c r="AH1460" i="2"/>
  <c r="AH1461" i="2"/>
  <c r="AI1461" i="2" s="1"/>
  <c r="AH1462" i="2"/>
  <c r="AI1462" i="2" s="1"/>
  <c r="AH1463" i="2"/>
  <c r="AH1464" i="2"/>
  <c r="AI1464" i="2" s="1"/>
  <c r="AH1465" i="2"/>
  <c r="AH1466" i="2"/>
  <c r="AH1467" i="2"/>
  <c r="AI1467" i="2" s="1"/>
  <c r="AH1468" i="2"/>
  <c r="AH1469" i="2"/>
  <c r="AI1469" i="2" s="1"/>
  <c r="AH1470" i="2"/>
  <c r="AI1470" i="2" s="1"/>
  <c r="AH1471" i="2"/>
  <c r="AH1472" i="2"/>
  <c r="AI1472" i="2" s="1"/>
  <c r="AH1473" i="2"/>
  <c r="AH1474" i="2"/>
  <c r="AH1475" i="2"/>
  <c r="AI1475" i="2" s="1"/>
  <c r="AH1476" i="2"/>
  <c r="AH1477" i="2"/>
  <c r="AI1477" i="2" s="1"/>
  <c r="AH1478" i="2"/>
  <c r="AI1478" i="2" s="1"/>
  <c r="AH1479" i="2"/>
  <c r="AH1480" i="2"/>
  <c r="AI1480" i="2" s="1"/>
  <c r="AH1481" i="2"/>
  <c r="AH1482" i="2"/>
  <c r="AH1483" i="2"/>
  <c r="AI1483" i="2" s="1"/>
  <c r="AH1484" i="2"/>
  <c r="AH1485" i="2"/>
  <c r="AI1485" i="2" s="1"/>
  <c r="AH1486" i="2"/>
  <c r="AI1486" i="2" s="1"/>
  <c r="AH1487" i="2"/>
  <c r="AH1488" i="2"/>
  <c r="AI1488" i="2" s="1"/>
  <c r="AH1489" i="2"/>
  <c r="AH1490" i="2"/>
  <c r="AH1491" i="2"/>
  <c r="AI1491" i="2" s="1"/>
  <c r="AH1492" i="2"/>
  <c r="AH1493" i="2"/>
  <c r="AI1493" i="2" s="1"/>
  <c r="AH1494" i="2"/>
  <c r="AI1494" i="2" s="1"/>
  <c r="AH1495" i="2"/>
  <c r="AH1496" i="2"/>
  <c r="AI1496" i="2" s="1"/>
  <c r="AH1497" i="2"/>
  <c r="AH1498" i="2"/>
  <c r="AH1499" i="2"/>
  <c r="AI1499" i="2" s="1"/>
  <c r="AH1500" i="2"/>
  <c r="AH1501" i="2"/>
  <c r="AI1501" i="2" s="1"/>
  <c r="AH1502" i="2"/>
  <c r="AI1502" i="2" s="1"/>
  <c r="AH1503" i="2"/>
  <c r="AH1504" i="2"/>
  <c r="AI1504" i="2" s="1"/>
  <c r="AH1505" i="2"/>
  <c r="AH1506" i="2"/>
  <c r="AH1507" i="2"/>
  <c r="AI1507" i="2" s="1"/>
  <c r="AH1508" i="2"/>
  <c r="AH1509" i="2"/>
  <c r="AI1509" i="2" s="1"/>
  <c r="AH1510" i="2"/>
  <c r="AI1510" i="2" s="1"/>
  <c r="AH1511" i="2"/>
  <c r="AH1512" i="2"/>
  <c r="AI1512" i="2" s="1"/>
  <c r="AH1513" i="2"/>
  <c r="AH1514" i="2"/>
  <c r="AH1515" i="2"/>
  <c r="AI1515" i="2" s="1"/>
  <c r="AH1516" i="2"/>
  <c r="AH1517" i="2"/>
  <c r="AI1517" i="2" s="1"/>
  <c r="AH1518" i="2"/>
  <c r="AI1518" i="2" s="1"/>
  <c r="AH1519" i="2"/>
  <c r="AH1520" i="2"/>
  <c r="AI1520" i="2" s="1"/>
  <c r="AH1521" i="2"/>
  <c r="AH1522" i="2"/>
  <c r="AH1523" i="2"/>
  <c r="AI1523" i="2" s="1"/>
  <c r="AH1524" i="2"/>
  <c r="AH1525" i="2"/>
  <c r="AI1525" i="2" s="1"/>
  <c r="AH1526" i="2"/>
  <c r="AI1526" i="2" s="1"/>
  <c r="AH1527" i="2"/>
  <c r="AH1528" i="2"/>
  <c r="AI1528" i="2" s="1"/>
  <c r="AH1529" i="2"/>
  <c r="AH1530" i="2"/>
  <c r="AH1531" i="2"/>
  <c r="AI1531" i="2" s="1"/>
  <c r="AH1532" i="2"/>
  <c r="AH1533" i="2"/>
  <c r="AI1533" i="2" s="1"/>
  <c r="AH1534" i="2"/>
  <c r="AI1534" i="2" s="1"/>
  <c r="AH1535" i="2"/>
  <c r="AH1536" i="2"/>
  <c r="AI1536" i="2" s="1"/>
  <c r="AH1537" i="2"/>
  <c r="AH1538" i="2"/>
  <c r="AH1539" i="2"/>
  <c r="AI1539" i="2" s="1"/>
  <c r="AH1540" i="2"/>
  <c r="AH1541" i="2"/>
  <c r="AI1541" i="2" s="1"/>
  <c r="AH1542" i="2"/>
  <c r="AI1542" i="2" s="1"/>
  <c r="AH1543" i="2"/>
  <c r="AH1544" i="2"/>
  <c r="AI1544" i="2" s="1"/>
  <c r="AH1545" i="2"/>
  <c r="AH1546" i="2"/>
  <c r="AH1547" i="2"/>
  <c r="AI1547" i="2" s="1"/>
  <c r="AH1548" i="2"/>
  <c r="AH1549" i="2"/>
  <c r="AI1549" i="2" s="1"/>
  <c r="AH1550" i="2"/>
  <c r="AI1550" i="2" s="1"/>
  <c r="AH1551" i="2"/>
  <c r="AH1552" i="2"/>
  <c r="AI1552" i="2" s="1"/>
  <c r="AH1553" i="2"/>
  <c r="AH1554" i="2"/>
  <c r="AH1555" i="2"/>
  <c r="AI1555" i="2" s="1"/>
  <c r="AH1556" i="2"/>
  <c r="AH1557" i="2"/>
  <c r="AI1557" i="2" s="1"/>
  <c r="AH1558" i="2"/>
  <c r="AI1558" i="2" s="1"/>
  <c r="AH1559" i="2"/>
  <c r="AH1560" i="2"/>
  <c r="AI1560" i="2" s="1"/>
  <c r="AH1561" i="2"/>
  <c r="AH1562" i="2"/>
  <c r="AH1563" i="2"/>
  <c r="AI1563" i="2" s="1"/>
  <c r="AH1564" i="2"/>
  <c r="AH1565" i="2"/>
  <c r="AI1565" i="2" s="1"/>
  <c r="AH1566" i="2"/>
  <c r="AI1566" i="2" s="1"/>
  <c r="AH1567" i="2"/>
  <c r="AH1568" i="2"/>
  <c r="AI1568" i="2" s="1"/>
  <c r="AH1569" i="2"/>
  <c r="AH1570" i="2"/>
  <c r="AH1571" i="2"/>
  <c r="AI1571" i="2" s="1"/>
  <c r="AH1572" i="2"/>
  <c r="AH1573" i="2"/>
  <c r="AI1573" i="2" s="1"/>
  <c r="AH1574" i="2"/>
  <c r="AI1574" i="2" s="1"/>
  <c r="AH1575" i="2"/>
  <c r="AH1576" i="2"/>
  <c r="AI1576" i="2" s="1"/>
  <c r="AH1577" i="2"/>
  <c r="AH1578" i="2"/>
  <c r="AH1579" i="2"/>
  <c r="AI1579" i="2" s="1"/>
  <c r="AH1580" i="2"/>
  <c r="AH1581" i="2"/>
  <c r="AI1581" i="2" s="1"/>
  <c r="AH1582" i="2"/>
  <c r="AI1582" i="2" s="1"/>
  <c r="AH1583" i="2"/>
  <c r="AH1584" i="2"/>
  <c r="AI1584" i="2" s="1"/>
  <c r="AH1585" i="2"/>
  <c r="AH1586" i="2"/>
  <c r="AH1587" i="2"/>
  <c r="AI1587" i="2" s="1"/>
  <c r="AH1588" i="2"/>
  <c r="AH1589" i="2"/>
  <c r="AI1589" i="2" s="1"/>
  <c r="AH1590" i="2"/>
  <c r="AI1590" i="2" s="1"/>
  <c r="AH1591" i="2"/>
  <c r="AH1592" i="2"/>
  <c r="AI1592" i="2" s="1"/>
  <c r="AH1593" i="2"/>
  <c r="AH1594" i="2"/>
  <c r="AH1595" i="2"/>
  <c r="AI1595" i="2" s="1"/>
  <c r="AH1596" i="2"/>
  <c r="AH1597" i="2"/>
  <c r="AI1597" i="2" s="1"/>
  <c r="AH1598" i="2"/>
  <c r="AI1598" i="2" s="1"/>
  <c r="AH1599" i="2"/>
  <c r="AH1600" i="2"/>
  <c r="AI1600" i="2" s="1"/>
  <c r="AH1601" i="2"/>
  <c r="AH1602" i="2"/>
  <c r="AH1603" i="2"/>
  <c r="AI1603" i="2" s="1"/>
  <c r="AH1604" i="2"/>
  <c r="AH1605" i="2"/>
  <c r="AI1605" i="2" s="1"/>
  <c r="AH1606" i="2"/>
  <c r="AI1606" i="2" s="1"/>
  <c r="AH1607" i="2"/>
  <c r="AH1608" i="2"/>
  <c r="AI1608" i="2" s="1"/>
  <c r="AH1609" i="2"/>
  <c r="AH1610" i="2"/>
  <c r="AH1611" i="2"/>
  <c r="AI1611" i="2" s="1"/>
  <c r="AH1612" i="2"/>
  <c r="AH1613" i="2"/>
  <c r="AI1613" i="2" s="1"/>
  <c r="AH1614" i="2"/>
  <c r="AI1614" i="2" s="1"/>
  <c r="AH1615" i="2"/>
  <c r="AH1616" i="2"/>
  <c r="AI1616" i="2" s="1"/>
  <c r="AH1617" i="2"/>
  <c r="AH1618" i="2"/>
  <c r="AH1619" i="2"/>
  <c r="AI1619" i="2" s="1"/>
  <c r="AH1620" i="2"/>
  <c r="AH1621" i="2"/>
  <c r="AI1621" i="2" s="1"/>
  <c r="AH1622" i="2"/>
  <c r="AI1622" i="2" s="1"/>
  <c r="AH1623" i="2"/>
  <c r="AH1624" i="2"/>
  <c r="AI1624" i="2" s="1"/>
  <c r="AH1625" i="2"/>
  <c r="AH1626" i="2"/>
  <c r="AH1627" i="2"/>
  <c r="AI1627" i="2" s="1"/>
  <c r="AH1628" i="2"/>
  <c r="AH1629" i="2"/>
  <c r="AI1629" i="2" s="1"/>
  <c r="AH1630" i="2"/>
  <c r="AI1630" i="2" s="1"/>
  <c r="AH1631" i="2"/>
  <c r="AH1632" i="2"/>
  <c r="AI1632" i="2" s="1"/>
  <c r="AH1633" i="2"/>
  <c r="AH1634" i="2"/>
  <c r="AH1635" i="2"/>
  <c r="AI1635" i="2" s="1"/>
  <c r="AH1636" i="2"/>
  <c r="AH1637" i="2"/>
  <c r="AI1637" i="2" s="1"/>
  <c r="AH1638" i="2"/>
  <c r="AI1638" i="2" s="1"/>
  <c r="AH1639" i="2"/>
  <c r="AH1640" i="2"/>
  <c r="AI1640" i="2" s="1"/>
  <c r="AH1641" i="2"/>
  <c r="AH1642" i="2"/>
  <c r="AH1643" i="2"/>
  <c r="AI1643" i="2" s="1"/>
  <c r="AH1644" i="2"/>
  <c r="AH1645" i="2"/>
  <c r="AI1645" i="2" s="1"/>
  <c r="AH1646" i="2"/>
  <c r="AI1646" i="2" s="1"/>
  <c r="AH1647" i="2"/>
  <c r="AH1648" i="2"/>
  <c r="AI1648" i="2" s="1"/>
  <c r="AH1649" i="2"/>
  <c r="AH1650" i="2"/>
  <c r="AH1651" i="2"/>
  <c r="AI1651" i="2" s="1"/>
  <c r="AH1652" i="2"/>
  <c r="AH1653" i="2"/>
  <c r="AI1653" i="2" s="1"/>
  <c r="AH1654" i="2"/>
  <c r="AI1654" i="2" s="1"/>
  <c r="AH1655" i="2"/>
  <c r="AH1656" i="2"/>
  <c r="AI1656" i="2" s="1"/>
  <c r="AH1657" i="2"/>
  <c r="AH1658" i="2"/>
  <c r="AH1659" i="2"/>
  <c r="AI1659" i="2" s="1"/>
  <c r="AH1660" i="2"/>
  <c r="AH1661" i="2"/>
  <c r="AI1661" i="2" s="1"/>
  <c r="AH1662" i="2"/>
  <c r="AI1662" i="2" s="1"/>
  <c r="AH1663" i="2"/>
  <c r="AH1664" i="2"/>
  <c r="AI1664" i="2" s="1"/>
  <c r="AH1665" i="2"/>
  <c r="AH1666" i="2"/>
  <c r="AH1667" i="2"/>
  <c r="AI1667" i="2" s="1"/>
  <c r="AH1668" i="2"/>
  <c r="AH1669" i="2"/>
  <c r="AI1669" i="2" s="1"/>
  <c r="AH1670" i="2"/>
  <c r="AI1670" i="2" s="1"/>
  <c r="AH1671" i="2"/>
  <c r="AH1672" i="2"/>
  <c r="AI1672" i="2" s="1"/>
  <c r="AH1673" i="2"/>
  <c r="AH1674" i="2"/>
  <c r="AH1675" i="2"/>
  <c r="AI1675" i="2" s="1"/>
  <c r="AH1676" i="2"/>
  <c r="AH1677" i="2"/>
  <c r="AI1677" i="2" s="1"/>
  <c r="AH1678" i="2"/>
  <c r="AI1678" i="2" s="1"/>
  <c r="AH1679" i="2"/>
  <c r="AH1680" i="2"/>
  <c r="AI1680" i="2" s="1"/>
  <c r="AH1681" i="2"/>
  <c r="AH1682" i="2"/>
  <c r="AH1683" i="2"/>
  <c r="AI1683" i="2" s="1"/>
  <c r="AH1684" i="2"/>
  <c r="AH1685" i="2"/>
  <c r="AI1685" i="2" s="1"/>
  <c r="AH1686" i="2"/>
  <c r="AI1686" i="2" s="1"/>
  <c r="AH1687" i="2"/>
  <c r="AH1688" i="2"/>
  <c r="AI1688" i="2" s="1"/>
  <c r="AH1689" i="2"/>
  <c r="AH1690" i="2"/>
  <c r="AH1691" i="2"/>
  <c r="AI1691" i="2" s="1"/>
  <c r="AH1692" i="2"/>
  <c r="AH1693" i="2"/>
  <c r="AI1693" i="2" s="1"/>
  <c r="AH1694" i="2"/>
  <c r="AI1694" i="2" s="1"/>
  <c r="AH1695" i="2"/>
  <c r="AH1696" i="2"/>
  <c r="AI1696" i="2" s="1"/>
  <c r="AH1697" i="2"/>
  <c r="AH1698" i="2"/>
  <c r="AH1699" i="2"/>
  <c r="AI1699" i="2" s="1"/>
  <c r="AH1700" i="2"/>
  <c r="AH1701" i="2"/>
  <c r="AI1701" i="2" s="1"/>
  <c r="AH1702" i="2"/>
  <c r="AI1702" i="2" s="1"/>
  <c r="AH1703" i="2"/>
  <c r="AH1704" i="2"/>
  <c r="AI1704" i="2" s="1"/>
  <c r="AH1705" i="2"/>
  <c r="AH1706" i="2"/>
  <c r="AH1707" i="2"/>
  <c r="AI1707" i="2" s="1"/>
  <c r="AH1708" i="2"/>
  <c r="AH1709" i="2"/>
  <c r="AI1709" i="2" s="1"/>
  <c r="AH1710" i="2"/>
  <c r="AI1710" i="2" s="1"/>
  <c r="AH1711" i="2"/>
  <c r="AH1712" i="2"/>
  <c r="AI1712" i="2" s="1"/>
  <c r="AH1713" i="2"/>
  <c r="AH1714" i="2"/>
  <c r="AH1715" i="2"/>
  <c r="AI1715" i="2" s="1"/>
  <c r="AH1716" i="2"/>
  <c r="AH1717" i="2"/>
  <c r="AI1717" i="2" s="1"/>
  <c r="AH1718" i="2"/>
  <c r="AI1718" i="2" s="1"/>
  <c r="AH1719" i="2"/>
  <c r="AH1720" i="2"/>
  <c r="AI1720" i="2" s="1"/>
  <c r="AH1721" i="2"/>
  <c r="AH1722" i="2"/>
  <c r="AH1723" i="2"/>
  <c r="AI1723" i="2" s="1"/>
  <c r="AH1724" i="2"/>
  <c r="AH1725" i="2"/>
  <c r="AI1725" i="2" s="1"/>
  <c r="AH1726" i="2"/>
  <c r="AI1726" i="2" s="1"/>
  <c r="AH1727" i="2"/>
  <c r="AH102" i="2"/>
  <c r="AI102" i="2" s="1"/>
  <c r="AH103" i="2"/>
  <c r="AH104" i="2"/>
  <c r="AI104" i="2" s="1"/>
  <c r="AH105" i="2"/>
  <c r="AH106" i="2"/>
  <c r="AH107" i="2"/>
  <c r="AH108" i="2"/>
  <c r="AH109" i="2"/>
  <c r="AH110" i="2"/>
  <c r="AI110" i="2" s="1"/>
  <c r="AH111" i="2"/>
  <c r="AH112" i="2"/>
  <c r="AI112" i="2" s="1"/>
  <c r="AH113" i="2"/>
  <c r="AH114" i="2"/>
  <c r="AH115" i="2"/>
  <c r="AH116" i="2"/>
  <c r="AH117" i="2"/>
  <c r="AH118" i="2"/>
  <c r="AI118" i="2" s="1"/>
  <c r="AH119" i="2"/>
  <c r="AH120" i="2"/>
  <c r="AI120" i="2" s="1"/>
  <c r="AH121" i="2"/>
  <c r="AH122" i="2"/>
  <c r="AH123" i="2"/>
  <c r="AH124" i="2"/>
  <c r="AH125" i="2"/>
  <c r="AH126" i="2"/>
  <c r="AI126" i="2" s="1"/>
  <c r="AH127" i="2"/>
  <c r="AH128" i="2"/>
  <c r="AI128" i="2" s="1"/>
  <c r="AH129" i="2"/>
  <c r="AH130" i="2"/>
  <c r="AH131" i="2"/>
  <c r="AH132" i="2"/>
  <c r="AH133" i="2"/>
  <c r="AH134" i="2"/>
  <c r="AI134" i="2" s="1"/>
  <c r="AH135" i="2"/>
  <c r="AH136" i="2"/>
  <c r="AI136" i="2" s="1"/>
  <c r="AH137" i="2"/>
  <c r="AH138" i="2"/>
  <c r="AH101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J3" i="2"/>
  <c r="AJ4" i="2"/>
  <c r="AJ5" i="2"/>
  <c r="AJ6" i="2"/>
  <c r="AJ7" i="2"/>
  <c r="AJ8" i="2"/>
  <c r="AJ9" i="2"/>
  <c r="AJ10" i="2"/>
  <c r="AJ11" i="2"/>
  <c r="AJ12" i="2"/>
  <c r="AJ13" i="2"/>
  <c r="AJ14" i="2"/>
  <c r="AH3" i="2"/>
  <c r="AH4" i="2"/>
  <c r="AH5" i="2"/>
  <c r="AH6" i="2"/>
  <c r="AH7" i="2"/>
  <c r="AH8" i="2"/>
  <c r="AH9" i="2"/>
  <c r="AH10" i="2"/>
  <c r="AH11" i="2"/>
  <c r="AH12" i="2"/>
  <c r="AH13" i="2"/>
  <c r="AH14" i="2"/>
  <c r="AH2" i="2"/>
  <c r="AJ2" i="2"/>
  <c r="T2" i="2"/>
  <c r="AC8" i="2"/>
  <c r="AC10" i="2"/>
  <c r="AC16" i="2"/>
  <c r="AC17" i="2"/>
  <c r="AC19" i="2" s="1"/>
  <c r="AI9950" i="2" l="1"/>
  <c r="AI9942" i="2"/>
  <c r="AI9934" i="2"/>
  <c r="AI9926" i="2"/>
  <c r="AI9918" i="2"/>
  <c r="AI9910" i="2"/>
  <c r="AI9902" i="2"/>
  <c r="AI9894" i="2"/>
  <c r="AI9886" i="2"/>
  <c r="AI9878" i="2"/>
  <c r="AI9870" i="2"/>
  <c r="AI9862" i="2"/>
  <c r="AI9854" i="2"/>
  <c r="AI9846" i="2"/>
  <c r="AI9838" i="2"/>
  <c r="AI9830" i="2"/>
  <c r="AI9822" i="2"/>
  <c r="AI9814" i="2"/>
  <c r="AI9806" i="2"/>
  <c r="AI9798" i="2"/>
  <c r="AI9790" i="2"/>
  <c r="AI9782" i="2"/>
  <c r="AI9774" i="2"/>
  <c r="AI9766" i="2"/>
  <c r="AI9758" i="2"/>
  <c r="AI9750" i="2"/>
  <c r="AI9742" i="2"/>
  <c r="AI9734" i="2"/>
  <c r="AI9726" i="2"/>
  <c r="AI9718" i="2"/>
  <c r="AI9710" i="2"/>
  <c r="AI9702" i="2"/>
  <c r="AI9694" i="2"/>
  <c r="AI9686" i="2"/>
  <c r="AI9678" i="2"/>
  <c r="AI9670" i="2"/>
  <c r="AI9662" i="2"/>
  <c r="AI9654" i="2"/>
  <c r="AI9646" i="2"/>
  <c r="AI9638" i="2"/>
  <c r="AI9630" i="2"/>
  <c r="AI9622" i="2"/>
  <c r="AI9614" i="2"/>
  <c r="AI9606" i="2"/>
  <c r="AI9598" i="2"/>
  <c r="AI9590" i="2"/>
  <c r="AI9582" i="2"/>
  <c r="AI9574" i="2"/>
  <c r="AI9566" i="2"/>
  <c r="AI9558" i="2"/>
  <c r="AI9550" i="2"/>
  <c r="AI9542" i="2"/>
  <c r="AI9534" i="2"/>
  <c r="AI9526" i="2"/>
  <c r="AI9518" i="2"/>
  <c r="AI9510" i="2"/>
  <c r="AI9502" i="2"/>
  <c r="AI9494" i="2"/>
  <c r="AI9486" i="2"/>
  <c r="AI9478" i="2"/>
  <c r="AI9470" i="2"/>
  <c r="AI9462" i="2"/>
  <c r="AI9454" i="2"/>
  <c r="AI9446" i="2"/>
  <c r="AI9438" i="2"/>
  <c r="AI9430" i="2"/>
  <c r="AI9422" i="2"/>
  <c r="AI9414" i="2"/>
  <c r="AI9406" i="2"/>
  <c r="AI9398" i="2"/>
  <c r="AI9390" i="2"/>
  <c r="AI9382" i="2"/>
  <c r="AI9374" i="2"/>
  <c r="AI9366" i="2"/>
  <c r="AI9358" i="2"/>
  <c r="AI9350" i="2"/>
  <c r="AI9342" i="2"/>
  <c r="AI7486" i="2"/>
  <c r="AI7478" i="2"/>
  <c r="AI7470" i="2"/>
  <c r="AI7462" i="2"/>
  <c r="AI7454" i="2"/>
  <c r="AI7446" i="2"/>
  <c r="AI7438" i="2"/>
  <c r="AI7430" i="2"/>
  <c r="AI7422" i="2"/>
  <c r="AI7414" i="2"/>
  <c r="AI7406" i="2"/>
  <c r="AI7398" i="2"/>
  <c r="AI7390" i="2"/>
  <c r="AI7382" i="2"/>
  <c r="AI7374" i="2"/>
  <c r="AI7366" i="2"/>
  <c r="AI7358" i="2"/>
  <c r="AI7350" i="2"/>
  <c r="AI7342" i="2"/>
  <c r="AI7334" i="2"/>
  <c r="AI7326" i="2"/>
  <c r="AI7318" i="2"/>
  <c r="AI7310" i="2"/>
  <c r="AI7302" i="2"/>
  <c r="AI7294" i="2"/>
  <c r="AI7286" i="2"/>
  <c r="AI7278" i="2"/>
  <c r="AI7270" i="2"/>
  <c r="AI7262" i="2"/>
  <c r="AI7254" i="2"/>
  <c r="AI7246" i="2"/>
  <c r="AI7238" i="2"/>
  <c r="AI7230" i="2"/>
  <c r="AI7222" i="2"/>
  <c r="AI7214" i="2"/>
  <c r="AI7206" i="2"/>
  <c r="AI7198" i="2"/>
  <c r="AI7190" i="2"/>
  <c r="AI7182" i="2"/>
  <c r="AI7174" i="2"/>
  <c r="AI7166" i="2"/>
  <c r="AI7158" i="2"/>
  <c r="AI7150" i="2"/>
  <c r="AI7142" i="2"/>
  <c r="AI7134" i="2"/>
  <c r="AI7126" i="2"/>
  <c r="AI7118" i="2"/>
  <c r="AI7110" i="2"/>
  <c r="AI7102" i="2"/>
  <c r="AI7094" i="2"/>
  <c r="AI7086" i="2"/>
  <c r="AI7078" i="2"/>
  <c r="AI7070" i="2"/>
  <c r="AI7062" i="2"/>
  <c r="AI7054" i="2"/>
  <c r="AI7046" i="2"/>
  <c r="AI7038" i="2"/>
  <c r="AI7030" i="2"/>
  <c r="AI7022" i="2"/>
  <c r="AI7014" i="2"/>
  <c r="AI7006" i="2"/>
  <c r="AI6998" i="2"/>
  <c r="AI6990" i="2"/>
  <c r="AI6982" i="2"/>
  <c r="AI6974" i="2"/>
  <c r="AI6966" i="2"/>
  <c r="AI6958" i="2"/>
  <c r="AI6950" i="2"/>
  <c r="AI6942" i="2"/>
  <c r="AI6934" i="2"/>
  <c r="AI6926" i="2"/>
  <c r="AI6918" i="2"/>
  <c r="AI6910" i="2"/>
  <c r="AI6902" i="2"/>
  <c r="AI6894" i="2"/>
  <c r="AI6886" i="2"/>
  <c r="AI6878" i="2"/>
  <c r="AI6870" i="2"/>
  <c r="AI6862" i="2"/>
  <c r="AI6854" i="2"/>
  <c r="AI6846" i="2"/>
  <c r="AI6838" i="2"/>
  <c r="AI6830" i="2"/>
  <c r="AI6822" i="2"/>
  <c r="AI6814" i="2"/>
  <c r="AI6806" i="2"/>
  <c r="AI6798" i="2"/>
  <c r="AI6790" i="2"/>
  <c r="AI6782" i="2"/>
  <c r="AI6774" i="2"/>
  <c r="AI6766" i="2"/>
  <c r="AI6758" i="2"/>
  <c r="AI6750" i="2"/>
  <c r="AI6742" i="2"/>
  <c r="AI6734" i="2"/>
  <c r="AI6726" i="2"/>
  <c r="AI6718" i="2"/>
  <c r="AI6710" i="2"/>
  <c r="AI6702" i="2"/>
  <c r="AI6694" i="2"/>
  <c r="AI6686" i="2"/>
  <c r="AI6678" i="2"/>
  <c r="AI6670" i="2"/>
  <c r="AI6662" i="2"/>
  <c r="AI6654" i="2"/>
  <c r="AI6646" i="2"/>
  <c r="AI6638" i="2"/>
  <c r="AI6630" i="2"/>
  <c r="AI6622" i="2"/>
  <c r="AI6614" i="2"/>
  <c r="AI6606" i="2"/>
  <c r="AI6598" i="2"/>
  <c r="AI6590" i="2"/>
  <c r="AI6582" i="2"/>
  <c r="AI6574" i="2"/>
  <c r="AI6566" i="2"/>
  <c r="AI6558" i="2"/>
  <c r="AI6550" i="2"/>
  <c r="AI6542" i="2"/>
  <c r="AI6534" i="2"/>
  <c r="AI6526" i="2"/>
  <c r="AI6518" i="2"/>
  <c r="AI6510" i="2"/>
  <c r="AI6502" i="2"/>
  <c r="AI6494" i="2"/>
  <c r="AI6486" i="2"/>
  <c r="AI6478" i="2"/>
  <c r="AI6470" i="2"/>
  <c r="AI6462" i="2"/>
  <c r="AI6454" i="2"/>
  <c r="AI6446" i="2"/>
  <c r="AI6438" i="2"/>
  <c r="AI6430" i="2"/>
  <c r="AI6422" i="2"/>
  <c r="AI6414" i="2"/>
  <c r="AI6406" i="2"/>
  <c r="AI6398" i="2"/>
  <c r="AI6390" i="2"/>
  <c r="AI6382" i="2"/>
  <c r="AI6374" i="2"/>
  <c r="AI6366" i="2"/>
  <c r="AI6358" i="2"/>
  <c r="AI6350" i="2"/>
  <c r="AI6342" i="2"/>
  <c r="AI6334" i="2"/>
  <c r="AI6326" i="2"/>
  <c r="AI6318" i="2"/>
  <c r="AI6310" i="2"/>
  <c r="AI6302" i="2"/>
  <c r="AI6294" i="2"/>
  <c r="AI6286" i="2"/>
  <c r="AI6278" i="2"/>
  <c r="AI6270" i="2"/>
  <c r="AI6262" i="2"/>
  <c r="AI6254" i="2"/>
  <c r="AI6246" i="2"/>
  <c r="AI6238" i="2"/>
  <c r="AI6230" i="2"/>
  <c r="AI6222" i="2"/>
  <c r="AI6214" i="2"/>
  <c r="AI6206" i="2"/>
  <c r="AI6198" i="2"/>
  <c r="AI6190" i="2"/>
  <c r="AI6182" i="2"/>
  <c r="AI6174" i="2"/>
  <c r="AI6166" i="2"/>
  <c r="AI6158" i="2"/>
  <c r="AI6150" i="2"/>
  <c r="AI6142" i="2"/>
  <c r="AI6134" i="2"/>
  <c r="AI6126" i="2"/>
  <c r="AI6118" i="2"/>
  <c r="AI6110" i="2"/>
  <c r="AI6102" i="2"/>
  <c r="AI6094" i="2"/>
  <c r="AI6086" i="2"/>
  <c r="AI6078" i="2"/>
  <c r="AI6070" i="2"/>
  <c r="AI6062" i="2"/>
  <c r="AI6054" i="2"/>
  <c r="AI6046" i="2"/>
  <c r="AI6038" i="2"/>
  <c r="AI6030" i="2"/>
  <c r="AI6022" i="2"/>
  <c r="AI6014" i="2"/>
  <c r="AI6006" i="2"/>
  <c r="AI5998" i="2"/>
  <c r="AI5990" i="2"/>
  <c r="AI5982" i="2"/>
  <c r="AI5974" i="2"/>
  <c r="AI5966" i="2"/>
  <c r="AI5958" i="2"/>
  <c r="AI5950" i="2"/>
  <c r="AI5942" i="2"/>
  <c r="AI5934" i="2"/>
  <c r="AI5926" i="2"/>
  <c r="AI5918" i="2"/>
  <c r="AI5910" i="2"/>
  <c r="AI5902" i="2"/>
  <c r="AI5894" i="2"/>
  <c r="AI5886" i="2"/>
  <c r="AI5878" i="2"/>
  <c r="AI5870" i="2"/>
  <c r="AI5862" i="2"/>
  <c r="AI5854" i="2"/>
  <c r="AI5846" i="2"/>
  <c r="AI5838" i="2"/>
  <c r="AI5830" i="2"/>
  <c r="AI5822" i="2"/>
  <c r="AI5814" i="2"/>
  <c r="AI5806" i="2"/>
  <c r="AI5798" i="2"/>
  <c r="AI5790" i="2"/>
  <c r="AI5782" i="2"/>
  <c r="AI5774" i="2"/>
  <c r="AI5766" i="2"/>
  <c r="AI5758" i="2"/>
  <c r="AI5750" i="2"/>
  <c r="AI5742" i="2"/>
  <c r="AI5734" i="2"/>
  <c r="AI5726" i="2"/>
  <c r="AI5718" i="2"/>
  <c r="AI5710" i="2"/>
  <c r="AI5702" i="2"/>
  <c r="AI5694" i="2"/>
  <c r="AI5686" i="2"/>
  <c r="AI5678" i="2"/>
  <c r="AI5670" i="2"/>
  <c r="AI5662" i="2"/>
  <c r="AI5654" i="2"/>
  <c r="AI5646" i="2"/>
  <c r="AI5638" i="2"/>
  <c r="AI5630" i="2"/>
  <c r="AI5622" i="2"/>
  <c r="AI5614" i="2"/>
  <c r="AI5606" i="2"/>
  <c r="AI5598" i="2"/>
  <c r="AI5590" i="2"/>
  <c r="AI5582" i="2"/>
  <c r="AI5574" i="2"/>
  <c r="AI5566" i="2"/>
  <c r="AI5558" i="2"/>
  <c r="AI5550" i="2"/>
  <c r="AI5542" i="2"/>
  <c r="AI5534" i="2"/>
  <c r="AI5526" i="2"/>
  <c r="AI5518" i="2"/>
  <c r="AI5510" i="2"/>
  <c r="AI5502" i="2"/>
  <c r="AI5494" i="2"/>
  <c r="AI5486" i="2"/>
  <c r="AI5478" i="2"/>
  <c r="AI5470" i="2"/>
  <c r="AI5462" i="2"/>
  <c r="AI5454" i="2"/>
  <c r="AI5446" i="2"/>
  <c r="AI5438" i="2"/>
  <c r="AI5430" i="2"/>
  <c r="AI5422" i="2"/>
  <c r="AI5414" i="2"/>
  <c r="AI5406" i="2"/>
  <c r="AI5398" i="2"/>
  <c r="AI5390" i="2"/>
  <c r="AI5382" i="2"/>
  <c r="AI5374" i="2"/>
  <c r="AI5366" i="2"/>
  <c r="AI5358" i="2"/>
  <c r="AI5350" i="2"/>
  <c r="AI5342" i="2"/>
  <c r="AI5334" i="2"/>
  <c r="AI5326" i="2"/>
  <c r="AI5318" i="2"/>
  <c r="AI5310" i="2"/>
  <c r="AI5302" i="2"/>
  <c r="AI5294" i="2"/>
  <c r="AI5286" i="2"/>
  <c r="AI5278" i="2"/>
  <c r="AI5270" i="2"/>
  <c r="AI5262" i="2"/>
  <c r="AI5254" i="2"/>
  <c r="AI5246" i="2"/>
  <c r="AI5238" i="2"/>
  <c r="AI5230" i="2"/>
  <c r="AI5222" i="2"/>
  <c r="AI5214" i="2"/>
  <c r="AI5206" i="2"/>
  <c r="AI5198" i="2"/>
  <c r="AI5190" i="2"/>
  <c r="AI5182" i="2"/>
  <c r="AI5174" i="2"/>
  <c r="AI5166" i="2"/>
  <c r="AI5158" i="2"/>
  <c r="AI5150" i="2"/>
  <c r="AI5142" i="2"/>
  <c r="AI5134" i="2"/>
  <c r="AI5126" i="2"/>
  <c r="AI5118" i="2"/>
  <c r="AI5110" i="2"/>
  <c r="AI5102" i="2"/>
  <c r="AI5094" i="2"/>
  <c r="AI5086" i="2"/>
  <c r="AI5078" i="2"/>
  <c r="AI5070" i="2"/>
  <c r="AI5062" i="2"/>
  <c r="AI5054" i="2"/>
  <c r="AI5046" i="2"/>
  <c r="AI5038" i="2"/>
  <c r="AI5030" i="2"/>
  <c r="AI5022" i="2"/>
  <c r="AI5014" i="2"/>
  <c r="AI5006" i="2"/>
  <c r="AI4998" i="2"/>
  <c r="AI4990" i="2"/>
  <c r="AI4982" i="2"/>
  <c r="AI4974" i="2"/>
  <c r="AI4966" i="2"/>
  <c r="AI4958" i="2"/>
  <c r="AI4950" i="2"/>
  <c r="AI4942" i="2"/>
  <c r="AI4934" i="2"/>
  <c r="AI4926" i="2"/>
  <c r="AI4918" i="2"/>
  <c r="AI4910" i="2"/>
  <c r="AI4902" i="2"/>
  <c r="AI4894" i="2"/>
  <c r="AI4886" i="2"/>
  <c r="AI4878" i="2"/>
  <c r="AI4870" i="2"/>
  <c r="AI4862" i="2"/>
  <c r="AI4854" i="2"/>
  <c r="AI4846" i="2"/>
  <c r="AI4838" i="2"/>
  <c r="AI4830" i="2"/>
  <c r="AI4822" i="2"/>
  <c r="AI4814" i="2"/>
  <c r="AI4806" i="2"/>
  <c r="AI4798" i="2"/>
  <c r="AI4790" i="2"/>
  <c r="AI4782" i="2"/>
  <c r="AI4774" i="2"/>
  <c r="AI4766" i="2"/>
  <c r="AI4758" i="2"/>
  <c r="AI4750" i="2"/>
  <c r="AI4742" i="2"/>
  <c r="AI4734" i="2"/>
  <c r="AI4726" i="2"/>
  <c r="AI4718" i="2"/>
  <c r="AI4710" i="2"/>
  <c r="AI4702" i="2"/>
  <c r="AI4694" i="2"/>
  <c r="AI4686" i="2"/>
  <c r="AI4678" i="2"/>
  <c r="AI4670" i="2"/>
  <c r="AI4662" i="2"/>
  <c r="AI4654" i="2"/>
  <c r="AI4646" i="2"/>
  <c r="AI4638" i="2"/>
  <c r="AI4630" i="2"/>
  <c r="AI4622" i="2"/>
  <c r="AI4614" i="2"/>
  <c r="AI4606" i="2"/>
  <c r="AI4598" i="2"/>
  <c r="AI4590" i="2"/>
  <c r="AI4582" i="2"/>
  <c r="AI4574" i="2"/>
  <c r="AI4566" i="2"/>
  <c r="AI4558" i="2"/>
  <c r="AI4550" i="2"/>
  <c r="AI4542" i="2"/>
  <c r="AI4534" i="2"/>
  <c r="AI4526" i="2"/>
  <c r="AI4518" i="2"/>
  <c r="AI4510" i="2"/>
  <c r="AI4502" i="2"/>
  <c r="AI4494" i="2"/>
  <c r="AI4486" i="2"/>
  <c r="AI4478" i="2"/>
  <c r="AI4470" i="2"/>
  <c r="AI4462" i="2"/>
  <c r="AI4454" i="2"/>
  <c r="AI4446" i="2"/>
  <c r="AI4438" i="2"/>
  <c r="AI4430" i="2"/>
  <c r="AI4422" i="2"/>
  <c r="AI4414" i="2"/>
  <c r="AI4406" i="2"/>
  <c r="AI4398" i="2"/>
  <c r="AI4390" i="2"/>
  <c r="AI4382" i="2"/>
  <c r="AI4374" i="2"/>
  <c r="AI4366" i="2"/>
  <c r="AI4358" i="2"/>
  <c r="AI4350" i="2"/>
  <c r="AI4342" i="2"/>
  <c r="AI4334" i="2"/>
  <c r="AI4326" i="2"/>
  <c r="AI4318" i="2"/>
  <c r="AI4310" i="2"/>
  <c r="AI4302" i="2"/>
  <c r="AI4294" i="2"/>
  <c r="AI4286" i="2"/>
  <c r="AI4278" i="2"/>
  <c r="AI4270" i="2"/>
  <c r="AI4262" i="2"/>
  <c r="AI4254" i="2"/>
  <c r="AI4246" i="2"/>
  <c r="AI4238" i="2"/>
  <c r="AI4230" i="2"/>
  <c r="AI4222" i="2"/>
  <c r="AI4214" i="2"/>
  <c r="AI4206" i="2"/>
  <c r="AI4198" i="2"/>
  <c r="AI4190" i="2"/>
  <c r="AI4182" i="2"/>
  <c r="AI4174" i="2"/>
  <c r="AI4166" i="2"/>
  <c r="AI4158" i="2"/>
  <c r="AI4150" i="2"/>
  <c r="AI4142" i="2"/>
  <c r="AI4134" i="2"/>
  <c r="AI4126" i="2"/>
  <c r="AI4118" i="2"/>
  <c r="AI4110" i="2"/>
  <c r="AI4102" i="2"/>
  <c r="AI4094" i="2"/>
  <c r="AI4086" i="2"/>
  <c r="AI4078" i="2"/>
  <c r="AI4070" i="2"/>
  <c r="AI4062" i="2"/>
  <c r="AI4054" i="2"/>
  <c r="AI4046" i="2"/>
  <c r="AI4038" i="2"/>
  <c r="AI4030" i="2"/>
  <c r="AI4022" i="2"/>
  <c r="AI4014" i="2"/>
  <c r="AI4006" i="2"/>
  <c r="AI3998" i="2"/>
  <c r="AI3990" i="2"/>
  <c r="AI3982" i="2"/>
  <c r="AI3974" i="2"/>
  <c r="AI3966" i="2"/>
  <c r="AI3958" i="2"/>
  <c r="AI3950" i="2"/>
  <c r="AI3942" i="2"/>
  <c r="AI3934" i="2"/>
  <c r="AI3926" i="2"/>
  <c r="AI3918" i="2"/>
  <c r="AI3910" i="2"/>
  <c r="AI3902" i="2"/>
  <c r="AI3894" i="2"/>
  <c r="AI3886" i="2"/>
  <c r="AI3878" i="2"/>
  <c r="AI3870" i="2"/>
  <c r="AI3862" i="2"/>
  <c r="AI3854" i="2"/>
  <c r="AI3846" i="2"/>
  <c r="AI3838" i="2"/>
  <c r="AI3830" i="2"/>
  <c r="AI3822" i="2"/>
  <c r="AI3814" i="2"/>
  <c r="AI3806" i="2"/>
  <c r="AI3798" i="2"/>
  <c r="AI3790" i="2"/>
  <c r="AI9334" i="2"/>
  <c r="AI9326" i="2"/>
  <c r="AI9318" i="2"/>
  <c r="AI9310" i="2"/>
  <c r="AI9302" i="2"/>
  <c r="AI9294" i="2"/>
  <c r="AI9286" i="2"/>
  <c r="AI9278" i="2"/>
  <c r="AI9270" i="2"/>
  <c r="AI9262" i="2"/>
  <c r="AI9254" i="2"/>
  <c r="AI9246" i="2"/>
  <c r="AI9238" i="2"/>
  <c r="AI9230" i="2"/>
  <c r="AI9222" i="2"/>
  <c r="AI9214" i="2"/>
  <c r="AI9206" i="2"/>
  <c r="AI9198" i="2"/>
  <c r="AI9190" i="2"/>
  <c r="AI9182" i="2"/>
  <c r="AI9174" i="2"/>
  <c r="AI9166" i="2"/>
  <c r="AI9158" i="2"/>
  <c r="AI9150" i="2"/>
  <c r="AI9142" i="2"/>
  <c r="AI9134" i="2"/>
  <c r="AI9126" i="2"/>
  <c r="AI9118" i="2"/>
  <c r="AI9110" i="2"/>
  <c r="AI9102" i="2"/>
  <c r="AI9094" i="2"/>
  <c r="AI9086" i="2"/>
  <c r="AI9078" i="2"/>
  <c r="AI9070" i="2"/>
  <c r="AI9062" i="2"/>
  <c r="AI9054" i="2"/>
  <c r="AI9046" i="2"/>
  <c r="AI9038" i="2"/>
  <c r="AI9030" i="2"/>
  <c r="AI9022" i="2"/>
  <c r="AI9014" i="2"/>
  <c r="AI9006" i="2"/>
  <c r="AI8998" i="2"/>
  <c r="AI8990" i="2"/>
  <c r="AI8982" i="2"/>
  <c r="AI8974" i="2"/>
  <c r="AI8966" i="2"/>
  <c r="AI8958" i="2"/>
  <c r="AI8950" i="2"/>
  <c r="AI8942" i="2"/>
  <c r="AI8934" i="2"/>
  <c r="AI8926" i="2"/>
  <c r="AI8918" i="2"/>
  <c r="AI8910" i="2"/>
  <c r="AI8902" i="2"/>
  <c r="AI8894" i="2"/>
  <c r="AI8886" i="2"/>
  <c r="AI8878" i="2"/>
  <c r="AI8870" i="2"/>
  <c r="AI8862" i="2"/>
  <c r="AI8854" i="2"/>
  <c r="AI8846" i="2"/>
  <c r="AI8838" i="2"/>
  <c r="AI8830" i="2"/>
  <c r="AI8822" i="2"/>
  <c r="AI8814" i="2"/>
  <c r="AI8806" i="2"/>
  <c r="AI8798" i="2"/>
  <c r="AI8790" i="2"/>
  <c r="AI8782" i="2"/>
  <c r="AI8774" i="2"/>
  <c r="AI8766" i="2"/>
  <c r="AI8758" i="2"/>
  <c r="AI8750" i="2"/>
  <c r="AI8742" i="2"/>
  <c r="AI8734" i="2"/>
  <c r="AI8726" i="2"/>
  <c r="AI8718" i="2"/>
  <c r="AI8710" i="2"/>
  <c r="AI8702" i="2"/>
  <c r="AI8694" i="2"/>
  <c r="AI8686" i="2"/>
  <c r="AI8678" i="2"/>
  <c r="AI8670" i="2"/>
  <c r="AI8662" i="2"/>
  <c r="AI8654" i="2"/>
  <c r="AI8646" i="2"/>
  <c r="AI8638" i="2"/>
  <c r="AI8630" i="2"/>
  <c r="AI8622" i="2"/>
  <c r="AI8614" i="2"/>
  <c r="AI8606" i="2"/>
  <c r="AI8598" i="2"/>
  <c r="AI8590" i="2"/>
  <c r="AI8582" i="2"/>
  <c r="AI8574" i="2"/>
  <c r="AI8566" i="2"/>
  <c r="AI8558" i="2"/>
  <c r="AI8550" i="2"/>
  <c r="AI8542" i="2"/>
  <c r="AI8534" i="2"/>
  <c r="AI8526" i="2"/>
  <c r="AI8518" i="2"/>
  <c r="AI8510" i="2"/>
  <c r="AI8502" i="2"/>
  <c r="AI8494" i="2"/>
  <c r="AI8486" i="2"/>
  <c r="AI8478" i="2"/>
  <c r="AI8470" i="2"/>
  <c r="AI8462" i="2"/>
  <c r="AI8454" i="2"/>
  <c r="AI8446" i="2"/>
  <c r="AI8438" i="2"/>
  <c r="AI8430" i="2"/>
  <c r="AI8422" i="2"/>
  <c r="AI8414" i="2"/>
  <c r="AI8406" i="2"/>
  <c r="AI8398" i="2"/>
  <c r="AI8390" i="2"/>
  <c r="AI8382" i="2"/>
  <c r="AI8374" i="2"/>
  <c r="AI8366" i="2"/>
  <c r="AI8358" i="2"/>
  <c r="AI8350" i="2"/>
  <c r="AI8342" i="2"/>
  <c r="AI8334" i="2"/>
  <c r="AI8326" i="2"/>
  <c r="AI8318" i="2"/>
  <c r="AI8310" i="2"/>
  <c r="AI8302" i="2"/>
  <c r="AI8294" i="2"/>
  <c r="AI8286" i="2"/>
  <c r="AI8278" i="2"/>
  <c r="AI8270" i="2"/>
  <c r="AI8262" i="2"/>
  <c r="AI8254" i="2"/>
  <c r="AI8246" i="2"/>
  <c r="AI8238" i="2"/>
  <c r="AI8230" i="2"/>
  <c r="AI8222" i="2"/>
  <c r="AI8214" i="2"/>
  <c r="AI8206" i="2"/>
  <c r="AI8198" i="2"/>
  <c r="AI8190" i="2"/>
  <c r="AI8182" i="2"/>
  <c r="AI8174" i="2"/>
  <c r="AI8166" i="2"/>
  <c r="AI8158" i="2"/>
  <c r="AI8150" i="2"/>
  <c r="AI8142" i="2"/>
  <c r="AI8134" i="2"/>
  <c r="AI8126" i="2"/>
  <c r="AI8118" i="2"/>
  <c r="AI8110" i="2"/>
  <c r="AI8102" i="2"/>
  <c r="AI8094" i="2"/>
  <c r="AI8086" i="2"/>
  <c r="AI8078" i="2"/>
  <c r="AI8070" i="2"/>
  <c r="AI8062" i="2"/>
  <c r="AI8054" i="2"/>
  <c r="AI8046" i="2"/>
  <c r="AI8038" i="2"/>
  <c r="AI8030" i="2"/>
  <c r="AI8022" i="2"/>
  <c r="AI8014" i="2"/>
  <c r="AI8006" i="2"/>
  <c r="AI7998" i="2"/>
  <c r="AI7990" i="2"/>
  <c r="AI7982" i="2"/>
  <c r="AI7974" i="2"/>
  <c r="AI7966" i="2"/>
  <c r="AI7958" i="2"/>
  <c r="AI7950" i="2"/>
  <c r="AI7942" i="2"/>
  <c r="AI7934" i="2"/>
  <c r="AI7926" i="2"/>
  <c r="AI7918" i="2"/>
  <c r="AI7910" i="2"/>
  <c r="AI7902" i="2"/>
  <c r="AI7894" i="2"/>
  <c r="AI7886" i="2"/>
  <c r="AI7878" i="2"/>
  <c r="AI7870" i="2"/>
  <c r="AI7862" i="2"/>
  <c r="AI7854" i="2"/>
  <c r="AI7846" i="2"/>
  <c r="AI7838" i="2"/>
  <c r="AI7830" i="2"/>
  <c r="AI7822" i="2"/>
  <c r="AI7814" i="2"/>
  <c r="AI7806" i="2"/>
  <c r="AI7798" i="2"/>
  <c r="AI7790" i="2"/>
  <c r="AI7782" i="2"/>
  <c r="AI7774" i="2"/>
  <c r="AI7766" i="2"/>
  <c r="AI7758" i="2"/>
  <c r="AI7750" i="2"/>
  <c r="AI7742" i="2"/>
  <c r="AI7734" i="2"/>
  <c r="AI7726" i="2"/>
  <c r="AI7718" i="2"/>
  <c r="AI7710" i="2"/>
  <c r="AI7702" i="2"/>
  <c r="AI7694" i="2"/>
  <c r="AI7686" i="2"/>
  <c r="AI7678" i="2"/>
  <c r="AI7670" i="2"/>
  <c r="AI7662" i="2"/>
  <c r="AI7654" i="2"/>
  <c r="AI7646" i="2"/>
  <c r="AI7638" i="2"/>
  <c r="AI7630" i="2"/>
  <c r="AI7622" i="2"/>
  <c r="AI7614" i="2"/>
  <c r="AI7606" i="2"/>
  <c r="AI7598" i="2"/>
  <c r="AI7590" i="2"/>
  <c r="AI7582" i="2"/>
  <c r="AI7574" i="2"/>
  <c r="AI7566" i="2"/>
  <c r="AI7558" i="2"/>
  <c r="AI7550" i="2"/>
  <c r="AI7542" i="2"/>
  <c r="AI7534" i="2"/>
  <c r="AI7526" i="2"/>
  <c r="AI7518" i="2"/>
  <c r="AI7510" i="2"/>
  <c r="AI7502" i="2"/>
  <c r="AI7494" i="2"/>
  <c r="AI907" i="2"/>
  <c r="AI899" i="2"/>
  <c r="AI891" i="2"/>
  <c r="AI883" i="2"/>
  <c r="AI875" i="2"/>
  <c r="AI867" i="2"/>
  <c r="AI859" i="2"/>
  <c r="AI851" i="2"/>
  <c r="AI843" i="2"/>
  <c r="AI835" i="2"/>
  <c r="AI827" i="2"/>
  <c r="AI819" i="2"/>
  <c r="AI811" i="2"/>
  <c r="AI803" i="2"/>
  <c r="AI795" i="2"/>
  <c r="AI787" i="2"/>
  <c r="AI779" i="2"/>
  <c r="AI771" i="2"/>
  <c r="AI763" i="2"/>
  <c r="AI755" i="2"/>
  <c r="AI747" i="2"/>
  <c r="AI739" i="2"/>
  <c r="AI731" i="2"/>
  <c r="AI723" i="2"/>
  <c r="AI715" i="2"/>
  <c r="AI707" i="2"/>
  <c r="AI699" i="2"/>
  <c r="AI691" i="2"/>
  <c r="AI683" i="2"/>
  <c r="AI675" i="2"/>
  <c r="AI667" i="2"/>
  <c r="AI659" i="2"/>
  <c r="AI651" i="2"/>
  <c r="AI643" i="2"/>
  <c r="AI635" i="2"/>
  <c r="AI627" i="2"/>
  <c r="AI619" i="2"/>
  <c r="AI611" i="2"/>
  <c r="AI603" i="2"/>
  <c r="AI595" i="2"/>
  <c r="AI587" i="2"/>
  <c r="AI579" i="2"/>
  <c r="AI571" i="2"/>
  <c r="AI563" i="2"/>
  <c r="AI555" i="2"/>
  <c r="AI547" i="2"/>
  <c r="AI539" i="2"/>
  <c r="AI531" i="2"/>
  <c r="AI523" i="2"/>
  <c r="AI515" i="2"/>
  <c r="AI507" i="2"/>
  <c r="AI499" i="2"/>
  <c r="AI491" i="2"/>
  <c r="AI483" i="2"/>
  <c r="AI475" i="2"/>
  <c r="AI467" i="2"/>
  <c r="AI459" i="2"/>
  <c r="AI451" i="2"/>
  <c r="AI443" i="2"/>
  <c r="AI435" i="2"/>
  <c r="AI427" i="2"/>
  <c r="AI419" i="2"/>
  <c r="AI411" i="2"/>
  <c r="AI403" i="2"/>
  <c r="AI395" i="2"/>
  <c r="AI387" i="2"/>
  <c r="AI379" i="2"/>
  <c r="AI371" i="2"/>
  <c r="AI363" i="2"/>
  <c r="AI355" i="2"/>
  <c r="AI347" i="2"/>
  <c r="AI339" i="2"/>
  <c r="AI331" i="2"/>
  <c r="AI323" i="2"/>
  <c r="AI315" i="2"/>
  <c r="AI307" i="2"/>
  <c r="AI299" i="2"/>
  <c r="AI291" i="2"/>
  <c r="AI283" i="2"/>
  <c r="AI275" i="2"/>
  <c r="AI267" i="2"/>
  <c r="AI259" i="2"/>
  <c r="AI251" i="2"/>
  <c r="AI243" i="2"/>
  <c r="AI235" i="2"/>
  <c r="AI227" i="2"/>
  <c r="AI219" i="2"/>
  <c r="AI211" i="2"/>
  <c r="AI203" i="2"/>
  <c r="AI195" i="2"/>
  <c r="AI187" i="2"/>
  <c r="AI179" i="2"/>
  <c r="AI171" i="2"/>
  <c r="AI163" i="2"/>
  <c r="AI155" i="2"/>
  <c r="AI147" i="2"/>
  <c r="AI139" i="2"/>
  <c r="AI111" i="2"/>
  <c r="AI103" i="2"/>
  <c r="AI135" i="2"/>
  <c r="AI127" i="2"/>
  <c r="AI119" i="2"/>
  <c r="AI1727" i="2"/>
  <c r="AI1719" i="2"/>
  <c r="AI1711" i="2"/>
  <c r="AI1703" i="2"/>
  <c r="AI1695" i="2"/>
  <c r="AI1687" i="2"/>
  <c r="AI1679" i="2"/>
  <c r="AI1671" i="2"/>
  <c r="AI1663" i="2"/>
  <c r="AI1655" i="2"/>
  <c r="AI1647" i="2"/>
  <c r="AI1639" i="2"/>
  <c r="AI1631" i="2"/>
  <c r="AI1623" i="2"/>
  <c r="AI1615" i="2"/>
  <c r="AI1607" i="2"/>
  <c r="AI1599" i="2"/>
  <c r="AI1591" i="2"/>
  <c r="AI1583" i="2"/>
  <c r="AI1575" i="2"/>
  <c r="AI1567" i="2"/>
  <c r="AI1559" i="2"/>
  <c r="AI1551" i="2"/>
  <c r="AI1543" i="2"/>
  <c r="AI1535" i="2"/>
  <c r="AI1527" i="2"/>
  <c r="AI1519" i="2"/>
  <c r="AI1511" i="2"/>
  <c r="AI1503" i="2"/>
  <c r="AI1495" i="2"/>
  <c r="AI1487" i="2"/>
  <c r="AI1479" i="2"/>
  <c r="AI1471" i="2"/>
  <c r="AI1463" i="2"/>
  <c r="AI1455" i="2"/>
  <c r="AI1447" i="2"/>
  <c r="AI1439" i="2"/>
  <c r="AI1431" i="2"/>
  <c r="AI1423" i="2"/>
  <c r="AI1415" i="2"/>
  <c r="AI1407" i="2"/>
  <c r="AI1399" i="2"/>
  <c r="AI1391" i="2"/>
  <c r="AI1383" i="2"/>
  <c r="AI1375" i="2"/>
  <c r="AI1367" i="2"/>
  <c r="AI1359" i="2"/>
  <c r="AI1351" i="2"/>
  <c r="AI1343" i="2"/>
  <c r="AI1335" i="2"/>
  <c r="AI1327" i="2"/>
  <c r="AI1319" i="2"/>
  <c r="AI1311" i="2"/>
  <c r="AI1303" i="2"/>
  <c r="AI1295" i="2"/>
  <c r="AI1287" i="2"/>
  <c r="AI1279" i="2"/>
  <c r="AI1271" i="2"/>
  <c r="AI1263" i="2"/>
  <c r="AI1255" i="2"/>
  <c r="AI1247" i="2"/>
  <c r="AI1239" i="2"/>
  <c r="AI1231" i="2"/>
  <c r="AI1223" i="2"/>
  <c r="AI1215" i="2"/>
  <c r="AI1207" i="2"/>
  <c r="AI1199" i="2"/>
  <c r="AI1191" i="2"/>
  <c r="AI1183" i="2"/>
  <c r="AI1175" i="2"/>
  <c r="AI1167" i="2"/>
  <c r="AI1159" i="2"/>
  <c r="AI1151" i="2"/>
  <c r="AI1143" i="2"/>
  <c r="AI1135" i="2"/>
  <c r="AI1127" i="2"/>
  <c r="AI1119" i="2"/>
  <c r="AI1111" i="2"/>
  <c r="AI1103" i="2"/>
  <c r="AI1095" i="2"/>
  <c r="AI1087" i="2"/>
  <c r="AI1079" i="2"/>
  <c r="AI1071" i="2"/>
  <c r="AI1063" i="2"/>
  <c r="AI1055" i="2"/>
  <c r="AI1047" i="2"/>
  <c r="AI1039" i="2"/>
  <c r="AI1031" i="2"/>
  <c r="AI1023" i="2"/>
  <c r="AI1015" i="2"/>
  <c r="AI1007" i="2"/>
  <c r="AI999" i="2"/>
  <c r="AI991" i="2"/>
  <c r="AI983" i="2"/>
  <c r="AI975" i="2"/>
  <c r="AI967" i="2"/>
  <c r="AI959" i="2"/>
  <c r="AI951" i="2"/>
  <c r="AI943" i="2"/>
  <c r="AI935" i="2"/>
  <c r="AI927" i="2"/>
  <c r="AI919" i="2"/>
  <c r="AI911" i="2"/>
  <c r="AI903" i="2"/>
  <c r="AI895" i="2"/>
  <c r="AI887" i="2"/>
  <c r="AI879" i="2"/>
  <c r="AI871" i="2"/>
  <c r="AI863" i="2"/>
  <c r="AI855" i="2"/>
  <c r="AI847" i="2"/>
  <c r="AI839" i="2"/>
  <c r="AI831" i="2"/>
  <c r="AI823" i="2"/>
  <c r="AI9951" i="2"/>
  <c r="AI9943" i="2"/>
  <c r="AI9935" i="2"/>
  <c r="AI9927" i="2"/>
  <c r="AI9919" i="2"/>
  <c r="AI9911" i="2"/>
  <c r="AI9903" i="2"/>
  <c r="AI9895" i="2"/>
  <c r="AI9887" i="2"/>
  <c r="AI9879" i="2"/>
  <c r="AI9871" i="2"/>
  <c r="AI9863" i="2"/>
  <c r="AI9855" i="2"/>
  <c r="AI9847" i="2"/>
  <c r="AI9839" i="2"/>
  <c r="AI9831" i="2"/>
  <c r="AI9823" i="2"/>
  <c r="AI9815" i="2"/>
  <c r="AI9807" i="2"/>
  <c r="AI9799" i="2"/>
  <c r="AI9791" i="2"/>
  <c r="AI9783" i="2"/>
  <c r="AI9775" i="2"/>
  <c r="AI9767" i="2"/>
  <c r="AI9759" i="2"/>
  <c r="AI9751" i="2"/>
  <c r="AI9743" i="2"/>
  <c r="AI9735" i="2"/>
  <c r="AI9727" i="2"/>
  <c r="AI9719" i="2"/>
  <c r="AI9711" i="2"/>
  <c r="AI9703" i="2"/>
  <c r="AI9695" i="2"/>
  <c r="AI9687" i="2"/>
  <c r="AI9679" i="2"/>
  <c r="AI9671" i="2"/>
  <c r="AI9663" i="2"/>
  <c r="AI9655" i="2"/>
  <c r="AI9647" i="2"/>
  <c r="AI9639" i="2"/>
  <c r="AI9631" i="2"/>
  <c r="AI9623" i="2"/>
  <c r="AI9615" i="2"/>
  <c r="AI9607" i="2"/>
  <c r="AI9599" i="2"/>
  <c r="AI9591" i="2"/>
  <c r="AI9583" i="2"/>
  <c r="AI9575" i="2"/>
  <c r="AI9567" i="2"/>
  <c r="AI9559" i="2"/>
  <c r="AI9551" i="2"/>
  <c r="AI9543" i="2"/>
  <c r="AI9535" i="2"/>
  <c r="AI9527" i="2"/>
  <c r="AI9519" i="2"/>
  <c r="AI9511" i="2"/>
  <c r="AI9503" i="2"/>
  <c r="AI9495" i="2"/>
  <c r="AI9487" i="2"/>
  <c r="AI9479" i="2"/>
  <c r="AI9471" i="2"/>
  <c r="AI9463" i="2"/>
  <c r="AI9455" i="2"/>
  <c r="AI9447" i="2"/>
  <c r="AI9439" i="2"/>
  <c r="AI9431" i="2"/>
  <c r="AI9423" i="2"/>
  <c r="AI9415" i="2"/>
  <c r="AI9407" i="2"/>
  <c r="AI9399" i="2"/>
  <c r="AI9391" i="2"/>
  <c r="AI9383" i="2"/>
  <c r="AI9375" i="2"/>
  <c r="AI9367" i="2"/>
  <c r="AI9359" i="2"/>
  <c r="AI9351" i="2"/>
  <c r="AI9343" i="2"/>
  <c r="AI9335" i="2"/>
  <c r="AI9327" i="2"/>
  <c r="AI9319" i="2"/>
  <c r="AI9311" i="2"/>
  <c r="AI9303" i="2"/>
  <c r="AI9295" i="2"/>
  <c r="AI9287" i="2"/>
  <c r="AI9279" i="2"/>
  <c r="AI9271" i="2"/>
  <c r="AI9263" i="2"/>
  <c r="AI9255" i="2"/>
  <c r="AI9247" i="2"/>
  <c r="AI9239" i="2"/>
  <c r="AI9231" i="2"/>
  <c r="AI9223" i="2"/>
  <c r="AI9215" i="2"/>
  <c r="AI9207" i="2"/>
  <c r="AI9199" i="2"/>
  <c r="AI9191" i="2"/>
  <c r="AI9183" i="2"/>
  <c r="AI9175" i="2"/>
  <c r="AI9167" i="2"/>
  <c r="AI9159" i="2"/>
  <c r="AI9151" i="2"/>
  <c r="AI9143" i="2"/>
  <c r="AI9135" i="2"/>
  <c r="AI9127" i="2"/>
  <c r="AI9119" i="2"/>
  <c r="AI9111" i="2"/>
  <c r="AI9103" i="2"/>
  <c r="AI9095" i="2"/>
  <c r="AI9087" i="2"/>
  <c r="AI9079" i="2"/>
  <c r="AI9071" i="2"/>
  <c r="AI9063" i="2"/>
  <c r="AI9055" i="2"/>
  <c r="AI9047" i="2"/>
  <c r="AI9039" i="2"/>
  <c r="AI9031" i="2"/>
  <c r="AI9023" i="2"/>
  <c r="AI9015" i="2"/>
  <c r="AI9007" i="2"/>
  <c r="AI8999" i="2"/>
  <c r="AI8991" i="2"/>
  <c r="AI8983" i="2"/>
  <c r="AI8975" i="2"/>
  <c r="AI8959" i="2"/>
  <c r="AI8951" i="2"/>
  <c r="AI8943" i="2"/>
  <c r="AI8935" i="2"/>
  <c r="AI8927" i="2"/>
  <c r="AI8919" i="2"/>
  <c r="AI8911" i="2"/>
  <c r="AI8903" i="2"/>
  <c r="AI8895" i="2"/>
  <c r="AI8887" i="2"/>
  <c r="AI8879" i="2"/>
  <c r="AI8871" i="2"/>
  <c r="AI8863" i="2"/>
  <c r="AI8855" i="2"/>
  <c r="AI8847" i="2"/>
  <c r="AI8839" i="2"/>
  <c r="AI8831" i="2"/>
  <c r="AI8823" i="2"/>
  <c r="AI8815" i="2"/>
  <c r="AI8807" i="2"/>
  <c r="AI8799" i="2"/>
  <c r="AI8791" i="2"/>
  <c r="AI8783" i="2"/>
  <c r="AI8775" i="2"/>
  <c r="AI8767" i="2"/>
  <c r="AI8759" i="2"/>
  <c r="AI8751" i="2"/>
  <c r="AI8743" i="2"/>
  <c r="AI8735" i="2"/>
  <c r="AI8727" i="2"/>
  <c r="AI8719" i="2"/>
  <c r="AI8711" i="2"/>
  <c r="AI8703" i="2"/>
  <c r="AI8695" i="2"/>
  <c r="AI8687" i="2"/>
  <c r="AI8679" i="2"/>
  <c r="AI8671" i="2"/>
  <c r="AI8663" i="2"/>
  <c r="AI8655" i="2"/>
  <c r="AI8647" i="2"/>
  <c r="AI8639" i="2"/>
  <c r="AI8631" i="2"/>
  <c r="AI8623" i="2"/>
  <c r="AI8615" i="2"/>
  <c r="AI8607" i="2"/>
  <c r="AI8599" i="2"/>
  <c r="AI8591" i="2"/>
  <c r="AI8583" i="2"/>
  <c r="AI8575" i="2"/>
  <c r="AI8567" i="2"/>
  <c r="AI8559" i="2"/>
  <c r="AI815" i="2"/>
  <c r="AI807" i="2"/>
  <c r="AI799" i="2"/>
  <c r="AI791" i="2"/>
  <c r="AI783" i="2"/>
  <c r="AI775" i="2"/>
  <c r="AI767" i="2"/>
  <c r="AI759" i="2"/>
  <c r="AI751" i="2"/>
  <c r="AI743" i="2"/>
  <c r="AI735" i="2"/>
  <c r="AI727" i="2"/>
  <c r="AI719" i="2"/>
  <c r="AI711" i="2"/>
  <c r="AI703" i="2"/>
  <c r="AI695" i="2"/>
  <c r="AI687" i="2"/>
  <c r="AI679" i="2"/>
  <c r="AI671" i="2"/>
  <c r="AI663" i="2"/>
  <c r="AI655" i="2"/>
  <c r="AI647" i="2"/>
  <c r="AI639" i="2"/>
  <c r="AI631" i="2"/>
  <c r="AI623" i="2"/>
  <c r="AI615" i="2"/>
  <c r="AI607" i="2"/>
  <c r="AI599" i="2"/>
  <c r="AI591" i="2"/>
  <c r="AI583" i="2"/>
  <c r="AI575" i="2"/>
  <c r="AI567" i="2"/>
  <c r="AI559" i="2"/>
  <c r="AI551" i="2"/>
  <c r="AI543" i="2"/>
  <c r="AI535" i="2"/>
  <c r="AI527" i="2"/>
  <c r="AI519" i="2"/>
  <c r="AI511" i="2"/>
  <c r="AI503" i="2"/>
  <c r="AI495" i="2"/>
  <c r="AI487" i="2"/>
  <c r="AI479" i="2"/>
  <c r="AI471" i="2"/>
  <c r="AI463" i="2"/>
  <c r="AI455" i="2"/>
  <c r="AI447" i="2"/>
  <c r="AI439" i="2"/>
  <c r="AI431" i="2"/>
  <c r="AI423" i="2"/>
  <c r="AI415" i="2"/>
  <c r="AI407" i="2"/>
  <c r="AI399" i="2"/>
  <c r="AI391" i="2"/>
  <c r="AI383" i="2"/>
  <c r="AI375" i="2"/>
  <c r="AI367" i="2"/>
  <c r="AI359" i="2"/>
  <c r="AI351" i="2"/>
  <c r="AI343" i="2"/>
  <c r="AI335" i="2"/>
  <c r="AI327" i="2"/>
  <c r="AI319" i="2"/>
  <c r="AI311" i="2"/>
  <c r="AI303" i="2"/>
  <c r="AI295" i="2"/>
  <c r="AI287" i="2"/>
  <c r="AI279" i="2"/>
  <c r="AI271" i="2"/>
  <c r="AI263" i="2"/>
  <c r="AI255" i="2"/>
  <c r="AI247" i="2"/>
  <c r="AI239" i="2"/>
  <c r="AI231" i="2"/>
  <c r="AI223" i="2"/>
  <c r="AI215" i="2"/>
  <c r="AI207" i="2"/>
  <c r="AI199" i="2"/>
  <c r="AI191" i="2"/>
  <c r="AI183" i="2"/>
  <c r="AI175" i="2"/>
  <c r="AI167" i="2"/>
  <c r="AI159" i="2"/>
  <c r="AI151" i="2"/>
  <c r="AI143" i="2"/>
  <c r="AI8551" i="2"/>
  <c r="AI8543" i="2"/>
  <c r="AI8535" i="2"/>
  <c r="AI8527" i="2"/>
  <c r="AI8519" i="2"/>
  <c r="AI8511" i="2"/>
  <c r="AI8503" i="2"/>
  <c r="AI8495" i="2"/>
  <c r="AI8487" i="2"/>
  <c r="AI8479" i="2"/>
  <c r="AI8471" i="2"/>
  <c r="AI8463" i="2"/>
  <c r="AI8455" i="2"/>
  <c r="AI8447" i="2"/>
  <c r="AI8439" i="2"/>
  <c r="AI8431" i="2"/>
  <c r="AI8423" i="2"/>
  <c r="AI8415" i="2"/>
  <c r="AI8407" i="2"/>
  <c r="AI8399" i="2"/>
  <c r="AI8391" i="2"/>
  <c r="AI8383" i="2"/>
  <c r="AI8375" i="2"/>
  <c r="AI8367" i="2"/>
  <c r="AI8359" i="2"/>
  <c r="AI8351" i="2"/>
  <c r="AI8343" i="2"/>
  <c r="AI8335" i="2"/>
  <c r="AI8327" i="2"/>
  <c r="AI8319" i="2"/>
  <c r="AI8311" i="2"/>
  <c r="AI8303" i="2"/>
  <c r="AI8295" i="2"/>
  <c r="AI8287" i="2"/>
  <c r="AI8279" i="2"/>
  <c r="AI8271" i="2"/>
  <c r="AI8263" i="2"/>
  <c r="AI8255" i="2"/>
  <c r="AI8247" i="2"/>
  <c r="AI8239" i="2"/>
  <c r="AI8231" i="2"/>
  <c r="AI8223" i="2"/>
  <c r="AI8215" i="2"/>
  <c r="AI8207" i="2"/>
  <c r="AI8199" i="2"/>
  <c r="AI8191" i="2"/>
  <c r="AI8183" i="2"/>
  <c r="AI8175" i="2"/>
  <c r="AI8167" i="2"/>
  <c r="AI8159" i="2"/>
  <c r="AI8151" i="2"/>
  <c r="AI8143" i="2"/>
  <c r="AI8135" i="2"/>
  <c r="AI8127" i="2"/>
  <c r="AI8119" i="2"/>
  <c r="AI8111" i="2"/>
  <c r="AI8103" i="2"/>
  <c r="AI8095" i="2"/>
  <c r="AI8087" i="2"/>
  <c r="AI8079" i="2"/>
  <c r="AI8071" i="2"/>
  <c r="AI8063" i="2"/>
  <c r="AI8055" i="2"/>
  <c r="AI8047" i="2"/>
  <c r="AI8039" i="2"/>
  <c r="AI8031" i="2"/>
  <c r="AI8023" i="2"/>
  <c r="AI8015" i="2"/>
  <c r="AI8007" i="2"/>
  <c r="AI7999" i="2"/>
  <c r="AI7991" i="2"/>
  <c r="AI7983" i="2"/>
  <c r="AI7975" i="2"/>
  <c r="AI7967" i="2"/>
  <c r="AI7959" i="2"/>
  <c r="AI7951" i="2"/>
  <c r="AI7943" i="2"/>
  <c r="AI7935" i="2"/>
  <c r="AI7927" i="2"/>
  <c r="AI7919" i="2"/>
  <c r="AI7911" i="2"/>
  <c r="AI7903" i="2"/>
  <c r="AI7895" i="2"/>
  <c r="AI7887" i="2"/>
  <c r="AI7879" i="2"/>
  <c r="AI7871" i="2"/>
  <c r="AI7863" i="2"/>
  <c r="AI7855" i="2"/>
  <c r="AI7847" i="2"/>
  <c r="AI7839" i="2"/>
  <c r="AI7831" i="2"/>
  <c r="AI7823" i="2"/>
  <c r="AI7815" i="2"/>
  <c r="AI7807" i="2"/>
  <c r="AI7799" i="2"/>
  <c r="AI7791" i="2"/>
  <c r="AI7783" i="2"/>
  <c r="AI7775" i="2"/>
  <c r="AI7767" i="2"/>
  <c r="AI7759" i="2"/>
  <c r="AI7751" i="2"/>
  <c r="AI7743" i="2"/>
  <c r="AI7735" i="2"/>
  <c r="AI7727" i="2"/>
  <c r="AI7719" i="2"/>
  <c r="AI7711" i="2"/>
  <c r="AI7703" i="2"/>
  <c r="AI7695" i="2"/>
  <c r="AI7687" i="2"/>
  <c r="AI7679" i="2"/>
  <c r="AI7671" i="2"/>
  <c r="AI7663" i="2"/>
  <c r="AI7655" i="2"/>
  <c r="AI7647" i="2"/>
  <c r="AI7639" i="2"/>
  <c r="AI7631" i="2"/>
  <c r="AI7623" i="2"/>
  <c r="AI7615" i="2"/>
  <c r="AI7607" i="2"/>
  <c r="AI7599" i="2"/>
  <c r="AI7591" i="2"/>
  <c r="AI7583" i="2"/>
  <c r="AI7575" i="2"/>
  <c r="AI7567" i="2"/>
  <c r="AI7559" i="2"/>
  <c r="AI7551" i="2"/>
  <c r="AI7543" i="2"/>
  <c r="AI7535" i="2"/>
  <c r="AI7527" i="2"/>
  <c r="AI7519" i="2"/>
  <c r="AI7511" i="2"/>
  <c r="AI7503" i="2"/>
  <c r="AI7495" i="2"/>
  <c r="AI7487" i="2"/>
  <c r="AI7479" i="2"/>
  <c r="AI7471" i="2"/>
  <c r="AI7463" i="2"/>
  <c r="AI7455" i="2"/>
  <c r="AI7447" i="2"/>
  <c r="AI7439" i="2"/>
  <c r="AI7431" i="2"/>
  <c r="AI7423" i="2"/>
  <c r="AI7415" i="2"/>
  <c r="AI7407" i="2"/>
  <c r="AI7399" i="2"/>
  <c r="AI7391" i="2"/>
  <c r="AI7383" i="2"/>
  <c r="AI7375" i="2"/>
  <c r="AI7367" i="2"/>
  <c r="AI7359" i="2"/>
  <c r="AI7351" i="2"/>
  <c r="AI7343" i="2"/>
  <c r="AI7335" i="2"/>
  <c r="AI7327" i="2"/>
  <c r="AI7319" i="2"/>
  <c r="AI7311" i="2"/>
  <c r="AI7303" i="2"/>
  <c r="AI7295" i="2"/>
  <c r="AI7287" i="2"/>
  <c r="AI7279" i="2"/>
  <c r="AI7271" i="2"/>
  <c r="AI7263" i="2"/>
  <c r="AI7255" i="2"/>
  <c r="AI7247" i="2"/>
  <c r="AI7239" i="2"/>
  <c r="AI7231" i="2"/>
  <c r="AI7223" i="2"/>
  <c r="AI7215" i="2"/>
  <c r="AI7207" i="2"/>
  <c r="AI7199" i="2"/>
  <c r="AI7191" i="2"/>
  <c r="AI7183" i="2"/>
  <c r="AI7175" i="2"/>
  <c r="AI7167" i="2"/>
  <c r="AI7159" i="2"/>
  <c r="AI7151" i="2"/>
  <c r="AI7143" i="2"/>
  <c r="AI7135" i="2"/>
  <c r="AI7127" i="2"/>
  <c r="AI7119" i="2"/>
  <c r="AI7111" i="2"/>
  <c r="AI7103" i="2"/>
  <c r="AI7095" i="2"/>
  <c r="AI7087" i="2"/>
  <c r="AI7079" i="2"/>
  <c r="AI7071" i="2"/>
  <c r="AI7063" i="2"/>
  <c r="AI7055" i="2"/>
  <c r="AI7047" i="2"/>
  <c r="AI7039" i="2"/>
  <c r="AI7031" i="2"/>
  <c r="AI7023" i="2"/>
  <c r="AI7015" i="2"/>
  <c r="AI7007" i="2"/>
  <c r="AI6999" i="2"/>
  <c r="AI6991" i="2"/>
  <c r="AI6983" i="2"/>
  <c r="AI6975" i="2"/>
  <c r="AI6967" i="2"/>
  <c r="AI6959" i="2"/>
  <c r="AI6951" i="2"/>
  <c r="AI6943" i="2"/>
  <c r="AI6935" i="2"/>
  <c r="AI6927" i="2"/>
  <c r="AI6919" i="2"/>
  <c r="AI6911" i="2"/>
  <c r="AI6903" i="2"/>
  <c r="AI6895" i="2"/>
  <c r="AI6887" i="2"/>
  <c r="AI6879" i="2"/>
  <c r="AI6871" i="2"/>
  <c r="AI6863" i="2"/>
  <c r="AI6855" i="2"/>
  <c r="AI6847" i="2"/>
  <c r="AI6839" i="2"/>
  <c r="AI6831" i="2"/>
  <c r="AI6823" i="2"/>
  <c r="AI6815" i="2"/>
  <c r="AI6807" i="2"/>
  <c r="AI6799" i="2"/>
  <c r="AI6791" i="2"/>
  <c r="AI6783" i="2"/>
  <c r="AI6775" i="2"/>
  <c r="AI6767" i="2"/>
  <c r="AI6759" i="2"/>
  <c r="AI6751" i="2"/>
  <c r="AI6743" i="2"/>
  <c r="AI6735" i="2"/>
  <c r="AI6727" i="2"/>
  <c r="AI6719" i="2"/>
  <c r="AI6711" i="2"/>
  <c r="AI6703" i="2"/>
  <c r="AI6695" i="2"/>
  <c r="AI6687" i="2"/>
  <c r="AI6679" i="2"/>
  <c r="AI6671" i="2"/>
  <c r="AI6663" i="2"/>
  <c r="AI6655" i="2"/>
  <c r="AI6647" i="2"/>
  <c r="AI6639" i="2"/>
  <c r="AI6631" i="2"/>
  <c r="AI6623" i="2"/>
  <c r="AI6615" i="2"/>
  <c r="AI6607" i="2"/>
  <c r="AI6599" i="2"/>
  <c r="AI6591" i="2"/>
  <c r="AI6583" i="2"/>
  <c r="AI6575" i="2"/>
  <c r="AI6567" i="2"/>
  <c r="AI6559" i="2"/>
  <c r="AI6551" i="2"/>
  <c r="AI6543" i="2"/>
  <c r="AI6535" i="2"/>
  <c r="AI6527" i="2"/>
  <c r="AI6519" i="2"/>
  <c r="AI6511" i="2"/>
  <c r="AI6503" i="2"/>
  <c r="AI6495" i="2"/>
  <c r="AI6487" i="2"/>
  <c r="AI6479" i="2"/>
  <c r="AI6471" i="2"/>
  <c r="AI6463" i="2"/>
  <c r="AI6455" i="2"/>
  <c r="AI6447" i="2"/>
  <c r="AI6439" i="2"/>
  <c r="AI6431" i="2"/>
  <c r="AI6423" i="2"/>
  <c r="AI6415" i="2"/>
  <c r="AI6407" i="2"/>
  <c r="AI6399" i="2"/>
  <c r="AI6391" i="2"/>
  <c r="AI6383" i="2"/>
  <c r="AI6375" i="2"/>
  <c r="AI6367" i="2"/>
  <c r="AI6359" i="2"/>
  <c r="AI6351" i="2"/>
  <c r="AI6343" i="2"/>
  <c r="AI6335" i="2"/>
  <c r="AI6327" i="2"/>
  <c r="AI6319" i="2"/>
  <c r="AI6311" i="2"/>
  <c r="AI6303" i="2"/>
  <c r="AI6295" i="2"/>
  <c r="AI6287" i="2"/>
  <c r="AI6279" i="2"/>
  <c r="AI6271" i="2"/>
  <c r="AI6263" i="2"/>
  <c r="AI6255" i="2"/>
  <c r="AI6247" i="2"/>
  <c r="AI6239" i="2"/>
  <c r="AI6231" i="2"/>
  <c r="AI6223" i="2"/>
  <c r="AI6215" i="2"/>
  <c r="AI6207" i="2"/>
  <c r="AI6199" i="2"/>
  <c r="AI6191" i="2"/>
  <c r="AI6183" i="2"/>
  <c r="AI6175" i="2"/>
  <c r="AI6167" i="2"/>
  <c r="AI6159" i="2"/>
  <c r="AI6151" i="2"/>
  <c r="AI6143" i="2"/>
  <c r="AI6135" i="2"/>
  <c r="AI6127" i="2"/>
  <c r="AI6119" i="2"/>
  <c r="AI6111" i="2"/>
  <c r="AI6103" i="2"/>
  <c r="AI6095" i="2"/>
  <c r="AI6087" i="2"/>
  <c r="AI6079" i="2"/>
  <c r="AI6071" i="2"/>
  <c r="AI6063" i="2"/>
  <c r="AI6055" i="2"/>
  <c r="AI6047" i="2"/>
  <c r="AI6039" i="2"/>
  <c r="AI6031" i="2"/>
  <c r="AI6023" i="2"/>
  <c r="AI6015" i="2"/>
  <c r="AI6007" i="2"/>
  <c r="AI5999" i="2"/>
  <c r="AI5991" i="2"/>
  <c r="AI5983" i="2"/>
  <c r="AI5975" i="2"/>
  <c r="AI5967" i="2"/>
  <c r="AI5959" i="2"/>
  <c r="AI5951" i="2"/>
  <c r="AI5943" i="2"/>
  <c r="AI5935" i="2"/>
  <c r="AI5927" i="2"/>
  <c r="AI5919" i="2"/>
  <c r="AI5911" i="2"/>
  <c r="AI5903" i="2"/>
  <c r="AI5895" i="2"/>
  <c r="AI5887" i="2"/>
  <c r="AI5879" i="2"/>
  <c r="AI5871" i="2"/>
  <c r="AI5863" i="2"/>
  <c r="AI5855" i="2"/>
  <c r="AI5847" i="2"/>
  <c r="AI5839" i="2"/>
  <c r="AI5831" i="2"/>
  <c r="AI5823" i="2"/>
  <c r="AI5815" i="2"/>
  <c r="AI5807" i="2"/>
  <c r="AI5799" i="2"/>
  <c r="AI5791" i="2"/>
  <c r="AI5783" i="2"/>
  <c r="AI5775" i="2"/>
  <c r="AI5767" i="2"/>
  <c r="AI5759" i="2"/>
  <c r="AI5751" i="2"/>
  <c r="AI5743" i="2"/>
  <c r="AI5735" i="2"/>
  <c r="AI5727" i="2"/>
  <c r="AI5719" i="2"/>
  <c r="AI5711" i="2"/>
  <c r="AI5703" i="2"/>
  <c r="AI5695" i="2"/>
  <c r="AI5687" i="2"/>
  <c r="AI5679" i="2"/>
  <c r="AI5671" i="2"/>
  <c r="AI5663" i="2"/>
  <c r="AI5655" i="2"/>
  <c r="AI5647" i="2"/>
  <c r="AI5639" i="2"/>
  <c r="AI5631" i="2"/>
  <c r="AI5623" i="2"/>
  <c r="AI5615" i="2"/>
  <c r="AI5607" i="2"/>
  <c r="AI5599" i="2"/>
  <c r="AI5591" i="2"/>
  <c r="AI5583" i="2"/>
  <c r="AI5575" i="2"/>
  <c r="AI5567" i="2"/>
  <c r="AI5559" i="2"/>
  <c r="AI5551" i="2"/>
  <c r="AI5543" i="2"/>
  <c r="AI5535" i="2"/>
  <c r="AI5527" i="2"/>
  <c r="AI5519" i="2"/>
  <c r="AI5511" i="2"/>
  <c r="AI5503" i="2"/>
  <c r="AI5495" i="2"/>
  <c r="AI5487" i="2"/>
  <c r="AI5479" i="2"/>
  <c r="AI5471" i="2"/>
  <c r="AI5463" i="2"/>
  <c r="AI5455" i="2"/>
  <c r="AI5447" i="2"/>
  <c r="AI5439" i="2"/>
  <c r="AI5431" i="2"/>
  <c r="AI5423" i="2"/>
  <c r="AI5415" i="2"/>
  <c r="AI5407" i="2"/>
  <c r="AI5399" i="2"/>
  <c r="AI5391" i="2"/>
  <c r="AI5383" i="2"/>
  <c r="AI5375" i="2"/>
  <c r="AI5367" i="2"/>
  <c r="AI5359" i="2"/>
  <c r="AI5351" i="2"/>
  <c r="AI5343" i="2"/>
  <c r="AI5335" i="2"/>
  <c r="AI5327" i="2"/>
  <c r="AI5319" i="2"/>
  <c r="AI5311" i="2"/>
  <c r="AI5303" i="2"/>
  <c r="AI5295" i="2"/>
  <c r="AI5287" i="2"/>
  <c r="AI5279" i="2"/>
  <c r="AI5271" i="2"/>
  <c r="AI5263" i="2"/>
  <c r="AI5255" i="2"/>
  <c r="AI5247" i="2"/>
  <c r="AI5239" i="2"/>
  <c r="AI5231" i="2"/>
  <c r="AI5223" i="2"/>
  <c r="AI5215" i="2"/>
  <c r="AI5207" i="2"/>
  <c r="AI5199" i="2"/>
  <c r="AI5191" i="2"/>
  <c r="AI5183" i="2"/>
  <c r="AI5175" i="2"/>
  <c r="AI5167" i="2"/>
  <c r="AI5159" i="2"/>
  <c r="AI5151" i="2"/>
  <c r="AI5143" i="2"/>
  <c r="AI5135" i="2"/>
  <c r="AI5127" i="2"/>
  <c r="AI5119" i="2"/>
  <c r="AI5111" i="2"/>
  <c r="AI5103" i="2"/>
  <c r="AI5095" i="2"/>
  <c r="AI5087" i="2"/>
  <c r="AI5079" i="2"/>
  <c r="AI5071" i="2"/>
  <c r="AI5063" i="2"/>
  <c r="AI5055" i="2"/>
  <c r="AI5047" i="2"/>
  <c r="AI5039" i="2"/>
  <c r="AI5031" i="2"/>
  <c r="AI5023" i="2"/>
  <c r="AI5015" i="2"/>
  <c r="AI5007" i="2"/>
  <c r="AI4999" i="2"/>
  <c r="AI4991" i="2"/>
  <c r="AI4983" i="2"/>
  <c r="AI4975" i="2"/>
  <c r="AI4967" i="2"/>
  <c r="AI4959" i="2"/>
  <c r="AI4951" i="2"/>
  <c r="AI4943" i="2"/>
  <c r="AI4935" i="2"/>
  <c r="AI4927" i="2"/>
  <c r="AI4919" i="2"/>
  <c r="AI4911" i="2"/>
  <c r="AI4903" i="2"/>
  <c r="AI4895" i="2"/>
  <c r="AI4887" i="2"/>
  <c r="AI4879" i="2"/>
  <c r="AI4871" i="2"/>
  <c r="AI4863" i="2"/>
  <c r="AI4855" i="2"/>
  <c r="AI4847" i="2"/>
  <c r="AI4839" i="2"/>
  <c r="AI4831" i="2"/>
  <c r="AI4823" i="2"/>
  <c r="AI4815" i="2"/>
  <c r="AI4807" i="2"/>
  <c r="AI4799" i="2"/>
  <c r="AI4791" i="2"/>
  <c r="AI4783" i="2"/>
  <c r="AI4775" i="2"/>
  <c r="AI4767" i="2"/>
  <c r="AI4759" i="2"/>
  <c r="AI4751" i="2"/>
  <c r="AI4743" i="2"/>
  <c r="AI4735" i="2"/>
  <c r="AI4727" i="2"/>
  <c r="AI4719" i="2"/>
  <c r="AI4711" i="2"/>
  <c r="AI4703" i="2"/>
  <c r="AI4695" i="2"/>
  <c r="AI4687" i="2"/>
  <c r="AI4679" i="2"/>
  <c r="AI4671" i="2"/>
  <c r="AI4663" i="2"/>
  <c r="AI4655" i="2"/>
  <c r="AI4647" i="2"/>
  <c r="AI4639" i="2"/>
  <c r="AI4631" i="2"/>
  <c r="AI4623" i="2"/>
  <c r="AI4615" i="2"/>
  <c r="AI4607" i="2"/>
  <c r="AI4599" i="2"/>
  <c r="AI4591" i="2"/>
  <c r="AI4583" i="2"/>
  <c r="AI4575" i="2"/>
  <c r="AI4567" i="2"/>
  <c r="AI4559" i="2"/>
  <c r="AI4551" i="2"/>
  <c r="AI4543" i="2"/>
  <c r="AI4535" i="2"/>
  <c r="AI4527" i="2"/>
  <c r="AI4519" i="2"/>
  <c r="AI4511" i="2"/>
  <c r="AI4503" i="2"/>
  <c r="AI4495" i="2"/>
  <c r="AI4487" i="2"/>
  <c r="AI4479" i="2"/>
  <c r="AI4471" i="2"/>
  <c r="AI4463" i="2"/>
  <c r="AI4455" i="2"/>
  <c r="AI4447" i="2"/>
  <c r="AI4439" i="2"/>
  <c r="AI4431" i="2"/>
  <c r="AI4423" i="2"/>
  <c r="AI4415" i="2"/>
  <c r="AI4407" i="2"/>
  <c r="AI4399" i="2"/>
  <c r="AI4391" i="2"/>
  <c r="AI4383" i="2"/>
  <c r="AI4375" i="2"/>
  <c r="AI4367" i="2"/>
  <c r="AI4359" i="2"/>
  <c r="AI4351" i="2"/>
  <c r="AI4343" i="2"/>
  <c r="AI4335" i="2"/>
  <c r="AI4327" i="2"/>
  <c r="AI4319" i="2"/>
  <c r="AI4311" i="2"/>
  <c r="AI4303" i="2"/>
  <c r="AI4295" i="2"/>
  <c r="AI4287" i="2"/>
  <c r="AI4279" i="2"/>
  <c r="AI4271" i="2"/>
  <c r="AI4263" i="2"/>
  <c r="AI4255" i="2"/>
  <c r="AI4247" i="2"/>
  <c r="AI4239" i="2"/>
  <c r="AI4231" i="2"/>
  <c r="AI4223" i="2"/>
  <c r="AI4215" i="2"/>
  <c r="AI4207" i="2"/>
  <c r="AI4199" i="2"/>
  <c r="AI4191" i="2"/>
  <c r="AI4183" i="2"/>
  <c r="AI4175" i="2"/>
  <c r="AI4167" i="2"/>
  <c r="AI4159" i="2"/>
  <c r="AI4151" i="2"/>
  <c r="AI4143" i="2"/>
  <c r="AI4135" i="2"/>
  <c r="AI4127" i="2"/>
  <c r="AI4119" i="2"/>
  <c r="AI4111" i="2"/>
  <c r="AI4103" i="2"/>
  <c r="AI4095" i="2"/>
  <c r="AI4087" i="2"/>
  <c r="AI4079" i="2"/>
  <c r="AI4071" i="2"/>
  <c r="AI4063" i="2"/>
  <c r="AI4055" i="2"/>
  <c r="AI4047" i="2"/>
  <c r="AI4039" i="2"/>
  <c r="AI4031" i="2"/>
  <c r="AI4023" i="2"/>
  <c r="AI4015" i="2"/>
  <c r="AI4007" i="2"/>
  <c r="AI3999" i="2"/>
  <c r="AI3991" i="2"/>
  <c r="AI3983" i="2"/>
  <c r="AI3975" i="2"/>
  <c r="AI3967" i="2"/>
  <c r="AI3959" i="2"/>
  <c r="AI3951" i="2"/>
  <c r="AI3943" i="2"/>
  <c r="AI3935" i="2"/>
  <c r="AI3927" i="2"/>
  <c r="AI3919" i="2"/>
  <c r="AI3911" i="2"/>
  <c r="AI3903" i="2"/>
  <c r="AI3895" i="2"/>
  <c r="AI3887" i="2"/>
  <c r="AI3879" i="2"/>
  <c r="AI3871" i="2"/>
  <c r="AI3863" i="2"/>
  <c r="AI3855" i="2"/>
  <c r="AI3847" i="2"/>
  <c r="AI3839" i="2"/>
  <c r="AI3831" i="2"/>
  <c r="AI3823" i="2"/>
  <c r="AI3815" i="2"/>
  <c r="AI3807" i="2"/>
  <c r="AI3799" i="2"/>
  <c r="AI3791" i="2"/>
  <c r="AI8967" i="2"/>
  <c r="AI3783" i="2"/>
  <c r="AI3775" i="2"/>
  <c r="AI3767" i="2"/>
  <c r="AI3759" i="2"/>
  <c r="AI3751" i="2"/>
  <c r="AI3743" i="2"/>
  <c r="AI3735" i="2"/>
  <c r="AI3727" i="2"/>
  <c r="AI3719" i="2"/>
  <c r="AI3711" i="2"/>
  <c r="AI3703" i="2"/>
  <c r="AI3695" i="2"/>
  <c r="AI3687" i="2"/>
  <c r="AI3679" i="2"/>
  <c r="AI3671" i="2"/>
  <c r="AI3663" i="2"/>
  <c r="AI3655" i="2"/>
  <c r="AI3647" i="2"/>
  <c r="AI3639" i="2"/>
  <c r="AI3631" i="2"/>
  <c r="AI3623" i="2"/>
  <c r="AI3615" i="2"/>
  <c r="AI3607" i="2"/>
  <c r="AI3599" i="2"/>
  <c r="AI3591" i="2"/>
  <c r="AI3583" i="2"/>
  <c r="AI3575" i="2"/>
  <c r="AI3567" i="2"/>
  <c r="AI3559" i="2"/>
  <c r="AI3551" i="2"/>
  <c r="AI3543" i="2"/>
  <c r="AI3535" i="2"/>
  <c r="AI3527" i="2"/>
  <c r="AI3519" i="2"/>
  <c r="AI3511" i="2"/>
  <c r="AI3503" i="2"/>
  <c r="AI3495" i="2"/>
  <c r="AI3487" i="2"/>
  <c r="AI3479" i="2"/>
  <c r="AI3471" i="2"/>
  <c r="AI3463" i="2"/>
  <c r="AI3455" i="2"/>
  <c r="AI3447" i="2"/>
  <c r="AI3439" i="2"/>
  <c r="AI3431" i="2"/>
  <c r="AI3423" i="2"/>
  <c r="AI3415" i="2"/>
  <c r="AI3407" i="2"/>
  <c r="AI3399" i="2"/>
  <c r="AI3391" i="2"/>
  <c r="AI3383" i="2"/>
  <c r="AI3375" i="2"/>
  <c r="AI3367" i="2"/>
  <c r="AI3359" i="2"/>
  <c r="AI3351" i="2"/>
  <c r="AI3343" i="2"/>
  <c r="AI3335" i="2"/>
  <c r="AI3327" i="2"/>
  <c r="AI3319" i="2"/>
  <c r="AI3311" i="2"/>
  <c r="AI3303" i="2"/>
  <c r="AI3295" i="2"/>
  <c r="AI3287" i="2"/>
  <c r="AI3279" i="2"/>
  <c r="AI3271" i="2"/>
  <c r="AI3263" i="2"/>
  <c r="AI3255" i="2"/>
  <c r="AI3247" i="2"/>
  <c r="AI3239" i="2"/>
  <c r="AI3231" i="2"/>
  <c r="AI3223" i="2"/>
  <c r="AI3215" i="2"/>
  <c r="AI3207" i="2"/>
  <c r="AI3199" i="2"/>
  <c r="AI3191" i="2"/>
  <c r="AI3183" i="2"/>
  <c r="AI3175" i="2"/>
  <c r="AI3167" i="2"/>
  <c r="AI3159" i="2"/>
  <c r="AI3151" i="2"/>
  <c r="AI3143" i="2"/>
  <c r="AI3135" i="2"/>
  <c r="AI3127" i="2"/>
  <c r="AI3119" i="2"/>
  <c r="AI3111" i="2"/>
  <c r="AI133" i="2"/>
  <c r="AI125" i="2"/>
  <c r="AI117" i="2"/>
  <c r="AI109" i="2"/>
  <c r="AI101" i="2"/>
  <c r="AI3103" i="2"/>
  <c r="AI3095" i="2"/>
  <c r="AI3087" i="2"/>
  <c r="AI3079" i="2"/>
  <c r="AI3071" i="2"/>
  <c r="AI3063" i="2"/>
  <c r="AI3055" i="2"/>
  <c r="AI3047" i="2"/>
  <c r="AI3039" i="2"/>
  <c r="AI3031" i="2"/>
  <c r="AI3023" i="2"/>
  <c r="AI3015" i="2"/>
  <c r="AI3007" i="2"/>
  <c r="AI2999" i="2"/>
  <c r="AI2991" i="2"/>
  <c r="AI2983" i="2"/>
  <c r="AI2975" i="2"/>
  <c r="AI2967" i="2"/>
  <c r="AI2959" i="2"/>
  <c r="AI2951" i="2"/>
  <c r="AI2943" i="2"/>
  <c r="AI2935" i="2"/>
  <c r="AI2927" i="2"/>
  <c r="AI2919" i="2"/>
  <c r="AI2911" i="2"/>
  <c r="AI2903" i="2"/>
  <c r="AI2895" i="2"/>
  <c r="AI2887" i="2"/>
  <c r="AI2879" i="2"/>
  <c r="AI2871" i="2"/>
  <c r="AI2863" i="2"/>
  <c r="AI2855" i="2"/>
  <c r="AI2847" i="2"/>
  <c r="AI2839" i="2"/>
  <c r="AI2831" i="2"/>
  <c r="AI2823" i="2"/>
  <c r="AI2815" i="2"/>
  <c r="AI2807" i="2"/>
  <c r="AI2799" i="2"/>
  <c r="AI2791" i="2"/>
  <c r="AI2783" i="2"/>
  <c r="AI2775" i="2"/>
  <c r="AI2767" i="2"/>
  <c r="AI2759" i="2"/>
  <c r="AI2751" i="2"/>
  <c r="AI2743" i="2"/>
  <c r="AI2735" i="2"/>
  <c r="AI2727" i="2"/>
  <c r="AI2719" i="2"/>
  <c r="AI2711" i="2"/>
  <c r="AI2703" i="2"/>
  <c r="AI2695" i="2"/>
  <c r="AI2687" i="2"/>
  <c r="AI2679" i="2"/>
  <c r="AI2671" i="2"/>
  <c r="AI2663" i="2"/>
  <c r="AI2655" i="2"/>
  <c r="AI2647" i="2"/>
  <c r="AI2639" i="2"/>
  <c r="AI2631" i="2"/>
  <c r="AI2623" i="2"/>
  <c r="AI2615" i="2"/>
  <c r="AI2607" i="2"/>
  <c r="AI2599" i="2"/>
  <c r="AI2591" i="2"/>
  <c r="AI2583" i="2"/>
  <c r="AI2575" i="2"/>
  <c r="AI2567" i="2"/>
  <c r="AI2559" i="2"/>
  <c r="AI2551" i="2"/>
  <c r="AI2543" i="2"/>
  <c r="AI2535" i="2"/>
  <c r="AI2527" i="2"/>
  <c r="AI2519" i="2"/>
  <c r="AI2511" i="2"/>
  <c r="AI2503" i="2"/>
  <c r="AI2495" i="2"/>
  <c r="AI2487" i="2"/>
  <c r="AI2479" i="2"/>
  <c r="AI2471" i="2"/>
  <c r="AI2463" i="2"/>
  <c r="AI2455" i="2"/>
  <c r="AI2447" i="2"/>
  <c r="AI2439" i="2"/>
  <c r="AI2431" i="2"/>
  <c r="AI4520" i="2"/>
  <c r="AI4512" i="2"/>
  <c r="AI4504" i="2"/>
  <c r="AI4496" i="2"/>
  <c r="AI4488" i="2"/>
  <c r="AI4480" i="2"/>
  <c r="AI4472" i="2"/>
  <c r="AI4464" i="2"/>
  <c r="AI4456" i="2"/>
  <c r="AI4448" i="2"/>
  <c r="AI4440" i="2"/>
  <c r="AI4432" i="2"/>
  <c r="AI4424" i="2"/>
  <c r="AI4416" i="2"/>
  <c r="AI4408" i="2"/>
  <c r="AI4400" i="2"/>
  <c r="AI4392" i="2"/>
  <c r="AI4384" i="2"/>
  <c r="AI4376" i="2"/>
  <c r="AI4368" i="2"/>
  <c r="AI4360" i="2"/>
  <c r="AI4352" i="2"/>
  <c r="AI4344" i="2"/>
  <c r="AI4336" i="2"/>
  <c r="AI4328" i="2"/>
  <c r="AI4320" i="2"/>
  <c r="AI4312" i="2"/>
  <c r="AI4304" i="2"/>
  <c r="AI4296" i="2"/>
  <c r="AI4288" i="2"/>
  <c r="AI4280" i="2"/>
  <c r="AI4272" i="2"/>
  <c r="AI4264" i="2"/>
  <c r="AI4256" i="2"/>
  <c r="AI4248" i="2"/>
  <c r="AI4240" i="2"/>
  <c r="AI4232" i="2"/>
  <c r="AI4224" i="2"/>
  <c r="AI4216" i="2"/>
  <c r="AI4208" i="2"/>
  <c r="AI4200" i="2"/>
  <c r="AI4192" i="2"/>
  <c r="AI4184" i="2"/>
  <c r="AI4176" i="2"/>
  <c r="AI4168" i="2"/>
  <c r="AI4160" i="2"/>
  <c r="AI4152" i="2"/>
  <c r="AI4144" i="2"/>
  <c r="AI4136" i="2"/>
  <c r="AI4128" i="2"/>
  <c r="AI4120" i="2"/>
  <c r="AI4112" i="2"/>
  <c r="AI4104" i="2"/>
  <c r="AI4096" i="2"/>
  <c r="AI4088" i="2"/>
  <c r="AI4080" i="2"/>
  <c r="AI4072" i="2"/>
  <c r="AI4064" i="2"/>
  <c r="AI4056" i="2"/>
  <c r="AI4048" i="2"/>
  <c r="AI4040" i="2"/>
  <c r="AI4032" i="2"/>
  <c r="AI4024" i="2"/>
  <c r="AI4016" i="2"/>
  <c r="AI4008" i="2"/>
  <c r="AI4000" i="2"/>
  <c r="AI3992" i="2"/>
  <c r="AI3984" i="2"/>
  <c r="AI3976" i="2"/>
  <c r="AI3968" i="2"/>
  <c r="AI3960" i="2"/>
  <c r="AI3952" i="2"/>
  <c r="AI3944" i="2"/>
  <c r="AI3936" i="2"/>
  <c r="AI3928" i="2"/>
  <c r="AI3920" i="2"/>
  <c r="AI3912" i="2"/>
  <c r="AI3904" i="2"/>
  <c r="AI3896" i="2"/>
  <c r="AI3888" i="2"/>
  <c r="AI3880" i="2"/>
  <c r="AI3872" i="2"/>
  <c r="AI3864" i="2"/>
  <c r="AI3856" i="2"/>
  <c r="AI3848" i="2"/>
  <c r="AI3840" i="2"/>
  <c r="AI3832" i="2"/>
  <c r="AI3824" i="2"/>
  <c r="AI3816" i="2"/>
  <c r="AI3808" i="2"/>
  <c r="AI3800" i="2"/>
  <c r="AI3792" i="2"/>
  <c r="AI3784" i="2"/>
  <c r="AI3776" i="2"/>
  <c r="AI3768" i="2"/>
  <c r="AI3760" i="2"/>
  <c r="AI3752" i="2"/>
  <c r="AI3744" i="2"/>
  <c r="AI3736" i="2"/>
  <c r="AI3728" i="2"/>
  <c r="AI3720" i="2"/>
  <c r="AI3712" i="2"/>
  <c r="AI3704" i="2"/>
  <c r="AI3696" i="2"/>
  <c r="AI3688" i="2"/>
  <c r="AI3680" i="2"/>
  <c r="AI3672" i="2"/>
  <c r="AI3664" i="2"/>
  <c r="AI3656" i="2"/>
  <c r="AI3648" i="2"/>
  <c r="AI3640" i="2"/>
  <c r="AI3632" i="2"/>
  <c r="AI3624" i="2"/>
  <c r="AI3616" i="2"/>
  <c r="AI3608" i="2"/>
  <c r="AI3600" i="2"/>
  <c r="AI3592" i="2"/>
  <c r="AI3584" i="2"/>
  <c r="AI3576" i="2"/>
  <c r="AI3568" i="2"/>
  <c r="AI3560" i="2"/>
  <c r="AI3552" i="2"/>
  <c r="AI3544" i="2"/>
  <c r="AI3536" i="2"/>
  <c r="AI3528" i="2"/>
  <c r="AI3520" i="2"/>
  <c r="AI3512" i="2"/>
  <c r="AI3504" i="2"/>
  <c r="AI3496" i="2"/>
  <c r="AI3488" i="2"/>
  <c r="AI3480" i="2"/>
  <c r="AI3472" i="2"/>
  <c r="AI3464" i="2"/>
  <c r="AI3456" i="2"/>
  <c r="AI3448" i="2"/>
  <c r="AI3440" i="2"/>
  <c r="AI3432" i="2"/>
  <c r="AI3424" i="2"/>
  <c r="AI3416" i="2"/>
  <c r="AI3408" i="2"/>
  <c r="AI3400" i="2"/>
  <c r="AI3392" i="2"/>
  <c r="AI3384" i="2"/>
  <c r="AI3376" i="2"/>
  <c r="AI3368" i="2"/>
  <c r="AI3360" i="2"/>
  <c r="AI3352" i="2"/>
  <c r="AI3344" i="2"/>
  <c r="AI3336" i="2"/>
  <c r="AI3328" i="2"/>
  <c r="AI3320" i="2"/>
  <c r="AI3312" i="2"/>
  <c r="AI3304" i="2"/>
  <c r="AI3296" i="2"/>
  <c r="AI3288" i="2"/>
  <c r="AI3280" i="2"/>
  <c r="AI3272" i="2"/>
  <c r="AI3264" i="2"/>
  <c r="AI3256" i="2"/>
  <c r="AI3248" i="2"/>
  <c r="AI3240" i="2"/>
  <c r="AI3232" i="2"/>
  <c r="AI3224" i="2"/>
  <c r="AI3216" i="2"/>
  <c r="AI3208" i="2"/>
  <c r="AI3200" i="2"/>
  <c r="AI3192" i="2"/>
  <c r="AI3184" i="2"/>
  <c r="AI3176" i="2"/>
  <c r="AI3168" i="2"/>
  <c r="AI3160" i="2"/>
  <c r="AI3152" i="2"/>
  <c r="AI3144" i="2"/>
  <c r="AI3136" i="2"/>
  <c r="AI3128" i="2"/>
  <c r="AI3120" i="2"/>
  <c r="AI3112" i="2"/>
  <c r="AI3104" i="2"/>
  <c r="AI3096" i="2"/>
  <c r="AI3088" i="2"/>
  <c r="AI3080" i="2"/>
  <c r="AI3072" i="2"/>
  <c r="AI3064" i="2"/>
  <c r="AI3056" i="2"/>
  <c r="AI3048" i="2"/>
  <c r="AI3040" i="2"/>
  <c r="AI3032" i="2"/>
  <c r="AI3024" i="2"/>
  <c r="AI3016" i="2"/>
  <c r="AI3008" i="2"/>
  <c r="AI3000" i="2"/>
  <c r="AI2992" i="2"/>
  <c r="AI2984" i="2"/>
  <c r="AI2976" i="2"/>
  <c r="AI2968" i="2"/>
  <c r="AI2960" i="2"/>
  <c r="AI2952" i="2"/>
  <c r="AI2944" i="2"/>
  <c r="AI2936" i="2"/>
  <c r="AI2928" i="2"/>
  <c r="AI2920" i="2"/>
  <c r="AI2912" i="2"/>
  <c r="AI2904" i="2"/>
  <c r="AI2896" i="2"/>
  <c r="AI2888" i="2"/>
  <c r="AI2880" i="2"/>
  <c r="AI2872" i="2"/>
  <c r="AI2864" i="2"/>
  <c r="AI2856" i="2"/>
  <c r="AI2848" i="2"/>
  <c r="AI2840" i="2"/>
  <c r="AI2832" i="2"/>
  <c r="AI2824" i="2"/>
  <c r="AI2816" i="2"/>
  <c r="AI2808" i="2"/>
  <c r="AI2800" i="2"/>
  <c r="AI2792" i="2"/>
  <c r="AI2784" i="2"/>
  <c r="AI2776" i="2"/>
  <c r="AI2768" i="2"/>
  <c r="AI2760" i="2"/>
  <c r="AI2752" i="2"/>
  <c r="AI2744" i="2"/>
  <c r="AI2736" i="2"/>
  <c r="AI2728" i="2"/>
  <c r="AI2720" i="2"/>
  <c r="AI2712" i="2"/>
  <c r="AI2704" i="2"/>
  <c r="AI2696" i="2"/>
  <c r="AI2688" i="2"/>
  <c r="AI2680" i="2"/>
  <c r="AI2672" i="2"/>
  <c r="AI2664" i="2"/>
  <c r="AI2656" i="2"/>
  <c r="AI2648" i="2"/>
  <c r="AI2640" i="2"/>
  <c r="AI2632" i="2"/>
  <c r="AI2624" i="2"/>
  <c r="AI2616" i="2"/>
  <c r="AI2608" i="2"/>
  <c r="AI2600" i="2"/>
  <c r="AI2592" i="2"/>
  <c r="AI2584" i="2"/>
  <c r="AI2576" i="2"/>
  <c r="AI2568" i="2"/>
  <c r="AI2560" i="2"/>
  <c r="AI2552" i="2"/>
  <c r="AI2544" i="2"/>
  <c r="AI2536" i="2"/>
  <c r="AI2528" i="2"/>
  <c r="AI2520" i="2"/>
  <c r="AI2512" i="2"/>
  <c r="AI2504" i="2"/>
  <c r="AI2496" i="2"/>
  <c r="AI2488" i="2"/>
  <c r="AI2480" i="2"/>
  <c r="AI2472" i="2"/>
  <c r="AI2464" i="2"/>
  <c r="AI2456" i="2"/>
  <c r="AI2448" i="2"/>
  <c r="AI2440" i="2"/>
  <c r="AI2432" i="2"/>
  <c r="AI2424" i="2"/>
  <c r="AI2416" i="2"/>
  <c r="AI2408" i="2"/>
  <c r="AI2400" i="2"/>
  <c r="AI2392" i="2"/>
  <c r="AI2384" i="2"/>
  <c r="AI2376" i="2"/>
  <c r="AI2368" i="2"/>
  <c r="AI2360" i="2"/>
  <c r="AI2352" i="2"/>
  <c r="AI2344" i="2"/>
  <c r="AI2336" i="2"/>
  <c r="AI2328" i="2"/>
  <c r="AI2320" i="2"/>
  <c r="AI2312" i="2"/>
  <c r="AI2304" i="2"/>
  <c r="AI2296" i="2"/>
  <c r="AI2288" i="2"/>
  <c r="AI2280" i="2"/>
  <c r="AI2272" i="2"/>
  <c r="AI2264" i="2"/>
  <c r="AI2256" i="2"/>
  <c r="AI2248" i="2"/>
  <c r="AI2240" i="2"/>
  <c r="AI2232" i="2"/>
  <c r="AI2224" i="2"/>
  <c r="AI2216" i="2"/>
  <c r="AI2208" i="2"/>
  <c r="AI2200" i="2"/>
  <c r="AI2192" i="2"/>
  <c r="AI2184" i="2"/>
  <c r="AI2176" i="2"/>
  <c r="AI2168" i="2"/>
  <c r="AI2160" i="2"/>
  <c r="AI2152" i="2"/>
  <c r="AI2144" i="2"/>
  <c r="AI2136" i="2"/>
  <c r="AI2128" i="2"/>
  <c r="AI2120" i="2"/>
  <c r="AI2112" i="2"/>
  <c r="AI2104" i="2"/>
  <c r="AI2096" i="2"/>
  <c r="AI2088" i="2"/>
  <c r="AI2080" i="2"/>
  <c r="AI2072" i="2"/>
  <c r="AI2064" i="2"/>
  <c r="AI2056" i="2"/>
  <c r="AI2048" i="2"/>
  <c r="AI2040" i="2"/>
  <c r="AI2032" i="2"/>
  <c r="AI2024" i="2"/>
  <c r="AI2016" i="2"/>
  <c r="AI2008" i="2"/>
  <c r="AI2000" i="2"/>
  <c r="AI1992" i="2"/>
  <c r="AI1984" i="2"/>
  <c r="AI1976" i="2"/>
  <c r="AI1968" i="2"/>
  <c r="AI1960" i="2"/>
  <c r="AI1952" i="2"/>
  <c r="AI1944" i="2"/>
  <c r="AI1936" i="2"/>
  <c r="AI1928" i="2"/>
  <c r="AI1920" i="2"/>
  <c r="AI1912" i="2"/>
  <c r="AI1904" i="2"/>
  <c r="AI1896" i="2"/>
  <c r="AI1888" i="2"/>
  <c r="AI1880" i="2"/>
  <c r="AI1872" i="2"/>
  <c r="AI1864" i="2"/>
  <c r="AI1856" i="2"/>
  <c r="AI1848" i="2"/>
  <c r="AI1840" i="2"/>
  <c r="AI1832" i="2"/>
  <c r="AI1824" i="2"/>
  <c r="AI1816" i="2"/>
  <c r="AI1808" i="2"/>
  <c r="AI1800" i="2"/>
  <c r="AI1792" i="2"/>
  <c r="AI1784" i="2"/>
  <c r="AI1776" i="2"/>
  <c r="AI1768" i="2"/>
  <c r="AI1760" i="2"/>
  <c r="AI1752" i="2"/>
  <c r="AI2423" i="2"/>
  <c r="AI2415" i="2"/>
  <c r="AI2407" i="2"/>
  <c r="AI2399" i="2"/>
  <c r="AI2391" i="2"/>
  <c r="AI2383" i="2"/>
  <c r="AI2375" i="2"/>
  <c r="AI2367" i="2"/>
  <c r="AI2359" i="2"/>
  <c r="AI2351" i="2"/>
  <c r="AI2343" i="2"/>
  <c r="AI2335" i="2"/>
  <c r="AI2327" i="2"/>
  <c r="AI2319" i="2"/>
  <c r="AI2311" i="2"/>
  <c r="AI2303" i="2"/>
  <c r="AI2295" i="2"/>
  <c r="AI2287" i="2"/>
  <c r="AI2279" i="2"/>
  <c r="AI2271" i="2"/>
  <c r="AI2263" i="2"/>
  <c r="AI2255" i="2"/>
  <c r="AI2247" i="2"/>
  <c r="AI2239" i="2"/>
  <c r="AI2231" i="2"/>
  <c r="AI2223" i="2"/>
  <c r="AI2215" i="2"/>
  <c r="AI2207" i="2"/>
  <c r="AI2199" i="2"/>
  <c r="AI2191" i="2"/>
  <c r="AI2183" i="2"/>
  <c r="AI2175" i="2"/>
  <c r="AI2167" i="2"/>
  <c r="AI2159" i="2"/>
  <c r="AI2151" i="2"/>
  <c r="AI2143" i="2"/>
  <c r="AI2135" i="2"/>
  <c r="AI2127" i="2"/>
  <c r="AI2119" i="2"/>
  <c r="AI2111" i="2"/>
  <c r="AI2103" i="2"/>
  <c r="AI2095" i="2"/>
  <c r="AI2087" i="2"/>
  <c r="AI2079" i="2"/>
  <c r="AI2071" i="2"/>
  <c r="AI2063" i="2"/>
  <c r="AI2055" i="2"/>
  <c r="AI2047" i="2"/>
  <c r="AI2039" i="2"/>
  <c r="AI2031" i="2"/>
  <c r="AI2023" i="2"/>
  <c r="AI2015" i="2"/>
  <c r="AI2007" i="2"/>
  <c r="AI1999" i="2"/>
  <c r="AI1991" i="2"/>
  <c r="AI1983" i="2"/>
  <c r="AI1975" i="2"/>
  <c r="AI1967" i="2"/>
  <c r="AI1959" i="2"/>
  <c r="AI1951" i="2"/>
  <c r="AI1943" i="2"/>
  <c r="AI1935" i="2"/>
  <c r="AI1927" i="2"/>
  <c r="AI1919" i="2"/>
  <c r="AI1911" i="2"/>
  <c r="AI1903" i="2"/>
  <c r="AI1895" i="2"/>
  <c r="AI1887" i="2"/>
  <c r="AI1879" i="2"/>
  <c r="AI1871" i="2"/>
  <c r="AI1863" i="2"/>
  <c r="AI1855" i="2"/>
  <c r="AI1847" i="2"/>
  <c r="AI1839" i="2"/>
  <c r="AI1831" i="2"/>
  <c r="AI1823" i="2"/>
  <c r="AI1815" i="2"/>
  <c r="AI1807" i="2"/>
  <c r="AI1799" i="2"/>
  <c r="AI1791" i="2"/>
  <c r="AI1783" i="2"/>
  <c r="AI1775" i="2"/>
  <c r="AI1767" i="2"/>
  <c r="AI1759" i="2"/>
  <c r="AI1751" i="2"/>
  <c r="AI3782" i="2"/>
  <c r="AI3774" i="2"/>
  <c r="AI3766" i="2"/>
  <c r="AI3758" i="2"/>
  <c r="AI3750" i="2"/>
  <c r="AI3742" i="2"/>
  <c r="AI3734" i="2"/>
  <c r="AI3726" i="2"/>
  <c r="AI3718" i="2"/>
  <c r="AI3710" i="2"/>
  <c r="AI3702" i="2"/>
  <c r="AI3694" i="2"/>
  <c r="AI3686" i="2"/>
  <c r="AI3678" i="2"/>
  <c r="AI3670" i="2"/>
  <c r="AI3662" i="2"/>
  <c r="AI3654" i="2"/>
  <c r="AI3646" i="2"/>
  <c r="AI3638" i="2"/>
  <c r="AI3630" i="2"/>
  <c r="AI3622" i="2"/>
  <c r="AI3614" i="2"/>
  <c r="AI3606" i="2"/>
  <c r="AI3598" i="2"/>
  <c r="AI3590" i="2"/>
  <c r="AI3582" i="2"/>
  <c r="AI3574" i="2"/>
  <c r="AI3566" i="2"/>
  <c r="AI3558" i="2"/>
  <c r="AI3550" i="2"/>
  <c r="AI3542" i="2"/>
  <c r="AI3534" i="2"/>
  <c r="AI3526" i="2"/>
  <c r="AI3518" i="2"/>
  <c r="AI3510" i="2"/>
  <c r="AI3502" i="2"/>
  <c r="AI3494" i="2"/>
  <c r="AI3486" i="2"/>
  <c r="AI3478" i="2"/>
  <c r="AI3470" i="2"/>
  <c r="AI3462" i="2"/>
  <c r="AI3454" i="2"/>
  <c r="AI3446" i="2"/>
  <c r="AI3438" i="2"/>
  <c r="AI3430" i="2"/>
  <c r="AI3422" i="2"/>
  <c r="AI3414" i="2"/>
  <c r="AI3406" i="2"/>
  <c r="AI3398" i="2"/>
  <c r="AI3390" i="2"/>
  <c r="AI3382" i="2"/>
  <c r="AI3374" i="2"/>
  <c r="AI3366" i="2"/>
  <c r="AI3358" i="2"/>
  <c r="AI3350" i="2"/>
  <c r="AI3342" i="2"/>
  <c r="AI3334" i="2"/>
  <c r="AI3326" i="2"/>
  <c r="AI3318" i="2"/>
  <c r="AI3310" i="2"/>
  <c r="AI3302" i="2"/>
  <c r="AI3294" i="2"/>
  <c r="AI3286" i="2"/>
  <c r="AI3278" i="2"/>
  <c r="AI3270" i="2"/>
  <c r="AI3262" i="2"/>
  <c r="AI3254" i="2"/>
  <c r="AI3246" i="2"/>
  <c r="AI3238" i="2"/>
  <c r="AI3230" i="2"/>
  <c r="AI3222" i="2"/>
  <c r="AI3214" i="2"/>
  <c r="AI3206" i="2"/>
  <c r="AI3198" i="2"/>
  <c r="AI3190" i="2"/>
  <c r="AI3182" i="2"/>
  <c r="AI3174" i="2"/>
  <c r="AI3166" i="2"/>
  <c r="AI3158" i="2"/>
  <c r="AI3150" i="2"/>
  <c r="AI3142" i="2"/>
  <c r="AI3134" i="2"/>
  <c r="AI3126" i="2"/>
  <c r="AI3118" i="2"/>
  <c r="AI3110" i="2"/>
  <c r="AI3102" i="2"/>
  <c r="AI3094" i="2"/>
  <c r="AI3086" i="2"/>
  <c r="AI3078" i="2"/>
  <c r="AI3070" i="2"/>
  <c r="AI3062" i="2"/>
  <c r="AI3054" i="2"/>
  <c r="AI3046" i="2"/>
  <c r="AI3038" i="2"/>
  <c r="AI3030" i="2"/>
  <c r="AI3022" i="2"/>
  <c r="AI3014" i="2"/>
  <c r="AI3006" i="2"/>
  <c r="AI2998" i="2"/>
  <c r="AI2990" i="2"/>
  <c r="AI2982" i="2"/>
  <c r="AI2974" i="2"/>
  <c r="AI2966" i="2"/>
  <c r="AI2958" i="2"/>
  <c r="AI2950" i="2"/>
  <c r="AI2942" i="2"/>
  <c r="AI2934" i="2"/>
  <c r="AI2926" i="2"/>
  <c r="AI2918" i="2"/>
  <c r="AI2910" i="2"/>
  <c r="AI2902" i="2"/>
  <c r="AI2894" i="2"/>
  <c r="AI2886" i="2"/>
  <c r="AI2878" i="2"/>
  <c r="AI2870" i="2"/>
  <c r="AI2862" i="2"/>
  <c r="AI2854" i="2"/>
  <c r="AI2846" i="2"/>
  <c r="AI2838" i="2"/>
  <c r="AI2830" i="2"/>
  <c r="AI2822" i="2"/>
  <c r="AI2814" i="2"/>
  <c r="AI2806" i="2"/>
  <c r="AI2798" i="2"/>
  <c r="AI2790" i="2"/>
  <c r="AI2782" i="2"/>
  <c r="AI2774" i="2"/>
  <c r="AI2766" i="2"/>
  <c r="AI2758" i="2"/>
  <c r="AI2750" i="2"/>
  <c r="AI2742" i="2"/>
  <c r="AI2734" i="2"/>
  <c r="AI2726" i="2"/>
  <c r="AI2718" i="2"/>
  <c r="AI2710" i="2"/>
  <c r="AI2702" i="2"/>
  <c r="AI2694" i="2"/>
  <c r="AI2686" i="2"/>
  <c r="AI2678" i="2"/>
  <c r="AI2670" i="2"/>
  <c r="AI2662" i="2"/>
  <c r="AI2654" i="2"/>
  <c r="AI2646" i="2"/>
  <c r="AI2638" i="2"/>
  <c r="AI2630" i="2"/>
  <c r="AI2622" i="2"/>
  <c r="AI2614" i="2"/>
  <c r="AI2606" i="2"/>
  <c r="AI2598" i="2"/>
  <c r="AI2590" i="2"/>
  <c r="AI2582" i="2"/>
  <c r="AI2574" i="2"/>
  <c r="AI2566" i="2"/>
  <c r="AI2558" i="2"/>
  <c r="AI2550" i="2"/>
  <c r="AI2542" i="2"/>
  <c r="AI2534" i="2"/>
  <c r="AI2526" i="2"/>
  <c r="AI2518" i="2"/>
  <c r="AI2510" i="2"/>
  <c r="AI2502" i="2"/>
  <c r="AI2494" i="2"/>
  <c r="AI2486" i="2"/>
  <c r="AI2478" i="2"/>
  <c r="AI2470" i="2"/>
  <c r="AI2462" i="2"/>
  <c r="AI2454" i="2"/>
  <c r="AI2446" i="2"/>
  <c r="AI2438" i="2"/>
  <c r="AI2430" i="2"/>
  <c r="AI2422" i="2"/>
  <c r="AI2414" i="2"/>
  <c r="AI2406" i="2"/>
  <c r="AI2398" i="2"/>
  <c r="AI2390" i="2"/>
  <c r="AI2382" i="2"/>
  <c r="AI2374" i="2"/>
  <c r="AI2366" i="2"/>
  <c r="AI2358" i="2"/>
  <c r="AI2350" i="2"/>
  <c r="AI2342" i="2"/>
  <c r="AI2334" i="2"/>
  <c r="AI2326" i="2"/>
  <c r="AI2318" i="2"/>
  <c r="AI2310" i="2"/>
  <c r="AI2302" i="2"/>
  <c r="AI2294" i="2"/>
  <c r="AI2286" i="2"/>
  <c r="AI2278" i="2"/>
  <c r="AI2270" i="2"/>
  <c r="AI2262" i="2"/>
  <c r="AI2254" i="2"/>
  <c r="AI2246" i="2"/>
  <c r="AI2238" i="2"/>
  <c r="AI2230" i="2"/>
  <c r="AI2222" i="2"/>
  <c r="AI2214" i="2"/>
  <c r="AI2206" i="2"/>
  <c r="AI2198" i="2"/>
  <c r="AI2190" i="2"/>
  <c r="AI2182" i="2"/>
  <c r="AI2174" i="2"/>
  <c r="AI2166" i="2"/>
  <c r="AI2158" i="2"/>
  <c r="AI2150" i="2"/>
  <c r="AI2142" i="2"/>
  <c r="AI2134" i="2"/>
  <c r="AI2126" i="2"/>
  <c r="AI2118" i="2"/>
  <c r="AI2110" i="2"/>
  <c r="AI2102" i="2"/>
  <c r="AI2094" i="2"/>
  <c r="AI2086" i="2"/>
  <c r="AI2078" i="2"/>
  <c r="AI2070" i="2"/>
  <c r="AI2062" i="2"/>
  <c r="AI2054" i="2"/>
  <c r="AI2046" i="2"/>
  <c r="AI2038" i="2"/>
  <c r="AI2030" i="2"/>
  <c r="AI2022" i="2"/>
  <c r="AI2014" i="2"/>
  <c r="AI2006" i="2"/>
  <c r="AI1998" i="2"/>
  <c r="AI1990" i="2"/>
  <c r="AI1982" i="2"/>
  <c r="AI1974" i="2"/>
  <c r="AI1966" i="2"/>
  <c r="AI1958" i="2"/>
  <c r="AI1950" i="2"/>
  <c r="AI1942" i="2"/>
  <c r="AI1934" i="2"/>
  <c r="AI1926" i="2"/>
  <c r="AI1918" i="2"/>
  <c r="AI1910" i="2"/>
  <c r="AI1902" i="2"/>
  <c r="AI1894" i="2"/>
  <c r="AI1886" i="2"/>
  <c r="AI1878" i="2"/>
  <c r="AI1870" i="2"/>
  <c r="AI1862" i="2"/>
  <c r="AI1854" i="2"/>
  <c r="AI1846" i="2"/>
  <c r="AI1838" i="2"/>
  <c r="AI1830" i="2"/>
  <c r="AI1822" i="2"/>
  <c r="AI1814" i="2"/>
  <c r="AI1806" i="2"/>
  <c r="AI1798" i="2"/>
  <c r="AI1790" i="2"/>
  <c r="AI1782" i="2"/>
  <c r="AI1774" i="2"/>
  <c r="AI1766" i="2"/>
  <c r="AI1758" i="2"/>
  <c r="AI1750" i="2"/>
  <c r="AI817" i="2"/>
  <c r="AI809" i="2"/>
  <c r="AI801" i="2"/>
  <c r="AI793" i="2"/>
  <c r="AI785" i="2"/>
  <c r="AI777" i="2"/>
  <c r="AI769" i="2"/>
  <c r="AI761" i="2"/>
  <c r="AI753" i="2"/>
  <c r="AI745" i="2"/>
  <c r="AI737" i="2"/>
  <c r="AI729" i="2"/>
  <c r="AI721" i="2"/>
  <c r="AI713" i="2"/>
  <c r="AI705" i="2"/>
  <c r="AI697" i="2"/>
  <c r="AI689" i="2"/>
  <c r="AI681" i="2"/>
  <c r="AI673" i="2"/>
  <c r="AI665" i="2"/>
  <c r="AI657" i="2"/>
  <c r="AI649" i="2"/>
  <c r="AI641" i="2"/>
  <c r="AI633" i="2"/>
  <c r="AI625" i="2"/>
  <c r="AI617" i="2"/>
  <c r="AI609" i="2"/>
  <c r="AI601" i="2"/>
  <c r="AI593" i="2"/>
  <c r="AI585" i="2"/>
  <c r="AI577" i="2"/>
  <c r="AI569" i="2"/>
  <c r="AI561" i="2"/>
  <c r="AI553" i="2"/>
  <c r="AI545" i="2"/>
  <c r="AI537" i="2"/>
  <c r="AI529" i="2"/>
  <c r="AI521" i="2"/>
  <c r="AI513" i="2"/>
  <c r="AI505" i="2"/>
  <c r="AI497" i="2"/>
  <c r="AI489" i="2"/>
  <c r="AI481" i="2"/>
  <c r="AI473" i="2"/>
  <c r="AI465" i="2"/>
  <c r="AI457" i="2"/>
  <c r="AI449" i="2"/>
  <c r="AI441" i="2"/>
  <c r="AI433" i="2"/>
  <c r="AI425" i="2"/>
  <c r="AI417" i="2"/>
  <c r="AI409" i="2"/>
  <c r="AI401" i="2"/>
  <c r="AI393" i="2"/>
  <c r="AI385" i="2"/>
  <c r="AI377" i="2"/>
  <c r="AI369" i="2"/>
  <c r="AI361" i="2"/>
  <c r="AI353" i="2"/>
  <c r="AI345" i="2"/>
  <c r="AI337" i="2"/>
  <c r="AI329" i="2"/>
  <c r="AI321" i="2"/>
  <c r="AI313" i="2"/>
  <c r="AI305" i="2"/>
  <c r="AI297" i="2"/>
  <c r="AI289" i="2"/>
  <c r="AI281" i="2"/>
  <c r="AI273" i="2"/>
  <c r="AI265" i="2"/>
  <c r="AI257" i="2"/>
  <c r="AI249" i="2"/>
  <c r="AI241" i="2"/>
  <c r="AI233" i="2"/>
  <c r="AI225" i="2"/>
  <c r="AI217" i="2"/>
  <c r="AI209" i="2"/>
  <c r="AI201" i="2"/>
  <c r="AI193" i="2"/>
  <c r="AI185" i="2"/>
  <c r="AI177" i="2"/>
  <c r="AI169" i="2"/>
  <c r="AI161" i="2"/>
  <c r="AI153" i="2"/>
  <c r="AI145" i="2"/>
  <c r="AI137" i="2"/>
  <c r="AI129" i="2"/>
  <c r="AI121" i="2"/>
  <c r="AI113" i="2"/>
  <c r="AI105" i="2"/>
  <c r="AI1465" i="2"/>
  <c r="AI1457" i="2"/>
  <c r="AI1449" i="2"/>
  <c r="AI1441" i="2"/>
  <c r="AI1433" i="2"/>
  <c r="AI1425" i="2"/>
  <c r="AI1417" i="2"/>
  <c r="AI1409" i="2"/>
  <c r="AI1401" i="2"/>
  <c r="AI1393" i="2"/>
  <c r="AI1385" i="2"/>
  <c r="AI1377" i="2"/>
  <c r="AI1369" i="2"/>
  <c r="AI1361" i="2"/>
  <c r="AI1353" i="2"/>
  <c r="AI1345" i="2"/>
  <c r="AI1337" i="2"/>
  <c r="AI1329" i="2"/>
  <c r="AI1321" i="2"/>
  <c r="AI1313" i="2"/>
  <c r="AI1305" i="2"/>
  <c r="AI1297" i="2"/>
  <c r="AI1289" i="2"/>
  <c r="AI1281" i="2"/>
  <c r="AI1273" i="2"/>
  <c r="AI1265" i="2"/>
  <c r="AI1257" i="2"/>
  <c r="AI1249" i="2"/>
  <c r="AI1241" i="2"/>
  <c r="AI1233" i="2"/>
  <c r="AI6312" i="2"/>
  <c r="AI6304" i="2"/>
  <c r="AI6288" i="2"/>
  <c r="AI6280" i="2"/>
  <c r="AI6272" i="2"/>
  <c r="AI6264" i="2"/>
  <c r="AI6256" i="2"/>
  <c r="AI6248" i="2"/>
  <c r="AI6240" i="2"/>
  <c r="AI6232" i="2"/>
  <c r="AI6224" i="2"/>
  <c r="AI6216" i="2"/>
  <c r="AI6208" i="2"/>
  <c r="AI6200" i="2"/>
  <c r="AI6192" i="2"/>
  <c r="AI6184" i="2"/>
  <c r="AI6176" i="2"/>
  <c r="AI6168" i="2"/>
  <c r="AI6160" i="2"/>
  <c r="AI6152" i="2"/>
  <c r="AI6144" i="2"/>
  <c r="AI6136" i="2"/>
  <c r="AI6128" i="2"/>
  <c r="AI6120" i="2"/>
  <c r="AI6112" i="2"/>
  <c r="AI6104" i="2"/>
  <c r="AI6096" i="2"/>
  <c r="AI6088" i="2"/>
  <c r="AI6080" i="2"/>
  <c r="AI6072" i="2"/>
  <c r="AI6064" i="2"/>
  <c r="AI6056" i="2"/>
  <c r="AI6048" i="2"/>
  <c r="AI6040" i="2"/>
  <c r="AI6032" i="2"/>
  <c r="AI6024" i="2"/>
  <c r="AI6016" i="2"/>
  <c r="AI6008" i="2"/>
  <c r="AI6000" i="2"/>
  <c r="AI5992" i="2"/>
  <c r="AI5984" i="2"/>
  <c r="AI5976" i="2"/>
  <c r="AI5968" i="2"/>
  <c r="AI5960" i="2"/>
  <c r="AI5952" i="2"/>
  <c r="AI5944" i="2"/>
  <c r="AI5936" i="2"/>
  <c r="AI5928" i="2"/>
  <c r="AI5920" i="2"/>
  <c r="AI5912" i="2"/>
  <c r="AI5904" i="2"/>
  <c r="AI5896" i="2"/>
  <c r="AI5888" i="2"/>
  <c r="AI5880" i="2"/>
  <c r="AI5872" i="2"/>
  <c r="AI5864" i="2"/>
  <c r="AI5856" i="2"/>
  <c r="AI5848" i="2"/>
  <c r="AI5840" i="2"/>
  <c r="AI5832" i="2"/>
  <c r="AI5824" i="2"/>
  <c r="AI5816" i="2"/>
  <c r="AI5808" i="2"/>
  <c r="AI5800" i="2"/>
  <c r="AI5792" i="2"/>
  <c r="AI5784" i="2"/>
  <c r="AI5776" i="2"/>
  <c r="AI5768" i="2"/>
  <c r="AI5760" i="2"/>
  <c r="AI5752" i="2"/>
  <c r="AI5744" i="2"/>
  <c r="AI5736" i="2"/>
  <c r="AI5728" i="2"/>
  <c r="AI5720" i="2"/>
  <c r="AI5712" i="2"/>
  <c r="AI5704" i="2"/>
  <c r="AI5696" i="2"/>
  <c r="AI5688" i="2"/>
  <c r="AI5680" i="2"/>
  <c r="AI5672" i="2"/>
  <c r="AI5664" i="2"/>
  <c r="AI5656" i="2"/>
  <c r="AI5648" i="2"/>
  <c r="AI5640" i="2"/>
  <c r="AI5632" i="2"/>
  <c r="AI5624" i="2"/>
  <c r="AI5616" i="2"/>
  <c r="AI5608" i="2"/>
  <c r="AI5600" i="2"/>
  <c r="AI5592" i="2"/>
  <c r="AI5584" i="2"/>
  <c r="AI5576" i="2"/>
  <c r="AI5568" i="2"/>
  <c r="AI5560" i="2"/>
  <c r="AI5552" i="2"/>
  <c r="AI5544" i="2"/>
  <c r="AI5536" i="2"/>
  <c r="AI5528" i="2"/>
  <c r="AI5520" i="2"/>
  <c r="AI5512" i="2"/>
  <c r="AI5504" i="2"/>
  <c r="AI5496" i="2"/>
  <c r="AI5488" i="2"/>
  <c r="AI5480" i="2"/>
  <c r="AI5472" i="2"/>
  <c r="AI5464" i="2"/>
  <c r="AI5456" i="2"/>
  <c r="AI5448" i="2"/>
  <c r="AI5440" i="2"/>
  <c r="AI5432" i="2"/>
  <c r="AI5424" i="2"/>
  <c r="AI5416" i="2"/>
  <c r="AI5408" i="2"/>
  <c r="AI5400" i="2"/>
  <c r="AI5392" i="2"/>
  <c r="AI5384" i="2"/>
  <c r="AI5376" i="2"/>
  <c r="AI5368" i="2"/>
  <c r="AI5360" i="2"/>
  <c r="AI5352" i="2"/>
  <c r="AI5344" i="2"/>
  <c r="AI5336" i="2"/>
  <c r="AI5328" i="2"/>
  <c r="AI5320" i="2"/>
  <c r="AI5312" i="2"/>
  <c r="AI5304" i="2"/>
  <c r="AI5296" i="2"/>
  <c r="AI5288" i="2"/>
  <c r="AI5280" i="2"/>
  <c r="AI5272" i="2"/>
  <c r="AI5264" i="2"/>
  <c r="AI5256" i="2"/>
  <c r="AI5248" i="2"/>
  <c r="AI5240" i="2"/>
  <c r="AI5232" i="2"/>
  <c r="AI5224" i="2"/>
  <c r="AI5216" i="2"/>
  <c r="AI5208" i="2"/>
  <c r="AI5200" i="2"/>
  <c r="AI5192" i="2"/>
  <c r="AI5184" i="2"/>
  <c r="AI5176" i="2"/>
  <c r="AI5168" i="2"/>
  <c r="AI5160" i="2"/>
  <c r="AI5152" i="2"/>
  <c r="AI5144" i="2"/>
  <c r="AI5136" i="2"/>
  <c r="AI5128" i="2"/>
  <c r="AI5120" i="2"/>
  <c r="AI5112" i="2"/>
  <c r="AI5104" i="2"/>
  <c r="AI5096" i="2"/>
  <c r="AI5088" i="2"/>
  <c r="AI5080" i="2"/>
  <c r="AI5072" i="2"/>
  <c r="AI5064" i="2"/>
  <c r="AI5056" i="2"/>
  <c r="AI5048" i="2"/>
  <c r="AI5040" i="2"/>
  <c r="AI5032" i="2"/>
  <c r="AI5024" i="2"/>
  <c r="AI5016" i="2"/>
  <c r="AI5008" i="2"/>
  <c r="AI5000" i="2"/>
  <c r="AI4992" i="2"/>
  <c r="AI4984" i="2"/>
  <c r="AI4976" i="2"/>
  <c r="AI4968" i="2"/>
  <c r="AI4960" i="2"/>
  <c r="AI4952" i="2"/>
  <c r="AI4944" i="2"/>
  <c r="AI4936" i="2"/>
  <c r="AI4928" i="2"/>
  <c r="AI4920" i="2"/>
  <c r="AI4912" i="2"/>
  <c r="AI4904" i="2"/>
  <c r="AI4896" i="2"/>
  <c r="AI4888" i="2"/>
  <c r="AI4880" i="2"/>
  <c r="AI4872" i="2"/>
  <c r="AI4864" i="2"/>
  <c r="AI4856" i="2"/>
  <c r="AI4848" i="2"/>
  <c r="AI4840" i="2"/>
  <c r="AI4832" i="2"/>
  <c r="AI4824" i="2"/>
  <c r="AI4816" i="2"/>
  <c r="AI4808" i="2"/>
  <c r="AI4800" i="2"/>
  <c r="AI4792" i="2"/>
  <c r="AI4784" i="2"/>
  <c r="AI4776" i="2"/>
  <c r="AI4768" i="2"/>
  <c r="AI4760" i="2"/>
  <c r="AI4752" i="2"/>
  <c r="AI4744" i="2"/>
  <c r="AI4736" i="2"/>
  <c r="AI4728" i="2"/>
  <c r="AI4720" i="2"/>
  <c r="AI4712" i="2"/>
  <c r="AI4704" i="2"/>
  <c r="AI4696" i="2"/>
  <c r="AI4688" i="2"/>
  <c r="AI4680" i="2"/>
  <c r="AI4672" i="2"/>
  <c r="AI4664" i="2"/>
  <c r="AI4656" i="2"/>
  <c r="AI4648" i="2"/>
  <c r="AI4640" i="2"/>
  <c r="AI4632" i="2"/>
  <c r="AI4624" i="2"/>
  <c r="AI4616" i="2"/>
  <c r="AI4608" i="2"/>
  <c r="AI4600" i="2"/>
  <c r="AI4592" i="2"/>
  <c r="AI4584" i="2"/>
  <c r="AI4576" i="2"/>
  <c r="AI4568" i="2"/>
  <c r="AI4560" i="2"/>
  <c r="AI4552" i="2"/>
  <c r="AI4544" i="2"/>
  <c r="AI4536" i="2"/>
  <c r="AI4528" i="2"/>
  <c r="AI9949" i="2"/>
  <c r="AI9941" i="2"/>
  <c r="AI9933" i="2"/>
  <c r="AI9925" i="2"/>
  <c r="AI9917" i="2"/>
  <c r="AI9909" i="2"/>
  <c r="AI9901" i="2"/>
  <c r="AI9893" i="2"/>
  <c r="AI9885" i="2"/>
  <c r="AI9877" i="2"/>
  <c r="AI9869" i="2"/>
  <c r="AI9861" i="2"/>
  <c r="AI9853" i="2"/>
  <c r="AI9845" i="2"/>
  <c r="AI9837" i="2"/>
  <c r="AI9829" i="2"/>
  <c r="AI9821" i="2"/>
  <c r="AI9813" i="2"/>
  <c r="AI9805" i="2"/>
  <c r="AI9797" i="2"/>
  <c r="AI9789" i="2"/>
  <c r="AI9781" i="2"/>
  <c r="AI9773" i="2"/>
  <c r="AI9765" i="2"/>
  <c r="AI9757" i="2"/>
  <c r="AI9749" i="2"/>
  <c r="AI9741" i="2"/>
  <c r="AI9733" i="2"/>
  <c r="AI9725" i="2"/>
  <c r="AI9717" i="2"/>
  <c r="AI9709" i="2"/>
  <c r="AI9701" i="2"/>
  <c r="AI9693" i="2"/>
  <c r="AI9685" i="2"/>
  <c r="AI9677" i="2"/>
  <c r="AI9669" i="2"/>
  <c r="AI9661" i="2"/>
  <c r="AI9653" i="2"/>
  <c r="AI9645" i="2"/>
  <c r="AI9637" i="2"/>
  <c r="AI9629" i="2"/>
  <c r="AI9621" i="2"/>
  <c r="AI9613" i="2"/>
  <c r="AI9605" i="2"/>
  <c r="AI9597" i="2"/>
  <c r="AI9589" i="2"/>
  <c r="AI9581" i="2"/>
  <c r="AI9573" i="2"/>
  <c r="AI9565" i="2"/>
  <c r="AI9557" i="2"/>
  <c r="AI9549" i="2"/>
  <c r="AI9541" i="2"/>
  <c r="AI9533" i="2"/>
  <c r="AI9525" i="2"/>
  <c r="AI9517" i="2"/>
  <c r="AI9509" i="2"/>
  <c r="AI9501" i="2"/>
  <c r="AI9493" i="2"/>
  <c r="AI9485" i="2"/>
  <c r="AI9477" i="2"/>
  <c r="AI9469" i="2"/>
  <c r="AI9461" i="2"/>
  <c r="AI9453" i="2"/>
  <c r="AI9445" i="2"/>
  <c r="AI9437" i="2"/>
  <c r="AI9429" i="2"/>
  <c r="AI9421" i="2"/>
  <c r="AI9413" i="2"/>
  <c r="AI9405" i="2"/>
  <c r="AI9397" i="2"/>
  <c r="AI9389" i="2"/>
  <c r="AI9381" i="2"/>
  <c r="AI9373" i="2"/>
  <c r="AI9365" i="2"/>
  <c r="AI9357" i="2"/>
  <c r="AI9349" i="2"/>
  <c r="AI9341" i="2"/>
  <c r="AI9333" i="2"/>
  <c r="AI9325" i="2"/>
  <c r="AI9317" i="2"/>
  <c r="AI9309" i="2"/>
  <c r="AI9301" i="2"/>
  <c r="AI9293" i="2"/>
  <c r="AI9285" i="2"/>
  <c r="AI9277" i="2"/>
  <c r="AI9269" i="2"/>
  <c r="AI9261" i="2"/>
  <c r="AI9253" i="2"/>
  <c r="AI9245" i="2"/>
  <c r="AI9237" i="2"/>
  <c r="AI9229" i="2"/>
  <c r="AI9221" i="2"/>
  <c r="AI9213" i="2"/>
  <c r="AI9205" i="2"/>
  <c r="AI9197" i="2"/>
  <c r="AI9189" i="2"/>
  <c r="AI9181" i="2"/>
  <c r="AI9173" i="2"/>
  <c r="AI9165" i="2"/>
  <c r="AI9157" i="2"/>
  <c r="AI9149" i="2"/>
  <c r="AI9141" i="2"/>
  <c r="AI9133" i="2"/>
  <c r="AI9125" i="2"/>
  <c r="AI9117" i="2"/>
  <c r="AI9109" i="2"/>
  <c r="AI9101" i="2"/>
  <c r="AI9093" i="2"/>
  <c r="AI9085" i="2"/>
  <c r="AI9077" i="2"/>
  <c r="AI9069" i="2"/>
  <c r="AI9061" i="2"/>
  <c r="AI9053" i="2"/>
  <c r="AI9045" i="2"/>
  <c r="AI9037" i="2"/>
  <c r="AI9029" i="2"/>
  <c r="AI9021" i="2"/>
  <c r="AI9013" i="2"/>
  <c r="AI9005" i="2"/>
  <c r="AI8997" i="2"/>
  <c r="AI8989" i="2"/>
  <c r="AI8981" i="2"/>
  <c r="AI8973" i="2"/>
  <c r="AI8965" i="2"/>
  <c r="AI8957" i="2"/>
  <c r="AI8949" i="2"/>
  <c r="AI8941" i="2"/>
  <c r="AI8933" i="2"/>
  <c r="AI8925" i="2"/>
  <c r="AI8917" i="2"/>
  <c r="AI8909" i="2"/>
  <c r="AI8901" i="2"/>
  <c r="AI8893" i="2"/>
  <c r="AI8885" i="2"/>
  <c r="AI8877" i="2"/>
  <c r="AI8869" i="2"/>
  <c r="AI8861" i="2"/>
  <c r="AI8853" i="2"/>
  <c r="AI8845" i="2"/>
  <c r="AI8837" i="2"/>
  <c r="AI8829" i="2"/>
  <c r="AI8821" i="2"/>
  <c r="AI8813" i="2"/>
  <c r="AI8805" i="2"/>
  <c r="AI8797" i="2"/>
  <c r="AI8789" i="2"/>
  <c r="AI8781" i="2"/>
  <c r="AI8773" i="2"/>
  <c r="AI8765" i="2"/>
  <c r="AI8757" i="2"/>
  <c r="AI8749" i="2"/>
  <c r="AI8741" i="2"/>
  <c r="AI8733" i="2"/>
  <c r="AI8725" i="2"/>
  <c r="AI8717" i="2"/>
  <c r="AI8709" i="2"/>
  <c r="AI8701" i="2"/>
  <c r="AI8693" i="2"/>
  <c r="AI8685" i="2"/>
  <c r="AI8677" i="2"/>
  <c r="AI8669" i="2"/>
  <c r="AI8661" i="2"/>
  <c r="AI8653" i="2"/>
  <c r="AI8645" i="2"/>
  <c r="AI8637" i="2"/>
  <c r="AI8629" i="2"/>
  <c r="AI8621" i="2"/>
  <c r="AI8613" i="2"/>
  <c r="AI8605" i="2"/>
  <c r="AI8597" i="2"/>
  <c r="AI8589" i="2"/>
  <c r="AI8581" i="2"/>
  <c r="AI8573" i="2"/>
  <c r="AI8565" i="2"/>
  <c r="AI8557" i="2"/>
  <c r="AI8549" i="2"/>
  <c r="AI8541" i="2"/>
  <c r="AI8533" i="2"/>
  <c r="AI8525" i="2"/>
  <c r="AI8517" i="2"/>
  <c r="AI8509" i="2"/>
  <c r="AI8501" i="2"/>
  <c r="AI8493" i="2"/>
  <c r="AI8485" i="2"/>
  <c r="AI8477" i="2"/>
  <c r="AI8469" i="2"/>
  <c r="AI8461" i="2"/>
  <c r="AI8453" i="2"/>
  <c r="AI8445" i="2"/>
  <c r="AI8437" i="2"/>
  <c r="AI8429" i="2"/>
  <c r="AI8421" i="2"/>
  <c r="AI8413" i="2"/>
  <c r="AI8405" i="2"/>
  <c r="AI8397" i="2"/>
  <c r="AI8389" i="2"/>
  <c r="AI8381" i="2"/>
  <c r="AI8373" i="2"/>
  <c r="AI8365" i="2"/>
  <c r="AI8357" i="2"/>
  <c r="AI8349" i="2"/>
  <c r="AI8341" i="2"/>
  <c r="AI8333" i="2"/>
  <c r="AI8325" i="2"/>
  <c r="AI8317" i="2"/>
  <c r="AI8309" i="2"/>
  <c r="AI8301" i="2"/>
  <c r="AI8293" i="2"/>
  <c r="AI8285" i="2"/>
  <c r="AI8277" i="2"/>
  <c r="AI8269" i="2"/>
  <c r="AI8261" i="2"/>
  <c r="AI8253" i="2"/>
  <c r="AI8245" i="2"/>
  <c r="AI8237" i="2"/>
  <c r="AI8229" i="2"/>
  <c r="AI8221" i="2"/>
  <c r="AI8213" i="2"/>
  <c r="AI8205" i="2"/>
  <c r="AI8197" i="2"/>
  <c r="AI8189" i="2"/>
  <c r="AI8181" i="2"/>
  <c r="AI8173" i="2"/>
  <c r="AI8165" i="2"/>
  <c r="AI8157" i="2"/>
  <c r="AI8149" i="2"/>
  <c r="AI8141" i="2"/>
  <c r="AI8133" i="2"/>
  <c r="AI8125" i="2"/>
  <c r="AI8117" i="2"/>
  <c r="AI8109" i="2"/>
  <c r="AI8101" i="2"/>
  <c r="AI8093" i="2"/>
  <c r="AI8085" i="2"/>
  <c r="AI8077" i="2"/>
  <c r="AI8069" i="2"/>
  <c r="AI8061" i="2"/>
  <c r="AI8053" i="2"/>
  <c r="AI8045" i="2"/>
  <c r="AI8037" i="2"/>
  <c r="AI8029" i="2"/>
  <c r="AI8021" i="2"/>
  <c r="AI8013" i="2"/>
  <c r="AI8005" i="2"/>
  <c r="AI7997" i="2"/>
  <c r="AI7989" i="2"/>
  <c r="AI7981" i="2"/>
  <c r="AI7973" i="2"/>
  <c r="AI7965" i="2"/>
  <c r="AI7957" i="2"/>
  <c r="AI7949" i="2"/>
  <c r="AI7941" i="2"/>
  <c r="AI7933" i="2"/>
  <c r="AI7925" i="2"/>
  <c r="AI7917" i="2"/>
  <c r="AI7909" i="2"/>
  <c r="AI7901" i="2"/>
  <c r="AI7893" i="2"/>
  <c r="AI7885" i="2"/>
  <c r="AI7877" i="2"/>
  <c r="AI7869" i="2"/>
  <c r="AI7861" i="2"/>
  <c r="AI7853" i="2"/>
  <c r="AI7845" i="2"/>
  <c r="AI7837" i="2"/>
  <c r="AI7829" i="2"/>
  <c r="AI7821" i="2"/>
  <c r="AI7813" i="2"/>
  <c r="AI7805" i="2"/>
  <c r="AI7797" i="2"/>
  <c r="AI7789" i="2"/>
  <c r="AI7781" i="2"/>
  <c r="AI7773" i="2"/>
  <c r="AI7765" i="2"/>
  <c r="AI7757" i="2"/>
  <c r="AI7749" i="2"/>
  <c r="AI7741" i="2"/>
  <c r="AI7733" i="2"/>
  <c r="AI7725" i="2"/>
  <c r="AI7717" i="2"/>
  <c r="AI7709" i="2"/>
  <c r="AI7701" i="2"/>
  <c r="AI7693" i="2"/>
  <c r="AI7685" i="2"/>
  <c r="AI7677" i="2"/>
  <c r="AI7669" i="2"/>
  <c r="AI7661" i="2"/>
  <c r="AI7653" i="2"/>
  <c r="AI7645" i="2"/>
  <c r="AI7637" i="2"/>
  <c r="AI7629" i="2"/>
  <c r="AI7621" i="2"/>
  <c r="AI7613" i="2"/>
  <c r="AI7605" i="2"/>
  <c r="AI7597" i="2"/>
  <c r="AI7589" i="2"/>
  <c r="AI7581" i="2"/>
  <c r="AI7573" i="2"/>
  <c r="AI7565" i="2"/>
  <c r="AI7557" i="2"/>
  <c r="AI7549" i="2"/>
  <c r="AI7541" i="2"/>
  <c r="AI7533" i="2"/>
  <c r="AI7525" i="2"/>
  <c r="AI7517" i="2"/>
  <c r="AI7509" i="2"/>
  <c r="AI7501" i="2"/>
  <c r="AI7493" i="2"/>
  <c r="AI7485" i="2"/>
  <c r="AI7477" i="2"/>
  <c r="AI7469" i="2"/>
  <c r="AI7461" i="2"/>
  <c r="AI7453" i="2"/>
  <c r="AI7445" i="2"/>
  <c r="AI7437" i="2"/>
  <c r="AI7429" i="2"/>
  <c r="AI7421" i="2"/>
  <c r="AI7413" i="2"/>
  <c r="AI7405" i="2"/>
  <c r="AI7397" i="2"/>
  <c r="AI7389" i="2"/>
  <c r="AI7381" i="2"/>
  <c r="AI7373" i="2"/>
  <c r="AI7365" i="2"/>
  <c r="AI7357" i="2"/>
  <c r="AI7349" i="2"/>
  <c r="AI7341" i="2"/>
  <c r="AI7333" i="2"/>
  <c r="AI7325" i="2"/>
  <c r="AI7317" i="2"/>
  <c r="AI7309" i="2"/>
  <c r="AI7301" i="2"/>
  <c r="AI7293" i="2"/>
  <c r="AI7285" i="2"/>
  <c r="AI7277" i="2"/>
  <c r="AI7269" i="2"/>
  <c r="AI7261" i="2"/>
  <c r="AI7253" i="2"/>
  <c r="AI7245" i="2"/>
  <c r="AI7237" i="2"/>
  <c r="AI7229" i="2"/>
  <c r="AI7221" i="2"/>
  <c r="AI7213" i="2"/>
  <c r="AI7205" i="2"/>
  <c r="AI7197" i="2"/>
  <c r="AI7189" i="2"/>
  <c r="AI7181" i="2"/>
  <c r="AI7173" i="2"/>
  <c r="AI7165" i="2"/>
  <c r="AI7157" i="2"/>
  <c r="AI7149" i="2"/>
  <c r="AI7141" i="2"/>
  <c r="AI7133" i="2"/>
  <c r="AI7125" i="2"/>
  <c r="AI7117" i="2"/>
  <c r="AI7109" i="2"/>
  <c r="AI7101" i="2"/>
  <c r="AI7093" i="2"/>
  <c r="AI7085" i="2"/>
  <c r="AI7077" i="2"/>
  <c r="AI7069" i="2"/>
  <c r="AI7061" i="2"/>
  <c r="AI7053" i="2"/>
  <c r="AI7045" i="2"/>
  <c r="AI7037" i="2"/>
  <c r="AI7029" i="2"/>
  <c r="AI7021" i="2"/>
  <c r="AI7013" i="2"/>
  <c r="AI7005" i="2"/>
  <c r="AI6997" i="2"/>
  <c r="AI6989" i="2"/>
  <c r="AI6981" i="2"/>
  <c r="AI6973" i="2"/>
  <c r="AI6965" i="2"/>
  <c r="AI6957" i="2"/>
  <c r="AI6949" i="2"/>
  <c r="AI6941" i="2"/>
  <c r="AI6933" i="2"/>
  <c r="AI6925" i="2"/>
  <c r="AI6917" i="2"/>
  <c r="AI6909" i="2"/>
  <c r="AI6901" i="2"/>
  <c r="AI6893" i="2"/>
  <c r="AI6885" i="2"/>
  <c r="AI6877" i="2"/>
  <c r="AI6869" i="2"/>
  <c r="AI6861" i="2"/>
  <c r="AI6853" i="2"/>
  <c r="AI6845" i="2"/>
  <c r="AI6837" i="2"/>
  <c r="AI6829" i="2"/>
  <c r="AI6821" i="2"/>
  <c r="AI6813" i="2"/>
  <c r="AI6805" i="2"/>
  <c r="AI6797" i="2"/>
  <c r="AI6789" i="2"/>
  <c r="AI6781" i="2"/>
  <c r="AI6773" i="2"/>
  <c r="AI6765" i="2"/>
  <c r="AI6757" i="2"/>
  <c r="AI6749" i="2"/>
  <c r="AI6741" i="2"/>
  <c r="AI6733" i="2"/>
  <c r="AI6725" i="2"/>
  <c r="AI6717" i="2"/>
  <c r="AI6709" i="2"/>
  <c r="AI6701" i="2"/>
  <c r="AI6693" i="2"/>
  <c r="AI6685" i="2"/>
  <c r="AI6677" i="2"/>
  <c r="AI6669" i="2"/>
  <c r="AI6661" i="2"/>
  <c r="AI6653" i="2"/>
  <c r="AI6645" i="2"/>
  <c r="AI6637" i="2"/>
  <c r="AI6629" i="2"/>
  <c r="AI6621" i="2"/>
  <c r="AI6613" i="2"/>
  <c r="AI6605" i="2"/>
  <c r="AI6597" i="2"/>
  <c r="AI6589" i="2"/>
  <c r="AI6581" i="2"/>
  <c r="AI6573" i="2"/>
  <c r="AI6565" i="2"/>
  <c r="AI6557" i="2"/>
  <c r="AI6549" i="2"/>
  <c r="AI6541" i="2"/>
  <c r="AI6533" i="2"/>
  <c r="AI6525" i="2"/>
  <c r="AI6517" i="2"/>
  <c r="AI6509" i="2"/>
  <c r="AI6501" i="2"/>
  <c r="AI6493" i="2"/>
  <c r="AI6485" i="2"/>
  <c r="AI6477" i="2"/>
  <c r="AI6469" i="2"/>
  <c r="AI6461" i="2"/>
  <c r="AI6453" i="2"/>
  <c r="AI6445" i="2"/>
  <c r="AI6437" i="2"/>
  <c r="AI6429" i="2"/>
  <c r="AI6421" i="2"/>
  <c r="AI6413" i="2"/>
  <c r="AI6405" i="2"/>
  <c r="AI6397" i="2"/>
  <c r="AI6389" i="2"/>
  <c r="AI6381" i="2"/>
  <c r="AI6373" i="2"/>
  <c r="AI6365" i="2"/>
  <c r="AI6357" i="2"/>
  <c r="AI6349" i="2"/>
  <c r="AI6341" i="2"/>
  <c r="AI6333" i="2"/>
  <c r="AI6325" i="2"/>
  <c r="AI6317" i="2"/>
  <c r="AI6309" i="2"/>
  <c r="AI6301" i="2"/>
  <c r="AI6293" i="2"/>
  <c r="AI6285" i="2"/>
  <c r="AI6277" i="2"/>
  <c r="AI6269" i="2"/>
  <c r="AI6261" i="2"/>
  <c r="AI6253" i="2"/>
  <c r="AI6245" i="2"/>
  <c r="AI6237" i="2"/>
  <c r="AI6229" i="2"/>
  <c r="AI6221" i="2"/>
  <c r="AI6213" i="2"/>
  <c r="AI6205" i="2"/>
  <c r="AI6197" i="2"/>
  <c r="AI6189" i="2"/>
  <c r="AI6181" i="2"/>
  <c r="AI6173" i="2"/>
  <c r="AI6165" i="2"/>
  <c r="AI6157" i="2"/>
  <c r="AI6149" i="2"/>
  <c r="AI6141" i="2"/>
  <c r="AI6133" i="2"/>
  <c r="AI6125" i="2"/>
  <c r="AI6117" i="2"/>
  <c r="AI6109" i="2"/>
  <c r="AI6101" i="2"/>
  <c r="AI6093" i="2"/>
  <c r="AI6085" i="2"/>
  <c r="AI6077" i="2"/>
  <c r="AI6069" i="2"/>
  <c r="AI6061" i="2"/>
  <c r="AI6053" i="2"/>
  <c r="AI6045" i="2"/>
  <c r="AI6037" i="2"/>
  <c r="AI6029" i="2"/>
  <c r="AI6021" i="2"/>
  <c r="AI6013" i="2"/>
  <c r="AI6005" i="2"/>
  <c r="AI5997" i="2"/>
  <c r="AI5989" i="2"/>
  <c r="AI5981" i="2"/>
  <c r="AI5973" i="2"/>
  <c r="AI5965" i="2"/>
  <c r="AI5957" i="2"/>
  <c r="AI5949" i="2"/>
  <c r="AI5941" i="2"/>
  <c r="AI5933" i="2"/>
  <c r="AI5925" i="2"/>
  <c r="AI5917" i="2"/>
  <c r="AI5909" i="2"/>
  <c r="AI5901" i="2"/>
  <c r="AI5893" i="2"/>
  <c r="AI5885" i="2"/>
  <c r="AI5877" i="2"/>
  <c r="AI5869" i="2"/>
  <c r="AI5861" i="2"/>
  <c r="AI5853" i="2"/>
  <c r="AI5845" i="2"/>
  <c r="AI5837" i="2"/>
  <c r="AI5829" i="2"/>
  <c r="AI5821" i="2"/>
  <c r="AI5813" i="2"/>
  <c r="AI5805" i="2"/>
  <c r="AI5797" i="2"/>
  <c r="AI5789" i="2"/>
  <c r="AI5781" i="2"/>
  <c r="AI5773" i="2"/>
  <c r="AI5765" i="2"/>
  <c r="AI5757" i="2"/>
  <c r="AI5749" i="2"/>
  <c r="AI5741" i="2"/>
  <c r="AI5733" i="2"/>
  <c r="AI5725" i="2"/>
  <c r="AI5717" i="2"/>
  <c r="AI5709" i="2"/>
  <c r="AI5701" i="2"/>
  <c r="AI5693" i="2"/>
  <c r="AI5685" i="2"/>
  <c r="AI5677" i="2"/>
  <c r="AI5669" i="2"/>
  <c r="AI5661" i="2"/>
  <c r="AI5653" i="2"/>
  <c r="AI5645" i="2"/>
  <c r="AI5637" i="2"/>
  <c r="AI5629" i="2"/>
  <c r="AI5621" i="2"/>
  <c r="AI5613" i="2"/>
  <c r="AI5605" i="2"/>
  <c r="AI5597" i="2"/>
  <c r="AI5589" i="2"/>
  <c r="AI5581" i="2"/>
  <c r="AI5573" i="2"/>
  <c r="AI5565" i="2"/>
  <c r="AI5557" i="2"/>
  <c r="AI5549" i="2"/>
  <c r="AI5541" i="2"/>
  <c r="AI5533" i="2"/>
  <c r="AI5525" i="2"/>
  <c r="AI5517" i="2"/>
  <c r="AI5509" i="2"/>
  <c r="AI5501" i="2"/>
  <c r="AI5493" i="2"/>
  <c r="AI5485" i="2"/>
  <c r="AI5477" i="2"/>
  <c r="AI5469" i="2"/>
  <c r="AI5461" i="2"/>
  <c r="AI5453" i="2"/>
  <c r="AI5445" i="2"/>
  <c r="AI5437" i="2"/>
  <c r="AI5429" i="2"/>
  <c r="AI5421" i="2"/>
  <c r="AI5413" i="2"/>
  <c r="AI5405" i="2"/>
  <c r="AI5397" i="2"/>
  <c r="AI5389" i="2"/>
  <c r="AI5381" i="2"/>
  <c r="AI5373" i="2"/>
  <c r="AI5365" i="2"/>
  <c r="AI5357" i="2"/>
  <c r="AI5349" i="2"/>
  <c r="AI5341" i="2"/>
  <c r="AI5333" i="2"/>
  <c r="AI5325" i="2"/>
  <c r="AI5317" i="2"/>
  <c r="AI5309" i="2"/>
  <c r="AI5301" i="2"/>
  <c r="AI5293" i="2"/>
  <c r="AI5285" i="2"/>
  <c r="AI5277" i="2"/>
  <c r="AI5269" i="2"/>
  <c r="AI5261" i="2"/>
  <c r="AI5253" i="2"/>
  <c r="AI5245" i="2"/>
  <c r="AI5237" i="2"/>
  <c r="AI5229" i="2"/>
  <c r="AI5221" i="2"/>
  <c r="AI5213" i="2"/>
  <c r="AI5205" i="2"/>
  <c r="AI5197" i="2"/>
  <c r="AI5189" i="2"/>
  <c r="AI5181" i="2"/>
  <c r="AI5173" i="2"/>
  <c r="AI5165" i="2"/>
  <c r="AI5157" i="2"/>
  <c r="AI5149" i="2"/>
  <c r="AI5141" i="2"/>
  <c r="AI5133" i="2"/>
  <c r="AI5125" i="2"/>
  <c r="AI5117" i="2"/>
  <c r="AI5109" i="2"/>
  <c r="AI5101" i="2"/>
  <c r="AI5093" i="2"/>
  <c r="AI5085" i="2"/>
  <c r="AI5077" i="2"/>
  <c r="AI5069" i="2"/>
  <c r="AI5061" i="2"/>
  <c r="AI5053" i="2"/>
  <c r="AI5045" i="2"/>
  <c r="AI5037" i="2"/>
  <c r="AI5029" i="2"/>
  <c r="AI5021" i="2"/>
  <c r="AI5013" i="2"/>
  <c r="AI5005" i="2"/>
  <c r="AI4997" i="2"/>
  <c r="AI4989" i="2"/>
  <c r="AI4981" i="2"/>
  <c r="AI4973" i="2"/>
  <c r="AI4965" i="2"/>
  <c r="AI4957" i="2"/>
  <c r="AI4949" i="2"/>
  <c r="AI4941" i="2"/>
  <c r="AI4933" i="2"/>
  <c r="AI4925" i="2"/>
  <c r="AI4917" i="2"/>
  <c r="AI4909" i="2"/>
  <c r="AI4901" i="2"/>
  <c r="AI4893" i="2"/>
  <c r="AI4885" i="2"/>
  <c r="AI4877" i="2"/>
  <c r="AI4869" i="2"/>
  <c r="AI4861" i="2"/>
  <c r="AI4853" i="2"/>
  <c r="AI4845" i="2"/>
  <c r="AI4837" i="2"/>
  <c r="AI4829" i="2"/>
  <c r="AI4821" i="2"/>
  <c r="AI4813" i="2"/>
  <c r="AI4805" i="2"/>
  <c r="AI4797" i="2"/>
  <c r="AI4789" i="2"/>
  <c r="AI4781" i="2"/>
  <c r="AI4773" i="2"/>
  <c r="AI4765" i="2"/>
  <c r="AI4757" i="2"/>
  <c r="AI4749" i="2"/>
  <c r="AI4741" i="2"/>
  <c r="AI4733" i="2"/>
  <c r="AI4725" i="2"/>
  <c r="AI4717" i="2"/>
  <c r="AI4709" i="2"/>
  <c r="AI4701" i="2"/>
  <c r="AI4693" i="2"/>
  <c r="AI4685" i="2"/>
  <c r="AI4677" i="2"/>
  <c r="AI4669" i="2"/>
  <c r="AI4661" i="2"/>
  <c r="AI4653" i="2"/>
  <c r="AI4645" i="2"/>
  <c r="AI4637" i="2"/>
  <c r="AI4629" i="2"/>
  <c r="AI4621" i="2"/>
  <c r="AI4613" i="2"/>
  <c r="AI4605" i="2"/>
  <c r="AI4597" i="2"/>
  <c r="AI4589" i="2"/>
  <c r="AI4581" i="2"/>
  <c r="AI4573" i="2"/>
  <c r="AI4565" i="2"/>
  <c r="AI4557" i="2"/>
  <c r="AI4549" i="2"/>
  <c r="AI4541" i="2"/>
  <c r="AI4533" i="2"/>
  <c r="AI4525" i="2"/>
  <c r="AI4517" i="2"/>
  <c r="AI4509" i="2"/>
  <c r="AI4501" i="2"/>
  <c r="AI4493" i="2"/>
  <c r="AI4485" i="2"/>
  <c r="AI4477" i="2"/>
  <c r="AI4469" i="2"/>
  <c r="AI4461" i="2"/>
  <c r="AI4453" i="2"/>
  <c r="AI4445" i="2"/>
  <c r="AI4437" i="2"/>
  <c r="AI4429" i="2"/>
  <c r="AI4421" i="2"/>
  <c r="AI4413" i="2"/>
  <c r="AI4405" i="2"/>
  <c r="AI4397" i="2"/>
  <c r="AI4389" i="2"/>
  <c r="AI4381" i="2"/>
  <c r="AI4373" i="2"/>
  <c r="AI4365" i="2"/>
  <c r="AI4357" i="2"/>
  <c r="AI4349" i="2"/>
  <c r="AI4341" i="2"/>
  <c r="AI4333" i="2"/>
  <c r="AI4325" i="2"/>
  <c r="AI4317" i="2"/>
  <c r="AI4309" i="2"/>
  <c r="AI4301" i="2"/>
  <c r="AI4293" i="2"/>
  <c r="AI4285" i="2"/>
  <c r="AI4277" i="2"/>
  <c r="AI4269" i="2"/>
  <c r="AI4261" i="2"/>
  <c r="AI4253" i="2"/>
  <c r="AI4245" i="2"/>
  <c r="AI4237" i="2"/>
  <c r="AI4229" i="2"/>
  <c r="AI4221" i="2"/>
  <c r="AI4213" i="2"/>
  <c r="AI4205" i="2"/>
  <c r="AI4197" i="2"/>
  <c r="AI4189" i="2"/>
  <c r="AI4181" i="2"/>
  <c r="AI4173" i="2"/>
  <c r="AI4165" i="2"/>
  <c r="AI4157" i="2"/>
  <c r="AI4149" i="2"/>
  <c r="AI4141" i="2"/>
  <c r="AI4133" i="2"/>
  <c r="AI4125" i="2"/>
  <c r="AI4117" i="2"/>
  <c r="AI4109" i="2"/>
  <c r="AI4101" i="2"/>
  <c r="AI4093" i="2"/>
  <c r="AI4085" i="2"/>
  <c r="AI4077" i="2"/>
  <c r="AI4069" i="2"/>
  <c r="AI4061" i="2"/>
  <c r="AI4053" i="2"/>
  <c r="AI4045" i="2"/>
  <c r="AI4037" i="2"/>
  <c r="AI4029" i="2"/>
  <c r="AI4021" i="2"/>
  <c r="AI4013" i="2"/>
  <c r="AI4005" i="2"/>
  <c r="AI3997" i="2"/>
  <c r="AI3989" i="2"/>
  <c r="AI3981" i="2"/>
  <c r="AI3973" i="2"/>
  <c r="AI3965" i="2"/>
  <c r="AI3957" i="2"/>
  <c r="AI3949" i="2"/>
  <c r="AI3941" i="2"/>
  <c r="AI3933" i="2"/>
  <c r="AI3925" i="2"/>
  <c r="AI3917" i="2"/>
  <c r="AI3909" i="2"/>
  <c r="AI3901" i="2"/>
  <c r="AI3893" i="2"/>
  <c r="AI3885" i="2"/>
  <c r="AI3877" i="2"/>
  <c r="AI3869" i="2"/>
  <c r="AI3861" i="2"/>
  <c r="AI3853" i="2"/>
  <c r="AI3845" i="2"/>
  <c r="AI3837" i="2"/>
  <c r="AI3829" i="2"/>
  <c r="AI3821" i="2"/>
  <c r="AI3813" i="2"/>
  <c r="AI3805" i="2"/>
  <c r="AI3797" i="2"/>
  <c r="AI3789" i="2"/>
  <c r="AI3781" i="2"/>
  <c r="AI3773" i="2"/>
  <c r="AI3765" i="2"/>
  <c r="AI3757" i="2"/>
  <c r="AI3749" i="2"/>
  <c r="AI3741" i="2"/>
  <c r="AI3733" i="2"/>
  <c r="AI3725" i="2"/>
  <c r="AI3717" i="2"/>
  <c r="AI3709" i="2"/>
  <c r="AI3701" i="2"/>
  <c r="AI3693" i="2"/>
  <c r="AI3685" i="2"/>
  <c r="AI3677" i="2"/>
  <c r="AI3669" i="2"/>
  <c r="AI3661" i="2"/>
  <c r="AI3653" i="2"/>
  <c r="AI3645" i="2"/>
  <c r="AI3637" i="2"/>
  <c r="AI3629" i="2"/>
  <c r="AI3621" i="2"/>
  <c r="AI3613" i="2"/>
  <c r="AI3605" i="2"/>
  <c r="AI3597" i="2"/>
  <c r="AI3589" i="2"/>
  <c r="AI3581" i="2"/>
  <c r="AI3573" i="2"/>
  <c r="AI3565" i="2"/>
  <c r="AI3557" i="2"/>
  <c r="AI3549" i="2"/>
  <c r="AI3541" i="2"/>
  <c r="AI3533" i="2"/>
  <c r="AI3525" i="2"/>
  <c r="AI3517" i="2"/>
  <c r="AI3509" i="2"/>
  <c r="AI3501" i="2"/>
  <c r="AI3493" i="2"/>
  <c r="AI3485" i="2"/>
  <c r="AI3477" i="2"/>
  <c r="AI3469" i="2"/>
  <c r="AI3461" i="2"/>
  <c r="AI3453" i="2"/>
  <c r="AI3445" i="2"/>
  <c r="AI3437" i="2"/>
  <c r="AI3429" i="2"/>
  <c r="AI3421" i="2"/>
  <c r="AI3413" i="2"/>
  <c r="AI3405" i="2"/>
  <c r="AI3397" i="2"/>
  <c r="AI3389" i="2"/>
  <c r="AI3381" i="2"/>
  <c r="AI3373" i="2"/>
  <c r="AI3365" i="2"/>
  <c r="AI3357" i="2"/>
  <c r="AI3349" i="2"/>
  <c r="AI3341" i="2"/>
  <c r="AI3333" i="2"/>
  <c r="AI3325" i="2"/>
  <c r="AI3317" i="2"/>
  <c r="AI3309" i="2"/>
  <c r="AI3301" i="2"/>
  <c r="AI3293" i="2"/>
  <c r="AI3285" i="2"/>
  <c r="AI3277" i="2"/>
  <c r="AI3269" i="2"/>
  <c r="AI3261" i="2"/>
  <c r="AI3253" i="2"/>
  <c r="AI3245" i="2"/>
  <c r="AI3237" i="2"/>
  <c r="AI3229" i="2"/>
  <c r="AI3221" i="2"/>
  <c r="AI3213" i="2"/>
  <c r="AI3205" i="2"/>
  <c r="AI3197" i="2"/>
  <c r="AI3189" i="2"/>
  <c r="AI3181" i="2"/>
  <c r="AI3173" i="2"/>
  <c r="AI3165" i="2"/>
  <c r="AI3157" i="2"/>
  <c r="AI3149" i="2"/>
  <c r="AI3141" i="2"/>
  <c r="AI3133" i="2"/>
  <c r="AI3125" i="2"/>
  <c r="AI3117" i="2"/>
  <c r="AI3109" i="2"/>
  <c r="AI3101" i="2"/>
  <c r="AI3093" i="2"/>
  <c r="AI3085" i="2"/>
  <c r="AI3077" i="2"/>
  <c r="AI3069" i="2"/>
  <c r="AI3061" i="2"/>
  <c r="AI3053" i="2"/>
  <c r="AI3045" i="2"/>
  <c r="AI3037" i="2"/>
  <c r="AI3029" i="2"/>
  <c r="AI3021" i="2"/>
  <c r="AI3013" i="2"/>
  <c r="AI3005" i="2"/>
  <c r="AI2997" i="2"/>
  <c r="AI2989" i="2"/>
  <c r="AI2981" i="2"/>
  <c r="AI2973" i="2"/>
  <c r="AI2965" i="2"/>
  <c r="AI2957" i="2"/>
  <c r="AI2949" i="2"/>
  <c r="AI2941" i="2"/>
  <c r="AI2933" i="2"/>
  <c r="AI2925" i="2"/>
  <c r="AI2917" i="2"/>
  <c r="AI2909" i="2"/>
  <c r="AI2901" i="2"/>
  <c r="AI2893" i="2"/>
  <c r="AI2885" i="2"/>
  <c r="AI2877" i="2"/>
  <c r="AI2869" i="2"/>
  <c r="AI2861" i="2"/>
  <c r="AI2853" i="2"/>
  <c r="AI2845" i="2"/>
  <c r="AI2837" i="2"/>
  <c r="AI2829" i="2"/>
  <c r="AI2821" i="2"/>
  <c r="AI2813" i="2"/>
  <c r="AI2805" i="2"/>
  <c r="AI2797" i="2"/>
  <c r="AI2789" i="2"/>
  <c r="AI2781" i="2"/>
  <c r="AI2773" i="2"/>
  <c r="AI2765" i="2"/>
  <c r="AI2757" i="2"/>
  <c r="AI2749" i="2"/>
  <c r="AI2741" i="2"/>
  <c r="AI2733" i="2"/>
  <c r="AI2725" i="2"/>
  <c r="AI2717" i="2"/>
  <c r="AI2709" i="2"/>
  <c r="AI2701" i="2"/>
  <c r="AI2693" i="2"/>
  <c r="AI2685" i="2"/>
  <c r="AI2677" i="2"/>
  <c r="AI2669" i="2"/>
  <c r="AI2661" i="2"/>
  <c r="AI2653" i="2"/>
  <c r="AI2645" i="2"/>
  <c r="AI2637" i="2"/>
  <c r="AI2629" i="2"/>
  <c r="AI2621" i="2"/>
  <c r="AI2613" i="2"/>
  <c r="AI2605" i="2"/>
  <c r="AI2597" i="2"/>
  <c r="AI2589" i="2"/>
  <c r="AI2581" i="2"/>
  <c r="AI2573" i="2"/>
  <c r="AI2565" i="2"/>
  <c r="AI2557" i="2"/>
  <c r="AI2549" i="2"/>
  <c r="AI2541" i="2"/>
  <c r="AI2533" i="2"/>
  <c r="AI2525" i="2"/>
  <c r="AI2517" i="2"/>
  <c r="AI2509" i="2"/>
  <c r="AI2501" i="2"/>
  <c r="AI2493" i="2"/>
  <c r="AI2485" i="2"/>
  <c r="AI2477" i="2"/>
  <c r="AI2469" i="2"/>
  <c r="AI2461" i="2"/>
  <c r="AI2453" i="2"/>
  <c r="AI2445" i="2"/>
  <c r="AI2437" i="2"/>
  <c r="AI2429" i="2"/>
  <c r="AI2421" i="2"/>
  <c r="AI2413" i="2"/>
  <c r="AI2405" i="2"/>
  <c r="AI2397" i="2"/>
  <c r="AI2389" i="2"/>
  <c r="AI2381" i="2"/>
  <c r="AI2373" i="2"/>
  <c r="AI2365" i="2"/>
  <c r="AI2357" i="2"/>
  <c r="AI2349" i="2"/>
  <c r="AI2341" i="2"/>
  <c r="AI2333" i="2"/>
  <c r="AI2325" i="2"/>
  <c r="AI2317" i="2"/>
  <c r="AI2309" i="2"/>
  <c r="AI2301" i="2"/>
  <c r="AI2293" i="2"/>
  <c r="AI2285" i="2"/>
  <c r="AI2277" i="2"/>
  <c r="AI2269" i="2"/>
  <c r="AI2261" i="2"/>
  <c r="AI2253" i="2"/>
  <c r="AI2245" i="2"/>
  <c r="AI2237" i="2"/>
  <c r="AI2229" i="2"/>
  <c r="AI2221" i="2"/>
  <c r="AI2213" i="2"/>
  <c r="AI2205" i="2"/>
  <c r="AI2197" i="2"/>
  <c r="AI2189" i="2"/>
  <c r="AI2181" i="2"/>
  <c r="AI2173" i="2"/>
  <c r="AI2165" i="2"/>
  <c r="AI2157" i="2"/>
  <c r="AI2149" i="2"/>
  <c r="AI2141" i="2"/>
  <c r="AI2133" i="2"/>
  <c r="AI2125" i="2"/>
  <c r="AI2117" i="2"/>
  <c r="AI2109" i="2"/>
  <c r="AI2101" i="2"/>
  <c r="AI2093" i="2"/>
  <c r="AI2085" i="2"/>
  <c r="AI2077" i="2"/>
  <c r="AI2069" i="2"/>
  <c r="AI2061" i="2"/>
  <c r="AI2053" i="2"/>
  <c r="AI2045" i="2"/>
  <c r="AI2037" i="2"/>
  <c r="AI2029" i="2"/>
  <c r="AI2021" i="2"/>
  <c r="AI2013" i="2"/>
  <c r="AI2005" i="2"/>
  <c r="AI1997" i="2"/>
  <c r="AI1989" i="2"/>
  <c r="AI1981" i="2"/>
  <c r="AI1973" i="2"/>
  <c r="AI1965" i="2"/>
  <c r="AI1957" i="2"/>
  <c r="AI1949" i="2"/>
  <c r="AI1941" i="2"/>
  <c r="AI1933" i="2"/>
  <c r="AI1925" i="2"/>
  <c r="AI1917" i="2"/>
  <c r="AI1909" i="2"/>
  <c r="AI1901" i="2"/>
  <c r="AI1893" i="2"/>
  <c r="AI1885" i="2"/>
  <c r="AI1877" i="2"/>
  <c r="AI1869" i="2"/>
  <c r="AI1861" i="2"/>
  <c r="AI1853" i="2"/>
  <c r="AI1845" i="2"/>
  <c r="AI1837" i="2"/>
  <c r="AI1829" i="2"/>
  <c r="AI1821" i="2"/>
  <c r="AI1813" i="2"/>
  <c r="AI1805" i="2"/>
  <c r="AI1797" i="2"/>
  <c r="AI1789" i="2"/>
  <c r="AI1781" i="2"/>
  <c r="AI1773" i="2"/>
  <c r="AI1765" i="2"/>
  <c r="AI1757" i="2"/>
  <c r="AI1749" i="2"/>
  <c r="AI1721" i="2"/>
  <c r="AI1713" i="2"/>
  <c r="AI1705" i="2"/>
  <c r="AI1697" i="2"/>
  <c r="AI1689" i="2"/>
  <c r="AI1681" i="2"/>
  <c r="AI1673" i="2"/>
  <c r="AI1665" i="2"/>
  <c r="AI1657" i="2"/>
  <c r="AI1649" i="2"/>
  <c r="AI1641" i="2"/>
  <c r="AI1633" i="2"/>
  <c r="AI1625" i="2"/>
  <c r="AI1617" i="2"/>
  <c r="AI1609" i="2"/>
  <c r="AI1601" i="2"/>
  <c r="AI1593" i="2"/>
  <c r="AI1585" i="2"/>
  <c r="AI1577" i="2"/>
  <c r="AI1569" i="2"/>
  <c r="AI1561" i="2"/>
  <c r="AI1553" i="2"/>
  <c r="AI1545" i="2"/>
  <c r="AI1537" i="2"/>
  <c r="AI1529" i="2"/>
  <c r="AI1521" i="2"/>
  <c r="AI1513" i="2"/>
  <c r="AI1505" i="2"/>
  <c r="AI1497" i="2"/>
  <c r="AI1489" i="2"/>
  <c r="AI1481" i="2"/>
  <c r="AI1473" i="2"/>
  <c r="AI6353" i="2"/>
  <c r="AI6345" i="2"/>
  <c r="AI6337" i="2"/>
  <c r="AI6329" i="2"/>
  <c r="AI6321" i="2"/>
  <c r="AI6313" i="2"/>
  <c r="AI6305" i="2"/>
  <c r="AI6297" i="2"/>
  <c r="AI6289" i="2"/>
  <c r="AI6281" i="2"/>
  <c r="AI6273" i="2"/>
  <c r="AI6265" i="2"/>
  <c r="AI6257" i="2"/>
  <c r="AI6249" i="2"/>
  <c r="AI6241" i="2"/>
  <c r="AI6233" i="2"/>
  <c r="AI6225" i="2"/>
  <c r="AI6217" i="2"/>
  <c r="AI6209" i="2"/>
  <c r="AI6201" i="2"/>
  <c r="AI6193" i="2"/>
  <c r="AI6185" i="2"/>
  <c r="AI6177" i="2"/>
  <c r="AI6169" i="2"/>
  <c r="AI6161" i="2"/>
  <c r="AI6153" i="2"/>
  <c r="AI6145" i="2"/>
  <c r="AI6137" i="2"/>
  <c r="AI6129" i="2"/>
  <c r="AI6121" i="2"/>
  <c r="AI6113" i="2"/>
  <c r="AI6105" i="2"/>
  <c r="AI6097" i="2"/>
  <c r="AI6089" i="2"/>
  <c r="AI6081" i="2"/>
  <c r="AI6073" i="2"/>
  <c r="AI6065" i="2"/>
  <c r="AI6057" i="2"/>
  <c r="AI6049" i="2"/>
  <c r="AI6041" i="2"/>
  <c r="AI6033" i="2"/>
  <c r="AI6025" i="2"/>
  <c r="AI6017" i="2"/>
  <c r="AI6009" i="2"/>
  <c r="AI6001" i="2"/>
  <c r="AI5993" i="2"/>
  <c r="AI5985" i="2"/>
  <c r="AI5977" i="2"/>
  <c r="AI5969" i="2"/>
  <c r="AI5961" i="2"/>
  <c r="AI5953" i="2"/>
  <c r="AI5945" i="2"/>
  <c r="AI5937" i="2"/>
  <c r="AI5929" i="2"/>
  <c r="AI5921" i="2"/>
  <c r="AI5913" i="2"/>
  <c r="AI5905" i="2"/>
  <c r="AI5897" i="2"/>
  <c r="AI5889" i="2"/>
  <c r="AI5881" i="2"/>
  <c r="AI5873" i="2"/>
  <c r="AI5865" i="2"/>
  <c r="AI5857" i="2"/>
  <c r="AI5849" i="2"/>
  <c r="AI5841" i="2"/>
  <c r="AI5833" i="2"/>
  <c r="AI5825" i="2"/>
  <c r="AI5817" i="2"/>
  <c r="AI5809" i="2"/>
  <c r="AI5801" i="2"/>
  <c r="AI5793" i="2"/>
  <c r="AI5785" i="2"/>
  <c r="AI5777" i="2"/>
  <c r="AI5769" i="2"/>
  <c r="AI5761" i="2"/>
  <c r="AI5753" i="2"/>
  <c r="AI5745" i="2"/>
  <c r="AI5737" i="2"/>
  <c r="AI5729" i="2"/>
  <c r="AI5721" i="2"/>
  <c r="AI5713" i="2"/>
  <c r="AI5705" i="2"/>
  <c r="AI5697" i="2"/>
  <c r="AI5689" i="2"/>
  <c r="AI5681" i="2"/>
  <c r="AI5673" i="2"/>
  <c r="AI5665" i="2"/>
  <c r="AI5657" i="2"/>
  <c r="AI5649" i="2"/>
  <c r="AI5641" i="2"/>
  <c r="AI5633" i="2"/>
  <c r="AI5625" i="2"/>
  <c r="AI5617" i="2"/>
  <c r="AI5609" i="2"/>
  <c r="AI5601" i="2"/>
  <c r="AI5593" i="2"/>
  <c r="AI5585" i="2"/>
  <c r="AI5577" i="2"/>
  <c r="AI5569" i="2"/>
  <c r="AI5561" i="2"/>
  <c r="AI5553" i="2"/>
  <c r="AI5545" i="2"/>
  <c r="AI5537" i="2"/>
  <c r="AI5529" i="2"/>
  <c r="AI5521" i="2"/>
  <c r="AI5513" i="2"/>
  <c r="AI5505" i="2"/>
  <c r="AI5497" i="2"/>
  <c r="AI5489" i="2"/>
  <c r="AI5481" i="2"/>
  <c r="AI5473" i="2"/>
  <c r="AI5465" i="2"/>
  <c r="AI5457" i="2"/>
  <c r="AI5449" i="2"/>
  <c r="AI5441" i="2"/>
  <c r="AI5433" i="2"/>
  <c r="AI5425" i="2"/>
  <c r="AI5417" i="2"/>
  <c r="AI5409" i="2"/>
  <c r="AI5401" i="2"/>
  <c r="AI5393" i="2"/>
  <c r="AI5385" i="2"/>
  <c r="AI5377" i="2"/>
  <c r="AI5369" i="2"/>
  <c r="AI5361" i="2"/>
  <c r="AI5353" i="2"/>
  <c r="AI5345" i="2"/>
  <c r="AI5337" i="2"/>
  <c r="AI5329" i="2"/>
  <c r="AI5321" i="2"/>
  <c r="AI5313" i="2"/>
  <c r="AI5305" i="2"/>
  <c r="AI5297" i="2"/>
  <c r="AI5289" i="2"/>
  <c r="AI5281" i="2"/>
  <c r="AI5273" i="2"/>
  <c r="AI5265" i="2"/>
  <c r="AI5257" i="2"/>
  <c r="AI5249" i="2"/>
  <c r="AI5241" i="2"/>
  <c r="AI5233" i="2"/>
  <c r="AI5225" i="2"/>
  <c r="AI5217" i="2"/>
  <c r="AI5209" i="2"/>
  <c r="AI5201" i="2"/>
  <c r="AI5193" i="2"/>
  <c r="AI5185" i="2"/>
  <c r="AI5177" i="2"/>
  <c r="AI5169" i="2"/>
  <c r="AI5161" i="2"/>
  <c r="AI5153" i="2"/>
  <c r="AI5145" i="2"/>
  <c r="AI5137" i="2"/>
  <c r="AI5129" i="2"/>
  <c r="AI5121" i="2"/>
  <c r="AI5113" i="2"/>
  <c r="AI5105" i="2"/>
  <c r="AI5097" i="2"/>
  <c r="AI5089" i="2"/>
  <c r="AI5081" i="2"/>
  <c r="AI5073" i="2"/>
  <c r="AI5065" i="2"/>
  <c r="AI5057" i="2"/>
  <c r="AI5049" i="2"/>
  <c r="AI5041" i="2"/>
  <c r="AI5033" i="2"/>
  <c r="AI5025" i="2"/>
  <c r="AI5017" i="2"/>
  <c r="AI5009" i="2"/>
  <c r="AI5001" i="2"/>
  <c r="AI4993" i="2"/>
  <c r="AI4985" i="2"/>
  <c r="AI4977" i="2"/>
  <c r="AI4969" i="2"/>
  <c r="AI4961" i="2"/>
  <c r="AI4953" i="2"/>
  <c r="AI4945" i="2"/>
  <c r="AI4937" i="2"/>
  <c r="AI4929" i="2"/>
  <c r="AI4921" i="2"/>
  <c r="AI4913" i="2"/>
  <c r="AI4905" i="2"/>
  <c r="AI4897" i="2"/>
  <c r="AI4889" i="2"/>
  <c r="AI4881" i="2"/>
  <c r="AI4873" i="2"/>
  <c r="AI4865" i="2"/>
  <c r="AI4857" i="2"/>
  <c r="AI4849" i="2"/>
  <c r="AI4841" i="2"/>
  <c r="AI4833" i="2"/>
  <c r="AI4825" i="2"/>
  <c r="AI4817" i="2"/>
  <c r="AI4809" i="2"/>
  <c r="AI4801" i="2"/>
  <c r="AI4793" i="2"/>
  <c r="AI4785" i="2"/>
  <c r="AI4777" i="2"/>
  <c r="AI4769" i="2"/>
  <c r="AI4761" i="2"/>
  <c r="AI4753" i="2"/>
  <c r="AI4745" i="2"/>
  <c r="AI4737" i="2"/>
  <c r="AI4729" i="2"/>
  <c r="AI4721" i="2"/>
  <c r="AI4713" i="2"/>
  <c r="AI4705" i="2"/>
  <c r="AI4697" i="2"/>
  <c r="AI4689" i="2"/>
  <c r="AI4681" i="2"/>
  <c r="AI4673" i="2"/>
  <c r="AI4665" i="2"/>
  <c r="AI4657" i="2"/>
  <c r="AI4649" i="2"/>
  <c r="AI4641" i="2"/>
  <c r="AI4633" i="2"/>
  <c r="AI4625" i="2"/>
  <c r="AI4617" i="2"/>
  <c r="AI4609" i="2"/>
  <c r="AI4601" i="2"/>
  <c r="AI4593" i="2"/>
  <c r="AI4585" i="2"/>
  <c r="AI4577" i="2"/>
  <c r="AI4569" i="2"/>
  <c r="AI4561" i="2"/>
  <c r="AI4553" i="2"/>
  <c r="AI4545" i="2"/>
  <c r="AI4537" i="2"/>
  <c r="AI4529" i="2"/>
  <c r="AI4521" i="2"/>
  <c r="AI4513" i="2"/>
  <c r="AI4505" i="2"/>
  <c r="AI4497" i="2"/>
  <c r="AI4489" i="2"/>
  <c r="AI4481" i="2"/>
  <c r="AI4473" i="2"/>
  <c r="AI4465" i="2"/>
  <c r="AI4457" i="2"/>
  <c r="AI4449" i="2"/>
  <c r="AI4441" i="2"/>
  <c r="AI4433" i="2"/>
  <c r="AI4425" i="2"/>
  <c r="AI4417" i="2"/>
  <c r="AI4409" i="2"/>
  <c r="AI4401" i="2"/>
  <c r="AI4393" i="2"/>
  <c r="AI4385" i="2"/>
  <c r="AI4377" i="2"/>
  <c r="AI4369" i="2"/>
  <c r="AI4361" i="2"/>
  <c r="AI4353" i="2"/>
  <c r="AI4345" i="2"/>
  <c r="AI4337" i="2"/>
  <c r="AI4329" i="2"/>
  <c r="AI4321" i="2"/>
  <c r="AI4313" i="2"/>
  <c r="AI4305" i="2"/>
  <c r="AI4297" i="2"/>
  <c r="AI4289" i="2"/>
  <c r="AI4281" i="2"/>
  <c r="AI4273" i="2"/>
  <c r="AI4265" i="2"/>
  <c r="AI4257" i="2"/>
  <c r="AI4249" i="2"/>
  <c r="AI4241" i="2"/>
  <c r="AI4233" i="2"/>
  <c r="AI4225" i="2"/>
  <c r="AI4217" i="2"/>
  <c r="AI4209" i="2"/>
  <c r="AI4201" i="2"/>
  <c r="AI4193" i="2"/>
  <c r="AI4185" i="2"/>
  <c r="AI4177" i="2"/>
  <c r="AI4169" i="2"/>
  <c r="AI4161" i="2"/>
  <c r="AI4153" i="2"/>
  <c r="AI4145" i="2"/>
  <c r="AI4137" i="2"/>
  <c r="AI4129" i="2"/>
  <c r="AI4121" i="2"/>
  <c r="AI4113" i="2"/>
  <c r="AI4105" i="2"/>
  <c r="AI4097" i="2"/>
  <c r="AI4089" i="2"/>
  <c r="AI4081" i="2"/>
  <c r="AI4073" i="2"/>
  <c r="AI4065" i="2"/>
  <c r="AI4057" i="2"/>
  <c r="AI4049" i="2"/>
  <c r="AI4041" i="2"/>
  <c r="AI4033" i="2"/>
  <c r="AI4025" i="2"/>
  <c r="AI4017" i="2"/>
  <c r="AI4009" i="2"/>
  <c r="AI4001" i="2"/>
  <c r="AI3993" i="2"/>
  <c r="AI3985" i="2"/>
  <c r="AI3977" i="2"/>
  <c r="AI3969" i="2"/>
  <c r="AI3961" i="2"/>
  <c r="AI3953" i="2"/>
  <c r="AI3945" i="2"/>
  <c r="AI3937" i="2"/>
  <c r="AI3929" i="2"/>
  <c r="AI3921" i="2"/>
  <c r="AI3913" i="2"/>
  <c r="AI3905" i="2"/>
  <c r="AI3897" i="2"/>
  <c r="AI3889" i="2"/>
  <c r="AI3881" i="2"/>
  <c r="AI3873" i="2"/>
  <c r="AI3865" i="2"/>
  <c r="AI3857" i="2"/>
  <c r="AI3849" i="2"/>
  <c r="AI3841" i="2"/>
  <c r="AI3833" i="2"/>
  <c r="AI3825" i="2"/>
  <c r="AI3817" i="2"/>
  <c r="AI3809" i="2"/>
  <c r="AI3801" i="2"/>
  <c r="AI3793" i="2"/>
  <c r="AI3785" i="2"/>
  <c r="AI3777" i="2"/>
  <c r="AI3769" i="2"/>
  <c r="AI3761" i="2"/>
  <c r="AI3753" i="2"/>
  <c r="AI3745" i="2"/>
  <c r="AI3737" i="2"/>
  <c r="AI3729" i="2"/>
  <c r="AI3721" i="2"/>
  <c r="AI3713" i="2"/>
  <c r="AI3705" i="2"/>
  <c r="AI3697" i="2"/>
  <c r="AI3689" i="2"/>
  <c r="AI3681" i="2"/>
  <c r="AI3673" i="2"/>
  <c r="AI3665" i="2"/>
  <c r="AI3657" i="2"/>
  <c r="AI3649" i="2"/>
  <c r="AI3641" i="2"/>
  <c r="AI3633" i="2"/>
  <c r="AI3625" i="2"/>
  <c r="AI3617" i="2"/>
  <c r="AI3609" i="2"/>
  <c r="AI3601" i="2"/>
  <c r="AI3593" i="2"/>
  <c r="AI3585" i="2"/>
  <c r="AI3577" i="2"/>
  <c r="AI3569" i="2"/>
  <c r="AI3561" i="2"/>
  <c r="AI3553" i="2"/>
  <c r="AI3545" i="2"/>
  <c r="AI3537" i="2"/>
  <c r="AI3529" i="2"/>
  <c r="AI3521" i="2"/>
  <c r="AI3513" i="2"/>
  <c r="AI3505" i="2"/>
  <c r="AI3497" i="2"/>
  <c r="AI3489" i="2"/>
  <c r="AI3481" i="2"/>
  <c r="AI3473" i="2"/>
  <c r="AI3465" i="2"/>
  <c r="AI3457" i="2"/>
  <c r="AI3449" i="2"/>
  <c r="AI3441" i="2"/>
  <c r="AI3433" i="2"/>
  <c r="AI3425" i="2"/>
  <c r="AI3417" i="2"/>
  <c r="AI3409" i="2"/>
  <c r="AI3401" i="2"/>
  <c r="AI3393" i="2"/>
  <c r="AI3385" i="2"/>
  <c r="AI3377" i="2"/>
  <c r="AI3369" i="2"/>
  <c r="AI3361" i="2"/>
  <c r="AI3353" i="2"/>
  <c r="AI3345" i="2"/>
  <c r="AI3337" i="2"/>
  <c r="AI3329" i="2"/>
  <c r="AI3321" i="2"/>
  <c r="AI3313" i="2"/>
  <c r="AI3305" i="2"/>
  <c r="AI3297" i="2"/>
  <c r="AI3289" i="2"/>
  <c r="AI3281" i="2"/>
  <c r="AI3273" i="2"/>
  <c r="AI3265" i="2"/>
  <c r="AI3257" i="2"/>
  <c r="AI3249" i="2"/>
  <c r="AI3241" i="2"/>
  <c r="AI3233" i="2"/>
  <c r="AI3225" i="2"/>
  <c r="AI3217" i="2"/>
  <c r="AI3209" i="2"/>
  <c r="AI3201" i="2"/>
  <c r="AI3193" i="2"/>
  <c r="AI3185" i="2"/>
  <c r="AI3177" i="2"/>
  <c r="AI3169" i="2"/>
  <c r="AI3161" i="2"/>
  <c r="AI3153" i="2"/>
  <c r="AI3145" i="2"/>
  <c r="AI3137" i="2"/>
  <c r="AI3129" i="2"/>
  <c r="AI3121" i="2"/>
  <c r="AI3113" i="2"/>
  <c r="AI3105" i="2"/>
  <c r="AI3097" i="2"/>
  <c r="AI3089" i="2"/>
  <c r="AI3081" i="2"/>
  <c r="AI3073" i="2"/>
  <c r="AI3065" i="2"/>
  <c r="AI3057" i="2"/>
  <c r="AI3049" i="2"/>
  <c r="AI3041" i="2"/>
  <c r="AI3033" i="2"/>
  <c r="AI3025" i="2"/>
  <c r="AI3017" i="2"/>
  <c r="AI3009" i="2"/>
  <c r="AI3001" i="2"/>
  <c r="AI2993" i="2"/>
  <c r="AI2985" i="2"/>
  <c r="AI2977" i="2"/>
  <c r="AI2969" i="2"/>
  <c r="AI2961" i="2"/>
  <c r="AI2953" i="2"/>
  <c r="AI2945" i="2"/>
  <c r="AI2937" i="2"/>
  <c r="AI2929" i="2"/>
  <c r="AI2921" i="2"/>
  <c r="AI2913" i="2"/>
  <c r="AI2905" i="2"/>
  <c r="AI2897" i="2"/>
  <c r="AI2889" i="2"/>
  <c r="AI2881" i="2"/>
  <c r="AI2873" i="2"/>
  <c r="AI2865" i="2"/>
  <c r="AI2857" i="2"/>
  <c r="AI2849" i="2"/>
  <c r="AI2841" i="2"/>
  <c r="AI2833" i="2"/>
  <c r="AI2825" i="2"/>
  <c r="AI2817" i="2"/>
  <c r="AI2809" i="2"/>
  <c r="AI2801" i="2"/>
  <c r="AI2793" i="2"/>
  <c r="AI2785" i="2"/>
  <c r="AI2777" i="2"/>
  <c r="AI2769" i="2"/>
  <c r="AI2761" i="2"/>
  <c r="AI2753" i="2"/>
  <c r="AI2745" i="2"/>
  <c r="AI2737" i="2"/>
  <c r="AI2729" i="2"/>
  <c r="AI2721" i="2"/>
  <c r="AI2713" i="2"/>
  <c r="AI2705" i="2"/>
  <c r="AI2697" i="2"/>
  <c r="AI2689" i="2"/>
  <c r="AI2681" i="2"/>
  <c r="AI2673" i="2"/>
  <c r="AI2665" i="2"/>
  <c r="AI2657" i="2"/>
  <c r="AI2649" i="2"/>
  <c r="AI2641" i="2"/>
  <c r="AI2633" i="2"/>
  <c r="AI2625" i="2"/>
  <c r="AI2617" i="2"/>
  <c r="AI2609" i="2"/>
  <c r="AI2601" i="2"/>
  <c r="AI2593" i="2"/>
  <c r="AI2585" i="2"/>
  <c r="AI2577" i="2"/>
  <c r="AI2569" i="2"/>
  <c r="AI2561" i="2"/>
  <c r="AI2553" i="2"/>
  <c r="AI2545" i="2"/>
  <c r="AI2537" i="2"/>
  <c r="AI2529" i="2"/>
  <c r="AI2521" i="2"/>
  <c r="AI2513" i="2"/>
  <c r="AI2505" i="2"/>
  <c r="AI2497" i="2"/>
  <c r="AI2489" i="2"/>
  <c r="AI2481" i="2"/>
  <c r="AI2473" i="2"/>
  <c r="AI2465" i="2"/>
  <c r="AI2457" i="2"/>
  <c r="AI2449" i="2"/>
  <c r="AI2441" i="2"/>
  <c r="AI2433" i="2"/>
  <c r="AI2425" i="2"/>
  <c r="AI2417" i="2"/>
  <c r="AI2409" i="2"/>
  <c r="AI2401" i="2"/>
  <c r="AI2393" i="2"/>
  <c r="AI2385" i="2"/>
  <c r="AI2377" i="2"/>
  <c r="AI2369" i="2"/>
  <c r="AI2361" i="2"/>
  <c r="AI2353" i="2"/>
  <c r="AI2345" i="2"/>
  <c r="AI2337" i="2"/>
  <c r="AI2329" i="2"/>
  <c r="AI2321" i="2"/>
  <c r="AI2313" i="2"/>
  <c r="AI2305" i="2"/>
  <c r="AI2297" i="2"/>
  <c r="AI2289" i="2"/>
  <c r="AI2281" i="2"/>
  <c r="AI2273" i="2"/>
  <c r="AI2265" i="2"/>
  <c r="AI2257" i="2"/>
  <c r="AI2249" i="2"/>
  <c r="AI2241" i="2"/>
  <c r="AI2233" i="2"/>
  <c r="AI2225" i="2"/>
  <c r="AI2217" i="2"/>
  <c r="AI2209" i="2"/>
  <c r="AI2201" i="2"/>
  <c r="AI2193" i="2"/>
  <c r="AI2185" i="2"/>
  <c r="AI2177" i="2"/>
  <c r="AI2169" i="2"/>
  <c r="AI2161" i="2"/>
  <c r="AI2153" i="2"/>
  <c r="AI2145" i="2"/>
  <c r="AI2137" i="2"/>
  <c r="AI2129" i="2"/>
  <c r="AI2121" i="2"/>
  <c r="AI2113" i="2"/>
  <c r="AI2105" i="2"/>
  <c r="AI2097" i="2"/>
  <c r="AI2089" i="2"/>
  <c r="AI2081" i="2"/>
  <c r="AI2073" i="2"/>
  <c r="AI2065" i="2"/>
  <c r="AI2057" i="2"/>
  <c r="AI2049" i="2"/>
  <c r="AI2041" i="2"/>
  <c r="AI2033" i="2"/>
  <c r="AI2025" i="2"/>
  <c r="AI2017" i="2"/>
  <c r="AI2009" i="2"/>
  <c r="AI2001" i="2"/>
  <c r="AI1993" i="2"/>
  <c r="AI1985" i="2"/>
  <c r="AI1977" i="2"/>
  <c r="AI1969" i="2"/>
  <c r="AI1961" i="2"/>
  <c r="AI1953" i="2"/>
  <c r="AI1945" i="2"/>
  <c r="AI1937" i="2"/>
  <c r="AI1929" i="2"/>
  <c r="AI1921" i="2"/>
  <c r="AI1913" i="2"/>
  <c r="AI1905" i="2"/>
  <c r="AI1897" i="2"/>
  <c r="AI1889" i="2"/>
  <c r="AI1881" i="2"/>
  <c r="AI1873" i="2"/>
  <c r="AI1865" i="2"/>
  <c r="AI1857" i="2"/>
  <c r="AI1849" i="2"/>
  <c r="AI1841" i="2"/>
  <c r="AI1833" i="2"/>
  <c r="AI1825" i="2"/>
  <c r="AI1817" i="2"/>
  <c r="AI1809" i="2"/>
  <c r="AI1801" i="2"/>
  <c r="AI1793" i="2"/>
  <c r="AI1785" i="2"/>
  <c r="AI1777" i="2"/>
  <c r="AI1769" i="2"/>
  <c r="AI1761" i="2"/>
  <c r="AI1753" i="2"/>
  <c r="AI138" i="2"/>
  <c r="AI130" i="2"/>
  <c r="AI122" i="2"/>
  <c r="AI114" i="2"/>
  <c r="AI106" i="2"/>
  <c r="AI9953" i="2"/>
  <c r="AI9945" i="2"/>
  <c r="AI9937" i="2"/>
  <c r="AI9929" i="2"/>
  <c r="AI9921" i="2"/>
  <c r="AI9913" i="2"/>
  <c r="AI9905" i="2"/>
  <c r="AI9897" i="2"/>
  <c r="AI9889" i="2"/>
  <c r="AI9881" i="2"/>
  <c r="AI9873" i="2"/>
  <c r="AI9865" i="2"/>
  <c r="AI9857" i="2"/>
  <c r="AI9849" i="2"/>
  <c r="AI9841" i="2"/>
  <c r="AI9833" i="2"/>
  <c r="AI9825" i="2"/>
  <c r="AI9817" i="2"/>
  <c r="AI9809" i="2"/>
  <c r="AI9801" i="2"/>
  <c r="AI9793" i="2"/>
  <c r="AI9785" i="2"/>
  <c r="AI9777" i="2"/>
  <c r="AI9769" i="2"/>
  <c r="AI9761" i="2"/>
  <c r="AI9753" i="2"/>
  <c r="AI9745" i="2"/>
  <c r="AI9737" i="2"/>
  <c r="AI9729" i="2"/>
  <c r="AI9721" i="2"/>
  <c r="AI9713" i="2"/>
  <c r="AI9705" i="2"/>
  <c r="AI9697" i="2"/>
  <c r="AI9689" i="2"/>
  <c r="AI9681" i="2"/>
  <c r="AI9673" i="2"/>
  <c r="AI9665" i="2"/>
  <c r="AI9657" i="2"/>
  <c r="AI9649" i="2"/>
  <c r="AI9641" i="2"/>
  <c r="AI9633" i="2"/>
  <c r="AI9625" i="2"/>
  <c r="AI9617" i="2"/>
  <c r="AI9609" i="2"/>
  <c r="AI9601" i="2"/>
  <c r="AI9593" i="2"/>
  <c r="AI9585" i="2"/>
  <c r="AI9577" i="2"/>
  <c r="AI9569" i="2"/>
  <c r="AI9561" i="2"/>
  <c r="AI9553" i="2"/>
  <c r="AI9545" i="2"/>
  <c r="AI9537" i="2"/>
  <c r="AI9529" i="2"/>
  <c r="AI9521" i="2"/>
  <c r="AI9513" i="2"/>
  <c r="AI9505" i="2"/>
  <c r="AI9497" i="2"/>
  <c r="AI9489" i="2"/>
  <c r="AI9481" i="2"/>
  <c r="AI9473" i="2"/>
  <c r="AI9465" i="2"/>
  <c r="AI9457" i="2"/>
  <c r="AI9449" i="2"/>
  <c r="AI9441" i="2"/>
  <c r="AI9433" i="2"/>
  <c r="AI9425" i="2"/>
  <c r="AI9417" i="2"/>
  <c r="AI9409" i="2"/>
  <c r="AI9401" i="2"/>
  <c r="AI9393" i="2"/>
  <c r="AI9385" i="2"/>
  <c r="AI9377" i="2"/>
  <c r="AI9369" i="2"/>
  <c r="AI9361" i="2"/>
  <c r="AI9353" i="2"/>
  <c r="AI9345" i="2"/>
  <c r="AI9337" i="2"/>
  <c r="AI9329" i="2"/>
  <c r="AI9321" i="2"/>
  <c r="AI9313" i="2"/>
  <c r="AI9305" i="2"/>
  <c r="AI9297" i="2"/>
  <c r="AI9289" i="2"/>
  <c r="AI9281" i="2"/>
  <c r="AI9273" i="2"/>
  <c r="AI9265" i="2"/>
  <c r="AI9257" i="2"/>
  <c r="AI9249" i="2"/>
  <c r="AI9241" i="2"/>
  <c r="AI9233" i="2"/>
  <c r="AI9225" i="2"/>
  <c r="AI9217" i="2"/>
  <c r="AI9209" i="2"/>
  <c r="AI9201" i="2"/>
  <c r="AI9193" i="2"/>
  <c r="AI9185" i="2"/>
  <c r="AI9177" i="2"/>
  <c r="AI9169" i="2"/>
  <c r="AI9161" i="2"/>
  <c r="AI9153" i="2"/>
  <c r="AI9145" i="2"/>
  <c r="AI9137" i="2"/>
  <c r="AI9129" i="2"/>
  <c r="AI9121" i="2"/>
  <c r="AI9113" i="2"/>
  <c r="AI9105" i="2"/>
  <c r="AI9097" i="2"/>
  <c r="AI9089" i="2"/>
  <c r="AI9081" i="2"/>
  <c r="AI9073" i="2"/>
  <c r="AI9065" i="2"/>
  <c r="AI9057" i="2"/>
  <c r="AI9049" i="2"/>
  <c r="AI9041" i="2"/>
  <c r="AI9033" i="2"/>
  <c r="AI9025" i="2"/>
  <c r="AI9017" i="2"/>
  <c r="AI9009" i="2"/>
  <c r="AI9001" i="2"/>
  <c r="AI8993" i="2"/>
  <c r="AI8985" i="2"/>
  <c r="AI8977" i="2"/>
  <c r="AI8969" i="2"/>
  <c r="AI8961" i="2"/>
  <c r="AI8953" i="2"/>
  <c r="AI8945" i="2"/>
  <c r="AI8937" i="2"/>
  <c r="AI8929" i="2"/>
  <c r="AI8921" i="2"/>
  <c r="AI8913" i="2"/>
  <c r="AI8905" i="2"/>
  <c r="AI8897" i="2"/>
  <c r="AI8889" i="2"/>
  <c r="AI8881" i="2"/>
  <c r="AI8873" i="2"/>
  <c r="AI8865" i="2"/>
  <c r="AI8857" i="2"/>
  <c r="AI8849" i="2"/>
  <c r="AI8841" i="2"/>
  <c r="AI8833" i="2"/>
  <c r="AI8825" i="2"/>
  <c r="AI8817" i="2"/>
  <c r="AI8809" i="2"/>
  <c r="AI8801" i="2"/>
  <c r="AI8793" i="2"/>
  <c r="AI8785" i="2"/>
  <c r="AI8777" i="2"/>
  <c r="AI8769" i="2"/>
  <c r="AI8761" i="2"/>
  <c r="AI8753" i="2"/>
  <c r="AI8745" i="2"/>
  <c r="AI8737" i="2"/>
  <c r="AI8729" i="2"/>
  <c r="AI8721" i="2"/>
  <c r="AI8713" i="2"/>
  <c r="AI8705" i="2"/>
  <c r="AI8697" i="2"/>
  <c r="AI8689" i="2"/>
  <c r="AI8681" i="2"/>
  <c r="AI8673" i="2"/>
  <c r="AI8665" i="2"/>
  <c r="AI8657" i="2"/>
  <c r="AI8649" i="2"/>
  <c r="AI8641" i="2"/>
  <c r="AI8633" i="2"/>
  <c r="AI8625" i="2"/>
  <c r="AI8617" i="2"/>
  <c r="AI8609" i="2"/>
  <c r="AI8601" i="2"/>
  <c r="AI8593" i="2"/>
  <c r="AI8585" i="2"/>
  <c r="AI8577" i="2"/>
  <c r="AI8569" i="2"/>
  <c r="AI8561" i="2"/>
  <c r="AI8553" i="2"/>
  <c r="AI8545" i="2"/>
  <c r="AI8537" i="2"/>
  <c r="AI8529" i="2"/>
  <c r="AI8521" i="2"/>
  <c r="AI8513" i="2"/>
  <c r="AI8505" i="2"/>
  <c r="AI8497" i="2"/>
  <c r="AI8489" i="2"/>
  <c r="AI8481" i="2"/>
  <c r="AI8473" i="2"/>
  <c r="AI8465" i="2"/>
  <c r="AI8457" i="2"/>
  <c r="AI8449" i="2"/>
  <c r="AI8441" i="2"/>
  <c r="AI8433" i="2"/>
  <c r="AI8425" i="2"/>
  <c r="AI8417" i="2"/>
  <c r="AI8409" i="2"/>
  <c r="AI8401" i="2"/>
  <c r="AI8393" i="2"/>
  <c r="AI8385" i="2"/>
  <c r="AI8377" i="2"/>
  <c r="AI8369" i="2"/>
  <c r="AI8361" i="2"/>
  <c r="AI8353" i="2"/>
  <c r="AI8345" i="2"/>
  <c r="AI8337" i="2"/>
  <c r="AI8329" i="2"/>
  <c r="AI8321" i="2"/>
  <c r="AI8313" i="2"/>
  <c r="AI8305" i="2"/>
  <c r="AI8297" i="2"/>
  <c r="AI8289" i="2"/>
  <c r="AI8281" i="2"/>
  <c r="AI8273" i="2"/>
  <c r="AI8265" i="2"/>
  <c r="AI8257" i="2"/>
  <c r="AI8249" i="2"/>
  <c r="AI8241" i="2"/>
  <c r="AI8233" i="2"/>
  <c r="AI8225" i="2"/>
  <c r="AI8217" i="2"/>
  <c r="AI8209" i="2"/>
  <c r="AI8201" i="2"/>
  <c r="AI8193" i="2"/>
  <c r="AI8185" i="2"/>
  <c r="AI8177" i="2"/>
  <c r="AI8169" i="2"/>
  <c r="AI8161" i="2"/>
  <c r="AI8153" i="2"/>
  <c r="AI8145" i="2"/>
  <c r="AI8137" i="2"/>
  <c r="AI8129" i="2"/>
  <c r="AI8121" i="2"/>
  <c r="AI8113" i="2"/>
  <c r="AI8105" i="2"/>
  <c r="AI8097" i="2"/>
  <c r="AI8089" i="2"/>
  <c r="AI8081" i="2"/>
  <c r="AI8073" i="2"/>
  <c r="AI8065" i="2"/>
  <c r="AI8057" i="2"/>
  <c r="AI8049" i="2"/>
  <c r="AI8041" i="2"/>
  <c r="AI8033" i="2"/>
  <c r="AI8025" i="2"/>
  <c r="AI8017" i="2"/>
  <c r="AI8009" i="2"/>
  <c r="AI8001" i="2"/>
  <c r="AI7993" i="2"/>
  <c r="AI7985" i="2"/>
  <c r="AI7977" i="2"/>
  <c r="AI7969" i="2"/>
  <c r="AI7961" i="2"/>
  <c r="AI7953" i="2"/>
  <c r="AI7945" i="2"/>
  <c r="AI7937" i="2"/>
  <c r="AI7929" i="2"/>
  <c r="AI7921" i="2"/>
  <c r="AI7913" i="2"/>
  <c r="AI7905" i="2"/>
  <c r="AI7897" i="2"/>
  <c r="AI7889" i="2"/>
  <c r="AI7881" i="2"/>
  <c r="AI7873" i="2"/>
  <c r="AI7865" i="2"/>
  <c r="AI7857" i="2"/>
  <c r="AI7849" i="2"/>
  <c r="AI7841" i="2"/>
  <c r="AI7833" i="2"/>
  <c r="AI7825" i="2"/>
  <c r="AI7817" i="2"/>
  <c r="AI7809" i="2"/>
  <c r="AI7801" i="2"/>
  <c r="AI7793" i="2"/>
  <c r="AI7785" i="2"/>
  <c r="AI7777" i="2"/>
  <c r="AI7769" i="2"/>
  <c r="AI7761" i="2"/>
  <c r="AI7753" i="2"/>
  <c r="AI7745" i="2"/>
  <c r="AI7737" i="2"/>
  <c r="AI7729" i="2"/>
  <c r="AI7721" i="2"/>
  <c r="AI7713" i="2"/>
  <c r="AI7705" i="2"/>
  <c r="AI7697" i="2"/>
  <c r="AI7689" i="2"/>
  <c r="AI7681" i="2"/>
  <c r="AI7673" i="2"/>
  <c r="AI7665" i="2"/>
  <c r="AI7657" i="2"/>
  <c r="AI7649" i="2"/>
  <c r="AI7641" i="2"/>
  <c r="AI7633" i="2"/>
  <c r="AI7625" i="2"/>
  <c r="AI8384" i="2"/>
  <c r="AI8376" i="2"/>
  <c r="AI8368" i="2"/>
  <c r="AI8360" i="2"/>
  <c r="AI8352" i="2"/>
  <c r="AI8344" i="2"/>
  <c r="AI8336" i="2"/>
  <c r="AI8328" i="2"/>
  <c r="AI8320" i="2"/>
  <c r="AI8312" i="2"/>
  <c r="AI8304" i="2"/>
  <c r="AI8296" i="2"/>
  <c r="AI8288" i="2"/>
  <c r="AI8280" i="2"/>
  <c r="AI8272" i="2"/>
  <c r="AI8264" i="2"/>
  <c r="AI8256" i="2"/>
  <c r="AI8248" i="2"/>
  <c r="AI8240" i="2"/>
  <c r="AI8232" i="2"/>
  <c r="AI8224" i="2"/>
  <c r="AI8216" i="2"/>
  <c r="AI8208" i="2"/>
  <c r="AI8200" i="2"/>
  <c r="AI8192" i="2"/>
  <c r="AI8184" i="2"/>
  <c r="AI8176" i="2"/>
  <c r="AI8168" i="2"/>
  <c r="AI8160" i="2"/>
  <c r="AI8152" i="2"/>
  <c r="AI8144" i="2"/>
  <c r="AI8136" i="2"/>
  <c r="AI8128" i="2"/>
  <c r="AI8120" i="2"/>
  <c r="AI8112" i="2"/>
  <c r="AI8104" i="2"/>
  <c r="AI7617" i="2"/>
  <c r="AI7609" i="2"/>
  <c r="AI7601" i="2"/>
  <c r="AI7593" i="2"/>
  <c r="AI7585" i="2"/>
  <c r="AI7577" i="2"/>
  <c r="AI7569" i="2"/>
  <c r="AI7561" i="2"/>
  <c r="AI7553" i="2"/>
  <c r="AI7545" i="2"/>
  <c r="AI7537" i="2"/>
  <c r="AI7529" i="2"/>
  <c r="AI7521" i="2"/>
  <c r="AI7513" i="2"/>
  <c r="AI7505" i="2"/>
  <c r="AI7497" i="2"/>
  <c r="AI7489" i="2"/>
  <c r="AI7481" i="2"/>
  <c r="AI7473" i="2"/>
  <c r="AI7465" i="2"/>
  <c r="AI7457" i="2"/>
  <c r="AI7449" i="2"/>
  <c r="AI7441" i="2"/>
  <c r="AI7433" i="2"/>
  <c r="AI7425" i="2"/>
  <c r="AI7417" i="2"/>
  <c r="AI7409" i="2"/>
  <c r="AI7401" i="2"/>
  <c r="AI7393" i="2"/>
  <c r="AI7385" i="2"/>
  <c r="AI7377" i="2"/>
  <c r="AI7369" i="2"/>
  <c r="AI7361" i="2"/>
  <c r="AI7353" i="2"/>
  <c r="AI7345" i="2"/>
  <c r="AI7337" i="2"/>
  <c r="AI7329" i="2"/>
  <c r="AI7321" i="2"/>
  <c r="AI7313" i="2"/>
  <c r="AI7305" i="2"/>
  <c r="AI7297" i="2"/>
  <c r="AI7289" i="2"/>
  <c r="AI7281" i="2"/>
  <c r="AI7273" i="2"/>
  <c r="AI7265" i="2"/>
  <c r="AI7257" i="2"/>
  <c r="AI7249" i="2"/>
  <c r="AI7241" i="2"/>
  <c r="AI7233" i="2"/>
  <c r="AI7225" i="2"/>
  <c r="AI7217" i="2"/>
  <c r="AI7209" i="2"/>
  <c r="AI7201" i="2"/>
  <c r="AI7193" i="2"/>
  <c r="AI7185" i="2"/>
  <c r="AI7177" i="2"/>
  <c r="AI7169" i="2"/>
  <c r="AI7161" i="2"/>
  <c r="AI7153" i="2"/>
  <c r="AI7145" i="2"/>
  <c r="AI7137" i="2"/>
  <c r="AI7129" i="2"/>
  <c r="AI7121" i="2"/>
  <c r="AI7113" i="2"/>
  <c r="AI7105" i="2"/>
  <c r="AI7097" i="2"/>
  <c r="AI7089" i="2"/>
  <c r="AI7081" i="2"/>
  <c r="AI7073" i="2"/>
  <c r="AI7065" i="2"/>
  <c r="AI7057" i="2"/>
  <c r="AI7049" i="2"/>
  <c r="AI7041" i="2"/>
  <c r="AI7033" i="2"/>
  <c r="AI7025" i="2"/>
  <c r="AI7017" i="2"/>
  <c r="AI7009" i="2"/>
  <c r="AI7001" i="2"/>
  <c r="AI6993" i="2"/>
  <c r="AI6985" i="2"/>
  <c r="AI6977" i="2"/>
  <c r="AI6969" i="2"/>
  <c r="AI6961" i="2"/>
  <c r="AI6953" i="2"/>
  <c r="AI6945" i="2"/>
  <c r="AI8096" i="2"/>
  <c r="AI8088" i="2"/>
  <c r="AI8080" i="2"/>
  <c r="AI8072" i="2"/>
  <c r="AI8064" i="2"/>
  <c r="AI8056" i="2"/>
  <c r="AI8048" i="2"/>
  <c r="AI8040" i="2"/>
  <c r="AI8032" i="2"/>
  <c r="AI8024" i="2"/>
  <c r="AI8016" i="2"/>
  <c r="AI8008" i="2"/>
  <c r="AI8000" i="2"/>
  <c r="AI7992" i="2"/>
  <c r="AI7984" i="2"/>
  <c r="AI7976" i="2"/>
  <c r="AI7968" i="2"/>
  <c r="AI7960" i="2"/>
  <c r="AI7952" i="2"/>
  <c r="AI7944" i="2"/>
  <c r="AI7936" i="2"/>
  <c r="AI7928" i="2"/>
  <c r="AI7920" i="2"/>
  <c r="AI7912" i="2"/>
  <c r="AI7904" i="2"/>
  <c r="AI7896" i="2"/>
  <c r="AI7888" i="2"/>
  <c r="AI7880" i="2"/>
  <c r="AI7872" i="2"/>
  <c r="AI7864" i="2"/>
  <c r="AI7856" i="2"/>
  <c r="AI7848" i="2"/>
  <c r="AI7840" i="2"/>
  <c r="AI7832" i="2"/>
  <c r="AI7824" i="2"/>
  <c r="AI7816" i="2"/>
  <c r="AI7808" i="2"/>
  <c r="AI7800" i="2"/>
  <c r="AI7792" i="2"/>
  <c r="AI7784" i="2"/>
  <c r="AI7776" i="2"/>
  <c r="AI7768" i="2"/>
  <c r="AI7760" i="2"/>
  <c r="AI7752" i="2"/>
  <c r="AI7744" i="2"/>
  <c r="AI7736" i="2"/>
  <c r="AI7728" i="2"/>
  <c r="AI7720" i="2"/>
  <c r="AI7712" i="2"/>
  <c r="AI7704" i="2"/>
  <c r="AI7696" i="2"/>
  <c r="AI7688" i="2"/>
  <c r="AI7680" i="2"/>
  <c r="AI7672" i="2"/>
  <c r="AI7664" i="2"/>
  <c r="AI7656" i="2"/>
  <c r="AI7648" i="2"/>
  <c r="AI7640" i="2"/>
  <c r="AI7632" i="2"/>
  <c r="AI7624" i="2"/>
  <c r="AI7616" i="2"/>
  <c r="AI7608" i="2"/>
  <c r="AI7600" i="2"/>
  <c r="AI7592" i="2"/>
  <c r="AI7584" i="2"/>
  <c r="AI7576" i="2"/>
  <c r="AI7568" i="2"/>
  <c r="AI7560" i="2"/>
  <c r="AI7552" i="2"/>
  <c r="AI7544" i="2"/>
  <c r="AI7536" i="2"/>
  <c r="AI7528" i="2"/>
  <c r="AI7520" i="2"/>
  <c r="AI7512" i="2"/>
  <c r="AI7504" i="2"/>
  <c r="AI7496" i="2"/>
  <c r="AI7488" i="2"/>
  <c r="AI7480" i="2"/>
  <c r="AI7472" i="2"/>
  <c r="AI7464" i="2"/>
  <c r="AI7456" i="2"/>
  <c r="AI7448" i="2"/>
  <c r="AI7440" i="2"/>
  <c r="AI7432" i="2"/>
  <c r="AI7424" i="2"/>
  <c r="AI7416" i="2"/>
  <c r="AI7408" i="2"/>
  <c r="AI7400" i="2"/>
  <c r="AI7392" i="2"/>
  <c r="AI7384" i="2"/>
  <c r="AI7376" i="2"/>
  <c r="AI7368" i="2"/>
  <c r="AI7360" i="2"/>
  <c r="AI7352" i="2"/>
  <c r="AI7344" i="2"/>
  <c r="AI7336" i="2"/>
  <c r="AI7328" i="2"/>
  <c r="AI7320" i="2"/>
  <c r="AI7312" i="2"/>
  <c r="AI7304" i="2"/>
  <c r="AI7296" i="2"/>
  <c r="AI7288" i="2"/>
  <c r="AI7280" i="2"/>
  <c r="AI7272" i="2"/>
  <c r="AI7264" i="2"/>
  <c r="AI7256" i="2"/>
  <c r="AI7248" i="2"/>
  <c r="AI7240" i="2"/>
  <c r="AI7232" i="2"/>
  <c r="AI7224" i="2"/>
  <c r="AI7216" i="2"/>
  <c r="AI7208" i="2"/>
  <c r="AI7200" i="2"/>
  <c r="AI7192" i="2"/>
  <c r="AI7184" i="2"/>
  <c r="AI7176" i="2"/>
  <c r="AI7168" i="2"/>
  <c r="AI7160" i="2"/>
  <c r="AI7152" i="2"/>
  <c r="AI7144" i="2"/>
  <c r="AI7136" i="2"/>
  <c r="AI7128" i="2"/>
  <c r="AI7120" i="2"/>
  <c r="AI7112" i="2"/>
  <c r="AI7104" i="2"/>
  <c r="AI7096" i="2"/>
  <c r="AI7088" i="2"/>
  <c r="AI7080" i="2"/>
  <c r="AI7072" i="2"/>
  <c r="AI7064" i="2"/>
  <c r="AI7056" i="2"/>
  <c r="AI7048" i="2"/>
  <c r="AI7040" i="2"/>
  <c r="AI7032" i="2"/>
  <c r="AI7024" i="2"/>
  <c r="AI7016" i="2"/>
  <c r="AI7008" i="2"/>
  <c r="AI7000" i="2"/>
  <c r="AI6992" i="2"/>
  <c r="AI6937" i="2"/>
  <c r="AI6929" i="2"/>
  <c r="AI6921" i="2"/>
  <c r="AI6913" i="2"/>
  <c r="AI6905" i="2"/>
  <c r="AI6897" i="2"/>
  <c r="AI6889" i="2"/>
  <c r="AI6881" i="2"/>
  <c r="AI6873" i="2"/>
  <c r="AI6865" i="2"/>
  <c r="AI6857" i="2"/>
  <c r="AI6849" i="2"/>
  <c r="AI6841" i="2"/>
  <c r="AI6833" i="2"/>
  <c r="AI6825" i="2"/>
  <c r="AI6817" i="2"/>
  <c r="AI6809" i="2"/>
  <c r="AI6801" i="2"/>
  <c r="AI6793" i="2"/>
  <c r="AI6785" i="2"/>
  <c r="AI6777" i="2"/>
  <c r="AI6769" i="2"/>
  <c r="AI6761" i="2"/>
  <c r="AI6753" i="2"/>
  <c r="AI6745" i="2"/>
  <c r="AI6737" i="2"/>
  <c r="AI6729" i="2"/>
  <c r="AI6721" i="2"/>
  <c r="AI6713" i="2"/>
  <c r="AI6705" i="2"/>
  <c r="AI6697" i="2"/>
  <c r="AI6689" i="2"/>
  <c r="AI6681" i="2"/>
  <c r="AI6673" i="2"/>
  <c r="AI6665" i="2"/>
  <c r="AI6657" i="2"/>
  <c r="AI6649" i="2"/>
  <c r="AI6641" i="2"/>
  <c r="AI6633" i="2"/>
  <c r="AI6625" i="2"/>
  <c r="AI6617" i="2"/>
  <c r="AI6609" i="2"/>
  <c r="AI6601" i="2"/>
  <c r="AI6593" i="2"/>
  <c r="AI6585" i="2"/>
  <c r="AI6577" i="2"/>
  <c r="AI6569" i="2"/>
  <c r="AI6561" i="2"/>
  <c r="AI6553" i="2"/>
  <c r="AI6545" i="2"/>
  <c r="AI6537" i="2"/>
  <c r="AI6529" i="2"/>
  <c r="AI6521" i="2"/>
  <c r="AI6513" i="2"/>
  <c r="AI6505" i="2"/>
  <c r="AI6497" i="2"/>
  <c r="AI6489" i="2"/>
  <c r="AI6481" i="2"/>
  <c r="AI6473" i="2"/>
  <c r="AI6465" i="2"/>
  <c r="AI6457" i="2"/>
  <c r="AI6449" i="2"/>
  <c r="AI6441" i="2"/>
  <c r="AI6433" i="2"/>
  <c r="AI6425" i="2"/>
  <c r="AI6417" i="2"/>
  <c r="AI6409" i="2"/>
  <c r="AI6401" i="2"/>
  <c r="AI6393" i="2"/>
  <c r="AI6385" i="2"/>
  <c r="AI6377" i="2"/>
  <c r="AI6369" i="2"/>
  <c r="AI6361" i="2"/>
  <c r="AI6984" i="2"/>
  <c r="AI6976" i="2"/>
  <c r="AI6968" i="2"/>
  <c r="AI6960" i="2"/>
  <c r="AI6952" i="2"/>
  <c r="AI6944" i="2"/>
  <c r="AI6936" i="2"/>
  <c r="AI6928" i="2"/>
  <c r="AI6920" i="2"/>
  <c r="AI6912" i="2"/>
  <c r="AI6904" i="2"/>
  <c r="AI6896" i="2"/>
  <c r="AI6888" i="2"/>
  <c r="AI6880" i="2"/>
  <c r="AI6872" i="2"/>
  <c r="AI6864" i="2"/>
  <c r="AI6856" i="2"/>
  <c r="AI6848" i="2"/>
  <c r="AI6840" i="2"/>
  <c r="AI6832" i="2"/>
  <c r="AI6824" i="2"/>
  <c r="AI6816" i="2"/>
  <c r="AI6808" i="2"/>
  <c r="AI6800" i="2"/>
  <c r="AI6792" i="2"/>
  <c r="AI6784" i="2"/>
  <c r="AI6776" i="2"/>
  <c r="AI6768" i="2"/>
  <c r="AI6760" i="2"/>
  <c r="AI6752" i="2"/>
  <c r="AI6744" i="2"/>
  <c r="AI6736" i="2"/>
  <c r="AI6728" i="2"/>
  <c r="AI6720" i="2"/>
  <c r="AI6712" i="2"/>
  <c r="AI6704" i="2"/>
  <c r="AI6696" i="2"/>
  <c r="AI6688" i="2"/>
  <c r="AI6680" i="2"/>
  <c r="AI6672" i="2"/>
  <c r="AI6664" i="2"/>
  <c r="AI6656" i="2"/>
  <c r="AI6648" i="2"/>
  <c r="AI6640" i="2"/>
  <c r="AI6632" i="2"/>
  <c r="AI6624" i="2"/>
  <c r="AI6616" i="2"/>
  <c r="AI6608" i="2"/>
  <c r="AI6600" i="2"/>
  <c r="AI6592" i="2"/>
  <c r="AI6584" i="2"/>
  <c r="AI6576" i="2"/>
  <c r="AI6568" i="2"/>
  <c r="AI6560" i="2"/>
  <c r="AI6552" i="2"/>
  <c r="AI6544" i="2"/>
  <c r="AI6536" i="2"/>
  <c r="AI6528" i="2"/>
  <c r="AI6520" i="2"/>
  <c r="AI6512" i="2"/>
  <c r="AI6504" i="2"/>
  <c r="AI6496" i="2"/>
  <c r="AI6488" i="2"/>
  <c r="AI6480" i="2"/>
  <c r="AI6472" i="2"/>
  <c r="AI6464" i="2"/>
  <c r="AI6456" i="2"/>
  <c r="AI6448" i="2"/>
  <c r="AI6440" i="2"/>
  <c r="AI6432" i="2"/>
  <c r="AI6424" i="2"/>
  <c r="AI6416" i="2"/>
  <c r="AI6408" i="2"/>
  <c r="AI6400" i="2"/>
  <c r="AI6392" i="2"/>
  <c r="AI6384" i="2"/>
  <c r="AI6376" i="2"/>
  <c r="AI6368" i="2"/>
  <c r="AI6360" i="2"/>
  <c r="AI6352" i="2"/>
  <c r="AI6344" i="2"/>
  <c r="AI6336" i="2"/>
  <c r="AI6328" i="2"/>
  <c r="AI6320" i="2"/>
  <c r="AI6296" i="2"/>
  <c r="AI1722" i="2"/>
  <c r="AI1714" i="2"/>
  <c r="AI1706" i="2"/>
  <c r="AI1698" i="2"/>
  <c r="AI1690" i="2"/>
  <c r="AI1682" i="2"/>
  <c r="AI1674" i="2"/>
  <c r="AI1666" i="2"/>
  <c r="AI1658" i="2"/>
  <c r="AI1650" i="2"/>
  <c r="AI1642" i="2"/>
  <c r="AI1634" i="2"/>
  <c r="AI1626" i="2"/>
  <c r="AI1618" i="2"/>
  <c r="AI1610" i="2"/>
  <c r="AI1602" i="2"/>
  <c r="AI1594" i="2"/>
  <c r="AI1586" i="2"/>
  <c r="AI1578" i="2"/>
  <c r="AI1570" i="2"/>
  <c r="AI1562" i="2"/>
  <c r="AI1554" i="2"/>
  <c r="AI1546" i="2"/>
  <c r="AI1538" i="2"/>
  <c r="AI1530" i="2"/>
  <c r="AI1522" i="2"/>
  <c r="AI1514" i="2"/>
  <c r="AI1506" i="2"/>
  <c r="AI1498" i="2"/>
  <c r="AI1490" i="2"/>
  <c r="AI1482" i="2"/>
  <c r="AI1474" i="2"/>
  <c r="AI1466" i="2"/>
  <c r="AI1458" i="2"/>
  <c r="AI1450" i="2"/>
  <c r="AI1442" i="2"/>
  <c r="AI1434" i="2"/>
  <c r="AI1426" i="2"/>
  <c r="AI1418" i="2"/>
  <c r="AI1410" i="2"/>
  <c r="AI1402" i="2"/>
  <c r="AI1394" i="2"/>
  <c r="AI1386" i="2"/>
  <c r="AI1378" i="2"/>
  <c r="AI1370" i="2"/>
  <c r="AI1362" i="2"/>
  <c r="AI1354" i="2"/>
  <c r="AI1346" i="2"/>
  <c r="AI1338" i="2"/>
  <c r="AI1330" i="2"/>
  <c r="AI1322" i="2"/>
  <c r="AI1314" i="2"/>
  <c r="AI1306" i="2"/>
  <c r="AI1298" i="2"/>
  <c r="AI1290" i="2"/>
  <c r="AI1282" i="2"/>
  <c r="AI1274" i="2"/>
  <c r="AI1266" i="2"/>
  <c r="AI1258" i="2"/>
  <c r="AI1250" i="2"/>
  <c r="AI1242" i="2"/>
  <c r="AI1234" i="2"/>
  <c r="AI1226" i="2"/>
  <c r="AI1218" i="2"/>
  <c r="AI1210" i="2"/>
  <c r="AI1202" i="2"/>
  <c r="AI1194" i="2"/>
  <c r="AI1186" i="2"/>
  <c r="AI1178" i="2"/>
  <c r="AI1170" i="2"/>
  <c r="AI1162" i="2"/>
  <c r="AI1154" i="2"/>
  <c r="AI1146" i="2"/>
  <c r="AI1138" i="2"/>
  <c r="AI1130" i="2"/>
  <c r="AI1122" i="2"/>
  <c r="AI1114" i="2"/>
  <c r="AI1106" i="2"/>
  <c r="AI1098" i="2"/>
  <c r="AI1090" i="2"/>
  <c r="AI1082" i="2"/>
  <c r="AI1074" i="2"/>
  <c r="AI1066" i="2"/>
  <c r="AI1058" i="2"/>
  <c r="AI1050" i="2"/>
  <c r="AI1042" i="2"/>
  <c r="AI1034" i="2"/>
  <c r="AI1026" i="2"/>
  <c r="AI1018" i="2"/>
  <c r="AI1010" i="2"/>
  <c r="AI1002" i="2"/>
  <c r="AI994" i="2"/>
  <c r="AI986" i="2"/>
  <c r="AI978" i="2"/>
  <c r="AI970" i="2"/>
  <c r="AI962" i="2"/>
  <c r="AI954" i="2"/>
  <c r="AI946" i="2"/>
  <c r="AI938" i="2"/>
  <c r="AI930" i="2"/>
  <c r="AI922" i="2"/>
  <c r="AI914" i="2"/>
  <c r="AI906" i="2"/>
  <c r="AI898" i="2"/>
  <c r="AI890" i="2"/>
  <c r="AI882" i="2"/>
  <c r="AI874" i="2"/>
  <c r="AI866" i="2"/>
  <c r="AI858" i="2"/>
  <c r="AI850" i="2"/>
  <c r="AI842" i="2"/>
  <c r="AI834" i="2"/>
  <c r="AI826" i="2"/>
  <c r="AI818" i="2"/>
  <c r="AI810" i="2"/>
  <c r="AI802" i="2"/>
  <c r="AI794" i="2"/>
  <c r="AI786" i="2"/>
  <c r="AI778" i="2"/>
  <c r="AI770" i="2"/>
  <c r="AI762" i="2"/>
  <c r="AI754" i="2"/>
  <c r="AI746" i="2"/>
  <c r="AI738" i="2"/>
  <c r="AI730" i="2"/>
  <c r="AI722" i="2"/>
  <c r="AI714" i="2"/>
  <c r="AI706" i="2"/>
  <c r="AI698" i="2"/>
  <c r="AI690" i="2"/>
  <c r="AI682" i="2"/>
  <c r="AI674" i="2"/>
  <c r="AI666" i="2"/>
  <c r="AI658" i="2"/>
  <c r="AI650" i="2"/>
  <c r="AI642" i="2"/>
  <c r="AI634" i="2"/>
  <c r="AI626" i="2"/>
  <c r="AI618" i="2"/>
  <c r="AI610" i="2"/>
  <c r="AI602" i="2"/>
  <c r="AI594" i="2"/>
  <c r="AI586" i="2"/>
  <c r="AI578" i="2"/>
  <c r="AI570" i="2"/>
  <c r="AI562" i="2"/>
  <c r="AI554" i="2"/>
  <c r="AI546" i="2"/>
  <c r="AI538" i="2"/>
  <c r="AI530" i="2"/>
  <c r="AI522" i="2"/>
  <c r="AI514" i="2"/>
  <c r="AI506" i="2"/>
  <c r="AI498" i="2"/>
  <c r="AI490" i="2"/>
  <c r="AI482" i="2"/>
  <c r="AI474" i="2"/>
  <c r="AI466" i="2"/>
  <c r="AI458" i="2"/>
  <c r="AI450" i="2"/>
  <c r="AI442" i="2"/>
  <c r="AI434" i="2"/>
  <c r="AI426" i="2"/>
  <c r="AI418" i="2"/>
  <c r="AI410" i="2"/>
  <c r="AI402" i="2"/>
  <c r="AI394" i="2"/>
  <c r="AI386" i="2"/>
  <c r="AI378" i="2"/>
  <c r="AI370" i="2"/>
  <c r="AI362" i="2"/>
  <c r="AI354" i="2"/>
  <c r="AI346" i="2"/>
  <c r="AI338" i="2"/>
  <c r="AI330" i="2"/>
  <c r="AI322" i="2"/>
  <c r="AI314" i="2"/>
  <c r="AI306" i="2"/>
  <c r="AI298" i="2"/>
  <c r="AI290" i="2"/>
  <c r="AI282" i="2"/>
  <c r="AI274" i="2"/>
  <c r="AI266" i="2"/>
  <c r="AI258" i="2"/>
  <c r="AI250" i="2"/>
  <c r="AI242" i="2"/>
  <c r="AI234" i="2"/>
  <c r="AI226" i="2"/>
  <c r="AI218" i="2"/>
  <c r="AI210" i="2"/>
  <c r="AI202" i="2"/>
  <c r="AI194" i="2"/>
  <c r="AI186" i="2"/>
  <c r="AI178" i="2"/>
  <c r="AI170" i="2"/>
  <c r="AI162" i="2"/>
  <c r="AI154" i="2"/>
  <c r="AI146" i="2"/>
  <c r="AI9952" i="2"/>
  <c r="AI9944" i="2"/>
  <c r="AI9936" i="2"/>
  <c r="AI9928" i="2"/>
  <c r="AI9920" i="2"/>
  <c r="AI9912" i="2"/>
  <c r="AI9904" i="2"/>
  <c r="AI9896" i="2"/>
  <c r="AI9888" i="2"/>
  <c r="AI9880" i="2"/>
  <c r="AI9872" i="2"/>
  <c r="AI9864" i="2"/>
  <c r="AI9856" i="2"/>
  <c r="AI9848" i="2"/>
  <c r="AI9840" i="2"/>
  <c r="AI9832" i="2"/>
  <c r="AI9824" i="2"/>
  <c r="AI9816" i="2"/>
  <c r="AI9808" i="2"/>
  <c r="AI9800" i="2"/>
  <c r="AI9792" i="2"/>
  <c r="AI9784" i="2"/>
  <c r="AI9776" i="2"/>
  <c r="AI9768" i="2"/>
  <c r="AI9760" i="2"/>
  <c r="AI9752" i="2"/>
  <c r="AI9744" i="2"/>
  <c r="AI9736" i="2"/>
  <c r="AI9728" i="2"/>
  <c r="AI9720" i="2"/>
  <c r="AI9712" i="2"/>
  <c r="AI9704" i="2"/>
  <c r="AI9696" i="2"/>
  <c r="AI9688" i="2"/>
  <c r="AI9680" i="2"/>
  <c r="AI9672" i="2"/>
  <c r="AI9664" i="2"/>
  <c r="AI9656" i="2"/>
  <c r="AI9648" i="2"/>
  <c r="AI9640" i="2"/>
  <c r="AI9632" i="2"/>
  <c r="AI9624" i="2"/>
  <c r="AI9616" i="2"/>
  <c r="AI9608" i="2"/>
  <c r="AI9600" i="2"/>
  <c r="AI9592" i="2"/>
  <c r="AI9584" i="2"/>
  <c r="AI9576" i="2"/>
  <c r="AI9568" i="2"/>
  <c r="AI9560" i="2"/>
  <c r="AI9552" i="2"/>
  <c r="AI9544" i="2"/>
  <c r="AI9536" i="2"/>
  <c r="AI9528" i="2"/>
  <c r="AI9520" i="2"/>
  <c r="AI9512" i="2"/>
  <c r="AI9504" i="2"/>
  <c r="AI9496" i="2"/>
  <c r="AI9488" i="2"/>
  <c r="AI9480" i="2"/>
  <c r="AI9472" i="2"/>
  <c r="AI9464" i="2"/>
  <c r="AI9456" i="2"/>
  <c r="AI9448" i="2"/>
  <c r="AI9440" i="2"/>
  <c r="AI9432" i="2"/>
  <c r="AI9424" i="2"/>
  <c r="AI9416" i="2"/>
  <c r="AI9408" i="2"/>
  <c r="AI9400" i="2"/>
  <c r="AI9392" i="2"/>
  <c r="AI9384" i="2"/>
  <c r="AI9376" i="2"/>
  <c r="AI9368" i="2"/>
  <c r="AI9360" i="2"/>
  <c r="AI9352" i="2"/>
  <c r="AI9344" i="2"/>
  <c r="AI9336" i="2"/>
  <c r="AI9328" i="2"/>
  <c r="AI9320" i="2"/>
  <c r="AI9312" i="2"/>
  <c r="AI9304" i="2"/>
  <c r="AI9296" i="2"/>
  <c r="AI9288" i="2"/>
  <c r="AI9280" i="2"/>
  <c r="AI9272" i="2"/>
  <c r="AI9264" i="2"/>
  <c r="AI9256" i="2"/>
  <c r="AI9248" i="2"/>
  <c r="AI9240" i="2"/>
  <c r="AI9232" i="2"/>
  <c r="AI9224" i="2"/>
  <c r="AI9216" i="2"/>
  <c r="AI9208" i="2"/>
  <c r="AI9200" i="2"/>
  <c r="AI9192" i="2"/>
  <c r="AI9184" i="2"/>
  <c r="AI9176" i="2"/>
  <c r="AI9168" i="2"/>
  <c r="AI9160" i="2"/>
  <c r="AI9152" i="2"/>
  <c r="AI9144" i="2"/>
  <c r="AI9136" i="2"/>
  <c r="AI9128" i="2"/>
  <c r="AI9120" i="2"/>
  <c r="AI9112" i="2"/>
  <c r="AI9104" i="2"/>
  <c r="AI9096" i="2"/>
  <c r="AI9088" i="2"/>
  <c r="AI9080" i="2"/>
  <c r="AI9072" i="2"/>
  <c r="AI9064" i="2"/>
  <c r="AI9056" i="2"/>
  <c r="AI9048" i="2"/>
  <c r="AI9040" i="2"/>
  <c r="AI9032" i="2"/>
  <c r="AI9024" i="2"/>
  <c r="AI9016" i="2"/>
  <c r="AI9008" i="2"/>
  <c r="AI9000" i="2"/>
  <c r="AI8992" i="2"/>
  <c r="AI8984" i="2"/>
  <c r="AI8976" i="2"/>
  <c r="AI8968" i="2"/>
  <c r="AI8960" i="2"/>
  <c r="AI8952" i="2"/>
  <c r="AI8944" i="2"/>
  <c r="AI8936" i="2"/>
  <c r="AI8928" i="2"/>
  <c r="AI8920" i="2"/>
  <c r="AI8912" i="2"/>
  <c r="AI8904" i="2"/>
  <c r="AI8896" i="2"/>
  <c r="AI8888" i="2"/>
  <c r="AI8880" i="2"/>
  <c r="AI8872" i="2"/>
  <c r="AI8864" i="2"/>
  <c r="AI8856" i="2"/>
  <c r="AI8848" i="2"/>
  <c r="AI8840" i="2"/>
  <c r="AI8832" i="2"/>
  <c r="AI8824" i="2"/>
  <c r="AI8816" i="2"/>
  <c r="AI8808" i="2"/>
  <c r="AI8800" i="2"/>
  <c r="AI8792" i="2"/>
  <c r="AI8784" i="2"/>
  <c r="AI8776" i="2"/>
  <c r="AI8768" i="2"/>
  <c r="AI8760" i="2"/>
  <c r="AI8752" i="2"/>
  <c r="AI8744" i="2"/>
  <c r="AI8736" i="2"/>
  <c r="AI8728" i="2"/>
  <c r="AI8720" i="2"/>
  <c r="AI8712" i="2"/>
  <c r="AI8704" i="2"/>
  <c r="AI8696" i="2"/>
  <c r="AI8688" i="2"/>
  <c r="AI8680" i="2"/>
  <c r="AI8672" i="2"/>
  <c r="AI8664" i="2"/>
  <c r="AI8656" i="2"/>
  <c r="AI8648" i="2"/>
  <c r="AI8640" i="2"/>
  <c r="AI8632" i="2"/>
  <c r="AI8624" i="2"/>
  <c r="AI8616" i="2"/>
  <c r="AI8608" i="2"/>
  <c r="AI8600" i="2"/>
  <c r="AI8592" i="2"/>
  <c r="AI8584" i="2"/>
  <c r="AI8576" i="2"/>
  <c r="AI8568" i="2"/>
  <c r="AI8560" i="2"/>
  <c r="AI8552" i="2"/>
  <c r="AI8544" i="2"/>
  <c r="AI8536" i="2"/>
  <c r="AI8528" i="2"/>
  <c r="AI8520" i="2"/>
  <c r="AI8512" i="2"/>
  <c r="AI8504" i="2"/>
  <c r="AI8496" i="2"/>
  <c r="AI8488" i="2"/>
  <c r="AI8480" i="2"/>
  <c r="AI8472" i="2"/>
  <c r="AI8464" i="2"/>
  <c r="AI8456" i="2"/>
  <c r="AI8448" i="2"/>
  <c r="AI8440" i="2"/>
  <c r="AI8432" i="2"/>
  <c r="AI8424" i="2"/>
  <c r="AI8416" i="2"/>
  <c r="AI8408" i="2"/>
  <c r="AI8400" i="2"/>
  <c r="AI8392" i="2"/>
  <c r="AI131" i="2"/>
  <c r="AI123" i="2"/>
  <c r="AI115" i="2"/>
  <c r="AI107" i="2"/>
  <c r="AI4115" i="2"/>
  <c r="AI4107" i="2"/>
  <c r="AI4099" i="2"/>
  <c r="AI4091" i="2"/>
  <c r="AI4083" i="2"/>
  <c r="AI4075" i="2"/>
  <c r="AI4067" i="2"/>
  <c r="AI4059" i="2"/>
  <c r="AI4051" i="2"/>
  <c r="AI4043" i="2"/>
  <c r="AI4035" i="2"/>
  <c r="AI4027" i="2"/>
  <c r="AI4019" i="2"/>
  <c r="AI4011" i="2"/>
  <c r="AI4003" i="2"/>
  <c r="AI3995" i="2"/>
  <c r="AI3987" i="2"/>
  <c r="AI3979" i="2"/>
  <c r="AI3971" i="2"/>
  <c r="AI3963" i="2"/>
  <c r="AI3955" i="2"/>
  <c r="AI3947" i="2"/>
  <c r="AI3939" i="2"/>
  <c r="AI3931" i="2"/>
  <c r="AI3923" i="2"/>
  <c r="AI3915" i="2"/>
  <c r="AI3907" i="2"/>
  <c r="AI3899" i="2"/>
  <c r="AI3891" i="2"/>
  <c r="AI3883" i="2"/>
  <c r="AI3875" i="2"/>
  <c r="AI8147" i="2"/>
  <c r="AI8131" i="2"/>
  <c r="AI8123" i="2"/>
  <c r="AI8115" i="2"/>
  <c r="AI8107" i="2"/>
  <c r="AI8099" i="2"/>
  <c r="AI8091" i="2"/>
  <c r="AI8083" i="2"/>
  <c r="AI8075" i="2"/>
  <c r="AI8067" i="2"/>
  <c r="AI8059" i="2"/>
  <c r="AI8051" i="2"/>
  <c r="AI8043" i="2"/>
  <c r="AI8035" i="2"/>
  <c r="AI8027" i="2"/>
  <c r="AI8019" i="2"/>
  <c r="AI8011" i="2"/>
  <c r="AI8003" i="2"/>
  <c r="AI7995" i="2"/>
  <c r="AI7987" i="2"/>
  <c r="AI7979" i="2"/>
  <c r="AI7971" i="2"/>
  <c r="AI7963" i="2"/>
  <c r="AI7955" i="2"/>
  <c r="AI7947" i="2"/>
  <c r="AI7939" i="2"/>
  <c r="AI7499" i="2"/>
  <c r="AI7483" i="2"/>
  <c r="AI7475" i="2"/>
  <c r="AI7467" i="2"/>
  <c r="AI7459" i="2"/>
  <c r="AI7451" i="2"/>
  <c r="AI7443" i="2"/>
  <c r="AI7435" i="2"/>
  <c r="AI7427" i="2"/>
  <c r="AI7419" i="2"/>
  <c r="AI7411" i="2"/>
  <c r="AI7403" i="2"/>
  <c r="AI7395" i="2"/>
  <c r="AI7387" i="2"/>
  <c r="AI7379" i="2"/>
  <c r="AI7371" i="2"/>
  <c r="AI7363" i="2"/>
  <c r="AI7355" i="2"/>
  <c r="AI7347" i="2"/>
  <c r="AI7339" i="2"/>
  <c r="AI7331" i="2"/>
  <c r="AI7323" i="2"/>
  <c r="AI7315" i="2"/>
  <c r="AI7307" i="2"/>
  <c r="AI7299" i="2"/>
  <c r="AI7291" i="2"/>
  <c r="AI7283" i="2"/>
  <c r="AI7275" i="2"/>
  <c r="AI7267" i="2"/>
  <c r="AI7259" i="2"/>
  <c r="AI7251" i="2"/>
  <c r="AI7243" i="2"/>
  <c r="AI7235" i="2"/>
  <c r="AI7227" i="2"/>
  <c r="AI7219" i="2"/>
  <c r="AI7211" i="2"/>
  <c r="AI7203" i="2"/>
  <c r="AI7195" i="2"/>
  <c r="AI7187" i="2"/>
  <c r="AI7179" i="2"/>
  <c r="AI7171" i="2"/>
  <c r="AI7163" i="2"/>
  <c r="AI7155" i="2"/>
  <c r="AI7147" i="2"/>
  <c r="AI7139" i="2"/>
  <c r="AI7131" i="2"/>
  <c r="AI7123" i="2"/>
  <c r="AI7115" i="2"/>
  <c r="AI7107" i="2"/>
  <c r="AI7099" i="2"/>
  <c r="AI7091" i="2"/>
  <c r="AI7083" i="2"/>
  <c r="AI7075" i="2"/>
  <c r="AI7067" i="2"/>
  <c r="AI7059" i="2"/>
  <c r="AI7051" i="2"/>
  <c r="AI7043" i="2"/>
  <c r="AI7035" i="2"/>
  <c r="AI7027" i="2"/>
  <c r="AI7019" i="2"/>
  <c r="AI7011" i="2"/>
  <c r="AI7003" i="2"/>
  <c r="AI6995" i="2"/>
  <c r="AI6987" i="2"/>
  <c r="AI6979" i="2"/>
  <c r="AI6971" i="2"/>
  <c r="AI6963" i="2"/>
  <c r="AI6955" i="2"/>
  <c r="AI6947" i="2"/>
  <c r="AI6939" i="2"/>
  <c r="AI6931" i="2"/>
  <c r="AI6923" i="2"/>
  <c r="AI6915" i="2"/>
  <c r="AI6907" i="2"/>
  <c r="AI6899" i="2"/>
  <c r="AI6891" i="2"/>
  <c r="AI6883" i="2"/>
  <c r="AI6875" i="2"/>
  <c r="AI6867" i="2"/>
  <c r="AI6859" i="2"/>
  <c r="AI6851" i="2"/>
  <c r="AI6843" i="2"/>
  <c r="AI6835" i="2"/>
  <c r="AI6827" i="2"/>
  <c r="AI6819" i="2"/>
  <c r="AI6811" i="2"/>
  <c r="AI6803" i="2"/>
  <c r="AI6795" i="2"/>
  <c r="AI6787" i="2"/>
  <c r="AI6779" i="2"/>
  <c r="AI6771" i="2"/>
  <c r="AI6763" i="2"/>
  <c r="AI6755" i="2"/>
  <c r="AI6747" i="2"/>
  <c r="AI6739" i="2"/>
  <c r="AI6731" i="2"/>
  <c r="AI6723" i="2"/>
  <c r="AI6715" i="2"/>
  <c r="AI6707" i="2"/>
  <c r="AI6699" i="2"/>
  <c r="AI6691" i="2"/>
  <c r="AI6683" i="2"/>
  <c r="AI6675" i="2"/>
  <c r="AI6667" i="2"/>
  <c r="AI6659" i="2"/>
  <c r="AI6651" i="2"/>
  <c r="AI6643" i="2"/>
  <c r="AI6635" i="2"/>
  <c r="AI6627" i="2"/>
  <c r="AI6619" i="2"/>
  <c r="AI6611" i="2"/>
  <c r="AI6603" i="2"/>
  <c r="AI6595" i="2"/>
  <c r="AI6587" i="2"/>
  <c r="AI6579" i="2"/>
  <c r="AI6571" i="2"/>
  <c r="AI6563" i="2"/>
  <c r="AI6555" i="2"/>
  <c r="AI6547" i="2"/>
  <c r="AI6539" i="2"/>
  <c r="AI6531" i="2"/>
  <c r="AI6523" i="2"/>
  <c r="AI6515" i="2"/>
  <c r="AI6507" i="2"/>
  <c r="AI6499" i="2"/>
  <c r="AI6491" i="2"/>
  <c r="AI6483" i="2"/>
  <c r="AI6475" i="2"/>
  <c r="AI6467" i="2"/>
  <c r="AI6459" i="2"/>
  <c r="AI6451" i="2"/>
  <c r="AI6443" i="2"/>
  <c r="AI6435" i="2"/>
  <c r="AI6427" i="2"/>
  <c r="AI6419" i="2"/>
  <c r="AI6411" i="2"/>
  <c r="AI6403" i="2"/>
  <c r="AI6395" i="2"/>
  <c r="AI6387" i="2"/>
  <c r="AI6379" i="2"/>
  <c r="AI6371" i="2"/>
  <c r="AI6363" i="2"/>
  <c r="AI6355" i="2"/>
  <c r="AI6347" i="2"/>
  <c r="AI6339" i="2"/>
  <c r="AI6331" i="2"/>
  <c r="AI6323" i="2"/>
  <c r="AI6315" i="2"/>
  <c r="AI6307" i="2"/>
  <c r="AI6299" i="2"/>
  <c r="AI6291" i="2"/>
  <c r="AI6283" i="2"/>
  <c r="AI6275" i="2"/>
  <c r="AI6267" i="2"/>
  <c r="AI6259" i="2"/>
  <c r="AI6251" i="2"/>
  <c r="AI6243" i="2"/>
  <c r="AI6235" i="2"/>
  <c r="AI6227" i="2"/>
  <c r="AI6219" i="2"/>
  <c r="AI6211" i="2"/>
  <c r="AI6203" i="2"/>
  <c r="AI6195" i="2"/>
  <c r="AI6187" i="2"/>
  <c r="AI6179" i="2"/>
  <c r="AI6171" i="2"/>
  <c r="AI6163" i="2"/>
  <c r="AI6155" i="2"/>
  <c r="AI6147" i="2"/>
  <c r="AI6139" i="2"/>
  <c r="AI6131" i="2"/>
  <c r="AI6123" i="2"/>
  <c r="AI6115" i="2"/>
  <c r="AI6107" i="2"/>
  <c r="AI6099" i="2"/>
  <c r="AI6091" i="2"/>
  <c r="AI6083" i="2"/>
  <c r="AI6075" i="2"/>
  <c r="AI6067" i="2"/>
  <c r="AI6059" i="2"/>
  <c r="AI6051" i="2"/>
  <c r="AI6043" i="2"/>
  <c r="AI6035" i="2"/>
  <c r="AI6027" i="2"/>
  <c r="AI6019" i="2"/>
  <c r="AI6011" i="2"/>
  <c r="AI6003" i="2"/>
  <c r="AI5995" i="2"/>
  <c r="AI5987" i="2"/>
  <c r="AI5979" i="2"/>
  <c r="AI5971" i="2"/>
  <c r="AI5963" i="2"/>
  <c r="AI5955" i="2"/>
  <c r="AI5947" i="2"/>
  <c r="AI5939" i="2"/>
  <c r="AI5931" i="2"/>
  <c r="AI5923" i="2"/>
  <c r="AI5915" i="2"/>
  <c r="AI5907" i="2"/>
  <c r="AI5899" i="2"/>
  <c r="AI5891" i="2"/>
  <c r="AI5883" i="2"/>
  <c r="AI5875" i="2"/>
  <c r="AI5867" i="2"/>
  <c r="AI5859" i="2"/>
  <c r="AI5851" i="2"/>
  <c r="AI5843" i="2"/>
  <c r="AI5835" i="2"/>
  <c r="AI5827" i="2"/>
  <c r="AI5819" i="2"/>
  <c r="AI5811" i="2"/>
  <c r="AI5803" i="2"/>
  <c r="AI5795" i="2"/>
  <c r="AI5787" i="2"/>
  <c r="AI5779" i="2"/>
  <c r="AI5771" i="2"/>
  <c r="AI5763" i="2"/>
  <c r="AI5755" i="2"/>
  <c r="AI5747" i="2"/>
  <c r="AI5739" i="2"/>
  <c r="AI5731" i="2"/>
  <c r="AI5723" i="2"/>
  <c r="AI5715" i="2"/>
  <c r="AI5707" i="2"/>
  <c r="AI5699" i="2"/>
  <c r="AI5691" i="2"/>
  <c r="AI5683" i="2"/>
  <c r="AI5675" i="2"/>
  <c r="AI5667" i="2"/>
  <c r="AI5659" i="2"/>
  <c r="AI5651" i="2"/>
  <c r="AI5643" i="2"/>
  <c r="AI5635" i="2"/>
  <c r="AI5627" i="2"/>
  <c r="AI5619" i="2"/>
  <c r="AI5611" i="2"/>
  <c r="AI5603" i="2"/>
  <c r="AI5595" i="2"/>
  <c r="AI5587" i="2"/>
  <c r="AI5579" i="2"/>
  <c r="AI5571" i="2"/>
  <c r="AI5563" i="2"/>
  <c r="AI5555" i="2"/>
  <c r="AI5547" i="2"/>
  <c r="AI5539" i="2"/>
  <c r="AI5531" i="2"/>
  <c r="AI5523" i="2"/>
  <c r="AI5515" i="2"/>
  <c r="AI5507" i="2"/>
  <c r="AI5499" i="2"/>
  <c r="AI5491" i="2"/>
  <c r="AI5483" i="2"/>
  <c r="AI5475" i="2"/>
  <c r="AI5467" i="2"/>
  <c r="AI5459" i="2"/>
  <c r="AI5451" i="2"/>
  <c r="AI5443" i="2"/>
  <c r="AI5435" i="2"/>
  <c r="AI5427" i="2"/>
  <c r="AI5419" i="2"/>
  <c r="AI5411" i="2"/>
  <c r="AI5403" i="2"/>
  <c r="AI5395" i="2"/>
  <c r="AI5387" i="2"/>
  <c r="AI5379" i="2"/>
  <c r="AI5371" i="2"/>
  <c r="AI5363" i="2"/>
  <c r="AI5355" i="2"/>
  <c r="AI5347" i="2"/>
  <c r="AI5339" i="2"/>
  <c r="AI5331" i="2"/>
  <c r="AI5323" i="2"/>
  <c r="AI5315" i="2"/>
  <c r="AI5307" i="2"/>
  <c r="AI5299" i="2"/>
  <c r="AI5291" i="2"/>
  <c r="AI5283" i="2"/>
  <c r="AI5275" i="2"/>
  <c r="AI5267" i="2"/>
  <c r="AI5259" i="2"/>
  <c r="AI5251" i="2"/>
  <c r="AI5243" i="2"/>
  <c r="AI5235" i="2"/>
  <c r="AI5227" i="2"/>
  <c r="AI5219" i="2"/>
  <c r="AI5211" i="2"/>
  <c r="AI5203" i="2"/>
  <c r="AI5195" i="2"/>
  <c r="AI5187" i="2"/>
  <c r="AI5179" i="2"/>
  <c r="AI5171" i="2"/>
  <c r="AI5163" i="2"/>
  <c r="AI5155" i="2"/>
  <c r="AI5147" i="2"/>
  <c r="AI5139" i="2"/>
  <c r="AI5131" i="2"/>
  <c r="AI5123" i="2"/>
  <c r="AI5115" i="2"/>
  <c r="AI5107" i="2"/>
  <c r="AI5099" i="2"/>
  <c r="AI5091" i="2"/>
  <c r="AI5083" i="2"/>
  <c r="AI5075" i="2"/>
  <c r="AI5067" i="2"/>
  <c r="AI5059" i="2"/>
  <c r="AI5051" i="2"/>
  <c r="AI5043" i="2"/>
  <c r="AI5035" i="2"/>
  <c r="AI5027" i="2"/>
  <c r="AI5019" i="2"/>
  <c r="AI5011" i="2"/>
  <c r="AI5003" i="2"/>
  <c r="AI4995" i="2"/>
  <c r="AI4987" i="2"/>
  <c r="AI4979" i="2"/>
  <c r="AI4971" i="2"/>
  <c r="AI4963" i="2"/>
  <c r="AI4955" i="2"/>
  <c r="AI4947" i="2"/>
  <c r="AI4939" i="2"/>
  <c r="AI4931" i="2"/>
  <c r="AI4923" i="2"/>
  <c r="AI4915" i="2"/>
  <c r="AI4907" i="2"/>
  <c r="AI4899" i="2"/>
  <c r="AI4891" i="2"/>
  <c r="AI4883" i="2"/>
  <c r="AI4875" i="2"/>
  <c r="AI4867" i="2"/>
  <c r="AI4859" i="2"/>
  <c r="AI4851" i="2"/>
  <c r="AI4843" i="2"/>
  <c r="AI4835" i="2"/>
  <c r="AI4827" i="2"/>
  <c r="AI4819" i="2"/>
  <c r="AI4811" i="2"/>
  <c r="AI4803" i="2"/>
  <c r="AI4795" i="2"/>
  <c r="AI4787" i="2"/>
  <c r="AI4779" i="2"/>
  <c r="AI4771" i="2"/>
  <c r="AI4763" i="2"/>
  <c r="AI4755" i="2"/>
  <c r="AI4747" i="2"/>
  <c r="AI4739" i="2"/>
  <c r="AI4731" i="2"/>
  <c r="AI4723" i="2"/>
  <c r="AI4715" i="2"/>
  <c r="AI4707" i="2"/>
  <c r="AI4699" i="2"/>
  <c r="AI4691" i="2"/>
  <c r="AI4683" i="2"/>
  <c r="AI4675" i="2"/>
  <c r="AI4667" i="2"/>
  <c r="AI4659" i="2"/>
  <c r="AI4651" i="2"/>
  <c r="AI4643" i="2"/>
  <c r="AI4635" i="2"/>
  <c r="AI4627" i="2"/>
  <c r="AI4619" i="2"/>
  <c r="AI4611" i="2"/>
  <c r="AI4603" i="2"/>
  <c r="AI4595" i="2"/>
  <c r="AI4587" i="2"/>
  <c r="AI4579" i="2"/>
  <c r="AI4571" i="2"/>
  <c r="AI4563" i="2"/>
  <c r="AI4555" i="2"/>
  <c r="AI4547" i="2"/>
  <c r="AI4539" i="2"/>
  <c r="AI4531" i="2"/>
  <c r="AI4523" i="2"/>
  <c r="AI4515" i="2"/>
  <c r="AI4507" i="2"/>
  <c r="AI4499" i="2"/>
  <c r="AI4491" i="2"/>
  <c r="AI4483" i="2"/>
  <c r="AI4475" i="2"/>
  <c r="AI4467" i="2"/>
  <c r="AI4459" i="2"/>
  <c r="AI4451" i="2"/>
  <c r="AI4443" i="2"/>
  <c r="AI4435" i="2"/>
  <c r="AI4427" i="2"/>
  <c r="AI4419" i="2"/>
  <c r="AI4411" i="2"/>
  <c r="AI4403" i="2"/>
  <c r="AI4395" i="2"/>
  <c r="AI4387" i="2"/>
  <c r="AI4379" i="2"/>
  <c r="AI4371" i="2"/>
  <c r="AI4363" i="2"/>
  <c r="AI4355" i="2"/>
  <c r="AI4347" i="2"/>
  <c r="AI4339" i="2"/>
  <c r="AI4331" i="2"/>
  <c r="AI4323" i="2"/>
  <c r="AI4315" i="2"/>
  <c r="AI4307" i="2"/>
  <c r="AI4299" i="2"/>
  <c r="AI4291" i="2"/>
  <c r="AI4283" i="2"/>
  <c r="AI4275" i="2"/>
  <c r="AI4267" i="2"/>
  <c r="AI4259" i="2"/>
  <c r="AI4251" i="2"/>
  <c r="AI4243" i="2"/>
  <c r="AI4235" i="2"/>
  <c r="AI4227" i="2"/>
  <c r="AI4219" i="2"/>
  <c r="AI4211" i="2"/>
  <c r="AI4203" i="2"/>
  <c r="AI4195" i="2"/>
  <c r="AI4187" i="2"/>
  <c r="AI4179" i="2"/>
  <c r="AI4171" i="2"/>
  <c r="AI4163" i="2"/>
  <c r="AI4155" i="2"/>
  <c r="AI4147" i="2"/>
  <c r="AI4139" i="2"/>
  <c r="AI4131" i="2"/>
  <c r="AI4123" i="2"/>
  <c r="AI132" i="2"/>
  <c r="AI124" i="2"/>
  <c r="AI116" i="2"/>
  <c r="AI108" i="2"/>
  <c r="AI1724" i="2"/>
  <c r="AI1716" i="2"/>
  <c r="AI1708" i="2"/>
  <c r="AI1700" i="2"/>
  <c r="AI1692" i="2"/>
  <c r="AI1684" i="2"/>
  <c r="AI1676" i="2"/>
  <c r="AI1668" i="2"/>
  <c r="AI1660" i="2"/>
  <c r="AI1652" i="2"/>
  <c r="AI1644" i="2"/>
  <c r="AI1636" i="2"/>
  <c r="AI1628" i="2"/>
  <c r="AI1620" i="2"/>
  <c r="AI1612" i="2"/>
  <c r="AI1604" i="2"/>
  <c r="AI1596" i="2"/>
  <c r="AI1588" i="2"/>
  <c r="AI1580" i="2"/>
  <c r="AI1572" i="2"/>
  <c r="AI1564" i="2"/>
  <c r="AI1556" i="2"/>
  <c r="AI1548" i="2"/>
  <c r="AI1540" i="2"/>
  <c r="AI1532" i="2"/>
  <c r="AI1524" i="2"/>
  <c r="AI1516" i="2"/>
  <c r="AI1508" i="2"/>
  <c r="AI1500" i="2"/>
  <c r="AI1492" i="2"/>
  <c r="AI1484" i="2"/>
  <c r="AI1476" i="2"/>
  <c r="AI1468" i="2"/>
  <c r="AI1460" i="2"/>
  <c r="AI1452" i="2"/>
  <c r="AI1444" i="2"/>
  <c r="AI1436" i="2"/>
  <c r="AI1428" i="2"/>
  <c r="AI1420" i="2"/>
  <c r="AI1412" i="2"/>
  <c r="AI1404" i="2"/>
  <c r="AI1396" i="2"/>
  <c r="AI1388" i="2"/>
  <c r="AI1380" i="2"/>
  <c r="AI1372" i="2"/>
  <c r="AI1364" i="2"/>
  <c r="AI1356" i="2"/>
  <c r="AI1348" i="2"/>
  <c r="AI1340" i="2"/>
  <c r="AI1332" i="2"/>
  <c r="AI1324" i="2"/>
  <c r="AI1316" i="2"/>
  <c r="AI1308" i="2"/>
  <c r="AI1300" i="2"/>
  <c r="AI1292" i="2"/>
  <c r="AI1284" i="2"/>
  <c r="AI1276" i="2"/>
  <c r="AI1268" i="2"/>
  <c r="AI1260" i="2"/>
  <c r="AI1252" i="2"/>
  <c r="AI1244" i="2"/>
  <c r="AI1236" i="2"/>
  <c r="AI1228" i="2"/>
  <c r="AI1220" i="2"/>
  <c r="AI1212" i="2"/>
  <c r="AI1204" i="2"/>
  <c r="AI1196" i="2"/>
  <c r="AI1188" i="2"/>
  <c r="AI1180" i="2"/>
  <c r="AI1172" i="2"/>
  <c r="AI1164" i="2"/>
  <c r="AI1156" i="2"/>
  <c r="AI1148" i="2"/>
  <c r="AI1140" i="2"/>
  <c r="AI1132" i="2"/>
  <c r="AI1124" i="2"/>
  <c r="AI1116" i="2"/>
  <c r="AI1108" i="2"/>
  <c r="AI1100" i="2"/>
  <c r="AI1092" i="2"/>
  <c r="AI1084" i="2"/>
  <c r="AI1076" i="2"/>
  <c r="AI1068" i="2"/>
  <c r="AI1060" i="2"/>
  <c r="AI1052" i="2"/>
  <c r="AI1044" i="2"/>
  <c r="AI1036" i="2"/>
  <c r="AI1028" i="2"/>
  <c r="AI1020" i="2"/>
  <c r="AI1012" i="2"/>
  <c r="AI1004" i="2"/>
  <c r="AI996" i="2"/>
  <c r="AI988" i="2"/>
  <c r="AI980" i="2"/>
  <c r="AI972" i="2"/>
  <c r="AI964" i="2"/>
  <c r="AI956" i="2"/>
  <c r="AI948" i="2"/>
  <c r="AI940" i="2"/>
  <c r="AI932" i="2"/>
  <c r="AI924" i="2"/>
  <c r="AI916" i="2"/>
  <c r="AI908" i="2"/>
  <c r="AI900" i="2"/>
  <c r="AI892" i="2"/>
  <c r="AI884" i="2"/>
  <c r="AI876" i="2"/>
  <c r="AI868" i="2"/>
  <c r="AI860" i="2"/>
  <c r="AI852" i="2"/>
  <c r="AI844" i="2"/>
  <c r="AI836" i="2"/>
  <c r="AI828" i="2"/>
  <c r="AI820" i="2"/>
  <c r="AI812" i="2"/>
  <c r="AI804" i="2"/>
  <c r="AI796" i="2"/>
  <c r="AI788" i="2"/>
  <c r="AI780" i="2"/>
  <c r="AI772" i="2"/>
  <c r="AI764" i="2"/>
  <c r="AI756" i="2"/>
  <c r="AI748" i="2"/>
  <c r="AI740" i="2"/>
  <c r="AI732" i="2"/>
  <c r="AI724" i="2"/>
  <c r="AI716" i="2"/>
  <c r="AI708" i="2"/>
  <c r="AI700" i="2"/>
  <c r="AI692" i="2"/>
  <c r="AI684" i="2"/>
  <c r="AI676" i="2"/>
  <c r="AI668" i="2"/>
  <c r="AI660" i="2"/>
  <c r="AI652" i="2"/>
  <c r="AI644" i="2"/>
  <c r="AI636" i="2"/>
  <c r="AI628" i="2"/>
  <c r="AI620" i="2"/>
  <c r="AI612" i="2"/>
  <c r="AI604" i="2"/>
  <c r="AI596" i="2"/>
  <c r="AI588" i="2"/>
  <c r="AI580" i="2"/>
  <c r="AI572" i="2"/>
  <c r="AI564" i="2"/>
  <c r="AI556" i="2"/>
  <c r="AI548" i="2"/>
  <c r="AI540" i="2"/>
  <c r="AI532" i="2"/>
  <c r="AI524" i="2"/>
  <c r="AI516" i="2"/>
  <c r="AI508" i="2"/>
  <c r="AI500" i="2"/>
  <c r="AI492" i="2"/>
  <c r="AI484" i="2"/>
  <c r="AI476" i="2"/>
  <c r="AI468" i="2"/>
  <c r="AI460" i="2"/>
  <c r="AI452" i="2"/>
  <c r="AI444" i="2"/>
  <c r="AI436" i="2"/>
  <c r="AI428" i="2"/>
  <c r="AI420" i="2"/>
  <c r="AI412" i="2"/>
  <c r="AI404" i="2"/>
  <c r="AI396" i="2"/>
  <c r="AI388" i="2"/>
  <c r="AI380" i="2"/>
  <c r="AI372" i="2"/>
  <c r="AI364" i="2"/>
  <c r="AI356" i="2"/>
  <c r="AI348" i="2"/>
  <c r="AI340" i="2"/>
  <c r="AI332" i="2"/>
  <c r="AI324" i="2"/>
  <c r="AI316" i="2"/>
  <c r="AI308" i="2"/>
  <c r="AI300" i="2"/>
  <c r="AI292" i="2"/>
  <c r="AI284" i="2"/>
  <c r="AI276" i="2"/>
  <c r="AI268" i="2"/>
  <c r="AI260" i="2"/>
  <c r="AI252" i="2"/>
  <c r="AI244" i="2"/>
  <c r="AI236" i="2"/>
  <c r="AI228" i="2"/>
  <c r="AI220" i="2"/>
  <c r="AI212" i="2"/>
  <c r="AI204" i="2"/>
  <c r="AI196" i="2"/>
  <c r="AI188" i="2"/>
  <c r="AI180" i="2"/>
  <c r="AI172" i="2"/>
  <c r="AI164" i="2"/>
  <c r="AI156" i="2"/>
  <c r="AI148" i="2"/>
  <c r="AI140" i="2"/>
  <c r="AI9956" i="2"/>
  <c r="AI9948" i="2"/>
  <c r="AI9940" i="2"/>
  <c r="AI9932" i="2"/>
  <c r="AI9924" i="2"/>
  <c r="AI9916" i="2"/>
  <c r="AI9908" i="2"/>
  <c r="AI9900" i="2"/>
  <c r="AI9892" i="2"/>
  <c r="AI9884" i="2"/>
  <c r="AI9876" i="2"/>
  <c r="AI9868" i="2"/>
  <c r="AI9860" i="2"/>
  <c r="AI9852" i="2"/>
  <c r="AI9844" i="2"/>
  <c r="AI9836" i="2"/>
  <c r="AI9828" i="2"/>
  <c r="AI9820" i="2"/>
  <c r="AI9812" i="2"/>
  <c r="AI9804" i="2"/>
  <c r="AI9796" i="2"/>
  <c r="AI9788" i="2"/>
  <c r="AI9780" i="2"/>
  <c r="AI9772" i="2"/>
  <c r="AI9764" i="2"/>
  <c r="AI9756" i="2"/>
  <c r="AI9748" i="2"/>
  <c r="AI9740" i="2"/>
  <c r="AI9732" i="2"/>
  <c r="AI9724" i="2"/>
  <c r="AI9716" i="2"/>
  <c r="AI9708" i="2"/>
  <c r="AI9700" i="2"/>
  <c r="AI9692" i="2"/>
  <c r="AI9684" i="2"/>
  <c r="AI9676" i="2"/>
  <c r="AI9668" i="2"/>
  <c r="AI9660" i="2"/>
  <c r="AI9652" i="2"/>
  <c r="AI9644" i="2"/>
  <c r="AI9636" i="2"/>
  <c r="AI9628" i="2"/>
  <c r="AI9620" i="2"/>
  <c r="AI9612" i="2"/>
  <c r="AI9604" i="2"/>
  <c r="AI9596" i="2"/>
  <c r="AI9588" i="2"/>
  <c r="AI9580" i="2"/>
  <c r="AI9572" i="2"/>
  <c r="AI9564" i="2"/>
  <c r="AI9556" i="2"/>
  <c r="AI9548" i="2"/>
  <c r="AI9540" i="2"/>
  <c r="AI9532" i="2"/>
  <c r="AI9524" i="2"/>
  <c r="AI9516" i="2"/>
  <c r="AI9508" i="2"/>
  <c r="AI9500" i="2"/>
  <c r="AI9492" i="2"/>
  <c r="AI9484" i="2"/>
  <c r="AI9476" i="2"/>
  <c r="AI9468" i="2"/>
  <c r="AI9460" i="2"/>
  <c r="AI9452" i="2"/>
  <c r="AI9444" i="2"/>
  <c r="AI9436" i="2"/>
  <c r="AI9428" i="2"/>
  <c r="AI9420" i="2"/>
  <c r="AI9412" i="2"/>
  <c r="AI9404" i="2"/>
  <c r="AI9396" i="2"/>
  <c r="AI9388" i="2"/>
  <c r="AI9380" i="2"/>
  <c r="AI9372" i="2"/>
  <c r="AI9364" i="2"/>
  <c r="AI9356" i="2"/>
  <c r="AI9348" i="2"/>
  <c r="AI9340" i="2"/>
  <c r="AI9332" i="2"/>
  <c r="AI9324" i="2"/>
  <c r="AI9316" i="2"/>
  <c r="AI9308" i="2"/>
  <c r="AI9300" i="2"/>
  <c r="AI9292" i="2"/>
  <c r="AI9284" i="2"/>
  <c r="AI9276" i="2"/>
  <c r="AI9268" i="2"/>
  <c r="AI9260" i="2"/>
  <c r="AI9252" i="2"/>
  <c r="AI9244" i="2"/>
  <c r="AI9236" i="2"/>
  <c r="AI9228" i="2"/>
  <c r="AI9220" i="2"/>
  <c r="AI9212" i="2"/>
  <c r="AI9204" i="2"/>
  <c r="AI9196" i="2"/>
  <c r="AI9188" i="2"/>
  <c r="AI9180" i="2"/>
  <c r="AI9172" i="2"/>
  <c r="AI9164" i="2"/>
  <c r="AI9156" i="2"/>
  <c r="AI9148" i="2"/>
  <c r="AI9140" i="2"/>
  <c r="AI9132" i="2"/>
  <c r="AI9124" i="2"/>
  <c r="AI9116" i="2"/>
  <c r="AI9108" i="2"/>
  <c r="AI9100" i="2"/>
  <c r="AI9092" i="2"/>
  <c r="AI9084" i="2"/>
  <c r="AI9076" i="2"/>
  <c r="AI9068" i="2"/>
  <c r="AI9060" i="2"/>
  <c r="AI9052" i="2"/>
  <c r="AI9044" i="2"/>
  <c r="AI9036" i="2"/>
  <c r="AI9028" i="2"/>
  <c r="AI9020" i="2"/>
  <c r="AI9012" i="2"/>
  <c r="AI9004" i="2"/>
  <c r="AI8996" i="2"/>
  <c r="AI8988" i="2"/>
  <c r="AI8980" i="2"/>
  <c r="AI8972" i="2"/>
  <c r="AI8964" i="2"/>
  <c r="AI8956" i="2"/>
  <c r="AI8948" i="2"/>
  <c r="AI8940" i="2"/>
  <c r="AI8932" i="2"/>
  <c r="AI8924" i="2"/>
  <c r="AI8916" i="2"/>
  <c r="AI8908" i="2"/>
  <c r="AI8900" i="2"/>
  <c r="AI8892" i="2"/>
  <c r="AI8884" i="2"/>
  <c r="AI8876" i="2"/>
  <c r="AI8868" i="2"/>
  <c r="AI8860" i="2"/>
  <c r="AI8852" i="2"/>
  <c r="AI8844" i="2"/>
  <c r="AI8836" i="2"/>
  <c r="AI8828" i="2"/>
  <c r="AI8820" i="2"/>
  <c r="AI8812" i="2"/>
  <c r="AI8804" i="2"/>
  <c r="AI8796" i="2"/>
  <c r="AI8788" i="2"/>
  <c r="AI8780" i="2"/>
  <c r="AI8772" i="2"/>
  <c r="AI8764" i="2"/>
  <c r="AI8756" i="2"/>
  <c r="AI8748" i="2"/>
  <c r="AI8740" i="2"/>
  <c r="AI8732" i="2"/>
  <c r="AI8724" i="2"/>
  <c r="AI8716" i="2"/>
  <c r="AI8708" i="2"/>
  <c r="AI8700" i="2"/>
  <c r="AI8692" i="2"/>
  <c r="AI8684" i="2"/>
  <c r="AI8676" i="2"/>
  <c r="AI8668" i="2"/>
  <c r="AI8660" i="2"/>
  <c r="AI8652" i="2"/>
  <c r="AI8644" i="2"/>
  <c r="AI8636" i="2"/>
  <c r="AI8628" i="2"/>
  <c r="AI8620" i="2"/>
  <c r="AI8612" i="2"/>
  <c r="AI8604" i="2"/>
  <c r="AI8596" i="2"/>
  <c r="AI8588" i="2"/>
  <c r="AI8580" i="2"/>
  <c r="AI8572" i="2"/>
  <c r="AI8564" i="2"/>
  <c r="AI8556" i="2"/>
  <c r="AI8548" i="2"/>
  <c r="AI8540" i="2"/>
  <c r="AI8532" i="2"/>
  <c r="AI8524" i="2"/>
  <c r="AI8516" i="2"/>
  <c r="AI8508" i="2"/>
  <c r="AI8500" i="2"/>
  <c r="AI8492" i="2"/>
  <c r="AI8484" i="2"/>
  <c r="AI8476" i="2"/>
  <c r="AI8468" i="2"/>
  <c r="AI8460" i="2"/>
  <c r="AI8452" i="2"/>
  <c r="AI8444" i="2"/>
  <c r="AI8436" i="2"/>
  <c r="AI8428" i="2"/>
  <c r="AI8420" i="2"/>
  <c r="AI8412" i="2"/>
  <c r="AI8404" i="2"/>
  <c r="AI8396" i="2"/>
  <c r="AI8388" i="2"/>
  <c r="AI8380" i="2"/>
  <c r="AI8372" i="2"/>
  <c r="AI8364" i="2"/>
  <c r="AI8356" i="2"/>
  <c r="AI8348" i="2"/>
  <c r="AI8340" i="2"/>
  <c r="AI8332" i="2"/>
  <c r="AI8324" i="2"/>
  <c r="AI8316" i="2"/>
  <c r="AI8308" i="2"/>
  <c r="AI8300" i="2"/>
  <c r="AI8292" i="2"/>
  <c r="AI8284" i="2"/>
  <c r="AI8276" i="2"/>
  <c r="AI8268" i="2"/>
  <c r="AI8260" i="2"/>
  <c r="AI8252" i="2"/>
  <c r="AI8244" i="2"/>
  <c r="AI8236" i="2"/>
  <c r="AI8228" i="2"/>
  <c r="AI8220" i="2"/>
  <c r="AI8212" i="2"/>
  <c r="AI8204" i="2"/>
  <c r="AI8196" i="2"/>
  <c r="AI8188" i="2"/>
  <c r="AI8180" i="2"/>
  <c r="AI8172" i="2"/>
  <c r="AI8164" i="2"/>
  <c r="AI8156" i="2"/>
  <c r="AI8148" i="2"/>
  <c r="AI8140" i="2"/>
  <c r="AI8132" i="2"/>
  <c r="AI8124" i="2"/>
  <c r="AI8116" i="2"/>
  <c r="AI8108" i="2"/>
  <c r="AI8100" i="2"/>
  <c r="AI8092" i="2"/>
  <c r="AI8084" i="2"/>
  <c r="AI8076" i="2"/>
  <c r="AI8068" i="2"/>
  <c r="AI8060" i="2"/>
  <c r="AI8052" i="2"/>
  <c r="AI8044" i="2"/>
  <c r="AI8036" i="2"/>
  <c r="AI8028" i="2"/>
  <c r="AI8020" i="2"/>
  <c r="AI8012" i="2"/>
  <c r="AI8004" i="2"/>
  <c r="AI7996" i="2"/>
  <c r="AI7988" i="2"/>
  <c r="AI7980" i="2"/>
  <c r="AI7972" i="2"/>
  <c r="AI7964" i="2"/>
  <c r="AI7956" i="2"/>
  <c r="AI7948" i="2"/>
  <c r="AI7940" i="2"/>
  <c r="AI7932" i="2"/>
  <c r="AI7924" i="2"/>
  <c r="AI7916" i="2"/>
  <c r="AI7908" i="2"/>
  <c r="AI7900" i="2"/>
  <c r="AI7892" i="2"/>
  <c r="AI7884" i="2"/>
  <c r="AI7876" i="2"/>
  <c r="AI7868" i="2"/>
  <c r="AI7860" i="2"/>
  <c r="AI7852" i="2"/>
  <c r="AI7844" i="2"/>
  <c r="AI7836" i="2"/>
  <c r="AI7828" i="2"/>
  <c r="AI7820" i="2"/>
  <c r="AI7812" i="2"/>
  <c r="AI7804" i="2"/>
  <c r="AI7796" i="2"/>
  <c r="AI7788" i="2"/>
  <c r="AI7780" i="2"/>
  <c r="AI7772" i="2"/>
  <c r="AI7764" i="2"/>
  <c r="AI9074" i="2"/>
  <c r="AI9058" i="2"/>
  <c r="AI9050" i="2"/>
  <c r="AI9042" i="2"/>
  <c r="AI9034" i="2"/>
  <c r="AI9026" i="2"/>
  <c r="AI9018" i="2"/>
  <c r="AI9010" i="2"/>
  <c r="AI9002" i="2"/>
  <c r="AI8994" i="2"/>
  <c r="AI8986" i="2"/>
  <c r="AI8978" i="2"/>
  <c r="AI8970" i="2"/>
  <c r="AI8962" i="2"/>
  <c r="AI8954" i="2"/>
  <c r="AI8946" i="2"/>
  <c r="AI7756" i="2"/>
  <c r="AI7748" i="2"/>
  <c r="AI7740" i="2"/>
  <c r="AI7732" i="2"/>
  <c r="AI7724" i="2"/>
  <c r="AI7716" i="2"/>
  <c r="AI7708" i="2"/>
  <c r="AI7700" i="2"/>
  <c r="AI7692" i="2"/>
  <c r="AI7684" i="2"/>
  <c r="AI7676" i="2"/>
  <c r="AI7668" i="2"/>
  <c r="AI7660" i="2"/>
  <c r="AI7652" i="2"/>
  <c r="AI7644" i="2"/>
  <c r="AI7636" i="2"/>
  <c r="AI7628" i="2"/>
  <c r="AI7620" i="2"/>
  <c r="AI7612" i="2"/>
  <c r="AI7604" i="2"/>
  <c r="AI7596" i="2"/>
  <c r="AI7588" i="2"/>
  <c r="AI7580" i="2"/>
  <c r="AI7572" i="2"/>
  <c r="AI7564" i="2"/>
  <c r="AI7556" i="2"/>
  <c r="AI7548" i="2"/>
  <c r="AI7540" i="2"/>
  <c r="AI7532" i="2"/>
  <c r="AI7524" i="2"/>
  <c r="AI7516" i="2"/>
  <c r="AI7508" i="2"/>
  <c r="AI7500" i="2"/>
  <c r="AI7492" i="2"/>
  <c r="AI7484" i="2"/>
  <c r="AI7476" i="2"/>
  <c r="AI7468" i="2"/>
  <c r="AI7460" i="2"/>
  <c r="AI7452" i="2"/>
  <c r="AI7444" i="2"/>
  <c r="AI7436" i="2"/>
  <c r="AI7428" i="2"/>
  <c r="AI7420" i="2"/>
  <c r="AI7412" i="2"/>
  <c r="AI7404" i="2"/>
  <c r="AI7396" i="2"/>
  <c r="AI7388" i="2"/>
  <c r="AI7380" i="2"/>
  <c r="AI7372" i="2"/>
  <c r="AI7364" i="2"/>
  <c r="AI7356" i="2"/>
  <c r="AI7348" i="2"/>
  <c r="AI7340" i="2"/>
  <c r="AI7332" i="2"/>
  <c r="AI7324" i="2"/>
  <c r="AI7316" i="2"/>
  <c r="AI7308" i="2"/>
  <c r="AI7300" i="2"/>
  <c r="AI7292" i="2"/>
  <c r="AI7284" i="2"/>
  <c r="AI7276" i="2"/>
  <c r="AI7268" i="2"/>
  <c r="AI7260" i="2"/>
  <c r="AI7252" i="2"/>
  <c r="AI7244" i="2"/>
  <c r="AI7236" i="2"/>
  <c r="AI7228" i="2"/>
  <c r="AI7220" i="2"/>
  <c r="AI7212" i="2"/>
  <c r="AI7204" i="2"/>
  <c r="AI7196" i="2"/>
  <c r="AI7188" i="2"/>
  <c r="AI7180" i="2"/>
  <c r="AI7172" i="2"/>
  <c r="AI7164" i="2"/>
  <c r="AI7156" i="2"/>
  <c r="AI7148" i="2"/>
  <c r="AI7140" i="2"/>
  <c r="AI7132" i="2"/>
  <c r="AI7124" i="2"/>
  <c r="AI7116" i="2"/>
  <c r="AI7108" i="2"/>
  <c r="AI7100" i="2"/>
  <c r="AI7092" i="2"/>
  <c r="AI7084" i="2"/>
  <c r="AI8938" i="2"/>
  <c r="AI8930" i="2"/>
  <c r="AI8922" i="2"/>
  <c r="AI8914" i="2"/>
  <c r="AI8906" i="2"/>
  <c r="AI8898" i="2"/>
  <c r="AI8890" i="2"/>
  <c r="AI8882" i="2"/>
  <c r="AI8874" i="2"/>
  <c r="AI8866" i="2"/>
  <c r="AI8858" i="2"/>
  <c r="AI8850" i="2"/>
  <c r="AI8842" i="2"/>
  <c r="AI8834" i="2"/>
  <c r="AI8826" i="2"/>
  <c r="AI8818" i="2"/>
  <c r="AI8810" i="2"/>
  <c r="AI8802" i="2"/>
  <c r="AI8794" i="2"/>
  <c r="AI8786" i="2"/>
  <c r="AI8778" i="2"/>
  <c r="AI8770" i="2"/>
  <c r="AI8762" i="2"/>
  <c r="AI8754" i="2"/>
  <c r="AI8746" i="2"/>
  <c r="AI8738" i="2"/>
  <c r="AI8730" i="2"/>
  <c r="AI8722" i="2"/>
  <c r="AI8714" i="2"/>
  <c r="AI8706" i="2"/>
  <c r="AI8698" i="2"/>
  <c r="AI8690" i="2"/>
  <c r="AI8682" i="2"/>
  <c r="AI8674" i="2"/>
  <c r="AI8666" i="2"/>
  <c r="AI8658" i="2"/>
  <c r="AI8650" i="2"/>
  <c r="AI8642" i="2"/>
  <c r="AI8634" i="2"/>
  <c r="AI8626" i="2"/>
  <c r="AI8618" i="2"/>
  <c r="AI8610" i="2"/>
  <c r="AI8602" i="2"/>
  <c r="AI8594" i="2"/>
  <c r="AI8586" i="2"/>
  <c r="AI8578" i="2"/>
  <c r="AI8570" i="2"/>
  <c r="AI8562" i="2"/>
  <c r="AI8554" i="2"/>
  <c r="AI8546" i="2"/>
  <c r="AI8538" i="2"/>
  <c r="AI8530" i="2"/>
  <c r="AI8522" i="2"/>
  <c r="AI8514" i="2"/>
  <c r="AI8506" i="2"/>
  <c r="AI8498" i="2"/>
  <c r="AI8490" i="2"/>
  <c r="AI8482" i="2"/>
  <c r="AI8474" i="2"/>
  <c r="AI8466" i="2"/>
  <c r="AI8458" i="2"/>
  <c r="AI8450" i="2"/>
  <c r="AI8442" i="2"/>
  <c r="AI8434" i="2"/>
  <c r="AI8426" i="2"/>
  <c r="AI8418" i="2"/>
  <c r="AI8410" i="2"/>
  <c r="AI8402" i="2"/>
  <c r="AI8394" i="2"/>
  <c r="AI8386" i="2"/>
  <c r="AI8378" i="2"/>
  <c r="AI8370" i="2"/>
  <c r="AI8362" i="2"/>
  <c r="AI8354" i="2"/>
  <c r="AI8346" i="2"/>
  <c r="AI8338" i="2"/>
  <c r="AI8330" i="2"/>
  <c r="AI8322" i="2"/>
  <c r="AI8314" i="2"/>
  <c r="AI8306" i="2"/>
  <c r="AI8298" i="2"/>
  <c r="AI8290" i="2"/>
  <c r="AI8282" i="2"/>
  <c r="AI8274" i="2"/>
  <c r="AI8266" i="2"/>
  <c r="AI8258" i="2"/>
  <c r="AI8250" i="2"/>
  <c r="AI8242" i="2"/>
  <c r="AI8234" i="2"/>
  <c r="AI8226" i="2"/>
  <c r="AI8218" i="2"/>
  <c r="AI8210" i="2"/>
  <c r="AI8202" i="2"/>
  <c r="AI8194" i="2"/>
  <c r="AI8186" i="2"/>
  <c r="AI8178" i="2"/>
  <c r="AI8170" i="2"/>
  <c r="AI8162" i="2"/>
  <c r="AI8154" i="2"/>
  <c r="AI7076" i="2"/>
  <c r="AI7068" i="2"/>
  <c r="AI7060" i="2"/>
  <c r="AI7052" i="2"/>
  <c r="AI7044" i="2"/>
  <c r="AI7036" i="2"/>
  <c r="AI7028" i="2"/>
  <c r="AI7020" i="2"/>
  <c r="AI7012" i="2"/>
  <c r="AI7004" i="2"/>
  <c r="AI6996" i="2"/>
  <c r="AI6988" i="2"/>
  <c r="AI6980" i="2"/>
  <c r="AI6972" i="2"/>
  <c r="AI6964" i="2"/>
  <c r="AI6956" i="2"/>
  <c r="AI6948" i="2"/>
  <c r="AI6940" i="2"/>
  <c r="AI6932" i="2"/>
  <c r="AI6924" i="2"/>
  <c r="AI6916" i="2"/>
  <c r="AI6908" i="2"/>
  <c r="AI6900" i="2"/>
  <c r="AI6892" i="2"/>
  <c r="AI6884" i="2"/>
  <c r="AI6876" i="2"/>
  <c r="AI6868" i="2"/>
  <c r="AI6860" i="2"/>
  <c r="AI6852" i="2"/>
  <c r="AI6844" i="2"/>
  <c r="AI6836" i="2"/>
  <c r="AI6828" i="2"/>
  <c r="AI6820" i="2"/>
  <c r="AI6812" i="2"/>
  <c r="AI6804" i="2"/>
  <c r="AI6796" i="2"/>
  <c r="AI6788" i="2"/>
  <c r="AI6780" i="2"/>
  <c r="AI6772" i="2"/>
  <c r="AI6764" i="2"/>
  <c r="AI6756" i="2"/>
  <c r="AI6748" i="2"/>
  <c r="AI6740" i="2"/>
  <c r="AI6732" i="2"/>
  <c r="AI6724" i="2"/>
  <c r="AI6716" i="2"/>
  <c r="AI6708" i="2"/>
  <c r="AI6700" i="2"/>
  <c r="AI6692" i="2"/>
  <c r="AI6684" i="2"/>
  <c r="AI6676" i="2"/>
  <c r="AI6668" i="2"/>
  <c r="AI6660" i="2"/>
  <c r="AI6652" i="2"/>
  <c r="AI6644" i="2"/>
  <c r="AI6636" i="2"/>
  <c r="AI6628" i="2"/>
  <c r="AI6620" i="2"/>
  <c r="AI6612" i="2"/>
  <c r="AI6604" i="2"/>
  <c r="AI6596" i="2"/>
  <c r="AI6588" i="2"/>
  <c r="AI6580" i="2"/>
  <c r="AI6572" i="2"/>
  <c r="AI6564" i="2"/>
  <c r="AI6556" i="2"/>
  <c r="AI6548" i="2"/>
  <c r="AI6540" i="2"/>
  <c r="AI6532" i="2"/>
  <c r="AI6524" i="2"/>
  <c r="AI6516" i="2"/>
  <c r="AI6508" i="2"/>
  <c r="AI6500" i="2"/>
  <c r="AI6492" i="2"/>
  <c r="AI6484" i="2"/>
  <c r="AI6476" i="2"/>
  <c r="AI6468" i="2"/>
  <c r="AI6460" i="2"/>
  <c r="AI8146" i="2"/>
  <c r="AI8138" i="2"/>
  <c r="AI8130" i="2"/>
  <c r="AI8122" i="2"/>
  <c r="AI8114" i="2"/>
  <c r="AI8106" i="2"/>
  <c r="AI8098" i="2"/>
  <c r="AI8090" i="2"/>
  <c r="AI8082" i="2"/>
  <c r="AI8074" i="2"/>
  <c r="AI8066" i="2"/>
  <c r="AI8058" i="2"/>
  <c r="AI8050" i="2"/>
  <c r="AI8042" i="2"/>
  <c r="AI8034" i="2"/>
  <c r="AI8026" i="2"/>
  <c r="AI8018" i="2"/>
  <c r="AI8010" i="2"/>
  <c r="AI8002" i="2"/>
  <c r="AI7994" i="2"/>
  <c r="AI7986" i="2"/>
  <c r="AI7978" i="2"/>
  <c r="AI7970" i="2"/>
  <c r="AI7962" i="2"/>
  <c r="AI7954" i="2"/>
  <c r="AI7946" i="2"/>
  <c r="AI7938" i="2"/>
  <c r="AI7930" i="2"/>
  <c r="AI7922" i="2"/>
  <c r="AI7914" i="2"/>
  <c r="AI7906" i="2"/>
  <c r="AI7898" i="2"/>
  <c r="AI7890" i="2"/>
  <c r="AI7882" i="2"/>
  <c r="AI7874" i="2"/>
  <c r="AI7866" i="2"/>
  <c r="AI7858" i="2"/>
  <c r="AI7850" i="2"/>
  <c r="AI7842" i="2"/>
  <c r="AI7834" i="2"/>
  <c r="AI7826" i="2"/>
  <c r="AI7818" i="2"/>
  <c r="AI7810" i="2"/>
  <c r="AI7802" i="2"/>
  <c r="AI7794" i="2"/>
  <c r="AI7786" i="2"/>
  <c r="AI7778" i="2"/>
  <c r="AI7770" i="2"/>
  <c r="AI7762" i="2"/>
  <c r="AI7754" i="2"/>
  <c r="AI7746" i="2"/>
  <c r="AI7738" i="2"/>
  <c r="AI7730" i="2"/>
  <c r="AI7722" i="2"/>
  <c r="AI7714" i="2"/>
  <c r="AI7706" i="2"/>
  <c r="AI7698" i="2"/>
  <c r="AI7690" i="2"/>
  <c r="AI7682" i="2"/>
  <c r="AI7674" i="2"/>
  <c r="AI7666" i="2"/>
  <c r="AI7658" i="2"/>
  <c r="AI7650" i="2"/>
  <c r="AI7642" i="2"/>
  <c r="AI7634" i="2"/>
  <c r="AI7626" i="2"/>
  <c r="AI7618" i="2"/>
  <c r="AI7610" i="2"/>
  <c r="AI7602" i="2"/>
  <c r="AI7594" i="2"/>
  <c r="AI7586" i="2"/>
  <c r="AI7578" i="2"/>
  <c r="AI7570" i="2"/>
  <c r="AI7562" i="2"/>
  <c r="AI7554" i="2"/>
  <c r="AI7546" i="2"/>
  <c r="AI7538" i="2"/>
  <c r="AI7530" i="2"/>
  <c r="AI7522" i="2"/>
  <c r="AI7514" i="2"/>
  <c r="AI7506" i="2"/>
  <c r="AI7498" i="2"/>
  <c r="AI7490" i="2"/>
  <c r="AI7482" i="2"/>
  <c r="AI7474" i="2"/>
  <c r="AI9969" i="2"/>
  <c r="AI9961" i="2"/>
  <c r="AI6452" i="2"/>
  <c r="AI6444" i="2"/>
  <c r="AI6436" i="2"/>
  <c r="AI6428" i="2"/>
  <c r="AI6420" i="2"/>
  <c r="AI6412" i="2"/>
  <c r="AI6404" i="2"/>
  <c r="AI6396" i="2"/>
  <c r="AI6388" i="2"/>
  <c r="AI6380" i="2"/>
  <c r="AI6372" i="2"/>
  <c r="AI6364" i="2"/>
  <c r="AI6356" i="2"/>
  <c r="AI6348" i="2"/>
  <c r="AI6340" i="2"/>
  <c r="AI6332" i="2"/>
  <c r="AI6324" i="2"/>
  <c r="AI6316" i="2"/>
  <c r="AI6308" i="2"/>
  <c r="AI6300" i="2"/>
  <c r="AI6292" i="2"/>
  <c r="AI6284" i="2"/>
  <c r="AI6276" i="2"/>
  <c r="AI6268" i="2"/>
  <c r="AI6260" i="2"/>
  <c r="AI6252" i="2"/>
  <c r="AI6244" i="2"/>
  <c r="AI6236" i="2"/>
  <c r="AI6228" i="2"/>
  <c r="AI6220" i="2"/>
  <c r="AI6212" i="2"/>
  <c r="AI6204" i="2"/>
  <c r="AI6196" i="2"/>
  <c r="AI6188" i="2"/>
  <c r="AI6180" i="2"/>
  <c r="AI6172" i="2"/>
  <c r="AI6164" i="2"/>
  <c r="AI6156" i="2"/>
  <c r="AI6148" i="2"/>
  <c r="AI6140" i="2"/>
  <c r="AI6132" i="2"/>
  <c r="AI6124" i="2"/>
  <c r="AI6116" i="2"/>
  <c r="AI6108" i="2"/>
  <c r="AI6100" i="2"/>
  <c r="AI6092" i="2"/>
  <c r="AI6084" i="2"/>
  <c r="AI6076" i="2"/>
  <c r="AI6068" i="2"/>
  <c r="AI6060" i="2"/>
  <c r="AI6052" i="2"/>
  <c r="AI6044" i="2"/>
  <c r="AI6036" i="2"/>
  <c r="AI6028" i="2"/>
  <c r="AI6020" i="2"/>
  <c r="AI6012" i="2"/>
  <c r="AI6004" i="2"/>
  <c r="AI5996" i="2"/>
  <c r="AI5988" i="2"/>
  <c r="AI5980" i="2"/>
  <c r="AI5972" i="2"/>
  <c r="AI5964" i="2"/>
  <c r="AI5956" i="2"/>
  <c r="AI5948" i="2"/>
  <c r="AI5940" i="2"/>
  <c r="AI5932" i="2"/>
  <c r="AI5924" i="2"/>
  <c r="AI5916" i="2"/>
  <c r="AI5908" i="2"/>
  <c r="AI5900" i="2"/>
  <c r="AI5892" i="2"/>
  <c r="AI5884" i="2"/>
  <c r="AI5876" i="2"/>
  <c r="AI5868" i="2"/>
  <c r="AI5860" i="2"/>
  <c r="AI5852" i="2"/>
  <c r="AI5844" i="2"/>
  <c r="AI5836" i="2"/>
  <c r="AI5828" i="2"/>
  <c r="AI5820" i="2"/>
  <c r="AI5812" i="2"/>
  <c r="AI5804" i="2"/>
  <c r="AI5796" i="2"/>
  <c r="AI5788" i="2"/>
  <c r="AI5780" i="2"/>
  <c r="AI5772" i="2"/>
  <c r="AI5764" i="2"/>
  <c r="AI5756" i="2"/>
  <c r="AI5748" i="2"/>
  <c r="AI5740" i="2"/>
  <c r="AI5732" i="2"/>
  <c r="AI5724" i="2"/>
  <c r="AI5716" i="2"/>
  <c r="AI5708" i="2"/>
  <c r="AI5700" i="2"/>
  <c r="AI5692" i="2"/>
  <c r="AI5684" i="2"/>
  <c r="AI5676" i="2"/>
  <c r="AI5668" i="2"/>
  <c r="AI5660" i="2"/>
  <c r="AI5652" i="2"/>
  <c r="AI5644" i="2"/>
  <c r="AI5636" i="2"/>
  <c r="AI5628" i="2"/>
  <c r="AI5620" i="2"/>
  <c r="AI5612" i="2"/>
  <c r="AI5604" i="2"/>
  <c r="AI5596" i="2"/>
  <c r="AI5588" i="2"/>
  <c r="AI5580" i="2"/>
  <c r="AI5572" i="2"/>
  <c r="AI5564" i="2"/>
  <c r="AI5556" i="2"/>
  <c r="AI5548" i="2"/>
  <c r="AI5540" i="2"/>
  <c r="AI5532" i="2"/>
  <c r="AI5524" i="2"/>
  <c r="AI5516" i="2"/>
  <c r="AI5508" i="2"/>
  <c r="AI7466" i="2"/>
  <c r="AI7458" i="2"/>
  <c r="AI7450" i="2"/>
  <c r="AI7442" i="2"/>
  <c r="AI7434" i="2"/>
  <c r="AI7426" i="2"/>
  <c r="AI7418" i="2"/>
  <c r="AI7410" i="2"/>
  <c r="AI7402" i="2"/>
  <c r="AI7394" i="2"/>
  <c r="AI7386" i="2"/>
  <c r="AI7378" i="2"/>
  <c r="AI7370" i="2"/>
  <c r="AI7362" i="2"/>
  <c r="AI7354" i="2"/>
  <c r="AI7346" i="2"/>
  <c r="AI7338" i="2"/>
  <c r="AI7330" i="2"/>
  <c r="AI7322" i="2"/>
  <c r="AI7314" i="2"/>
  <c r="AI7306" i="2"/>
  <c r="AI7298" i="2"/>
  <c r="AI7290" i="2"/>
  <c r="AI7282" i="2"/>
  <c r="AI7274" i="2"/>
  <c r="AI7266" i="2"/>
  <c r="AI7258" i="2"/>
  <c r="AI7250" i="2"/>
  <c r="AI7242" i="2"/>
  <c r="AI7234" i="2"/>
  <c r="AI7226" i="2"/>
  <c r="AI7218" i="2"/>
  <c r="AI7210" i="2"/>
  <c r="AI7202" i="2"/>
  <c r="AI7194" i="2"/>
  <c r="AI7186" i="2"/>
  <c r="AI7178" i="2"/>
  <c r="AI7170" i="2"/>
  <c r="AI7162" i="2"/>
  <c r="AI7154" i="2"/>
  <c r="AI7146" i="2"/>
  <c r="AI7138" i="2"/>
  <c r="AI7130" i="2"/>
  <c r="AI7122" i="2"/>
  <c r="AI7114" i="2"/>
  <c r="AI7106" i="2"/>
  <c r="AI7098" i="2"/>
  <c r="AI7090" i="2"/>
  <c r="AI7082" i="2"/>
  <c r="AI7074" i="2"/>
  <c r="AI7066" i="2"/>
  <c r="AI7058" i="2"/>
  <c r="AI7050" i="2"/>
  <c r="AI7042" i="2"/>
  <c r="AI7034" i="2"/>
  <c r="AI7026" i="2"/>
  <c r="AI7018" i="2"/>
  <c r="AI7010" i="2"/>
  <c r="AI7002" i="2"/>
  <c r="AI6994" i="2"/>
  <c r="AI6986" i="2"/>
  <c r="AI6978" i="2"/>
  <c r="AI6970" i="2"/>
  <c r="AI6962" i="2"/>
  <c r="AI6954" i="2"/>
  <c r="AI6946" i="2"/>
  <c r="AI6938" i="2"/>
  <c r="AI6930" i="2"/>
  <c r="AI6922" i="2"/>
  <c r="AI6914" i="2"/>
  <c r="AI6906" i="2"/>
  <c r="AI6898" i="2"/>
  <c r="AI6890" i="2"/>
  <c r="AI6882" i="2"/>
  <c r="AI6874" i="2"/>
  <c r="AI6866" i="2"/>
  <c r="AI6858" i="2"/>
  <c r="AI6850" i="2"/>
  <c r="AI6842" i="2"/>
  <c r="AI6834" i="2"/>
  <c r="AI6826" i="2"/>
  <c r="AI6818" i="2"/>
  <c r="AI6810" i="2"/>
  <c r="AI6802" i="2"/>
  <c r="AI6794" i="2"/>
  <c r="AI6786" i="2"/>
  <c r="AI6778" i="2"/>
  <c r="AI6770" i="2"/>
  <c r="AI6762" i="2"/>
  <c r="AI6754" i="2"/>
  <c r="AI6746" i="2"/>
  <c r="AI6738" i="2"/>
  <c r="AI6730" i="2"/>
  <c r="AI6722" i="2"/>
  <c r="AI6714" i="2"/>
  <c r="AI6706" i="2"/>
  <c r="AI6698" i="2"/>
  <c r="AI6690" i="2"/>
  <c r="AI6682" i="2"/>
  <c r="AI6674" i="2"/>
  <c r="AI6666" i="2"/>
  <c r="AI6658" i="2"/>
  <c r="AI6650" i="2"/>
  <c r="AI6642" i="2"/>
  <c r="AI6634" i="2"/>
  <c r="AI6626" i="2"/>
  <c r="AI6618" i="2"/>
  <c r="AI6610" i="2"/>
  <c r="AI6602" i="2"/>
  <c r="AI6594" i="2"/>
  <c r="AI6586" i="2"/>
  <c r="AI6578" i="2"/>
  <c r="AI6570" i="2"/>
  <c r="AI6562" i="2"/>
  <c r="AI6554" i="2"/>
  <c r="AI6546" i="2"/>
  <c r="AI6538" i="2"/>
  <c r="AI6530" i="2"/>
  <c r="AI6522" i="2"/>
  <c r="AI6514" i="2"/>
  <c r="AI6506" i="2"/>
  <c r="AI6498" i="2"/>
  <c r="AI6490" i="2"/>
  <c r="AI6482" i="2"/>
  <c r="AI6474" i="2"/>
  <c r="AI6466" i="2"/>
  <c r="AI6458" i="2"/>
  <c r="AI6450" i="2"/>
  <c r="AI6442" i="2"/>
  <c r="AI6434" i="2"/>
  <c r="AI6426" i="2"/>
  <c r="AI6418" i="2"/>
  <c r="AI6410" i="2"/>
  <c r="AI6402" i="2"/>
  <c r="AI6394" i="2"/>
  <c r="AI5500" i="2"/>
  <c r="AI5492" i="2"/>
  <c r="AI5484" i="2"/>
  <c r="AI5476" i="2"/>
  <c r="AI5468" i="2"/>
  <c r="AI5460" i="2"/>
  <c r="AI5452" i="2"/>
  <c r="AI5444" i="2"/>
  <c r="AI5436" i="2"/>
  <c r="AI5428" i="2"/>
  <c r="AI5420" i="2"/>
  <c r="AI5412" i="2"/>
  <c r="AI5404" i="2"/>
  <c r="AI5396" i="2"/>
  <c r="AI5388" i="2"/>
  <c r="AI5380" i="2"/>
  <c r="AI5372" i="2"/>
  <c r="AI5364" i="2"/>
  <c r="AI5356" i="2"/>
  <c r="AI5348" i="2"/>
  <c r="AI5340" i="2"/>
  <c r="AI5332" i="2"/>
  <c r="AI5324" i="2"/>
  <c r="AI5316" i="2"/>
  <c r="AI5308" i="2"/>
  <c r="AI5300" i="2"/>
  <c r="AI5292" i="2"/>
  <c r="AI5284" i="2"/>
  <c r="AI5276" i="2"/>
  <c r="AI5268" i="2"/>
  <c r="AI5260" i="2"/>
  <c r="AI5252" i="2"/>
  <c r="AI5244" i="2"/>
  <c r="AI5236" i="2"/>
  <c r="AI5228" i="2"/>
  <c r="AI5220" i="2"/>
  <c r="AI5212" i="2"/>
  <c r="AI5204" i="2"/>
  <c r="AI5196" i="2"/>
  <c r="AI5188" i="2"/>
  <c r="AI5180" i="2"/>
  <c r="AI5172" i="2"/>
  <c r="AI5164" i="2"/>
  <c r="AI5156" i="2"/>
  <c r="AI5148" i="2"/>
  <c r="AI5140" i="2"/>
  <c r="AI5132" i="2"/>
  <c r="AI5124" i="2"/>
  <c r="AI5116" i="2"/>
  <c r="AI5108" i="2"/>
  <c r="AI5100" i="2"/>
  <c r="AI5092" i="2"/>
  <c r="AI5084" i="2"/>
  <c r="AI5076" i="2"/>
  <c r="AI5068" i="2"/>
  <c r="AI5060" i="2"/>
  <c r="AI5052" i="2"/>
  <c r="AI5044" i="2"/>
  <c r="AI5036" i="2"/>
  <c r="AI5028" i="2"/>
  <c r="AI5020" i="2"/>
  <c r="AI5012" i="2"/>
  <c r="AI5004" i="2"/>
  <c r="AI4996" i="2"/>
  <c r="AI4988" i="2"/>
  <c r="AI4980" i="2"/>
  <c r="AI4972" i="2"/>
  <c r="AI4964" i="2"/>
  <c r="AI4956" i="2"/>
  <c r="AI4948" i="2"/>
  <c r="AI4940" i="2"/>
  <c r="AI4932" i="2"/>
  <c r="AI4924" i="2"/>
  <c r="AI4916" i="2"/>
  <c r="AI4908" i="2"/>
  <c r="AI4900" i="2"/>
  <c r="AI4892" i="2"/>
  <c r="AI4884" i="2"/>
  <c r="AI4876" i="2"/>
  <c r="AI4868" i="2"/>
  <c r="AI4860" i="2"/>
  <c r="AI4852" i="2"/>
  <c r="AI4844" i="2"/>
  <c r="AI4836" i="2"/>
  <c r="AI4828" i="2"/>
  <c r="AI4820" i="2"/>
  <c r="AI4812" i="2"/>
  <c r="AI4804" i="2"/>
  <c r="AI4796" i="2"/>
  <c r="AI4788" i="2"/>
  <c r="AI4780" i="2"/>
  <c r="AI4772" i="2"/>
  <c r="AI4764" i="2"/>
  <c r="AI4756" i="2"/>
  <c r="AI4748" i="2"/>
  <c r="AI4740" i="2"/>
  <c r="AI4732" i="2"/>
  <c r="AI4724" i="2"/>
  <c r="AI4716" i="2"/>
  <c r="AI4708" i="2"/>
  <c r="AI4700" i="2"/>
  <c r="AI4692" i="2"/>
  <c r="AI4684" i="2"/>
  <c r="AI4676" i="2"/>
  <c r="AI4668" i="2"/>
  <c r="AI4660" i="2"/>
  <c r="AI4652" i="2"/>
  <c r="AI4644" i="2"/>
  <c r="AI4636" i="2"/>
  <c r="AI4628" i="2"/>
  <c r="AI4620" i="2"/>
  <c r="AI4612" i="2"/>
  <c r="AI4604" i="2"/>
  <c r="AI4596" i="2"/>
  <c r="AI4588" i="2"/>
  <c r="AI4580" i="2"/>
  <c r="AI4572" i="2"/>
  <c r="AI4564" i="2"/>
  <c r="AI4556" i="2"/>
  <c r="AI4548" i="2"/>
  <c r="AI4540" i="2"/>
  <c r="AI4532" i="2"/>
  <c r="AI4524" i="2"/>
  <c r="AI4516" i="2"/>
  <c r="AI4508" i="2"/>
  <c r="AI4500" i="2"/>
  <c r="AI4492" i="2"/>
  <c r="AI4484" i="2"/>
  <c r="AI4476" i="2"/>
  <c r="AI4468" i="2"/>
  <c r="AI4460" i="2"/>
  <c r="AI4452" i="2"/>
  <c r="AI4444" i="2"/>
  <c r="AI4436" i="2"/>
  <c r="AI4428" i="2"/>
  <c r="AI4420" i="2"/>
  <c r="AI4412" i="2"/>
  <c r="AI4404" i="2"/>
  <c r="AI4396" i="2"/>
  <c r="AI4388" i="2"/>
  <c r="AI4380" i="2"/>
  <c r="AI4372" i="2"/>
  <c r="AI4364" i="2"/>
  <c r="AI4356" i="2"/>
  <c r="AI4348" i="2"/>
  <c r="AI4340" i="2"/>
  <c r="AI4332" i="2"/>
  <c r="AI4324" i="2"/>
  <c r="AI4316" i="2"/>
  <c r="AI4308" i="2"/>
  <c r="AI4300" i="2"/>
  <c r="AI4292" i="2"/>
  <c r="AI4284" i="2"/>
  <c r="AI4276" i="2"/>
  <c r="AI4268" i="2"/>
  <c r="AI4260" i="2"/>
  <c r="AI4252" i="2"/>
  <c r="AI4244" i="2"/>
  <c r="AI4236" i="2"/>
  <c r="AI4228" i="2"/>
  <c r="AI4220" i="2"/>
  <c r="AI4212" i="2"/>
  <c r="AI4204" i="2"/>
  <c r="AI4196" i="2"/>
  <c r="AI4188" i="2"/>
  <c r="AI4180" i="2"/>
  <c r="AI4172" i="2"/>
  <c r="AI4164" i="2"/>
  <c r="AI4156" i="2"/>
  <c r="AI4148" i="2"/>
  <c r="AI6386" i="2"/>
  <c r="AI6378" i="2"/>
  <c r="AI6370" i="2"/>
  <c r="AI6362" i="2"/>
  <c r="AI6354" i="2"/>
  <c r="AI6346" i="2"/>
  <c r="AI6338" i="2"/>
  <c r="AI6330" i="2"/>
  <c r="AI6322" i="2"/>
  <c r="AI6314" i="2"/>
  <c r="AI6306" i="2"/>
  <c r="AI6298" i="2"/>
  <c r="AI6290" i="2"/>
  <c r="AI6282" i="2"/>
  <c r="AI6274" i="2"/>
  <c r="AI6266" i="2"/>
  <c r="AI6258" i="2"/>
  <c r="AI6250" i="2"/>
  <c r="AI6242" i="2"/>
  <c r="AI6234" i="2"/>
  <c r="AI6226" i="2"/>
  <c r="AI6218" i="2"/>
  <c r="AI6210" i="2"/>
  <c r="AI6202" i="2"/>
  <c r="AI6194" i="2"/>
  <c r="AI6186" i="2"/>
  <c r="AI6178" i="2"/>
  <c r="AI6170" i="2"/>
  <c r="AI6162" i="2"/>
  <c r="AI6154" i="2"/>
  <c r="AI6146" i="2"/>
  <c r="AI6138" i="2"/>
  <c r="AI6130" i="2"/>
  <c r="AI6122" i="2"/>
  <c r="AI6114" i="2"/>
  <c r="AI6106" i="2"/>
  <c r="AI6098" i="2"/>
  <c r="AI6090" i="2"/>
  <c r="AI6082" i="2"/>
  <c r="AI6074" i="2"/>
  <c r="AI6066" i="2"/>
  <c r="AI6058" i="2"/>
  <c r="AI6050" i="2"/>
  <c r="AI6042" i="2"/>
  <c r="AI6034" i="2"/>
  <c r="AI6026" i="2"/>
  <c r="AI6018" i="2"/>
  <c r="AI6010" i="2"/>
  <c r="AI6002" i="2"/>
  <c r="AI5994" i="2"/>
  <c r="AI5986" i="2"/>
  <c r="AI5978" i="2"/>
  <c r="AI5970" i="2"/>
  <c r="AI5962" i="2"/>
  <c r="AI5954" i="2"/>
  <c r="AI5946" i="2"/>
  <c r="AI5938" i="2"/>
  <c r="AI5930" i="2"/>
  <c r="AI5922" i="2"/>
  <c r="AI5914" i="2"/>
  <c r="AI5906" i="2"/>
  <c r="AI5898" i="2"/>
  <c r="AI5890" i="2"/>
  <c r="AI5882" i="2"/>
  <c r="AI5874" i="2"/>
  <c r="AI5866" i="2"/>
  <c r="AI5858" i="2"/>
  <c r="AI5850" i="2"/>
  <c r="AI5842" i="2"/>
  <c r="AI5834" i="2"/>
  <c r="AI5826" i="2"/>
  <c r="AI5818" i="2"/>
  <c r="AI5810" i="2"/>
  <c r="AI5802" i="2"/>
  <c r="AI5794" i="2"/>
  <c r="AI5786" i="2"/>
  <c r="AI5778" i="2"/>
  <c r="AI5770" i="2"/>
  <c r="AI5762" i="2"/>
  <c r="AI5754" i="2"/>
  <c r="AI5746" i="2"/>
  <c r="AI5738" i="2"/>
  <c r="AI5730" i="2"/>
  <c r="AI5722" i="2"/>
  <c r="AI5714" i="2"/>
  <c r="AI5706" i="2"/>
  <c r="AI5698" i="2"/>
  <c r="AI5690" i="2"/>
  <c r="AI5682" i="2"/>
  <c r="AI5674" i="2"/>
  <c r="AI5666" i="2"/>
  <c r="AI5658" i="2"/>
  <c r="AI5650" i="2"/>
  <c r="AI5642" i="2"/>
  <c r="AI5634" i="2"/>
  <c r="AI5626" i="2"/>
  <c r="AI5618" i="2"/>
  <c r="AI5610" i="2"/>
  <c r="AI5602" i="2"/>
  <c r="AI5594" i="2"/>
  <c r="AI5586" i="2"/>
  <c r="AI5578" i="2"/>
  <c r="AI5570" i="2"/>
  <c r="AI5562" i="2"/>
  <c r="AI5554" i="2"/>
  <c r="AI5546" i="2"/>
  <c r="AI5538" i="2"/>
  <c r="AI5530" i="2"/>
  <c r="AI5522" i="2"/>
  <c r="AI5514" i="2"/>
  <c r="AI5506" i="2"/>
  <c r="AI5498" i="2"/>
  <c r="AI5490" i="2"/>
  <c r="AI5482" i="2"/>
  <c r="AI5474" i="2"/>
  <c r="AI5466" i="2"/>
  <c r="AI5458" i="2"/>
  <c r="AI5450" i="2"/>
  <c r="AI5442" i="2"/>
  <c r="AI5434" i="2"/>
  <c r="AI5426" i="2"/>
  <c r="AI5418" i="2"/>
  <c r="AI5410" i="2"/>
  <c r="AI5402" i="2"/>
  <c r="AI5394" i="2"/>
  <c r="AI5386" i="2"/>
  <c r="AI5378" i="2"/>
  <c r="AI5370" i="2"/>
  <c r="AI5362" i="2"/>
  <c r="AI5354" i="2"/>
  <c r="AI5346" i="2"/>
  <c r="AI5338" i="2"/>
  <c r="AI5330" i="2"/>
  <c r="AI5322" i="2"/>
  <c r="AI5314" i="2"/>
  <c r="AI5306" i="2"/>
  <c r="AI5298" i="2"/>
  <c r="AI5290" i="2"/>
  <c r="AI5282" i="2"/>
  <c r="AI5274" i="2"/>
  <c r="AI5266" i="2"/>
  <c r="AI5258" i="2"/>
  <c r="AI5250" i="2"/>
  <c r="AI5242" i="2"/>
  <c r="AI5234" i="2"/>
  <c r="AI5226" i="2"/>
  <c r="AI5218" i="2"/>
  <c r="AI5210" i="2"/>
  <c r="AI5202" i="2"/>
  <c r="AI5194" i="2"/>
  <c r="AI5186" i="2"/>
  <c r="AI5178" i="2"/>
  <c r="AI5170" i="2"/>
  <c r="AI5162" i="2"/>
  <c r="AI5154" i="2"/>
  <c r="AI5146" i="2"/>
  <c r="AI5138" i="2"/>
  <c r="AI5130" i="2"/>
  <c r="AI5122" i="2"/>
  <c r="AI5114" i="2"/>
  <c r="AI5106" i="2"/>
  <c r="AI5098" i="2"/>
  <c r="AI5090" i="2"/>
  <c r="AI5082" i="2"/>
  <c r="AI5074" i="2"/>
  <c r="AI5066" i="2"/>
  <c r="AI5058" i="2"/>
  <c r="AI5050" i="2"/>
  <c r="AI5042" i="2"/>
  <c r="AI5034" i="2"/>
  <c r="AI5026" i="2"/>
  <c r="AI5018" i="2"/>
  <c r="AI5010" i="2"/>
  <c r="AI5002" i="2"/>
  <c r="AI4994" i="2"/>
  <c r="AI4986" i="2"/>
  <c r="AI4978" i="2"/>
  <c r="AI4970" i="2"/>
  <c r="AI4962" i="2"/>
  <c r="AI4954" i="2"/>
  <c r="AI4946" i="2"/>
  <c r="AI4938" i="2"/>
  <c r="AI4930" i="2"/>
  <c r="AI4922" i="2"/>
  <c r="AI4914" i="2"/>
  <c r="AI4906" i="2"/>
  <c r="AI4898" i="2"/>
  <c r="AI4890" i="2"/>
  <c r="AI4882" i="2"/>
  <c r="AI4874" i="2"/>
  <c r="AI4866" i="2"/>
  <c r="AI4858" i="2"/>
  <c r="AI4850" i="2"/>
  <c r="AI4842" i="2"/>
  <c r="AI4834" i="2"/>
  <c r="AI4826" i="2"/>
  <c r="AI4818" i="2"/>
  <c r="AI4810" i="2"/>
  <c r="AI4140" i="2"/>
  <c r="AI4132" i="2"/>
  <c r="AI4124" i="2"/>
  <c r="AI4116" i="2"/>
  <c r="AI4108" i="2"/>
  <c r="AI4100" i="2"/>
  <c r="AI4092" i="2"/>
  <c r="AI4084" i="2"/>
  <c r="AI4076" i="2"/>
  <c r="AI4068" i="2"/>
  <c r="AI4060" i="2"/>
  <c r="AI4052" i="2"/>
  <c r="AI4044" i="2"/>
  <c r="AI4036" i="2"/>
  <c r="AI4028" i="2"/>
  <c r="AI4020" i="2"/>
  <c r="AI4012" i="2"/>
  <c r="AI4004" i="2"/>
  <c r="AI3996" i="2"/>
  <c r="AI3988" i="2"/>
  <c r="AI3980" i="2"/>
  <c r="AI3972" i="2"/>
  <c r="AI3964" i="2"/>
  <c r="AI3956" i="2"/>
  <c r="AI3948" i="2"/>
  <c r="AI3940" i="2"/>
  <c r="AI3932" i="2"/>
  <c r="AI3924" i="2"/>
  <c r="AI3916" i="2"/>
  <c r="AI3908" i="2"/>
  <c r="AI3900" i="2"/>
  <c r="AI3892" i="2"/>
  <c r="AI3884" i="2"/>
  <c r="AI3876" i="2"/>
  <c r="AI3868" i="2"/>
  <c r="AI3860" i="2"/>
  <c r="AI3852" i="2"/>
  <c r="AI3844" i="2"/>
  <c r="AI3836" i="2"/>
  <c r="AI3828" i="2"/>
  <c r="AI3820" i="2"/>
  <c r="AI3812" i="2"/>
  <c r="AI3804" i="2"/>
  <c r="AI3796" i="2"/>
  <c r="AI3788" i="2"/>
  <c r="AI3780" i="2"/>
  <c r="AI3772" i="2"/>
  <c r="AI3764" i="2"/>
  <c r="AI3756" i="2"/>
  <c r="AI3748" i="2"/>
  <c r="AI3740" i="2"/>
  <c r="AI3732" i="2"/>
  <c r="AI3724" i="2"/>
  <c r="AI3716" i="2"/>
  <c r="AI3708" i="2"/>
  <c r="AI3700" i="2"/>
  <c r="AI3692" i="2"/>
  <c r="AI3684" i="2"/>
  <c r="AI3676" i="2"/>
  <c r="AI3668" i="2"/>
  <c r="AI3660" i="2"/>
  <c r="AI3652" i="2"/>
  <c r="AI3644" i="2"/>
  <c r="AI3636" i="2"/>
  <c r="AI3628" i="2"/>
  <c r="AI3620" i="2"/>
  <c r="AI3612" i="2"/>
  <c r="AI3604" i="2"/>
  <c r="AI3596" i="2"/>
  <c r="AI3588" i="2"/>
  <c r="AI3580" i="2"/>
  <c r="AI3572" i="2"/>
  <c r="AI3564" i="2"/>
  <c r="AI3556" i="2"/>
  <c r="AI3548" i="2"/>
  <c r="AI3540" i="2"/>
  <c r="AI3532" i="2"/>
  <c r="AI3524" i="2"/>
  <c r="AI3516" i="2"/>
  <c r="AI3508" i="2"/>
  <c r="AI3500" i="2"/>
  <c r="AI3492" i="2"/>
  <c r="AI3484" i="2"/>
  <c r="AI3476" i="2"/>
  <c r="AI3468" i="2"/>
  <c r="AI3460" i="2"/>
  <c r="AI3452" i="2"/>
  <c r="AI3444" i="2"/>
  <c r="AI3436" i="2"/>
  <c r="AI3428" i="2"/>
  <c r="AI3420" i="2"/>
  <c r="AI3412" i="2"/>
  <c r="AI3404" i="2"/>
  <c r="AI3396" i="2"/>
  <c r="AI3388" i="2"/>
  <c r="AI3380" i="2"/>
  <c r="AI3372" i="2"/>
  <c r="AI3364" i="2"/>
  <c r="AI3356" i="2"/>
  <c r="AI3348" i="2"/>
  <c r="AI3340" i="2"/>
  <c r="AI3332" i="2"/>
  <c r="AI3324" i="2"/>
  <c r="AI3316" i="2"/>
  <c r="AI3308" i="2"/>
  <c r="AI3300" i="2"/>
  <c r="AI3292" i="2"/>
  <c r="AI3284" i="2"/>
  <c r="AI3276" i="2"/>
  <c r="AI3268" i="2"/>
  <c r="AI3260" i="2"/>
  <c r="AI3252" i="2"/>
  <c r="AI3244" i="2"/>
  <c r="AI3236" i="2"/>
  <c r="AI3228" i="2"/>
  <c r="AI3220" i="2"/>
  <c r="AI3212" i="2"/>
  <c r="AI3204" i="2"/>
  <c r="AI3196" i="2"/>
  <c r="AI3188" i="2"/>
  <c r="AI3180" i="2"/>
  <c r="AI3172" i="2"/>
  <c r="AI3164" i="2"/>
  <c r="AI3156" i="2"/>
  <c r="AI3148" i="2"/>
  <c r="AI3140" i="2"/>
  <c r="AI3132" i="2"/>
  <c r="AI3124" i="2"/>
  <c r="AI3116" i="2"/>
  <c r="AI3108" i="2"/>
  <c r="AI3100" i="2"/>
  <c r="AI3092" i="2"/>
  <c r="AI3084" i="2"/>
  <c r="AI3076" i="2"/>
  <c r="AI3068" i="2"/>
  <c r="AI3060" i="2"/>
  <c r="AI3052" i="2"/>
  <c r="AI3044" i="2"/>
  <c r="AI3036" i="2"/>
  <c r="AI3028" i="2"/>
  <c r="AI3020" i="2"/>
  <c r="AI3012" i="2"/>
  <c r="AI3004" i="2"/>
  <c r="AI2996" i="2"/>
  <c r="AI2988" i="2"/>
  <c r="AI2980" i="2"/>
  <c r="AI2972" i="2"/>
  <c r="AI2964" i="2"/>
  <c r="AI2956" i="2"/>
  <c r="AI2948" i="2"/>
  <c r="AI2940" i="2"/>
  <c r="AI2932" i="2"/>
  <c r="AI2924" i="2"/>
  <c r="AI2916" i="2"/>
  <c r="AI2908" i="2"/>
  <c r="AI2900" i="2"/>
  <c r="AI2892" i="2"/>
  <c r="AI2884" i="2"/>
  <c r="AI2876" i="2"/>
  <c r="AI2868" i="2"/>
  <c r="AI2860" i="2"/>
  <c r="AI4802" i="2"/>
  <c r="AI4794" i="2"/>
  <c r="AI4786" i="2"/>
  <c r="AI4778" i="2"/>
  <c r="AI4770" i="2"/>
  <c r="AI4762" i="2"/>
  <c r="AI4754" i="2"/>
  <c r="AI4746" i="2"/>
  <c r="AI4738" i="2"/>
  <c r="AI4730" i="2"/>
  <c r="AI4722" i="2"/>
  <c r="AI4714" i="2"/>
  <c r="AI4706" i="2"/>
  <c r="AI4698" i="2"/>
  <c r="AI4690" i="2"/>
  <c r="AI4682" i="2"/>
  <c r="AI4674" i="2"/>
  <c r="AI4666" i="2"/>
  <c r="AI4658" i="2"/>
  <c r="AI4650" i="2"/>
  <c r="AI4642" i="2"/>
  <c r="AI4634" i="2"/>
  <c r="AI4626" i="2"/>
  <c r="AI4618" i="2"/>
  <c r="AI4610" i="2"/>
  <c r="AI4602" i="2"/>
  <c r="AI4594" i="2"/>
  <c r="AI4586" i="2"/>
  <c r="AI4578" i="2"/>
  <c r="AI4570" i="2"/>
  <c r="AI4562" i="2"/>
  <c r="AI4554" i="2"/>
  <c r="AI4546" i="2"/>
  <c r="AI4538" i="2"/>
  <c r="AI4530" i="2"/>
  <c r="AI4522" i="2"/>
  <c r="AI4514" i="2"/>
  <c r="AI4506" i="2"/>
  <c r="AI4498" i="2"/>
  <c r="AI4490" i="2"/>
  <c r="AI4482" i="2"/>
  <c r="AI4474" i="2"/>
  <c r="AI4466" i="2"/>
  <c r="AI4458" i="2"/>
  <c r="AI4450" i="2"/>
  <c r="AI4442" i="2"/>
  <c r="AI4434" i="2"/>
  <c r="AI4426" i="2"/>
  <c r="AI4418" i="2"/>
  <c r="AI4410" i="2"/>
  <c r="AI4402" i="2"/>
  <c r="AI4394" i="2"/>
  <c r="AI4386" i="2"/>
  <c r="AI4378" i="2"/>
  <c r="AI4370" i="2"/>
  <c r="AI4362" i="2"/>
  <c r="AI4354" i="2"/>
  <c r="AI4346" i="2"/>
  <c r="AI4338" i="2"/>
  <c r="AI4330" i="2"/>
  <c r="AI4322" i="2"/>
  <c r="AI4314" i="2"/>
  <c r="AI4306" i="2"/>
  <c r="AI4298" i="2"/>
  <c r="AI4290" i="2"/>
  <c r="AI4282" i="2"/>
  <c r="AI4274" i="2"/>
  <c r="AI4266" i="2"/>
  <c r="AI4258" i="2"/>
  <c r="AI4250" i="2"/>
  <c r="AI4242" i="2"/>
  <c r="AI4234" i="2"/>
  <c r="AI4226" i="2"/>
  <c r="AI4218" i="2"/>
  <c r="AI4210" i="2"/>
  <c r="AI4202" i="2"/>
  <c r="AI4194" i="2"/>
  <c r="AI4186" i="2"/>
  <c r="AI4178" i="2"/>
  <c r="AI4170" i="2"/>
  <c r="AI4162" i="2"/>
  <c r="AI4154" i="2"/>
  <c r="AI4146" i="2"/>
  <c r="AI4138" i="2"/>
  <c r="AI4130" i="2"/>
  <c r="AI4122" i="2"/>
  <c r="AI4114" i="2"/>
  <c r="AI4106" i="2"/>
  <c r="AI4098" i="2"/>
  <c r="AI4090" i="2"/>
  <c r="AI4082" i="2"/>
  <c r="AI4074" i="2"/>
  <c r="AI4066" i="2"/>
  <c r="AI4058" i="2"/>
  <c r="AI4050" i="2"/>
  <c r="AI4042" i="2"/>
  <c r="AI4034" i="2"/>
  <c r="AI4026" i="2"/>
  <c r="AI4018" i="2"/>
  <c r="AI4010" i="2"/>
  <c r="AI4002" i="2"/>
  <c r="AI3994" i="2"/>
  <c r="AI3986" i="2"/>
  <c r="AI3978" i="2"/>
  <c r="AI3970" i="2"/>
  <c r="AI3962" i="2"/>
  <c r="AI3954" i="2"/>
  <c r="AI3946" i="2"/>
  <c r="AI3938" i="2"/>
  <c r="AI3930" i="2"/>
  <c r="AI3922" i="2"/>
  <c r="AI3914" i="2"/>
  <c r="AI3906" i="2"/>
  <c r="AI3898" i="2"/>
  <c r="AI3890" i="2"/>
  <c r="AI3882" i="2"/>
  <c r="AI3874" i="2"/>
  <c r="AI3866" i="2"/>
  <c r="AI3858" i="2"/>
  <c r="AI3850" i="2"/>
  <c r="AI3842" i="2"/>
  <c r="AI3834" i="2"/>
  <c r="AI3826" i="2"/>
  <c r="AI3818" i="2"/>
  <c r="AI3810" i="2"/>
  <c r="AI3802" i="2"/>
  <c r="AI3794" i="2"/>
  <c r="AI3786" i="2"/>
  <c r="AI3778" i="2"/>
  <c r="AI3770" i="2"/>
  <c r="AI3762" i="2"/>
  <c r="AI3754" i="2"/>
  <c r="AI3746" i="2"/>
  <c r="AI3738" i="2"/>
  <c r="AI3730" i="2"/>
  <c r="AI3722" i="2"/>
  <c r="AI3714" i="2"/>
  <c r="AI3706" i="2"/>
  <c r="AI3698" i="2"/>
  <c r="AI3690" i="2"/>
  <c r="AI3682" i="2"/>
  <c r="AI3674" i="2"/>
  <c r="AI3666" i="2"/>
  <c r="AI3658" i="2"/>
  <c r="AI3650" i="2"/>
  <c r="AI3642" i="2"/>
  <c r="AI3634" i="2"/>
  <c r="AI3626" i="2"/>
  <c r="AI3618" i="2"/>
  <c r="AI3610" i="2"/>
  <c r="AI3602" i="2"/>
  <c r="AI3594" i="2"/>
  <c r="AI3586" i="2"/>
  <c r="AI3578" i="2"/>
  <c r="AI3570" i="2"/>
  <c r="AI3562" i="2"/>
  <c r="AI3554" i="2"/>
  <c r="AI3546" i="2"/>
  <c r="AI3538" i="2"/>
  <c r="AI3530" i="2"/>
  <c r="AI3522" i="2"/>
  <c r="AI3514" i="2"/>
  <c r="AI3506" i="2"/>
  <c r="AI3498" i="2"/>
  <c r="AI3490" i="2"/>
  <c r="AI3482" i="2"/>
  <c r="AI3474" i="2"/>
  <c r="AI3466" i="2"/>
  <c r="AI3458" i="2"/>
  <c r="AI3450" i="2"/>
  <c r="AI2852" i="2"/>
  <c r="AI2844" i="2"/>
  <c r="AI2836" i="2"/>
  <c r="AI2828" i="2"/>
  <c r="AI2820" i="2"/>
  <c r="AI2812" i="2"/>
  <c r="AI2804" i="2"/>
  <c r="AI2796" i="2"/>
  <c r="AI2788" i="2"/>
  <c r="AI2780" i="2"/>
  <c r="AI2772" i="2"/>
  <c r="AI2764" i="2"/>
  <c r="AI2756" i="2"/>
  <c r="AI2748" i="2"/>
  <c r="AI2740" i="2"/>
  <c r="AI2732" i="2"/>
  <c r="AI2724" i="2"/>
  <c r="AI2716" i="2"/>
  <c r="AI2708" i="2"/>
  <c r="AI2700" i="2"/>
  <c r="AI2692" i="2"/>
  <c r="AI2684" i="2"/>
  <c r="AI2676" i="2"/>
  <c r="AI2668" i="2"/>
  <c r="AI2660" i="2"/>
  <c r="AI2652" i="2"/>
  <c r="AI2644" i="2"/>
  <c r="AI2636" i="2"/>
  <c r="AI2628" i="2"/>
  <c r="AI2620" i="2"/>
  <c r="AI2612" i="2"/>
  <c r="AI2604" i="2"/>
  <c r="AI2596" i="2"/>
  <c r="AI2588" i="2"/>
  <c r="AI2580" i="2"/>
  <c r="AI2572" i="2"/>
  <c r="AI2564" i="2"/>
  <c r="AI2556" i="2"/>
  <c r="AI2548" i="2"/>
  <c r="AI2540" i="2"/>
  <c r="AI2532" i="2"/>
  <c r="AI2524" i="2"/>
  <c r="AI2516" i="2"/>
  <c r="AI2508" i="2"/>
  <c r="AI2500" i="2"/>
  <c r="AI2492" i="2"/>
  <c r="AI2484" i="2"/>
  <c r="AI2476" i="2"/>
  <c r="AI2468" i="2"/>
  <c r="AI2460" i="2"/>
  <c r="AI2452" i="2"/>
  <c r="AI2444" i="2"/>
  <c r="AI2436" i="2"/>
  <c r="AI2428" i="2"/>
  <c r="AI2420" i="2"/>
  <c r="AI2412" i="2"/>
  <c r="AI2404" i="2"/>
  <c r="AI2396" i="2"/>
  <c r="AI2388" i="2"/>
  <c r="AI2380" i="2"/>
  <c r="AI2372" i="2"/>
  <c r="AI2364" i="2"/>
  <c r="AI2356" i="2"/>
  <c r="AI2348" i="2"/>
  <c r="AI2340" i="2"/>
  <c r="AI2332" i="2"/>
  <c r="AI2324" i="2"/>
  <c r="AI2316" i="2"/>
  <c r="AI2308" i="2"/>
  <c r="AI2300" i="2"/>
  <c r="AI2292" i="2"/>
  <c r="AI2284" i="2"/>
  <c r="AI2276" i="2"/>
  <c r="AI2268" i="2"/>
  <c r="AI2260" i="2"/>
  <c r="AI2252" i="2"/>
  <c r="AI2244" i="2"/>
  <c r="AI2236" i="2"/>
  <c r="AI2228" i="2"/>
  <c r="AI2220" i="2"/>
  <c r="AI2212" i="2"/>
  <c r="AI2204" i="2"/>
  <c r="AI2196" i="2"/>
  <c r="AI2188" i="2"/>
  <c r="AI2180" i="2"/>
  <c r="AI3442" i="2"/>
  <c r="AI3434" i="2"/>
  <c r="AI3426" i="2"/>
  <c r="AI3418" i="2"/>
  <c r="AI3410" i="2"/>
  <c r="AI3402" i="2"/>
  <c r="AI3394" i="2"/>
  <c r="AI3386" i="2"/>
  <c r="AI3378" i="2"/>
  <c r="AI3370" i="2"/>
  <c r="AI3362" i="2"/>
  <c r="AI3354" i="2"/>
  <c r="AI3346" i="2"/>
  <c r="AI3338" i="2"/>
  <c r="AI3330" i="2"/>
  <c r="AI3322" i="2"/>
  <c r="AI3314" i="2"/>
  <c r="AI3306" i="2"/>
  <c r="AI3298" i="2"/>
  <c r="AI3290" i="2"/>
  <c r="AI3282" i="2"/>
  <c r="AI3274" i="2"/>
  <c r="AI3266" i="2"/>
  <c r="AI3258" i="2"/>
  <c r="AI3250" i="2"/>
  <c r="AI3242" i="2"/>
  <c r="AI3234" i="2"/>
  <c r="AI3226" i="2"/>
  <c r="AI3218" i="2"/>
  <c r="AI3210" i="2"/>
  <c r="AI3202" i="2"/>
  <c r="AI3194" i="2"/>
  <c r="AI3186" i="2"/>
  <c r="AI3178" i="2"/>
  <c r="AI3170" i="2"/>
  <c r="AI3162" i="2"/>
  <c r="AI3154" i="2"/>
  <c r="AI3146" i="2"/>
  <c r="AI3138" i="2"/>
  <c r="AI3130" i="2"/>
  <c r="AI3122" i="2"/>
  <c r="AI3114" i="2"/>
  <c r="AI3106" i="2"/>
  <c r="AI3098" i="2"/>
  <c r="AI3090" i="2"/>
  <c r="AI3082" i="2"/>
  <c r="AI3074" i="2"/>
  <c r="AI3066" i="2"/>
  <c r="AI3058" i="2"/>
  <c r="AI3050" i="2"/>
  <c r="AI3042" i="2"/>
  <c r="AI3034" i="2"/>
  <c r="AI3026" i="2"/>
  <c r="AI3018" i="2"/>
  <c r="AI3010" i="2"/>
  <c r="AI3002" i="2"/>
  <c r="AI2994" i="2"/>
  <c r="AI2986" i="2"/>
  <c r="AI2978" i="2"/>
  <c r="AI2970" i="2"/>
  <c r="AI2962" i="2"/>
  <c r="AI2954" i="2"/>
  <c r="AI2946" i="2"/>
  <c r="AI2938" i="2"/>
  <c r="AI2930" i="2"/>
  <c r="AI2922" i="2"/>
  <c r="AI2914" i="2"/>
  <c r="AI2906" i="2"/>
  <c r="AI2898" i="2"/>
  <c r="AI2890" i="2"/>
  <c r="AI2882" i="2"/>
  <c r="AI2874" i="2"/>
  <c r="AI2866" i="2"/>
  <c r="AI2858" i="2"/>
  <c r="AI2850" i="2"/>
  <c r="AI2842" i="2"/>
  <c r="AI2834" i="2"/>
  <c r="AI2826" i="2"/>
  <c r="AI2818" i="2"/>
  <c r="AI2810" i="2"/>
  <c r="AI2802" i="2"/>
  <c r="AI2172" i="2"/>
  <c r="AI2164" i="2"/>
  <c r="AI2156" i="2"/>
  <c r="AI2148" i="2"/>
  <c r="AI2140" i="2"/>
  <c r="AI2132" i="2"/>
  <c r="AI2124" i="2"/>
  <c r="AI2116" i="2"/>
  <c r="AI2108" i="2"/>
  <c r="AI2100" i="2"/>
  <c r="AI2092" i="2"/>
  <c r="AI2084" i="2"/>
  <c r="AI2076" i="2"/>
  <c r="AI2068" i="2"/>
  <c r="AI2060" i="2"/>
  <c r="AI2052" i="2"/>
  <c r="AI2044" i="2"/>
  <c r="AI2036" i="2"/>
  <c r="AI2028" i="2"/>
  <c r="AI2020" i="2"/>
  <c r="AI2012" i="2"/>
  <c r="AI2004" i="2"/>
  <c r="AI1996" i="2"/>
  <c r="AI1988" i="2"/>
  <c r="AI1980" i="2"/>
  <c r="AI1972" i="2"/>
  <c r="AI1964" i="2"/>
  <c r="AI1956" i="2"/>
  <c r="AI1948" i="2"/>
  <c r="AI1940" i="2"/>
  <c r="AI1932" i="2"/>
  <c r="AI1924" i="2"/>
  <c r="AI1916" i="2"/>
  <c r="AI1908" i="2"/>
  <c r="AI1900" i="2"/>
  <c r="AI1892" i="2"/>
  <c r="AI1884" i="2"/>
  <c r="AI1876" i="2"/>
  <c r="AI1868" i="2"/>
  <c r="AI1860" i="2"/>
  <c r="AI1852" i="2"/>
  <c r="AI1844" i="2"/>
  <c r="AI1836" i="2"/>
  <c r="AI1828" i="2"/>
  <c r="AI1820" i="2"/>
  <c r="AI1812" i="2"/>
  <c r="AI1804" i="2"/>
  <c r="AI1796" i="2"/>
  <c r="AI1788" i="2"/>
  <c r="AI1780" i="2"/>
  <c r="AI1772" i="2"/>
  <c r="AI1764" i="2"/>
  <c r="AI1756" i="2"/>
  <c r="AI1748" i="2"/>
  <c r="AI2794" i="2"/>
  <c r="AI2786" i="2"/>
  <c r="AI2778" i="2"/>
  <c r="AI2770" i="2"/>
  <c r="AI2762" i="2"/>
  <c r="AI2754" i="2"/>
  <c r="AI2746" i="2"/>
  <c r="AI2738" i="2"/>
  <c r="AI2730" i="2"/>
  <c r="AI2722" i="2"/>
  <c r="AI2714" i="2"/>
  <c r="AI2706" i="2"/>
  <c r="AI2698" i="2"/>
  <c r="AI2690" i="2"/>
  <c r="AI2682" i="2"/>
  <c r="AI2674" i="2"/>
  <c r="AI2666" i="2"/>
  <c r="AI2658" i="2"/>
  <c r="AI2650" i="2"/>
  <c r="AI2642" i="2"/>
  <c r="AI2634" i="2"/>
  <c r="AI2626" i="2"/>
  <c r="AI2618" i="2"/>
  <c r="AI2610" i="2"/>
  <c r="AI2602" i="2"/>
  <c r="AI2594" i="2"/>
  <c r="AI2586" i="2"/>
  <c r="AI2578" i="2"/>
  <c r="AI2570" i="2"/>
  <c r="AI2562" i="2"/>
  <c r="AI2186" i="2"/>
  <c r="AI2178" i="2"/>
  <c r="AI2170" i="2"/>
  <c r="AI2162" i="2"/>
  <c r="AI2154" i="2"/>
  <c r="AI2146" i="2"/>
  <c r="AI2138" i="2"/>
  <c r="AI2130" i="2"/>
  <c r="AI2122" i="2"/>
  <c r="AI2114" i="2"/>
  <c r="AI2106" i="2"/>
  <c r="AI2098" i="2"/>
  <c r="AI2090" i="2"/>
  <c r="AI2082" i="2"/>
  <c r="AI2074" i="2"/>
  <c r="AI2066" i="2"/>
  <c r="AI2058" i="2"/>
  <c r="AI2050" i="2"/>
  <c r="AI2042" i="2"/>
  <c r="AI2034" i="2"/>
  <c r="AI2026" i="2"/>
  <c r="AI2018" i="2"/>
  <c r="AI2010" i="2"/>
  <c r="AI2002" i="2"/>
  <c r="AI1994" i="2"/>
  <c r="AI1986" i="2"/>
  <c r="AI1978" i="2"/>
  <c r="AI1970" i="2"/>
  <c r="AI1962" i="2"/>
  <c r="AI1954" i="2"/>
  <c r="AI1946" i="2"/>
  <c r="AI1938" i="2"/>
  <c r="AI1930" i="2"/>
  <c r="AI1922" i="2"/>
  <c r="AI1914" i="2"/>
  <c r="AI1906" i="2"/>
  <c r="AI1898" i="2"/>
  <c r="AI1890" i="2"/>
  <c r="AI1882" i="2"/>
  <c r="AI1874" i="2"/>
  <c r="AI1866" i="2"/>
  <c r="AI1858" i="2"/>
  <c r="AI1850" i="2"/>
  <c r="AI1842" i="2"/>
  <c r="AI1834" i="2"/>
  <c r="AI1826" i="2"/>
  <c r="AI1818" i="2"/>
  <c r="AI1810" i="2"/>
  <c r="AI1802" i="2"/>
  <c r="AI1794" i="2"/>
  <c r="AI1786" i="2"/>
  <c r="AI1778" i="2"/>
  <c r="AI1770" i="2"/>
  <c r="AI1762" i="2"/>
  <c r="AI1754" i="2"/>
  <c r="AI3867" i="2"/>
  <c r="AI3859" i="2"/>
  <c r="AI3851" i="2"/>
  <c r="AI3843" i="2"/>
  <c r="AI3835" i="2"/>
  <c r="AI3827" i="2"/>
  <c r="AI3819" i="2"/>
  <c r="AI3811" i="2"/>
  <c r="AI3803" i="2"/>
  <c r="AI3795" i="2"/>
  <c r="AI3787" i="2"/>
  <c r="AI3779" i="2"/>
  <c r="AI3771" i="2"/>
  <c r="AI3763" i="2"/>
  <c r="AI3755" i="2"/>
  <c r="AI3747" i="2"/>
  <c r="AI3739" i="2"/>
  <c r="AI3731" i="2"/>
  <c r="AI3723" i="2"/>
  <c r="AI3715" i="2"/>
  <c r="AI3707" i="2"/>
  <c r="AI3699" i="2"/>
  <c r="AI3691" i="2"/>
  <c r="AI3683" i="2"/>
  <c r="AI3675" i="2"/>
  <c r="AI3667" i="2"/>
  <c r="AI3659" i="2"/>
  <c r="AI3651" i="2"/>
  <c r="AI3643" i="2"/>
  <c r="AI3635" i="2"/>
  <c r="AI3627" i="2"/>
  <c r="AI3619" i="2"/>
  <c r="AI3611" i="2"/>
  <c r="AI3603" i="2"/>
  <c r="AI3595" i="2"/>
  <c r="AI3587" i="2"/>
  <c r="AI3579" i="2"/>
  <c r="AI3571" i="2"/>
  <c r="AI3563" i="2"/>
  <c r="AI3555" i="2"/>
  <c r="AI3547" i="2"/>
  <c r="AI3539" i="2"/>
  <c r="AI3531" i="2"/>
  <c r="AI3523" i="2"/>
  <c r="AI3515" i="2"/>
  <c r="AI3507" i="2"/>
  <c r="AI3499" i="2"/>
  <c r="AI3491" i="2"/>
  <c r="AI3483" i="2"/>
  <c r="AI3475" i="2"/>
  <c r="AI3467" i="2"/>
  <c r="AI3459" i="2"/>
  <c r="AI3451" i="2"/>
  <c r="AI3443" i="2"/>
  <c r="AI3435" i="2"/>
  <c r="AI3427" i="2"/>
  <c r="AI3419" i="2"/>
  <c r="AI3411" i="2"/>
  <c r="AI3403" i="2"/>
  <c r="AI3395" i="2"/>
  <c r="AI3387" i="2"/>
  <c r="AI3379" i="2"/>
  <c r="AI3371" i="2"/>
  <c r="AI3363" i="2"/>
  <c r="AI3355" i="2"/>
  <c r="AI3347" i="2"/>
  <c r="AI3339" i="2"/>
  <c r="AI3331" i="2"/>
  <c r="AI3323" i="2"/>
  <c r="AI3315" i="2"/>
  <c r="AI3307" i="2"/>
  <c r="AI3299" i="2"/>
  <c r="AI3291" i="2"/>
  <c r="AI3283" i="2"/>
  <c r="AI3275" i="2"/>
  <c r="AI3267" i="2"/>
  <c r="AI3259" i="2"/>
  <c r="AI3251" i="2"/>
  <c r="AI3243" i="2"/>
  <c r="AI3235" i="2"/>
  <c r="AI3227" i="2"/>
  <c r="AI3219" i="2"/>
  <c r="AI3211" i="2"/>
  <c r="AI3203" i="2"/>
  <c r="AI3195" i="2"/>
  <c r="AI3187" i="2"/>
  <c r="AI3179" i="2"/>
  <c r="AI3171" i="2"/>
  <c r="AI3163" i="2"/>
  <c r="AI3155" i="2"/>
  <c r="AI3147" i="2"/>
  <c r="AI3139" i="2"/>
  <c r="AI3131" i="2"/>
  <c r="AI3123" i="2"/>
  <c r="AI3115" i="2"/>
  <c r="AI3107" i="2"/>
  <c r="AI3099" i="2"/>
  <c r="AI3091" i="2"/>
  <c r="AI3083" i="2"/>
  <c r="AI3075" i="2"/>
  <c r="AI3067" i="2"/>
  <c r="AI3059" i="2"/>
  <c r="AI3051" i="2"/>
  <c r="AI3043" i="2"/>
  <c r="AI3035" i="2"/>
  <c r="AI3027" i="2"/>
  <c r="AI3019" i="2"/>
  <c r="AI3011" i="2"/>
  <c r="AI3003" i="2"/>
  <c r="AI2995" i="2"/>
  <c r="AI2987" i="2"/>
  <c r="AI2979" i="2"/>
  <c r="AI2971" i="2"/>
  <c r="AI2963" i="2"/>
  <c r="AI2955" i="2"/>
  <c r="AI2947" i="2"/>
  <c r="AI2939" i="2"/>
  <c r="AI2931" i="2"/>
  <c r="AI2923" i="2"/>
  <c r="AI2915" i="2"/>
  <c r="AI2907" i="2"/>
  <c r="AI2899" i="2"/>
  <c r="AI2891" i="2"/>
  <c r="AI2883" i="2"/>
  <c r="AI2875" i="2"/>
  <c r="AI2867" i="2"/>
  <c r="AI2859" i="2"/>
  <c r="AI2851" i="2"/>
  <c r="AI2843" i="2"/>
  <c r="AI2835" i="2"/>
  <c r="AI2827" i="2"/>
  <c r="AI2819" i="2"/>
  <c r="AI2811" i="2"/>
  <c r="AI2803" i="2"/>
  <c r="AI2795" i="2"/>
  <c r="AI2787" i="2"/>
  <c r="AI2779" i="2"/>
  <c r="AI2771" i="2"/>
  <c r="AI2763" i="2"/>
  <c r="AI2755" i="2"/>
  <c r="AI2747" i="2"/>
  <c r="AI2739" i="2"/>
  <c r="AI2731" i="2"/>
  <c r="AI2723" i="2"/>
  <c r="AI2715" i="2"/>
  <c r="AI2707" i="2"/>
  <c r="AI2699" i="2"/>
  <c r="AI2691" i="2"/>
  <c r="AI2683" i="2"/>
  <c r="AI2675" i="2"/>
  <c r="AI2667" i="2"/>
  <c r="AI2659" i="2"/>
  <c r="AI2651" i="2"/>
  <c r="AI2643" i="2"/>
  <c r="AI2635" i="2"/>
  <c r="AI2627" i="2"/>
  <c r="AI2619" i="2"/>
  <c r="AI2611" i="2"/>
  <c r="AI2603" i="2"/>
  <c r="AI2595" i="2"/>
  <c r="AI2587" i="2"/>
  <c r="AI2579" i="2"/>
  <c r="AI2571" i="2"/>
  <c r="AI2563" i="2"/>
  <c r="AI2555" i="2"/>
  <c r="AI2547" i="2"/>
  <c r="AI2539" i="2"/>
  <c r="AI2531" i="2"/>
  <c r="AI2523" i="2"/>
  <c r="AI2515" i="2"/>
  <c r="AI2507" i="2"/>
  <c r="AI2499" i="2"/>
  <c r="AI2491" i="2"/>
  <c r="AI2483" i="2"/>
  <c r="AI2475" i="2"/>
  <c r="AI2467" i="2"/>
  <c r="AI2459" i="2"/>
  <c r="AI2451" i="2"/>
  <c r="AI2443" i="2"/>
  <c r="AI2435" i="2"/>
  <c r="AI2427" i="2"/>
  <c r="AI2419" i="2"/>
  <c r="AI2411" i="2"/>
  <c r="AI2403" i="2"/>
  <c r="AI2395" i="2"/>
  <c r="AI2387" i="2"/>
  <c r="AI2379" i="2"/>
  <c r="AI2371" i="2"/>
  <c r="AI2363" i="2"/>
  <c r="AI2355" i="2"/>
  <c r="AI2347" i="2"/>
  <c r="AI2339" i="2"/>
  <c r="AI2331" i="2"/>
  <c r="AI2323" i="2"/>
  <c r="AI2315" i="2"/>
  <c r="AI2307" i="2"/>
  <c r="AI2299" i="2"/>
  <c r="AI2291" i="2"/>
  <c r="AI2283" i="2"/>
  <c r="AI2275" i="2"/>
  <c r="AI2267" i="2"/>
  <c r="AI2259" i="2"/>
  <c r="AI2251" i="2"/>
  <c r="AI2243" i="2"/>
  <c r="AI2235" i="2"/>
  <c r="AI2227" i="2"/>
  <c r="AI2219" i="2"/>
  <c r="AI2211" i="2"/>
  <c r="AI2203" i="2"/>
  <c r="AI2195" i="2"/>
  <c r="AI2187" i="2"/>
  <c r="AI2179" i="2"/>
  <c r="AI2171" i="2"/>
  <c r="AI2163" i="2"/>
  <c r="AI2155" i="2"/>
  <c r="AI2147" i="2"/>
  <c r="AI2139" i="2"/>
  <c r="AI2131" i="2"/>
  <c r="AI2123" i="2"/>
  <c r="AI2115" i="2"/>
  <c r="AI2107" i="2"/>
  <c r="AI2099" i="2"/>
  <c r="AI2091" i="2"/>
  <c r="AI2083" i="2"/>
  <c r="AI2075" i="2"/>
  <c r="AI2067" i="2"/>
  <c r="AI2059" i="2"/>
  <c r="AI2051" i="2"/>
  <c r="AI2043" i="2"/>
  <c r="AI2035" i="2"/>
  <c r="AI2027" i="2"/>
  <c r="AI2019" i="2"/>
  <c r="AI2011" i="2"/>
  <c r="AI2003" i="2"/>
  <c r="AI1995" i="2"/>
  <c r="AI1987" i="2"/>
  <c r="AI1979" i="2"/>
  <c r="AI1971" i="2"/>
  <c r="AI1963" i="2"/>
  <c r="AI1955" i="2"/>
  <c r="AI1947" i="2"/>
  <c r="AI1939" i="2"/>
  <c r="AI1931" i="2"/>
  <c r="AI1923" i="2"/>
  <c r="AI1915" i="2"/>
  <c r="AI1907" i="2"/>
  <c r="AI1899" i="2"/>
  <c r="AI1891" i="2"/>
  <c r="AI1883" i="2"/>
  <c r="AI1875" i="2"/>
  <c r="AI1867" i="2"/>
  <c r="AI1859" i="2"/>
  <c r="AI1851" i="2"/>
  <c r="AI1843" i="2"/>
  <c r="AI1835" i="2"/>
  <c r="AI1827" i="2"/>
  <c r="AI1819" i="2"/>
  <c r="AI1811" i="2"/>
  <c r="AI1803" i="2"/>
  <c r="AI1795" i="2"/>
  <c r="AI1787" i="2"/>
  <c r="AI1779" i="2"/>
  <c r="AI1771" i="2"/>
  <c r="AI1763" i="2"/>
  <c r="AI1755" i="2"/>
  <c r="AI2554" i="2"/>
  <c r="AI2546" i="2"/>
  <c r="AI2538" i="2"/>
  <c r="AI2530" i="2"/>
  <c r="AI2522" i="2"/>
  <c r="AI2514" i="2"/>
  <c r="AI2506" i="2"/>
  <c r="AI2498" i="2"/>
  <c r="AI2490" i="2"/>
  <c r="AI2482" i="2"/>
  <c r="AI2474" i="2"/>
  <c r="AI2466" i="2"/>
  <c r="AI2458" i="2"/>
  <c r="AI2450" i="2"/>
  <c r="AI2442" i="2"/>
  <c r="AI2434" i="2"/>
  <c r="AI2426" i="2"/>
  <c r="AI2418" i="2"/>
  <c r="AI2410" i="2"/>
  <c r="AI2402" i="2"/>
  <c r="AI2394" i="2"/>
  <c r="AI2386" i="2"/>
  <c r="AI2378" i="2"/>
  <c r="AI2370" i="2"/>
  <c r="AI2362" i="2"/>
  <c r="AI2354" i="2"/>
  <c r="AI2346" i="2"/>
  <c r="AI2338" i="2"/>
  <c r="AI2330" i="2"/>
  <c r="AI2322" i="2"/>
  <c r="AI2314" i="2"/>
  <c r="AI2306" i="2"/>
  <c r="AI2298" i="2"/>
  <c r="AI2290" i="2"/>
  <c r="AI2282" i="2"/>
  <c r="AI2274" i="2"/>
  <c r="AI2266" i="2"/>
  <c r="AI2258" i="2"/>
  <c r="AI2250" i="2"/>
  <c r="AI2242" i="2"/>
  <c r="AI2234" i="2"/>
  <c r="AI2226" i="2"/>
  <c r="AI2218" i="2"/>
  <c r="AI2210" i="2"/>
  <c r="AI2202" i="2"/>
  <c r="AI2194" i="2"/>
  <c r="AI10000" i="2"/>
  <c r="AI9998" i="2"/>
  <c r="AI9990" i="2"/>
  <c r="AI9982" i="2"/>
  <c r="AI9974" i="2"/>
  <c r="AI9999" i="2"/>
  <c r="AI9991" i="2"/>
  <c r="AI9983" i="2"/>
  <c r="AI9975" i="2"/>
  <c r="AI9967" i="2"/>
  <c r="AI9959" i="2"/>
  <c r="AI9970" i="2"/>
  <c r="AI9962" i="2"/>
  <c r="AI9997" i="2"/>
  <c r="AI9989" i="2"/>
  <c r="AI9981" i="2"/>
  <c r="AI10001" i="2"/>
  <c r="AI9996" i="2"/>
  <c r="AI9988" i="2"/>
  <c r="AI9980" i="2"/>
  <c r="AI9963" i="2"/>
  <c r="AI9968" i="2"/>
  <c r="AI9960" i="2"/>
  <c r="AI9995" i="2"/>
  <c r="AI9987" i="2"/>
  <c r="AI9979" i="2"/>
  <c r="AI9994" i="2"/>
  <c r="AI9986" i="2"/>
  <c r="AI9978" i="2"/>
  <c r="AI9985" i="2"/>
  <c r="AI9955" i="2"/>
  <c r="AI9947" i="2"/>
  <c r="AI9939" i="2"/>
  <c r="AI9931" i="2"/>
  <c r="AI9923" i="2"/>
  <c r="AI9915" i="2"/>
  <c r="AI9907" i="2"/>
  <c r="AI9899" i="2"/>
  <c r="AI9891" i="2"/>
  <c r="AI9883" i="2"/>
  <c r="AI9875" i="2"/>
  <c r="AI9867" i="2"/>
  <c r="AI9859" i="2"/>
  <c r="AI9851" i="2"/>
  <c r="AI9843" i="2"/>
  <c r="AI9835" i="2"/>
  <c r="AI9827" i="2"/>
  <c r="AI9819" i="2"/>
  <c r="AI9811" i="2"/>
  <c r="AI9803" i="2"/>
  <c r="AI9795" i="2"/>
  <c r="AI9787" i="2"/>
  <c r="AI9779" i="2"/>
  <c r="AI9771" i="2"/>
  <c r="AI9763" i="2"/>
  <c r="AI9755" i="2"/>
  <c r="AI9747" i="2"/>
  <c r="AI9739" i="2"/>
  <c r="AI9731" i="2"/>
  <c r="AI9723" i="2"/>
  <c r="AI9715" i="2"/>
  <c r="AI9707" i="2"/>
  <c r="AI9699" i="2"/>
  <c r="AI9691" i="2"/>
  <c r="AI9683" i="2"/>
  <c r="AI9675" i="2"/>
  <c r="AI9667" i="2"/>
  <c r="AI9659" i="2"/>
  <c r="AI9651" i="2"/>
  <c r="AI9643" i="2"/>
  <c r="AI9635" i="2"/>
  <c r="AI9627" i="2"/>
  <c r="AI9619" i="2"/>
  <c r="AI9611" i="2"/>
  <c r="AI9603" i="2"/>
  <c r="AI9595" i="2"/>
  <c r="AI9587" i="2"/>
  <c r="AI9579" i="2"/>
  <c r="AI9571" i="2"/>
  <c r="AI9563" i="2"/>
  <c r="AI9555" i="2"/>
  <c r="AI9547" i="2"/>
  <c r="AI9539" i="2"/>
  <c r="AI9531" i="2"/>
  <c r="AI9523" i="2"/>
  <c r="AI9515" i="2"/>
  <c r="AI9507" i="2"/>
  <c r="AI9499" i="2"/>
  <c r="AI9491" i="2"/>
  <c r="AI9483" i="2"/>
  <c r="AI9475" i="2"/>
  <c r="AI9467" i="2"/>
  <c r="AI9459" i="2"/>
  <c r="AI9451" i="2"/>
  <c r="AI9443" i="2"/>
  <c r="AI9435" i="2"/>
  <c r="AI9427" i="2"/>
  <c r="AI9419" i="2"/>
  <c r="AI9411" i="2"/>
  <c r="AI9403" i="2"/>
  <c r="AI9395" i="2"/>
  <c r="AI9387" i="2"/>
  <c r="AI9379" i="2"/>
  <c r="AI9371" i="2"/>
  <c r="AI9363" i="2"/>
  <c r="AI9355" i="2"/>
  <c r="AI9347" i="2"/>
  <c r="AI9339" i="2"/>
  <c r="AI9331" i="2"/>
  <c r="AI9323" i="2"/>
  <c r="AI9315" i="2"/>
  <c r="AI9307" i="2"/>
  <c r="AI9299" i="2"/>
  <c r="AI9291" i="2"/>
  <c r="AI9283" i="2"/>
  <c r="AI9275" i="2"/>
  <c r="AI9267" i="2"/>
  <c r="AI9259" i="2"/>
  <c r="AI9251" i="2"/>
  <c r="AI9243" i="2"/>
  <c r="AI9235" i="2"/>
  <c r="AI9227" i="2"/>
  <c r="AI9219" i="2"/>
  <c r="AI9211" i="2"/>
  <c r="AI9203" i="2"/>
  <c r="AI9195" i="2"/>
  <c r="AI9187" i="2"/>
  <c r="AI9179" i="2"/>
  <c r="AI9171" i="2"/>
  <c r="AI9163" i="2"/>
  <c r="AI9155" i="2"/>
  <c r="AI9147" i="2"/>
  <c r="AI9139" i="2"/>
  <c r="AI9131" i="2"/>
  <c r="AI9123" i="2"/>
  <c r="AI9115" i="2"/>
  <c r="AI9107" i="2"/>
  <c r="AI9099" i="2"/>
  <c r="AI9091" i="2"/>
  <c r="AI9083" i="2"/>
  <c r="AI9075" i="2"/>
  <c r="AI9067" i="2"/>
  <c r="AI9059" i="2"/>
  <c r="AI9051" i="2"/>
  <c r="AI9043" i="2"/>
  <c r="AI9035" i="2"/>
  <c r="AI9027" i="2"/>
  <c r="AI9019" i="2"/>
  <c r="AI9011" i="2"/>
  <c r="AI9003" i="2"/>
  <c r="AI8995" i="2"/>
  <c r="AI8987" i="2"/>
  <c r="AI8979" i="2"/>
  <c r="AI8971" i="2"/>
  <c r="AI8963" i="2"/>
  <c r="AI8955" i="2"/>
  <c r="AI8947" i="2"/>
  <c r="AI8939" i="2"/>
  <c r="AI8931" i="2"/>
  <c r="AI8923" i="2"/>
  <c r="AI8915" i="2"/>
  <c r="AI8907" i="2"/>
  <c r="AI8899" i="2"/>
  <c r="AI8891" i="2"/>
  <c r="AI8883" i="2"/>
  <c r="AI8875" i="2"/>
  <c r="AI8867" i="2"/>
  <c r="AI8859" i="2"/>
  <c r="AI8851" i="2"/>
  <c r="AI8843" i="2"/>
  <c r="AI8835" i="2"/>
  <c r="AI8827" i="2"/>
  <c r="AI8819" i="2"/>
  <c r="AI8811" i="2"/>
  <c r="AI8803" i="2"/>
  <c r="AI8795" i="2"/>
  <c r="AI8787" i="2"/>
  <c r="AI8779" i="2"/>
  <c r="AI8771" i="2"/>
  <c r="AI8763" i="2"/>
  <c r="AI8755" i="2"/>
  <c r="AI8747" i="2"/>
  <c r="AI8739" i="2"/>
  <c r="AI8731" i="2"/>
  <c r="AI8723" i="2"/>
  <c r="AI8715" i="2"/>
  <c r="AI8707" i="2"/>
  <c r="AI8699" i="2"/>
  <c r="AI8691" i="2"/>
  <c r="AI8683" i="2"/>
  <c r="AI8675" i="2"/>
  <c r="AI8667" i="2"/>
  <c r="AI8659" i="2"/>
  <c r="AI8651" i="2"/>
  <c r="AI8643" i="2"/>
  <c r="AI8635" i="2"/>
  <c r="AI8627" i="2"/>
  <c r="AI8619" i="2"/>
  <c r="AI8611" i="2"/>
  <c r="AI8603" i="2"/>
  <c r="AI8595" i="2"/>
  <c r="AI8587" i="2"/>
  <c r="AI8579" i="2"/>
  <c r="AI8571" i="2"/>
  <c r="AI8563" i="2"/>
  <c r="AI8555" i="2"/>
  <c r="AI8547" i="2"/>
  <c r="AI8539" i="2"/>
  <c r="AI8531" i="2"/>
  <c r="AI8523" i="2"/>
  <c r="AI8515" i="2"/>
  <c r="AI8507" i="2"/>
  <c r="AI8499" i="2"/>
  <c r="AI8491" i="2"/>
  <c r="AI8483" i="2"/>
  <c r="AI8475" i="2"/>
  <c r="AI8467" i="2"/>
  <c r="AI8459" i="2"/>
  <c r="AI8451" i="2"/>
  <c r="AI8443" i="2"/>
  <c r="AI8435" i="2"/>
  <c r="AI8427" i="2"/>
  <c r="AI8419" i="2"/>
  <c r="AI8411" i="2"/>
  <c r="AI8403" i="2"/>
  <c r="AI8395" i="2"/>
  <c r="AI8387" i="2"/>
  <c r="AI8379" i="2"/>
  <c r="AI8371" i="2"/>
  <c r="AI8363" i="2"/>
  <c r="AI8355" i="2"/>
  <c r="AI8347" i="2"/>
  <c r="AI8339" i="2"/>
  <c r="AI8331" i="2"/>
  <c r="AI8323" i="2"/>
  <c r="AI8315" i="2"/>
  <c r="AI8307" i="2"/>
  <c r="AI8299" i="2"/>
  <c r="AI8291" i="2"/>
  <c r="AI8283" i="2"/>
  <c r="AI8275" i="2"/>
  <c r="AI8267" i="2"/>
  <c r="AI8259" i="2"/>
  <c r="AI8251" i="2"/>
  <c r="AI8243" i="2"/>
  <c r="AI8235" i="2"/>
  <c r="AI8227" i="2"/>
  <c r="AI8219" i="2"/>
  <c r="AI8211" i="2"/>
  <c r="AI8203" i="2"/>
  <c r="AI8195" i="2"/>
  <c r="AI8187" i="2"/>
  <c r="AI8179" i="2"/>
  <c r="AI8171" i="2"/>
  <c r="AI8163" i="2"/>
  <c r="AI8155" i="2"/>
  <c r="AI8139" i="2"/>
  <c r="AI7931" i="2"/>
  <c r="AI7923" i="2"/>
  <c r="AI7915" i="2"/>
  <c r="AI7907" i="2"/>
  <c r="AI7899" i="2"/>
  <c r="AI7891" i="2"/>
  <c r="AI7883" i="2"/>
  <c r="AI7875" i="2"/>
  <c r="AI7867" i="2"/>
  <c r="AI7859" i="2"/>
  <c r="AI7851" i="2"/>
  <c r="AI7843" i="2"/>
  <c r="AI7835" i="2"/>
  <c r="AI7827" i="2"/>
  <c r="AI7819" i="2"/>
  <c r="AI7811" i="2"/>
  <c r="AI7803" i="2"/>
  <c r="AI7795" i="2"/>
  <c r="AI7787" i="2"/>
  <c r="AI7779" i="2"/>
  <c r="AI7771" i="2"/>
  <c r="AI7763" i="2"/>
  <c r="AI7755" i="2"/>
  <c r="AI7747" i="2"/>
  <c r="AI7739" i="2"/>
  <c r="AI7731" i="2"/>
  <c r="AI7723" i="2"/>
  <c r="AI7715" i="2"/>
  <c r="AI7707" i="2"/>
  <c r="AI7699" i="2"/>
  <c r="AI7691" i="2"/>
  <c r="AI7683" i="2"/>
  <c r="AI7675" i="2"/>
  <c r="AI7667" i="2"/>
  <c r="AI7659" i="2"/>
  <c r="AI7651" i="2"/>
  <c r="AI7643" i="2"/>
  <c r="AI7635" i="2"/>
  <c r="AI7627" i="2"/>
  <c r="AI7619" i="2"/>
  <c r="AI7611" i="2"/>
  <c r="AI7603" i="2"/>
  <c r="AI7595" i="2"/>
  <c r="AI7587" i="2"/>
  <c r="AI7579" i="2"/>
  <c r="AI7571" i="2"/>
  <c r="AI7563" i="2"/>
  <c r="AI7555" i="2"/>
  <c r="AI7547" i="2"/>
  <c r="AI7539" i="2"/>
  <c r="AI7531" i="2"/>
  <c r="AI7523" i="2"/>
  <c r="AI7515" i="2"/>
  <c r="AI7507" i="2"/>
  <c r="AI7491" i="2"/>
  <c r="AI9954" i="2"/>
  <c r="AI9946" i="2"/>
  <c r="AI9938" i="2"/>
  <c r="AI9930" i="2"/>
  <c r="AI9922" i="2"/>
  <c r="AI9914" i="2"/>
  <c r="AI9906" i="2"/>
  <c r="AI9898" i="2"/>
  <c r="AI9890" i="2"/>
  <c r="AI9882" i="2"/>
  <c r="AI9874" i="2"/>
  <c r="AI9866" i="2"/>
  <c r="AI9858" i="2"/>
  <c r="AI9850" i="2"/>
  <c r="AI9842" i="2"/>
  <c r="AI9834" i="2"/>
  <c r="AI9826" i="2"/>
  <c r="AI9818" i="2"/>
  <c r="AI9810" i="2"/>
  <c r="AI9802" i="2"/>
  <c r="AI9794" i="2"/>
  <c r="AI9786" i="2"/>
  <c r="AI9778" i="2"/>
  <c r="AI9770" i="2"/>
  <c r="AI9762" i="2"/>
  <c r="AI9754" i="2"/>
  <c r="AI9746" i="2"/>
  <c r="AI9738" i="2"/>
  <c r="AI9730" i="2"/>
  <c r="AI9722" i="2"/>
  <c r="AI9714" i="2"/>
  <c r="AI9706" i="2"/>
  <c r="AI9698" i="2"/>
  <c r="AI9690" i="2"/>
  <c r="AI9682" i="2"/>
  <c r="AI9674" i="2"/>
  <c r="AI9666" i="2"/>
  <c r="AI9658" i="2"/>
  <c r="AI9650" i="2"/>
  <c r="AI9642" i="2"/>
  <c r="AI9634" i="2"/>
  <c r="AI9626" i="2"/>
  <c r="AI9618" i="2"/>
  <c r="AI9610" i="2"/>
  <c r="AI9602" i="2"/>
  <c r="AI9594" i="2"/>
  <c r="AI9586" i="2"/>
  <c r="AI9578" i="2"/>
  <c r="AI9570" i="2"/>
  <c r="AI9562" i="2"/>
  <c r="AI9554" i="2"/>
  <c r="AI9546" i="2"/>
  <c r="AI9538" i="2"/>
  <c r="AI9530" i="2"/>
  <c r="AI9522" i="2"/>
  <c r="AI9514" i="2"/>
  <c r="AI9506" i="2"/>
  <c r="AI9498" i="2"/>
  <c r="AI9490" i="2"/>
  <c r="AI9482" i="2"/>
  <c r="AI9474" i="2"/>
  <c r="AI9466" i="2"/>
  <c r="AI9458" i="2"/>
  <c r="AI9450" i="2"/>
  <c r="AI9442" i="2"/>
  <c r="AI9434" i="2"/>
  <c r="AI9426" i="2"/>
  <c r="AI9418" i="2"/>
  <c r="AI9410" i="2"/>
  <c r="AI9402" i="2"/>
  <c r="AI9394" i="2"/>
  <c r="AI9386" i="2"/>
  <c r="AI9378" i="2"/>
  <c r="AI9370" i="2"/>
  <c r="AI9362" i="2"/>
  <c r="AI9354" i="2"/>
  <c r="AI9346" i="2"/>
  <c r="AI9338" i="2"/>
  <c r="AI9330" i="2"/>
  <c r="AI9322" i="2"/>
  <c r="AI9314" i="2"/>
  <c r="AI9306" i="2"/>
  <c r="AI9298" i="2"/>
  <c r="AI9290" i="2"/>
  <c r="AI9282" i="2"/>
  <c r="AI9274" i="2"/>
  <c r="AI9266" i="2"/>
  <c r="AI9258" i="2"/>
  <c r="AI9250" i="2"/>
  <c r="AI9242" i="2"/>
  <c r="AI9234" i="2"/>
  <c r="AI9226" i="2"/>
  <c r="AI9218" i="2"/>
  <c r="AI9210" i="2"/>
  <c r="AI9202" i="2"/>
  <c r="AI9194" i="2"/>
  <c r="AI9186" i="2"/>
  <c r="AI9178" i="2"/>
  <c r="AI9170" i="2"/>
  <c r="AI9162" i="2"/>
  <c r="AI9154" i="2"/>
  <c r="AI9146" i="2"/>
  <c r="AI9138" i="2"/>
  <c r="AI9130" i="2"/>
  <c r="AI9122" i="2"/>
  <c r="AI9114" i="2"/>
  <c r="AI9106" i="2"/>
  <c r="AI9098" i="2"/>
  <c r="AI9090" i="2"/>
  <c r="AI9082" i="2"/>
  <c r="AI9066" i="2"/>
  <c r="AI9972" i="2"/>
  <c r="AI9964" i="2"/>
  <c r="AI9966" i="2"/>
  <c r="AI9958" i="2"/>
  <c r="AI9993" i="2"/>
  <c r="AI9977" i="2"/>
  <c r="AI9973" i="2"/>
  <c r="AI9965" i="2"/>
  <c r="AI9957" i="2"/>
  <c r="AI9992" i="2"/>
  <c r="AI9984" i="2"/>
  <c r="AI9976" i="2"/>
  <c r="AI9971" i="2"/>
  <c r="AI84" i="2"/>
  <c r="AI20" i="2"/>
  <c r="AI83" i="2"/>
  <c r="AI19" i="2"/>
  <c r="AI78" i="2"/>
  <c r="AI38" i="2"/>
  <c r="AI94" i="2"/>
  <c r="AI70" i="2"/>
  <c r="AI46" i="2"/>
  <c r="AI86" i="2"/>
  <c r="AI54" i="2"/>
  <c r="AI22" i="2"/>
  <c r="AI62" i="2"/>
  <c r="AI30" i="2"/>
  <c r="AI37" i="2"/>
  <c r="AI93" i="2"/>
  <c r="AI77" i="2"/>
  <c r="AI53" i="2"/>
  <c r="AI29" i="2"/>
  <c r="AI85" i="2"/>
  <c r="AI69" i="2"/>
  <c r="AI45" i="2"/>
  <c r="AI21" i="2"/>
  <c r="AI100" i="2"/>
  <c r="AI52" i="2"/>
  <c r="AI61" i="2"/>
  <c r="AI35" i="2"/>
  <c r="AI68" i="2"/>
  <c r="AI99" i="2"/>
  <c r="AI67" i="2"/>
  <c r="AI36" i="2"/>
  <c r="AI51" i="2"/>
  <c r="AI92" i="2"/>
  <c r="AI44" i="2"/>
  <c r="AI60" i="2"/>
  <c r="AI28" i="2"/>
  <c r="AI75" i="2"/>
  <c r="AI43" i="2"/>
  <c r="AI96" i="2"/>
  <c r="AI88" i="2"/>
  <c r="AI80" i="2"/>
  <c r="AI72" i="2"/>
  <c r="AI64" i="2"/>
  <c r="AI56" i="2"/>
  <c r="AI48" i="2"/>
  <c r="AI40" i="2"/>
  <c r="AI32" i="2"/>
  <c r="AI24" i="2"/>
  <c r="AI16" i="2"/>
  <c r="AI76" i="2"/>
  <c r="AI91" i="2"/>
  <c r="AI59" i="2"/>
  <c r="AI27" i="2"/>
  <c r="AI95" i="2"/>
  <c r="AI87" i="2"/>
  <c r="AI79" i="2"/>
  <c r="AI71" i="2"/>
  <c r="AI63" i="2"/>
  <c r="AI55" i="2"/>
  <c r="AI47" i="2"/>
  <c r="AI39" i="2"/>
  <c r="AI31" i="2"/>
  <c r="AI23" i="2"/>
  <c r="AI15" i="2"/>
  <c r="AI98" i="2"/>
  <c r="AI90" i="2"/>
  <c r="AI82" i="2"/>
  <c r="AI74" i="2"/>
  <c r="AI66" i="2"/>
  <c r="AI58" i="2"/>
  <c r="AI50" i="2"/>
  <c r="AI42" i="2"/>
  <c r="AI34" i="2"/>
  <c r="AI26" i="2"/>
  <c r="AI18" i="2"/>
  <c r="AI97" i="2"/>
  <c r="AI89" i="2"/>
  <c r="AI81" i="2"/>
  <c r="AI73" i="2"/>
  <c r="AI65" i="2"/>
  <c r="AI57" i="2"/>
  <c r="AI49" i="2"/>
  <c r="AI41" i="2"/>
  <c r="AI33" i="2"/>
  <c r="AI25" i="2"/>
  <c r="AI17" i="2"/>
  <c r="AI13" i="2"/>
  <c r="AI12" i="2"/>
  <c r="AI4" i="2"/>
  <c r="AI10" i="2"/>
  <c r="AI11" i="2"/>
  <c r="AI3" i="2"/>
  <c r="AI8" i="2"/>
  <c r="AI7" i="2"/>
  <c r="AI9" i="2"/>
  <c r="AI5" i="2"/>
  <c r="AI14" i="2"/>
  <c r="AI6" i="2"/>
  <c r="AI2" i="2"/>
  <c r="AC18" i="2"/>
  <c r="AC20" i="2" s="1"/>
  <c r="J17" i="2" l="1"/>
  <c r="J29" i="2" s="1"/>
  <c r="T32" i="2"/>
  <c r="J32" i="2"/>
  <c r="J20" i="2"/>
  <c r="F1037" i="2"/>
  <c r="G1359" i="2"/>
  <c r="G1372" i="2"/>
  <c r="G1525" i="2"/>
  <c r="G156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J9" i="2"/>
  <c r="J27" i="2" s="1"/>
  <c r="J6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2" i="2"/>
  <c r="R2" i="2" l="1"/>
  <c r="J15" i="2"/>
  <c r="F3" i="1" l="1"/>
  <c r="F3" i="2"/>
  <c r="F4" i="2"/>
  <c r="F5" i="2"/>
  <c r="G5" i="2" s="1"/>
  <c r="F6" i="2"/>
  <c r="F7" i="2"/>
  <c r="F8" i="2"/>
  <c r="G8" i="2" s="1"/>
  <c r="F9" i="2"/>
  <c r="F10" i="2"/>
  <c r="F11" i="2"/>
  <c r="F12" i="2"/>
  <c r="F13" i="2"/>
  <c r="G13" i="2" s="1"/>
  <c r="F14" i="2"/>
  <c r="F15" i="2"/>
  <c r="F16" i="2"/>
  <c r="G16" i="2" s="1"/>
  <c r="F17" i="2"/>
  <c r="F18" i="2"/>
  <c r="F19" i="2"/>
  <c r="F20" i="2"/>
  <c r="F21" i="2"/>
  <c r="G21" i="2" s="1"/>
  <c r="F22" i="2"/>
  <c r="F23" i="2"/>
  <c r="F24" i="2"/>
  <c r="G24" i="2" s="1"/>
  <c r="F25" i="2"/>
  <c r="F26" i="2"/>
  <c r="F27" i="2"/>
  <c r="F28" i="2"/>
  <c r="F29" i="2"/>
  <c r="G29" i="2" s="1"/>
  <c r="F30" i="2"/>
  <c r="F31" i="2"/>
  <c r="F32" i="2"/>
  <c r="G32" i="2" s="1"/>
  <c r="F33" i="2"/>
  <c r="F34" i="2"/>
  <c r="F35" i="2"/>
  <c r="F36" i="2"/>
  <c r="F37" i="2"/>
  <c r="G37" i="2" s="1"/>
  <c r="F38" i="2"/>
  <c r="F39" i="2"/>
  <c r="F40" i="2"/>
  <c r="F41" i="2"/>
  <c r="F42" i="2"/>
  <c r="F43" i="2"/>
  <c r="F44" i="2"/>
  <c r="F45" i="2"/>
  <c r="G45" i="2" s="1"/>
  <c r="F46" i="2"/>
  <c r="F47" i="2"/>
  <c r="F48" i="2"/>
  <c r="F49" i="2"/>
  <c r="F50" i="2"/>
  <c r="F51" i="2"/>
  <c r="F52" i="2"/>
  <c r="F53" i="2"/>
  <c r="G53" i="2" s="1"/>
  <c r="F54" i="2"/>
  <c r="F55" i="2"/>
  <c r="F56" i="2"/>
  <c r="F57" i="2"/>
  <c r="F58" i="2"/>
  <c r="F59" i="2"/>
  <c r="F60" i="2"/>
  <c r="F61" i="2"/>
  <c r="G61" i="2" s="1"/>
  <c r="F62" i="2"/>
  <c r="F63" i="2"/>
  <c r="F64" i="2"/>
  <c r="F65" i="2"/>
  <c r="F66" i="2"/>
  <c r="F67" i="2"/>
  <c r="F68" i="2"/>
  <c r="F69" i="2"/>
  <c r="G69" i="2" s="1"/>
  <c r="F70" i="2"/>
  <c r="F71" i="2"/>
  <c r="F72" i="2"/>
  <c r="F73" i="2"/>
  <c r="F74" i="2"/>
  <c r="F75" i="2"/>
  <c r="F76" i="2"/>
  <c r="F77" i="2"/>
  <c r="G77" i="2" s="1"/>
  <c r="F78" i="2"/>
  <c r="F79" i="2"/>
  <c r="F80" i="2"/>
  <c r="F81" i="2"/>
  <c r="F82" i="2"/>
  <c r="F83" i="2"/>
  <c r="F84" i="2"/>
  <c r="F85" i="2"/>
  <c r="G85" i="2" s="1"/>
  <c r="F86" i="2"/>
  <c r="F87" i="2"/>
  <c r="F88" i="2"/>
  <c r="F89" i="2"/>
  <c r="F90" i="2"/>
  <c r="F91" i="2"/>
  <c r="F92" i="2"/>
  <c r="F93" i="2"/>
  <c r="G93" i="2" s="1"/>
  <c r="F94" i="2"/>
  <c r="F95" i="2"/>
  <c r="F96" i="2"/>
  <c r="F97" i="2"/>
  <c r="F98" i="2"/>
  <c r="F99" i="2"/>
  <c r="F100" i="2"/>
  <c r="F101" i="2"/>
  <c r="G101" i="2" s="1"/>
  <c r="F102" i="2"/>
  <c r="F103" i="2"/>
  <c r="F104" i="2"/>
  <c r="F105" i="2"/>
  <c r="F106" i="2"/>
  <c r="F107" i="2"/>
  <c r="F108" i="2"/>
  <c r="F109" i="2"/>
  <c r="G109" i="2" s="1"/>
  <c r="F110" i="2"/>
  <c r="F111" i="2"/>
  <c r="F112" i="2"/>
  <c r="F113" i="2"/>
  <c r="F114" i="2"/>
  <c r="F115" i="2"/>
  <c r="F116" i="2"/>
  <c r="F117" i="2"/>
  <c r="G117" i="2" s="1"/>
  <c r="F118" i="2"/>
  <c r="F119" i="2"/>
  <c r="F120" i="2"/>
  <c r="F121" i="2"/>
  <c r="F122" i="2"/>
  <c r="F123" i="2"/>
  <c r="F124" i="2"/>
  <c r="F125" i="2"/>
  <c r="G125" i="2" s="1"/>
  <c r="F126" i="2"/>
  <c r="F127" i="2"/>
  <c r="F128" i="2"/>
  <c r="F129" i="2"/>
  <c r="F130" i="2"/>
  <c r="F131" i="2"/>
  <c r="F132" i="2"/>
  <c r="F133" i="2"/>
  <c r="G133" i="2" s="1"/>
  <c r="F134" i="2"/>
  <c r="F135" i="2"/>
  <c r="F136" i="2"/>
  <c r="F137" i="2"/>
  <c r="F138" i="2"/>
  <c r="F139" i="2"/>
  <c r="F140" i="2"/>
  <c r="F141" i="2"/>
  <c r="G141" i="2" s="1"/>
  <c r="F142" i="2"/>
  <c r="F143" i="2"/>
  <c r="F144" i="2"/>
  <c r="F145" i="2"/>
  <c r="F146" i="2"/>
  <c r="F147" i="2"/>
  <c r="F148" i="2"/>
  <c r="F149" i="2"/>
  <c r="G149" i="2" s="1"/>
  <c r="F150" i="2"/>
  <c r="F151" i="2"/>
  <c r="F152" i="2"/>
  <c r="F153" i="2"/>
  <c r="F154" i="2"/>
  <c r="F155" i="2"/>
  <c r="F156" i="2"/>
  <c r="F157" i="2"/>
  <c r="G157" i="2" s="1"/>
  <c r="F158" i="2"/>
  <c r="F159" i="2"/>
  <c r="F160" i="2"/>
  <c r="F161" i="2"/>
  <c r="F162" i="2"/>
  <c r="F163" i="2"/>
  <c r="F164" i="2"/>
  <c r="F165" i="2"/>
  <c r="G165" i="2" s="1"/>
  <c r="F166" i="2"/>
  <c r="F167" i="2"/>
  <c r="F168" i="2"/>
  <c r="F169" i="2"/>
  <c r="F170" i="2"/>
  <c r="F171" i="2"/>
  <c r="F172" i="2"/>
  <c r="F173" i="2"/>
  <c r="G173" i="2" s="1"/>
  <c r="F174" i="2"/>
  <c r="F175" i="2"/>
  <c r="F176" i="2"/>
  <c r="F177" i="2"/>
  <c r="F178" i="2"/>
  <c r="F179" i="2"/>
  <c r="F180" i="2"/>
  <c r="F181" i="2"/>
  <c r="G181" i="2" s="1"/>
  <c r="F182" i="2"/>
  <c r="F183" i="2"/>
  <c r="F184" i="2"/>
  <c r="F185" i="2"/>
  <c r="F186" i="2"/>
  <c r="F187" i="2"/>
  <c r="F188" i="2"/>
  <c r="F189" i="2"/>
  <c r="G189" i="2" s="1"/>
  <c r="F190" i="2"/>
  <c r="F191" i="2"/>
  <c r="F192" i="2"/>
  <c r="F193" i="2"/>
  <c r="F194" i="2"/>
  <c r="F195" i="2"/>
  <c r="F196" i="2"/>
  <c r="F197" i="2"/>
  <c r="G197" i="2" s="1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G254" i="2" s="1"/>
  <c r="F255" i="2"/>
  <c r="F256" i="2"/>
  <c r="F257" i="2"/>
  <c r="F258" i="2"/>
  <c r="F259" i="2"/>
  <c r="F260" i="2"/>
  <c r="F261" i="2"/>
  <c r="F262" i="2"/>
  <c r="G262" i="2" s="1"/>
  <c r="F263" i="2"/>
  <c r="F264" i="2"/>
  <c r="F265" i="2"/>
  <c r="F266" i="2"/>
  <c r="F267" i="2"/>
  <c r="F268" i="2"/>
  <c r="F269" i="2"/>
  <c r="F270" i="2"/>
  <c r="G270" i="2" s="1"/>
  <c r="F271" i="2"/>
  <c r="F272" i="2"/>
  <c r="F273" i="2"/>
  <c r="F274" i="2"/>
  <c r="F275" i="2"/>
  <c r="F276" i="2"/>
  <c r="F277" i="2"/>
  <c r="F278" i="2"/>
  <c r="G278" i="2" s="1"/>
  <c r="F279" i="2"/>
  <c r="F280" i="2"/>
  <c r="F281" i="2"/>
  <c r="F282" i="2"/>
  <c r="F283" i="2"/>
  <c r="F284" i="2"/>
  <c r="F285" i="2"/>
  <c r="F286" i="2"/>
  <c r="G286" i="2" s="1"/>
  <c r="F287" i="2"/>
  <c r="F288" i="2"/>
  <c r="F289" i="2"/>
  <c r="F290" i="2"/>
  <c r="F291" i="2"/>
  <c r="F292" i="2"/>
  <c r="F293" i="2"/>
  <c r="F294" i="2"/>
  <c r="G294" i="2" s="1"/>
  <c r="F295" i="2"/>
  <c r="F296" i="2"/>
  <c r="F297" i="2"/>
  <c r="F298" i="2"/>
  <c r="F299" i="2"/>
  <c r="F300" i="2"/>
  <c r="F301" i="2"/>
  <c r="F302" i="2"/>
  <c r="G302" i="2" s="1"/>
  <c r="F303" i="2"/>
  <c r="F304" i="2"/>
  <c r="F305" i="2"/>
  <c r="F306" i="2"/>
  <c r="F307" i="2"/>
  <c r="F308" i="2"/>
  <c r="F309" i="2"/>
  <c r="F310" i="2"/>
  <c r="G310" i="2" s="1"/>
  <c r="F311" i="2"/>
  <c r="F312" i="2"/>
  <c r="F313" i="2"/>
  <c r="F314" i="2"/>
  <c r="F315" i="2"/>
  <c r="F316" i="2"/>
  <c r="F317" i="2"/>
  <c r="F318" i="2"/>
  <c r="G318" i="2" s="1"/>
  <c r="F319" i="2"/>
  <c r="F320" i="2"/>
  <c r="F321" i="2"/>
  <c r="F322" i="2"/>
  <c r="F323" i="2"/>
  <c r="F324" i="2"/>
  <c r="F325" i="2"/>
  <c r="F326" i="2"/>
  <c r="G326" i="2" s="1"/>
  <c r="F327" i="2"/>
  <c r="F328" i="2"/>
  <c r="F329" i="2"/>
  <c r="F330" i="2"/>
  <c r="F331" i="2"/>
  <c r="F332" i="2"/>
  <c r="F333" i="2"/>
  <c r="F334" i="2"/>
  <c r="G334" i="2" s="1"/>
  <c r="F335" i="2"/>
  <c r="F336" i="2"/>
  <c r="F337" i="2"/>
  <c r="F338" i="2"/>
  <c r="F339" i="2"/>
  <c r="F340" i="2"/>
  <c r="F341" i="2"/>
  <c r="F342" i="2"/>
  <c r="G342" i="2" s="1"/>
  <c r="F343" i="2"/>
  <c r="F344" i="2"/>
  <c r="F345" i="2"/>
  <c r="F346" i="2"/>
  <c r="F347" i="2"/>
  <c r="F348" i="2"/>
  <c r="F349" i="2"/>
  <c r="F350" i="2"/>
  <c r="G350" i="2" s="1"/>
  <c r="F351" i="2"/>
  <c r="F352" i="2"/>
  <c r="F353" i="2"/>
  <c r="F354" i="2"/>
  <c r="F355" i="2"/>
  <c r="F356" i="2"/>
  <c r="F357" i="2"/>
  <c r="F358" i="2"/>
  <c r="G358" i="2" s="1"/>
  <c r="F359" i="2"/>
  <c r="F360" i="2"/>
  <c r="F361" i="2"/>
  <c r="F362" i="2"/>
  <c r="F363" i="2"/>
  <c r="F364" i="2"/>
  <c r="F365" i="2"/>
  <c r="F366" i="2"/>
  <c r="G366" i="2" s="1"/>
  <c r="F367" i="2"/>
  <c r="F368" i="2"/>
  <c r="F369" i="2"/>
  <c r="F370" i="2"/>
  <c r="F371" i="2"/>
  <c r="F372" i="2"/>
  <c r="F373" i="2"/>
  <c r="F374" i="2"/>
  <c r="G374" i="2" s="1"/>
  <c r="F375" i="2"/>
  <c r="F376" i="2"/>
  <c r="F377" i="2"/>
  <c r="F378" i="2"/>
  <c r="F379" i="2"/>
  <c r="F380" i="2"/>
  <c r="F381" i="2"/>
  <c r="F382" i="2"/>
  <c r="G382" i="2" s="1"/>
  <c r="F383" i="2"/>
  <c r="F384" i="2"/>
  <c r="F385" i="2"/>
  <c r="F386" i="2"/>
  <c r="F387" i="2"/>
  <c r="F388" i="2"/>
  <c r="F389" i="2"/>
  <c r="F390" i="2"/>
  <c r="G390" i="2" s="1"/>
  <c r="F391" i="2"/>
  <c r="F392" i="2"/>
  <c r="F393" i="2"/>
  <c r="F394" i="2"/>
  <c r="F395" i="2"/>
  <c r="F396" i="2"/>
  <c r="F397" i="2"/>
  <c r="F398" i="2"/>
  <c r="G398" i="2" s="1"/>
  <c r="F399" i="2"/>
  <c r="F400" i="2"/>
  <c r="F401" i="2"/>
  <c r="F402" i="2"/>
  <c r="F403" i="2"/>
  <c r="F404" i="2"/>
  <c r="F405" i="2"/>
  <c r="F406" i="2"/>
  <c r="G406" i="2" s="1"/>
  <c r="F407" i="2"/>
  <c r="F408" i="2"/>
  <c r="F409" i="2"/>
  <c r="F410" i="2"/>
  <c r="F411" i="2"/>
  <c r="F412" i="2"/>
  <c r="F413" i="2"/>
  <c r="F414" i="2"/>
  <c r="G414" i="2" s="1"/>
  <c r="F415" i="2"/>
  <c r="F416" i="2"/>
  <c r="F417" i="2"/>
  <c r="F418" i="2"/>
  <c r="F419" i="2"/>
  <c r="F420" i="2"/>
  <c r="F421" i="2"/>
  <c r="F422" i="2"/>
  <c r="G422" i="2" s="1"/>
  <c r="F423" i="2"/>
  <c r="F424" i="2"/>
  <c r="F425" i="2"/>
  <c r="F426" i="2"/>
  <c r="F427" i="2"/>
  <c r="F428" i="2"/>
  <c r="F429" i="2"/>
  <c r="G429" i="2" s="1"/>
  <c r="F430" i="2"/>
  <c r="G430" i="2" s="1"/>
  <c r="F431" i="2"/>
  <c r="F432" i="2"/>
  <c r="F433" i="2"/>
  <c r="F434" i="2"/>
  <c r="F435" i="2"/>
  <c r="F436" i="2"/>
  <c r="F437" i="2"/>
  <c r="G437" i="2" s="1"/>
  <c r="F438" i="2"/>
  <c r="G438" i="2" s="1"/>
  <c r="F439" i="2"/>
  <c r="F440" i="2"/>
  <c r="F441" i="2"/>
  <c r="F442" i="2"/>
  <c r="F443" i="2"/>
  <c r="F444" i="2"/>
  <c r="F445" i="2"/>
  <c r="G445" i="2" s="1"/>
  <c r="F446" i="2"/>
  <c r="G446" i="2" s="1"/>
  <c r="F447" i="2"/>
  <c r="F448" i="2"/>
  <c r="F449" i="2"/>
  <c r="F450" i="2"/>
  <c r="F451" i="2"/>
  <c r="F452" i="2"/>
  <c r="F453" i="2"/>
  <c r="G453" i="2" s="1"/>
  <c r="F454" i="2"/>
  <c r="G454" i="2" s="1"/>
  <c r="F455" i="2"/>
  <c r="F456" i="2"/>
  <c r="F457" i="2"/>
  <c r="F458" i="2"/>
  <c r="F459" i="2"/>
  <c r="F460" i="2"/>
  <c r="F461" i="2"/>
  <c r="G461" i="2" s="1"/>
  <c r="F462" i="2"/>
  <c r="G462" i="2" s="1"/>
  <c r="F463" i="2"/>
  <c r="F464" i="2"/>
  <c r="F465" i="2"/>
  <c r="F466" i="2"/>
  <c r="F467" i="2"/>
  <c r="F468" i="2"/>
  <c r="F469" i="2"/>
  <c r="G469" i="2" s="1"/>
  <c r="F470" i="2"/>
  <c r="G470" i="2" s="1"/>
  <c r="F471" i="2"/>
  <c r="F472" i="2"/>
  <c r="F473" i="2"/>
  <c r="F474" i="2"/>
  <c r="F475" i="2"/>
  <c r="F476" i="2"/>
  <c r="F477" i="2"/>
  <c r="G477" i="2" s="1"/>
  <c r="F478" i="2"/>
  <c r="G478" i="2" s="1"/>
  <c r="F479" i="2"/>
  <c r="F480" i="2"/>
  <c r="F481" i="2"/>
  <c r="F482" i="2"/>
  <c r="F483" i="2"/>
  <c r="F484" i="2"/>
  <c r="F485" i="2"/>
  <c r="G485" i="2" s="1"/>
  <c r="F486" i="2"/>
  <c r="G486" i="2" s="1"/>
  <c r="F487" i="2"/>
  <c r="F488" i="2"/>
  <c r="F489" i="2"/>
  <c r="F490" i="2"/>
  <c r="F491" i="2"/>
  <c r="F492" i="2"/>
  <c r="F493" i="2"/>
  <c r="G493" i="2" s="1"/>
  <c r="F494" i="2"/>
  <c r="G494" i="2" s="1"/>
  <c r="F495" i="2"/>
  <c r="F496" i="2"/>
  <c r="F497" i="2"/>
  <c r="F498" i="2"/>
  <c r="F499" i="2"/>
  <c r="F500" i="2"/>
  <c r="F501" i="2"/>
  <c r="G501" i="2" s="1"/>
  <c r="F502" i="2"/>
  <c r="G502" i="2" s="1"/>
  <c r="F503" i="2"/>
  <c r="F504" i="2"/>
  <c r="F505" i="2"/>
  <c r="F506" i="2"/>
  <c r="F507" i="2"/>
  <c r="F508" i="2"/>
  <c r="F509" i="2"/>
  <c r="G509" i="2" s="1"/>
  <c r="F510" i="2"/>
  <c r="G510" i="2" s="1"/>
  <c r="F511" i="2"/>
  <c r="F512" i="2"/>
  <c r="F513" i="2"/>
  <c r="F514" i="2"/>
  <c r="F515" i="2"/>
  <c r="F516" i="2"/>
  <c r="F517" i="2"/>
  <c r="G517" i="2" s="1"/>
  <c r="F518" i="2"/>
  <c r="G518" i="2" s="1"/>
  <c r="F519" i="2"/>
  <c r="F520" i="2"/>
  <c r="F521" i="2"/>
  <c r="F522" i="2"/>
  <c r="F523" i="2"/>
  <c r="F524" i="2"/>
  <c r="F525" i="2"/>
  <c r="G525" i="2" s="1"/>
  <c r="F526" i="2"/>
  <c r="G526" i="2" s="1"/>
  <c r="F527" i="2"/>
  <c r="F528" i="2"/>
  <c r="F529" i="2"/>
  <c r="F530" i="2"/>
  <c r="F531" i="2"/>
  <c r="F532" i="2"/>
  <c r="F533" i="2"/>
  <c r="G533" i="2" s="1"/>
  <c r="F534" i="2"/>
  <c r="G534" i="2" s="1"/>
  <c r="F535" i="2"/>
  <c r="F536" i="2"/>
  <c r="F537" i="2"/>
  <c r="F538" i="2"/>
  <c r="F539" i="2"/>
  <c r="F540" i="2"/>
  <c r="F541" i="2"/>
  <c r="G541" i="2" s="1"/>
  <c r="F542" i="2"/>
  <c r="G542" i="2" s="1"/>
  <c r="F543" i="2"/>
  <c r="F544" i="2"/>
  <c r="F545" i="2"/>
  <c r="F546" i="2"/>
  <c r="F547" i="2"/>
  <c r="F548" i="2"/>
  <c r="F549" i="2"/>
  <c r="G549" i="2" s="1"/>
  <c r="F550" i="2"/>
  <c r="G550" i="2" s="1"/>
  <c r="F551" i="2"/>
  <c r="F552" i="2"/>
  <c r="F553" i="2"/>
  <c r="F554" i="2"/>
  <c r="F555" i="2"/>
  <c r="F556" i="2"/>
  <c r="F557" i="2"/>
  <c r="G557" i="2" s="1"/>
  <c r="F558" i="2"/>
  <c r="G558" i="2" s="1"/>
  <c r="F559" i="2"/>
  <c r="F560" i="2"/>
  <c r="F561" i="2"/>
  <c r="F562" i="2"/>
  <c r="F563" i="2"/>
  <c r="F564" i="2"/>
  <c r="F565" i="2"/>
  <c r="G565" i="2" s="1"/>
  <c r="F566" i="2"/>
  <c r="G566" i="2" s="1"/>
  <c r="F567" i="2"/>
  <c r="F568" i="2"/>
  <c r="F569" i="2"/>
  <c r="F570" i="2"/>
  <c r="F571" i="2"/>
  <c r="F572" i="2"/>
  <c r="F573" i="2"/>
  <c r="G573" i="2" s="1"/>
  <c r="F574" i="2"/>
  <c r="G574" i="2" s="1"/>
  <c r="F575" i="2"/>
  <c r="F576" i="2"/>
  <c r="F577" i="2"/>
  <c r="F578" i="2"/>
  <c r="F579" i="2"/>
  <c r="F580" i="2"/>
  <c r="F581" i="2"/>
  <c r="G581" i="2" s="1"/>
  <c r="F582" i="2"/>
  <c r="G582" i="2" s="1"/>
  <c r="F583" i="2"/>
  <c r="F584" i="2"/>
  <c r="F585" i="2"/>
  <c r="F586" i="2"/>
  <c r="F587" i="2"/>
  <c r="F588" i="2"/>
  <c r="F589" i="2"/>
  <c r="G589" i="2" s="1"/>
  <c r="F590" i="2"/>
  <c r="G590" i="2" s="1"/>
  <c r="F591" i="2"/>
  <c r="F592" i="2"/>
  <c r="F593" i="2"/>
  <c r="F594" i="2"/>
  <c r="F595" i="2"/>
  <c r="F596" i="2"/>
  <c r="F597" i="2"/>
  <c r="G597" i="2" s="1"/>
  <c r="F598" i="2"/>
  <c r="G598" i="2" s="1"/>
  <c r="F599" i="2"/>
  <c r="F600" i="2"/>
  <c r="F601" i="2"/>
  <c r="F602" i="2"/>
  <c r="F603" i="2"/>
  <c r="F604" i="2"/>
  <c r="F605" i="2"/>
  <c r="G605" i="2" s="1"/>
  <c r="F606" i="2"/>
  <c r="G606" i="2" s="1"/>
  <c r="F607" i="2"/>
  <c r="F608" i="2"/>
  <c r="F609" i="2"/>
  <c r="F610" i="2"/>
  <c r="F611" i="2"/>
  <c r="F612" i="2"/>
  <c r="F613" i="2"/>
  <c r="G613" i="2" s="1"/>
  <c r="F614" i="2"/>
  <c r="G614" i="2" s="1"/>
  <c r="F615" i="2"/>
  <c r="F616" i="2"/>
  <c r="F617" i="2"/>
  <c r="F618" i="2"/>
  <c r="F619" i="2"/>
  <c r="F620" i="2"/>
  <c r="F621" i="2"/>
  <c r="G621" i="2" s="1"/>
  <c r="F622" i="2"/>
  <c r="G622" i="2" s="1"/>
  <c r="F623" i="2"/>
  <c r="F624" i="2"/>
  <c r="F625" i="2"/>
  <c r="F626" i="2"/>
  <c r="F627" i="2"/>
  <c r="F628" i="2"/>
  <c r="F629" i="2"/>
  <c r="G629" i="2" s="1"/>
  <c r="F630" i="2"/>
  <c r="G630" i="2" s="1"/>
  <c r="F631" i="2"/>
  <c r="F632" i="2"/>
  <c r="F633" i="2"/>
  <c r="F634" i="2"/>
  <c r="F635" i="2"/>
  <c r="F636" i="2"/>
  <c r="F637" i="2"/>
  <c r="G637" i="2" s="1"/>
  <c r="F638" i="2"/>
  <c r="G638" i="2" s="1"/>
  <c r="F639" i="2"/>
  <c r="F640" i="2"/>
  <c r="F641" i="2"/>
  <c r="F642" i="2"/>
  <c r="F643" i="2"/>
  <c r="F644" i="2"/>
  <c r="F645" i="2"/>
  <c r="G645" i="2" s="1"/>
  <c r="F646" i="2"/>
  <c r="G646" i="2" s="1"/>
  <c r="F647" i="2"/>
  <c r="F648" i="2"/>
  <c r="F649" i="2"/>
  <c r="F650" i="2"/>
  <c r="F651" i="2"/>
  <c r="F652" i="2"/>
  <c r="F653" i="2"/>
  <c r="F654" i="2"/>
  <c r="G654" i="2" s="1"/>
  <c r="F655" i="2"/>
  <c r="F656" i="2"/>
  <c r="F657" i="2"/>
  <c r="F658" i="2"/>
  <c r="F659" i="2"/>
  <c r="F660" i="2"/>
  <c r="F661" i="2"/>
  <c r="F662" i="2"/>
  <c r="G662" i="2" s="1"/>
  <c r="F663" i="2"/>
  <c r="F664" i="2"/>
  <c r="F665" i="2"/>
  <c r="F666" i="2"/>
  <c r="F667" i="2"/>
  <c r="F668" i="2"/>
  <c r="F669" i="2"/>
  <c r="F670" i="2"/>
  <c r="G670" i="2" s="1"/>
  <c r="F671" i="2"/>
  <c r="F672" i="2"/>
  <c r="F673" i="2"/>
  <c r="F674" i="2"/>
  <c r="F675" i="2"/>
  <c r="F676" i="2"/>
  <c r="F677" i="2"/>
  <c r="G677" i="2" s="1"/>
  <c r="F678" i="2"/>
  <c r="G678" i="2" s="1"/>
  <c r="F679" i="2"/>
  <c r="F680" i="2"/>
  <c r="F681" i="2"/>
  <c r="F682" i="2"/>
  <c r="F683" i="2"/>
  <c r="F684" i="2"/>
  <c r="F685" i="2"/>
  <c r="G685" i="2" s="1"/>
  <c r="F686" i="2"/>
  <c r="G686" i="2" s="1"/>
  <c r="F687" i="2"/>
  <c r="F688" i="2"/>
  <c r="F689" i="2"/>
  <c r="F690" i="2"/>
  <c r="F691" i="2"/>
  <c r="F692" i="2"/>
  <c r="F693" i="2"/>
  <c r="G693" i="2" s="1"/>
  <c r="F694" i="2"/>
  <c r="G694" i="2" s="1"/>
  <c r="F695" i="2"/>
  <c r="F696" i="2"/>
  <c r="F697" i="2"/>
  <c r="F698" i="2"/>
  <c r="F699" i="2"/>
  <c r="F700" i="2"/>
  <c r="F701" i="2"/>
  <c r="G701" i="2" s="1"/>
  <c r="F702" i="2"/>
  <c r="G702" i="2" s="1"/>
  <c r="F703" i="2"/>
  <c r="F704" i="2"/>
  <c r="F705" i="2"/>
  <c r="F706" i="2"/>
  <c r="F707" i="2"/>
  <c r="F708" i="2"/>
  <c r="F709" i="2"/>
  <c r="G709" i="2" s="1"/>
  <c r="F710" i="2"/>
  <c r="G710" i="2" s="1"/>
  <c r="F711" i="2"/>
  <c r="F712" i="2"/>
  <c r="F713" i="2"/>
  <c r="F714" i="2"/>
  <c r="F715" i="2"/>
  <c r="F716" i="2"/>
  <c r="F717" i="2"/>
  <c r="G717" i="2" s="1"/>
  <c r="F718" i="2"/>
  <c r="G718" i="2" s="1"/>
  <c r="F719" i="2"/>
  <c r="F720" i="2"/>
  <c r="F721" i="2"/>
  <c r="F722" i="2"/>
  <c r="F723" i="2"/>
  <c r="F724" i="2"/>
  <c r="F725" i="2"/>
  <c r="G725" i="2" s="1"/>
  <c r="F726" i="2"/>
  <c r="G726" i="2" s="1"/>
  <c r="F727" i="2"/>
  <c r="F728" i="2"/>
  <c r="F729" i="2"/>
  <c r="F730" i="2"/>
  <c r="F731" i="2"/>
  <c r="F732" i="2"/>
  <c r="F733" i="2"/>
  <c r="G733" i="2" s="1"/>
  <c r="F734" i="2"/>
  <c r="G734" i="2" s="1"/>
  <c r="F735" i="2"/>
  <c r="F736" i="2"/>
  <c r="F737" i="2"/>
  <c r="F738" i="2"/>
  <c r="F739" i="2"/>
  <c r="F740" i="2"/>
  <c r="F741" i="2"/>
  <c r="G741" i="2" s="1"/>
  <c r="F742" i="2"/>
  <c r="G742" i="2" s="1"/>
  <c r="F743" i="2"/>
  <c r="F744" i="2"/>
  <c r="F745" i="2"/>
  <c r="F746" i="2"/>
  <c r="F747" i="2"/>
  <c r="F748" i="2"/>
  <c r="F749" i="2"/>
  <c r="G749" i="2" s="1"/>
  <c r="F750" i="2"/>
  <c r="G750" i="2" s="1"/>
  <c r="F751" i="2"/>
  <c r="F752" i="2"/>
  <c r="F753" i="2"/>
  <c r="F754" i="2"/>
  <c r="F755" i="2"/>
  <c r="F756" i="2"/>
  <c r="F757" i="2"/>
  <c r="G757" i="2" s="1"/>
  <c r="F758" i="2"/>
  <c r="G758" i="2" s="1"/>
  <c r="F759" i="2"/>
  <c r="F760" i="2"/>
  <c r="F761" i="2"/>
  <c r="F762" i="2"/>
  <c r="F763" i="2"/>
  <c r="F764" i="2"/>
  <c r="F765" i="2"/>
  <c r="F766" i="2"/>
  <c r="G766" i="2" s="1"/>
  <c r="F767" i="2"/>
  <c r="F768" i="2"/>
  <c r="F769" i="2"/>
  <c r="F770" i="2"/>
  <c r="F771" i="2"/>
  <c r="F772" i="2"/>
  <c r="F773" i="2"/>
  <c r="F774" i="2"/>
  <c r="G774" i="2" s="1"/>
  <c r="F775" i="2"/>
  <c r="F776" i="2"/>
  <c r="F777" i="2"/>
  <c r="F778" i="2"/>
  <c r="F779" i="2"/>
  <c r="F780" i="2"/>
  <c r="F781" i="2"/>
  <c r="F782" i="2"/>
  <c r="G782" i="2" s="1"/>
  <c r="F783" i="2"/>
  <c r="F784" i="2"/>
  <c r="F785" i="2"/>
  <c r="F786" i="2"/>
  <c r="F787" i="2"/>
  <c r="F788" i="2"/>
  <c r="F789" i="2"/>
  <c r="F790" i="2"/>
  <c r="G790" i="2" s="1"/>
  <c r="F791" i="2"/>
  <c r="F792" i="2"/>
  <c r="F793" i="2"/>
  <c r="F794" i="2"/>
  <c r="F795" i="2"/>
  <c r="F796" i="2"/>
  <c r="F797" i="2"/>
  <c r="F798" i="2"/>
  <c r="G798" i="2" s="1"/>
  <c r="F799" i="2"/>
  <c r="F800" i="2"/>
  <c r="F801" i="2"/>
  <c r="F802" i="2"/>
  <c r="F803" i="2"/>
  <c r="F804" i="2"/>
  <c r="F805" i="2"/>
  <c r="G805" i="2" s="1"/>
  <c r="F806" i="2"/>
  <c r="G806" i="2" s="1"/>
  <c r="F807" i="2"/>
  <c r="F808" i="2"/>
  <c r="F809" i="2"/>
  <c r="F810" i="2"/>
  <c r="F811" i="2"/>
  <c r="F812" i="2"/>
  <c r="F813" i="2"/>
  <c r="G813" i="2" s="1"/>
  <c r="F814" i="2"/>
  <c r="G814" i="2" s="1"/>
  <c r="F815" i="2"/>
  <c r="F816" i="2"/>
  <c r="F817" i="2"/>
  <c r="F818" i="2"/>
  <c r="F819" i="2"/>
  <c r="F820" i="2"/>
  <c r="F821" i="2"/>
  <c r="G821" i="2" s="1"/>
  <c r="F822" i="2"/>
  <c r="G822" i="2" s="1"/>
  <c r="F823" i="2"/>
  <c r="F824" i="2"/>
  <c r="F825" i="2"/>
  <c r="F826" i="2"/>
  <c r="F827" i="2"/>
  <c r="F828" i="2"/>
  <c r="F829" i="2"/>
  <c r="G829" i="2" s="1"/>
  <c r="F830" i="2"/>
  <c r="G830" i="2" s="1"/>
  <c r="F831" i="2"/>
  <c r="F832" i="2"/>
  <c r="F833" i="2"/>
  <c r="F834" i="2"/>
  <c r="F835" i="2"/>
  <c r="F836" i="2"/>
  <c r="F837" i="2"/>
  <c r="G837" i="2" s="1"/>
  <c r="F838" i="2"/>
  <c r="G838" i="2" s="1"/>
  <c r="F839" i="2"/>
  <c r="F840" i="2"/>
  <c r="F841" i="2"/>
  <c r="F842" i="2"/>
  <c r="F843" i="2"/>
  <c r="F844" i="2"/>
  <c r="F845" i="2"/>
  <c r="F846" i="2"/>
  <c r="G846" i="2" s="1"/>
  <c r="F847" i="2"/>
  <c r="F848" i="2"/>
  <c r="F849" i="2"/>
  <c r="F850" i="2"/>
  <c r="F851" i="2"/>
  <c r="F852" i="2"/>
  <c r="F853" i="2"/>
  <c r="G853" i="2" s="1"/>
  <c r="F854" i="2"/>
  <c r="G854" i="2" s="1"/>
  <c r="F855" i="2"/>
  <c r="F856" i="2"/>
  <c r="F857" i="2"/>
  <c r="F858" i="2"/>
  <c r="F859" i="2"/>
  <c r="F860" i="2"/>
  <c r="F861" i="2"/>
  <c r="F862" i="2"/>
  <c r="G862" i="2" s="1"/>
  <c r="F863" i="2"/>
  <c r="F864" i="2"/>
  <c r="F865" i="2"/>
  <c r="F866" i="2"/>
  <c r="F867" i="2"/>
  <c r="F868" i="2"/>
  <c r="F869" i="2"/>
  <c r="F870" i="2"/>
  <c r="G870" i="2" s="1"/>
  <c r="F871" i="2"/>
  <c r="F872" i="2"/>
  <c r="F873" i="2"/>
  <c r="F874" i="2"/>
  <c r="F875" i="2"/>
  <c r="F876" i="2"/>
  <c r="F877" i="2"/>
  <c r="F878" i="2"/>
  <c r="G878" i="2" s="1"/>
  <c r="F879" i="2"/>
  <c r="F880" i="2"/>
  <c r="F881" i="2"/>
  <c r="F882" i="2"/>
  <c r="F883" i="2"/>
  <c r="F884" i="2"/>
  <c r="F885" i="2"/>
  <c r="F886" i="2"/>
  <c r="G886" i="2" s="1"/>
  <c r="F887" i="2"/>
  <c r="F888" i="2"/>
  <c r="F889" i="2"/>
  <c r="F890" i="2"/>
  <c r="F891" i="2"/>
  <c r="F892" i="2"/>
  <c r="F893" i="2"/>
  <c r="F894" i="2"/>
  <c r="G894" i="2" s="1"/>
  <c r="F895" i="2"/>
  <c r="F896" i="2"/>
  <c r="F897" i="2"/>
  <c r="F898" i="2"/>
  <c r="F899" i="2"/>
  <c r="F900" i="2"/>
  <c r="F901" i="2"/>
  <c r="F902" i="2"/>
  <c r="G902" i="2" s="1"/>
  <c r="F903" i="2"/>
  <c r="F904" i="2"/>
  <c r="F905" i="2"/>
  <c r="F906" i="2"/>
  <c r="F907" i="2"/>
  <c r="F908" i="2"/>
  <c r="F909" i="2"/>
  <c r="F910" i="2"/>
  <c r="G910" i="2" s="1"/>
  <c r="F911" i="2"/>
  <c r="F912" i="2"/>
  <c r="F913" i="2"/>
  <c r="F914" i="2"/>
  <c r="F915" i="2"/>
  <c r="F916" i="2"/>
  <c r="F917" i="2"/>
  <c r="F918" i="2"/>
  <c r="G918" i="2" s="1"/>
  <c r="F919" i="2"/>
  <c r="F920" i="2"/>
  <c r="F921" i="2"/>
  <c r="F922" i="2"/>
  <c r="F923" i="2"/>
  <c r="F924" i="2"/>
  <c r="F925" i="2"/>
  <c r="F926" i="2"/>
  <c r="G926" i="2" s="1"/>
  <c r="F927" i="2"/>
  <c r="F928" i="2"/>
  <c r="F929" i="2"/>
  <c r="F930" i="2"/>
  <c r="F931" i="2"/>
  <c r="F932" i="2"/>
  <c r="F933" i="2"/>
  <c r="F934" i="2"/>
  <c r="G934" i="2" s="1"/>
  <c r="F935" i="2"/>
  <c r="F936" i="2"/>
  <c r="F937" i="2"/>
  <c r="F938" i="2"/>
  <c r="F939" i="2"/>
  <c r="F940" i="2"/>
  <c r="F941" i="2"/>
  <c r="F942" i="2"/>
  <c r="G942" i="2" s="1"/>
  <c r="F943" i="2"/>
  <c r="F944" i="2"/>
  <c r="F945" i="2"/>
  <c r="F946" i="2"/>
  <c r="F947" i="2"/>
  <c r="F948" i="2"/>
  <c r="F949" i="2"/>
  <c r="F950" i="2"/>
  <c r="G950" i="2" s="1"/>
  <c r="F951" i="2"/>
  <c r="F952" i="2"/>
  <c r="F953" i="2"/>
  <c r="F954" i="2"/>
  <c r="F955" i="2"/>
  <c r="F956" i="2"/>
  <c r="F957" i="2"/>
  <c r="F958" i="2"/>
  <c r="G958" i="2" s="1"/>
  <c r="F959" i="2"/>
  <c r="F960" i="2"/>
  <c r="F961" i="2"/>
  <c r="F962" i="2"/>
  <c r="F963" i="2"/>
  <c r="F964" i="2"/>
  <c r="F965" i="2"/>
  <c r="F966" i="2"/>
  <c r="G966" i="2" s="1"/>
  <c r="F967" i="2"/>
  <c r="F968" i="2"/>
  <c r="F969" i="2"/>
  <c r="F970" i="2"/>
  <c r="F971" i="2"/>
  <c r="F972" i="2"/>
  <c r="F973" i="2"/>
  <c r="G973" i="2" s="1"/>
  <c r="F974" i="2"/>
  <c r="G974" i="2" s="1"/>
  <c r="F975" i="2"/>
  <c r="F976" i="2"/>
  <c r="F977" i="2"/>
  <c r="F978" i="2"/>
  <c r="F979" i="2"/>
  <c r="F980" i="2"/>
  <c r="F981" i="2"/>
  <c r="G981" i="2" s="1"/>
  <c r="F982" i="2"/>
  <c r="G982" i="2" s="1"/>
  <c r="F983" i="2"/>
  <c r="F984" i="2"/>
  <c r="F985" i="2"/>
  <c r="F986" i="2"/>
  <c r="F987" i="2"/>
  <c r="F988" i="2"/>
  <c r="F989" i="2"/>
  <c r="F990" i="2"/>
  <c r="G990" i="2" s="1"/>
  <c r="F991" i="2"/>
  <c r="F992" i="2"/>
  <c r="F993" i="2"/>
  <c r="F994" i="2"/>
  <c r="F995" i="2"/>
  <c r="F996" i="2"/>
  <c r="F997" i="2"/>
  <c r="G997" i="2" s="1"/>
  <c r="F998" i="2"/>
  <c r="G998" i="2" s="1"/>
  <c r="F999" i="2"/>
  <c r="F1000" i="2"/>
  <c r="F1001" i="2"/>
  <c r="F1002" i="2"/>
  <c r="F1003" i="2"/>
  <c r="F1004" i="2"/>
  <c r="F1005" i="2"/>
  <c r="G1005" i="2" s="1"/>
  <c r="F1006" i="2"/>
  <c r="G1006" i="2" s="1"/>
  <c r="F1007" i="2"/>
  <c r="F1008" i="2"/>
  <c r="F1009" i="2"/>
  <c r="F1010" i="2"/>
  <c r="F1011" i="2"/>
  <c r="F1012" i="2"/>
  <c r="F1013" i="2"/>
  <c r="G1013" i="2" s="1"/>
  <c r="F1014" i="2"/>
  <c r="G1014" i="2" s="1"/>
  <c r="F1015" i="2"/>
  <c r="F1016" i="2"/>
  <c r="F1017" i="2"/>
  <c r="F1018" i="2"/>
  <c r="F1019" i="2"/>
  <c r="F1020" i="2"/>
  <c r="F1021" i="2"/>
  <c r="G1021" i="2" s="1"/>
  <c r="F1022" i="2"/>
  <c r="G1022" i="2" s="1"/>
  <c r="F1023" i="2"/>
  <c r="F1024" i="2"/>
  <c r="F1025" i="2"/>
  <c r="F1026" i="2"/>
  <c r="F1027" i="2"/>
  <c r="F1028" i="2"/>
  <c r="F1029" i="2"/>
  <c r="F1030" i="2"/>
  <c r="G1030" i="2" s="1"/>
  <c r="F1031" i="2"/>
  <c r="F1032" i="2"/>
  <c r="F1033" i="2"/>
  <c r="F1034" i="2"/>
  <c r="F1035" i="2"/>
  <c r="F1036" i="2"/>
  <c r="G1036" i="2" s="1"/>
  <c r="F1038" i="2"/>
  <c r="F1039" i="2"/>
  <c r="G1039" i="2" s="1"/>
  <c r="F1040" i="2"/>
  <c r="F1041" i="2"/>
  <c r="F1042" i="2"/>
  <c r="F1043" i="2"/>
  <c r="F1044" i="2"/>
  <c r="F1045" i="2"/>
  <c r="F1046" i="2"/>
  <c r="F1047" i="2"/>
  <c r="G1047" i="2" s="1"/>
  <c r="F1048" i="2"/>
  <c r="F1049" i="2"/>
  <c r="F1050" i="2"/>
  <c r="F1051" i="2"/>
  <c r="F1052" i="2"/>
  <c r="F1053" i="2"/>
  <c r="F1054" i="2"/>
  <c r="F1055" i="2"/>
  <c r="G1055" i="2" s="1"/>
  <c r="F1056" i="2"/>
  <c r="F1057" i="2"/>
  <c r="F1058" i="2"/>
  <c r="F1059" i="2"/>
  <c r="F1060" i="2"/>
  <c r="F1061" i="2"/>
  <c r="F1062" i="2"/>
  <c r="F1063" i="2"/>
  <c r="G1063" i="2" s="1"/>
  <c r="F1064" i="2"/>
  <c r="F1065" i="2"/>
  <c r="F1066" i="2"/>
  <c r="F1067" i="2"/>
  <c r="F1068" i="2"/>
  <c r="F1069" i="2"/>
  <c r="F1070" i="2"/>
  <c r="F1071" i="2"/>
  <c r="G1071" i="2" s="1"/>
  <c r="F1073" i="2"/>
  <c r="F1074" i="2"/>
  <c r="F1075" i="2"/>
  <c r="F1076" i="2"/>
  <c r="F1077" i="2"/>
  <c r="F1078" i="2"/>
  <c r="F1079" i="2"/>
  <c r="F1080" i="2"/>
  <c r="G1080" i="2" s="1"/>
  <c r="F1081" i="2"/>
  <c r="F1082" i="2"/>
  <c r="F1083" i="2"/>
  <c r="F1084" i="2"/>
  <c r="F1085" i="2"/>
  <c r="F1086" i="2"/>
  <c r="F1087" i="2"/>
  <c r="F1088" i="2"/>
  <c r="G1088" i="2" s="1"/>
  <c r="F1089" i="2"/>
  <c r="F1090" i="2"/>
  <c r="F1091" i="2"/>
  <c r="F1092" i="2"/>
  <c r="F1093" i="2"/>
  <c r="F1094" i="2"/>
  <c r="F1095" i="2"/>
  <c r="F1096" i="2"/>
  <c r="G1096" i="2" s="1"/>
  <c r="F1097" i="2"/>
  <c r="F1098" i="2"/>
  <c r="F1099" i="2"/>
  <c r="F1100" i="2"/>
  <c r="F1101" i="2"/>
  <c r="F1102" i="2"/>
  <c r="G1102" i="2" s="1"/>
  <c r="F1104" i="2"/>
  <c r="F1105" i="2"/>
  <c r="G1105" i="2" s="1"/>
  <c r="F1106" i="2"/>
  <c r="F1107" i="2"/>
  <c r="F1108" i="2"/>
  <c r="F1109" i="2"/>
  <c r="F1110" i="2"/>
  <c r="F1111" i="2"/>
  <c r="F1112" i="2"/>
  <c r="F1113" i="2"/>
  <c r="G1113" i="2" s="1"/>
  <c r="F1114" i="2"/>
  <c r="F1115" i="2"/>
  <c r="F1116" i="2"/>
  <c r="F1117" i="2"/>
  <c r="F1118" i="2"/>
  <c r="F1119" i="2"/>
  <c r="F1120" i="2"/>
  <c r="F1121" i="2"/>
  <c r="G1121" i="2" s="1"/>
  <c r="F1122" i="2"/>
  <c r="F1123" i="2"/>
  <c r="F1124" i="2"/>
  <c r="F1125" i="2"/>
  <c r="F1126" i="2"/>
  <c r="F1127" i="2"/>
  <c r="F1128" i="2"/>
  <c r="F1129" i="2"/>
  <c r="G1129" i="2" s="1"/>
  <c r="F1130" i="2"/>
  <c r="F1131" i="2"/>
  <c r="F1132" i="2"/>
  <c r="F1133" i="2"/>
  <c r="F1134" i="2"/>
  <c r="F1135" i="2"/>
  <c r="F1136" i="2"/>
  <c r="F1137" i="2"/>
  <c r="G1137" i="2" s="1"/>
  <c r="F1138" i="2"/>
  <c r="F1139" i="2"/>
  <c r="F1140" i="2"/>
  <c r="F1141" i="2"/>
  <c r="F1142" i="2"/>
  <c r="F1143" i="2"/>
  <c r="F1144" i="2"/>
  <c r="F1145" i="2"/>
  <c r="G1145" i="2" s="1"/>
  <c r="F1146" i="2"/>
  <c r="F1147" i="2"/>
  <c r="F1148" i="2"/>
  <c r="F1149" i="2"/>
  <c r="F1150" i="2"/>
  <c r="F1151" i="2"/>
  <c r="F1152" i="2"/>
  <c r="F1153" i="2"/>
  <c r="G1153" i="2" s="1"/>
  <c r="F1154" i="2"/>
  <c r="F1155" i="2"/>
  <c r="F1156" i="2"/>
  <c r="F1157" i="2"/>
  <c r="F1158" i="2"/>
  <c r="F1159" i="2"/>
  <c r="F1160" i="2"/>
  <c r="F1161" i="2"/>
  <c r="G1161" i="2" s="1"/>
  <c r="F1162" i="2"/>
  <c r="F1163" i="2"/>
  <c r="F1164" i="2"/>
  <c r="G1164" i="2" s="1"/>
  <c r="F1166" i="2"/>
  <c r="F1167" i="2"/>
  <c r="F1168" i="2"/>
  <c r="F1169" i="2"/>
  <c r="F1170" i="2"/>
  <c r="G1170" i="2" s="1"/>
  <c r="F1171" i="2"/>
  <c r="F1172" i="2"/>
  <c r="F1173" i="2"/>
  <c r="F1174" i="2"/>
  <c r="F1175" i="2"/>
  <c r="F1176" i="2"/>
  <c r="F1177" i="2"/>
  <c r="F1178" i="2"/>
  <c r="G1178" i="2" s="1"/>
  <c r="F1179" i="2"/>
  <c r="F1180" i="2"/>
  <c r="F1181" i="2"/>
  <c r="F1182" i="2"/>
  <c r="F1183" i="2"/>
  <c r="F1184" i="2"/>
  <c r="F1185" i="2"/>
  <c r="F1186" i="2"/>
  <c r="G1186" i="2" s="1"/>
  <c r="F1187" i="2"/>
  <c r="F1188" i="2"/>
  <c r="F1189" i="2"/>
  <c r="F1190" i="2"/>
  <c r="F1191" i="2"/>
  <c r="F1192" i="2"/>
  <c r="F1193" i="2"/>
  <c r="F1194" i="2"/>
  <c r="G1194" i="2" s="1"/>
  <c r="F1195" i="2"/>
  <c r="F1196" i="2"/>
  <c r="F1197" i="2"/>
  <c r="F1198" i="2"/>
  <c r="F1199" i="2"/>
  <c r="F1200" i="2"/>
  <c r="F1201" i="2"/>
  <c r="F1202" i="2"/>
  <c r="G1202" i="2" s="1"/>
  <c r="F1203" i="2"/>
  <c r="F1204" i="2"/>
  <c r="F1205" i="2"/>
  <c r="F1206" i="2"/>
  <c r="F1207" i="2"/>
  <c r="F1208" i="2"/>
  <c r="F1209" i="2"/>
  <c r="F1210" i="2"/>
  <c r="G1210" i="2" s="1"/>
  <c r="F1211" i="2"/>
  <c r="F1212" i="2"/>
  <c r="F1213" i="2"/>
  <c r="F1214" i="2"/>
  <c r="F1215" i="2"/>
  <c r="F1216" i="2"/>
  <c r="F1217" i="2"/>
  <c r="F1218" i="2"/>
  <c r="G1218" i="2" s="1"/>
  <c r="F1219" i="2"/>
  <c r="F1220" i="2"/>
  <c r="G1220" i="2" s="1"/>
  <c r="F1222" i="2"/>
  <c r="F1223" i="2"/>
  <c r="F1224" i="2"/>
  <c r="F1225" i="2"/>
  <c r="F1226" i="2"/>
  <c r="F1227" i="2"/>
  <c r="G1227" i="2" s="1"/>
  <c r="F1228" i="2"/>
  <c r="F1229" i="2"/>
  <c r="F1230" i="2"/>
  <c r="F1231" i="2"/>
  <c r="F1232" i="2"/>
  <c r="F1233" i="2"/>
  <c r="F1234" i="2"/>
  <c r="F1235" i="2"/>
  <c r="G1235" i="2" s="1"/>
  <c r="F1236" i="2"/>
  <c r="F1237" i="2"/>
  <c r="F1238" i="2"/>
  <c r="F1239" i="2"/>
  <c r="F1240" i="2"/>
  <c r="F1241" i="2"/>
  <c r="F1242" i="2"/>
  <c r="F1243" i="2"/>
  <c r="G1243" i="2" s="1"/>
  <c r="F1244" i="2"/>
  <c r="F1245" i="2"/>
  <c r="F1246" i="2"/>
  <c r="F1247" i="2"/>
  <c r="F1248" i="2"/>
  <c r="F1249" i="2"/>
  <c r="F1250" i="2"/>
  <c r="F1251" i="2"/>
  <c r="G1251" i="2" s="1"/>
  <c r="F1253" i="2"/>
  <c r="F1255" i="2"/>
  <c r="F1256" i="2"/>
  <c r="F1257" i="2"/>
  <c r="F1258" i="2"/>
  <c r="F1259" i="2"/>
  <c r="F1260" i="2"/>
  <c r="F1261" i="2"/>
  <c r="G1261" i="2" s="1"/>
  <c r="F1262" i="2"/>
  <c r="F1263" i="2"/>
  <c r="F1264" i="2"/>
  <c r="F1265" i="2"/>
  <c r="F1266" i="2"/>
  <c r="F1267" i="2"/>
  <c r="F1268" i="2"/>
  <c r="F1269" i="2"/>
  <c r="G1269" i="2" s="1"/>
  <c r="F1270" i="2"/>
  <c r="F1271" i="2"/>
  <c r="F1272" i="2"/>
  <c r="F1273" i="2"/>
  <c r="F1274" i="2"/>
  <c r="F1275" i="2"/>
  <c r="F1276" i="2"/>
  <c r="F1277" i="2"/>
  <c r="G1277" i="2" s="1"/>
  <c r="F1278" i="2"/>
  <c r="F1279" i="2"/>
  <c r="F1280" i="2"/>
  <c r="F1281" i="2"/>
  <c r="F1282" i="2"/>
  <c r="G1282" i="2" s="1"/>
  <c r="F1284" i="2"/>
  <c r="F1286" i="2"/>
  <c r="F1287" i="2"/>
  <c r="G1287" i="2" s="1"/>
  <c r="F1288" i="2"/>
  <c r="F1289" i="2"/>
  <c r="F1290" i="2"/>
  <c r="F1291" i="2"/>
  <c r="F1292" i="2"/>
  <c r="F1293" i="2"/>
  <c r="F1294" i="2"/>
  <c r="F1295" i="2"/>
  <c r="G1295" i="2" s="1"/>
  <c r="F1296" i="2"/>
  <c r="F1297" i="2"/>
  <c r="F1298" i="2"/>
  <c r="F1299" i="2"/>
  <c r="F1300" i="2"/>
  <c r="F1301" i="2"/>
  <c r="F1302" i="2"/>
  <c r="F1303" i="2"/>
  <c r="G1303" i="2" s="1"/>
  <c r="F1304" i="2"/>
  <c r="F1305" i="2"/>
  <c r="F1306" i="2"/>
  <c r="F1307" i="2"/>
  <c r="F1308" i="2"/>
  <c r="F1309" i="2"/>
  <c r="F1310" i="2"/>
  <c r="F1311" i="2"/>
  <c r="G1311" i="2" s="1"/>
  <c r="F1312" i="2"/>
  <c r="F1313" i="2"/>
  <c r="F1314" i="2"/>
  <c r="F1315" i="2"/>
  <c r="F1316" i="2"/>
  <c r="F1317" i="2"/>
  <c r="F1318" i="2"/>
  <c r="F1319" i="2"/>
  <c r="G1319" i="2" s="1"/>
  <c r="F1320" i="2"/>
  <c r="F1321" i="2"/>
  <c r="F1322" i="2"/>
  <c r="F1323" i="2"/>
  <c r="F1324" i="2"/>
  <c r="F1325" i="2"/>
  <c r="F1326" i="2"/>
  <c r="F1327" i="2"/>
  <c r="G1327" i="2" s="1"/>
  <c r="F1328" i="2"/>
  <c r="F1329" i="2"/>
  <c r="G1329" i="2" s="1"/>
  <c r="F1331" i="2"/>
  <c r="F1332" i="2"/>
  <c r="G1332" i="2" s="1"/>
  <c r="F1334" i="2"/>
  <c r="F1335" i="2"/>
  <c r="G1335" i="2" s="1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G1358" i="2" s="1"/>
  <c r="F1361" i="2"/>
  <c r="F1362" i="2"/>
  <c r="F1363" i="2"/>
  <c r="F1364" i="2"/>
  <c r="F1365" i="2"/>
  <c r="F1366" i="2"/>
  <c r="F1367" i="2"/>
  <c r="F1368" i="2"/>
  <c r="F1369" i="2"/>
  <c r="F1370" i="2"/>
  <c r="F1371" i="2"/>
  <c r="G1371" i="2" s="1"/>
  <c r="F1374" i="2"/>
  <c r="F1375" i="2"/>
  <c r="F1376" i="2"/>
  <c r="F1377" i="2"/>
  <c r="G1377" i="2" s="1"/>
  <c r="F1379" i="2"/>
  <c r="F1380" i="2"/>
  <c r="F1381" i="2"/>
  <c r="F1382" i="2"/>
  <c r="G1382" i="2" s="1"/>
  <c r="F1384" i="2"/>
  <c r="F1385" i="2"/>
  <c r="F1386" i="2"/>
  <c r="F1387" i="2"/>
  <c r="F1388" i="2"/>
  <c r="F1389" i="2"/>
  <c r="F1390" i="2"/>
  <c r="F1391" i="2"/>
  <c r="F1392" i="2"/>
  <c r="G1392" i="2" s="1"/>
  <c r="F1393" i="2"/>
  <c r="F1394" i="2"/>
  <c r="F1395" i="2"/>
  <c r="F1396" i="2"/>
  <c r="F1397" i="2"/>
  <c r="G1397" i="2" s="1"/>
  <c r="F1399" i="2"/>
  <c r="F1400" i="2"/>
  <c r="F1401" i="2"/>
  <c r="G1401" i="2" s="1"/>
  <c r="F1402" i="2"/>
  <c r="F1403" i="2"/>
  <c r="F1404" i="2"/>
  <c r="F1405" i="2"/>
  <c r="F1406" i="2"/>
  <c r="F1407" i="2"/>
  <c r="F1408" i="2"/>
  <c r="F1409" i="2"/>
  <c r="G1409" i="2" s="1"/>
  <c r="F1410" i="2"/>
  <c r="F1411" i="2"/>
  <c r="F1412" i="2"/>
  <c r="F1413" i="2"/>
  <c r="F1414" i="2"/>
  <c r="F1415" i="2"/>
  <c r="F1416" i="2"/>
  <c r="F1417" i="2"/>
  <c r="G1417" i="2" s="1"/>
  <c r="F1418" i="2"/>
  <c r="F1419" i="2"/>
  <c r="F1420" i="2"/>
  <c r="F1421" i="2"/>
  <c r="F1422" i="2"/>
  <c r="F1423" i="2"/>
  <c r="F1424" i="2"/>
  <c r="F1425" i="2"/>
  <c r="G1425" i="2" s="1"/>
  <c r="F1426" i="2"/>
  <c r="F1427" i="2"/>
  <c r="F1428" i="2"/>
  <c r="F1429" i="2"/>
  <c r="F1430" i="2"/>
  <c r="F1431" i="2"/>
  <c r="F1432" i="2"/>
  <c r="F1433" i="2"/>
  <c r="G1433" i="2" s="1"/>
  <c r="F1434" i="2"/>
  <c r="F1435" i="2"/>
  <c r="F1436" i="2"/>
  <c r="F1437" i="2"/>
  <c r="F1438" i="2"/>
  <c r="F1439" i="2"/>
  <c r="F1440" i="2"/>
  <c r="F1441" i="2"/>
  <c r="G1441" i="2" s="1"/>
  <c r="F1442" i="2"/>
  <c r="F1443" i="2"/>
  <c r="F1444" i="2"/>
  <c r="F1445" i="2"/>
  <c r="F1446" i="2"/>
  <c r="F1447" i="2"/>
  <c r="F1448" i="2"/>
  <c r="F1449" i="2"/>
  <c r="G1449" i="2" s="1"/>
  <c r="F1450" i="2"/>
  <c r="F1451" i="2"/>
  <c r="F1452" i="2"/>
  <c r="F1453" i="2"/>
  <c r="F1454" i="2"/>
  <c r="F1455" i="2"/>
  <c r="F1456" i="2"/>
  <c r="F1457" i="2"/>
  <c r="G1457" i="2" s="1"/>
  <c r="F1458" i="2"/>
  <c r="F1459" i="2"/>
  <c r="F1460" i="2"/>
  <c r="F1461" i="2"/>
  <c r="F1462" i="2"/>
  <c r="F1463" i="2"/>
  <c r="F1464" i="2"/>
  <c r="F1465" i="2"/>
  <c r="G1465" i="2" s="1"/>
  <c r="F1466" i="2"/>
  <c r="F1467" i="2"/>
  <c r="F1468" i="2"/>
  <c r="F1469" i="2"/>
  <c r="G1469" i="2" s="1"/>
  <c r="F1471" i="2"/>
  <c r="F1472" i="2"/>
  <c r="F1473" i="2"/>
  <c r="F1474" i="2"/>
  <c r="G1474" i="2" s="1"/>
  <c r="F1475" i="2"/>
  <c r="F1476" i="2"/>
  <c r="F1477" i="2"/>
  <c r="F1478" i="2"/>
  <c r="F1479" i="2"/>
  <c r="F1480" i="2"/>
  <c r="G1480" i="2" s="1"/>
  <c r="F1482" i="2"/>
  <c r="F1483" i="2"/>
  <c r="G1483" i="2" s="1"/>
  <c r="F1484" i="2"/>
  <c r="F1485" i="2"/>
  <c r="F1486" i="2"/>
  <c r="F1487" i="2"/>
  <c r="F1488" i="2"/>
  <c r="G1488" i="2" s="1"/>
  <c r="F1490" i="2"/>
  <c r="F1491" i="2"/>
  <c r="F1492" i="2"/>
  <c r="G1492" i="2" s="1"/>
  <c r="F1494" i="2"/>
  <c r="F1496" i="2"/>
  <c r="F1497" i="2"/>
  <c r="F1498" i="2"/>
  <c r="F1499" i="2"/>
  <c r="F1500" i="2"/>
  <c r="F1501" i="2"/>
  <c r="F1502" i="2"/>
  <c r="G1502" i="2" s="1"/>
  <c r="F1503" i="2"/>
  <c r="F1504" i="2"/>
  <c r="G1504" i="2" s="1"/>
  <c r="F1506" i="2"/>
  <c r="F1507" i="2"/>
  <c r="F1508" i="2"/>
  <c r="F1509" i="2"/>
  <c r="F1510" i="2"/>
  <c r="F1511" i="2"/>
  <c r="G1511" i="2" s="1"/>
  <c r="F1512" i="2"/>
  <c r="F1513" i="2"/>
  <c r="F1514" i="2"/>
  <c r="F1515" i="2"/>
  <c r="F1516" i="2"/>
  <c r="F1517" i="2"/>
  <c r="F1518" i="2"/>
  <c r="F1519" i="2"/>
  <c r="G1519" i="2" s="1"/>
  <c r="F1521" i="2"/>
  <c r="F1522" i="2"/>
  <c r="F1523" i="2"/>
  <c r="F1524" i="2"/>
  <c r="G1524" i="2" s="1"/>
  <c r="F1527" i="2"/>
  <c r="F1528" i="2"/>
  <c r="F1529" i="2"/>
  <c r="F1530" i="2"/>
  <c r="G1530" i="2" s="1"/>
  <c r="F1532" i="2"/>
  <c r="F1533" i="2"/>
  <c r="F1534" i="2"/>
  <c r="F1535" i="2"/>
  <c r="F1536" i="2"/>
  <c r="F1537" i="2"/>
  <c r="G1537" i="2" s="1"/>
  <c r="F1539" i="2"/>
  <c r="F1540" i="2"/>
  <c r="G1540" i="2" s="1"/>
  <c r="F1541" i="2"/>
  <c r="G1541" i="2" s="1"/>
  <c r="F1543" i="2"/>
  <c r="F1544" i="2"/>
  <c r="F1545" i="2"/>
  <c r="F1546" i="2"/>
  <c r="F1547" i="2"/>
  <c r="F1548" i="2"/>
  <c r="G1548" i="2" s="1"/>
  <c r="F1550" i="2"/>
  <c r="F1551" i="2"/>
  <c r="F1552" i="2"/>
  <c r="F1553" i="2"/>
  <c r="F1554" i="2"/>
  <c r="F1555" i="2"/>
  <c r="F1556" i="2"/>
  <c r="F1557" i="2"/>
  <c r="F1558" i="2"/>
  <c r="G1558" i="2" s="1"/>
  <c r="F1559" i="2"/>
  <c r="F1560" i="2"/>
  <c r="F1561" i="2"/>
  <c r="F1562" i="2"/>
  <c r="F1563" i="2"/>
  <c r="F1564" i="2"/>
  <c r="F1565" i="2"/>
  <c r="G1565" i="2" s="1"/>
  <c r="F1568" i="2"/>
  <c r="F1569" i="2"/>
  <c r="F1570" i="2"/>
  <c r="F1571" i="2"/>
  <c r="F1572" i="2"/>
  <c r="F1573" i="2"/>
  <c r="F1574" i="2"/>
  <c r="F1575" i="2"/>
  <c r="F1576" i="2"/>
  <c r="G1576" i="2" s="1"/>
  <c r="F1577" i="2"/>
  <c r="F1578" i="2"/>
  <c r="F1579" i="2"/>
  <c r="F1580" i="2"/>
  <c r="F1581" i="2"/>
  <c r="F1582" i="2"/>
  <c r="F1583" i="2"/>
  <c r="F1584" i="2"/>
  <c r="G1584" i="2" s="1"/>
  <c r="F1585" i="2"/>
  <c r="F1586" i="2"/>
  <c r="F1587" i="2"/>
  <c r="F1588" i="2"/>
  <c r="F1589" i="2"/>
  <c r="G1589" i="2" s="1"/>
  <c r="F1591" i="2"/>
  <c r="F1592" i="2"/>
  <c r="F1593" i="2"/>
  <c r="G1593" i="2" s="1"/>
  <c r="F1594" i="2"/>
  <c r="F1595" i="2"/>
  <c r="F1596" i="2"/>
  <c r="F1597" i="2"/>
  <c r="F1598" i="2"/>
  <c r="F1599" i="2"/>
  <c r="F1600" i="2"/>
  <c r="F1601" i="2"/>
  <c r="G1601" i="2" s="1"/>
  <c r="F1602" i="2"/>
  <c r="F1603" i="2"/>
  <c r="F1604" i="2"/>
  <c r="F1605" i="2"/>
  <c r="F1606" i="2"/>
  <c r="F1607" i="2"/>
  <c r="F1608" i="2"/>
  <c r="F1609" i="2"/>
  <c r="G1609" i="2" s="1"/>
  <c r="F1610" i="2"/>
  <c r="G1610" i="2" s="1"/>
  <c r="F1612" i="2"/>
  <c r="F1613" i="2"/>
  <c r="F1614" i="2"/>
  <c r="F1615" i="2"/>
  <c r="F1616" i="2"/>
  <c r="F1617" i="2"/>
  <c r="F1618" i="2"/>
  <c r="G1618" i="2" s="1"/>
  <c r="F1619" i="2"/>
  <c r="F1620" i="2"/>
  <c r="F1621" i="2"/>
  <c r="F1622" i="2"/>
  <c r="F1623" i="2"/>
  <c r="F1624" i="2"/>
  <c r="F1625" i="2"/>
  <c r="F1626" i="2"/>
  <c r="G1626" i="2" s="1"/>
  <c r="F1627" i="2"/>
  <c r="F1628" i="2"/>
  <c r="F1629" i="2"/>
  <c r="F1630" i="2"/>
  <c r="F1631" i="2"/>
  <c r="F1632" i="2"/>
  <c r="F1633" i="2"/>
  <c r="F1634" i="2"/>
  <c r="G1634" i="2" s="1"/>
  <c r="F1635" i="2"/>
  <c r="F1636" i="2"/>
  <c r="F1637" i="2"/>
  <c r="F1638" i="2"/>
  <c r="F1639" i="2"/>
  <c r="G1639" i="2" s="1"/>
  <c r="F1641" i="2"/>
  <c r="F1642" i="2"/>
  <c r="F1643" i="2"/>
  <c r="G1643" i="2" s="1"/>
  <c r="F1644" i="2"/>
  <c r="F1645" i="2"/>
  <c r="F1646" i="2"/>
  <c r="F1647" i="2"/>
  <c r="F1648" i="2"/>
  <c r="F1649" i="2"/>
  <c r="F1650" i="2"/>
  <c r="F1651" i="2"/>
  <c r="G1651" i="2" s="1"/>
  <c r="F1652" i="2"/>
  <c r="F1653" i="2"/>
  <c r="G1653" i="2" s="1"/>
  <c r="F1655" i="2"/>
  <c r="F1656" i="2"/>
  <c r="F1657" i="2"/>
  <c r="F1658" i="2"/>
  <c r="F1659" i="2"/>
  <c r="F1660" i="2"/>
  <c r="G1660" i="2" s="1"/>
  <c r="F1661" i="2"/>
  <c r="F1662" i="2"/>
  <c r="F1663" i="2"/>
  <c r="F1664" i="2"/>
  <c r="F1665" i="2"/>
  <c r="F1666" i="2"/>
  <c r="G1666" i="2" s="1"/>
  <c r="F1668" i="2"/>
  <c r="F1669" i="2"/>
  <c r="G1669" i="2" s="1"/>
  <c r="F1670" i="2"/>
  <c r="F1671" i="2"/>
  <c r="F1672" i="2"/>
  <c r="F1673" i="2"/>
  <c r="F1674" i="2"/>
  <c r="F1675" i="2"/>
  <c r="F1676" i="2"/>
  <c r="F1677" i="2"/>
  <c r="G1677" i="2" s="1"/>
  <c r="F1678" i="2"/>
  <c r="F1679" i="2"/>
  <c r="F1680" i="2"/>
  <c r="F1681" i="2"/>
  <c r="F1682" i="2"/>
  <c r="F1683" i="2"/>
  <c r="F1684" i="2"/>
  <c r="F1685" i="2"/>
  <c r="G1685" i="2" s="1"/>
  <c r="F1686" i="2"/>
  <c r="F1687" i="2"/>
  <c r="F1688" i="2"/>
  <c r="F1689" i="2"/>
  <c r="F1690" i="2"/>
  <c r="F1691" i="2"/>
  <c r="F1692" i="2"/>
  <c r="F1693" i="2"/>
  <c r="G1693" i="2" s="1"/>
  <c r="F1694" i="2"/>
  <c r="F1695" i="2"/>
  <c r="F1696" i="2"/>
  <c r="F1697" i="2"/>
  <c r="F1698" i="2"/>
  <c r="F1699" i="2"/>
  <c r="F1700" i="2"/>
  <c r="F1701" i="2"/>
  <c r="G1701" i="2" s="1"/>
  <c r="F1702" i="2"/>
  <c r="G1702" i="2" s="1"/>
  <c r="F1704" i="2"/>
  <c r="F1705" i="2"/>
  <c r="F1706" i="2"/>
  <c r="F1707" i="2"/>
  <c r="F1708" i="2"/>
  <c r="F1709" i="2"/>
  <c r="F1710" i="2"/>
  <c r="G1710" i="2" s="1"/>
  <c r="F1711" i="2"/>
  <c r="F1712" i="2"/>
  <c r="F1713" i="2"/>
  <c r="F1714" i="2"/>
  <c r="F1715" i="2"/>
  <c r="F1716" i="2"/>
  <c r="F1717" i="2"/>
  <c r="F1718" i="2"/>
  <c r="G1718" i="2" s="1"/>
  <c r="F1719" i="2"/>
  <c r="F1720" i="2"/>
  <c r="F1721" i="2"/>
  <c r="F1722" i="2"/>
  <c r="G1722" i="2" s="1"/>
  <c r="F1724" i="2"/>
  <c r="F1725" i="2"/>
  <c r="F1726" i="2"/>
  <c r="G1726" i="2" s="1"/>
  <c r="F1728" i="2"/>
  <c r="F1729" i="2"/>
  <c r="F1730" i="2"/>
  <c r="F1731" i="2"/>
  <c r="F1732" i="2"/>
  <c r="F1733" i="2"/>
  <c r="F1734" i="2"/>
  <c r="F1735" i="2"/>
  <c r="F1736" i="2"/>
  <c r="G1736" i="2" s="1"/>
  <c r="F1737" i="2"/>
  <c r="G1737" i="2" s="1"/>
  <c r="F1739" i="2"/>
  <c r="F1740" i="2"/>
  <c r="F1741" i="2"/>
  <c r="F1742" i="2"/>
  <c r="F1743" i="2"/>
  <c r="F1744" i="2"/>
  <c r="F1745" i="2"/>
  <c r="G1745" i="2" s="1"/>
  <c r="F1746" i="2"/>
  <c r="F1747" i="2"/>
  <c r="F2" i="2"/>
  <c r="C3" i="2"/>
  <c r="C4" i="2"/>
  <c r="C5" i="2"/>
  <c r="C6" i="2"/>
  <c r="C7" i="2"/>
  <c r="E7" i="2" s="1"/>
  <c r="C8" i="2"/>
  <c r="C9" i="2"/>
  <c r="C10" i="2"/>
  <c r="C11" i="2"/>
  <c r="C12" i="2"/>
  <c r="C13" i="2"/>
  <c r="C14" i="2"/>
  <c r="C15" i="2"/>
  <c r="E15" i="2" s="1"/>
  <c r="C16" i="2"/>
  <c r="C17" i="2"/>
  <c r="C18" i="2"/>
  <c r="C19" i="2"/>
  <c r="C20" i="2"/>
  <c r="C21" i="2"/>
  <c r="C22" i="2"/>
  <c r="C23" i="2"/>
  <c r="E23" i="2" s="1"/>
  <c r="C24" i="2"/>
  <c r="C25" i="2"/>
  <c r="C26" i="2"/>
  <c r="C27" i="2"/>
  <c r="C28" i="2"/>
  <c r="C29" i="2"/>
  <c r="C30" i="2"/>
  <c r="C31" i="2"/>
  <c r="E31" i="2" s="1"/>
  <c r="C32" i="2"/>
  <c r="C33" i="2"/>
  <c r="C34" i="2"/>
  <c r="C35" i="2"/>
  <c r="C36" i="2"/>
  <c r="C37" i="2"/>
  <c r="C38" i="2"/>
  <c r="C39" i="2"/>
  <c r="E39" i="2" s="1"/>
  <c r="C40" i="2"/>
  <c r="C41" i="2"/>
  <c r="C42" i="2"/>
  <c r="C43" i="2"/>
  <c r="C44" i="2"/>
  <c r="C45" i="2"/>
  <c r="C46" i="2"/>
  <c r="C47" i="2"/>
  <c r="E47" i="2" s="1"/>
  <c r="C48" i="2"/>
  <c r="C49" i="2"/>
  <c r="C50" i="2"/>
  <c r="C51" i="2"/>
  <c r="C52" i="2"/>
  <c r="C53" i="2"/>
  <c r="C54" i="2"/>
  <c r="C55" i="2"/>
  <c r="E55" i="2" s="1"/>
  <c r="C56" i="2"/>
  <c r="C57" i="2"/>
  <c r="C58" i="2"/>
  <c r="C59" i="2"/>
  <c r="C60" i="2"/>
  <c r="C61" i="2"/>
  <c r="C62" i="2"/>
  <c r="C63" i="2"/>
  <c r="E63" i="2" s="1"/>
  <c r="C64" i="2"/>
  <c r="C65" i="2"/>
  <c r="C66" i="2"/>
  <c r="C67" i="2"/>
  <c r="C68" i="2"/>
  <c r="C69" i="2"/>
  <c r="C70" i="2"/>
  <c r="C71" i="2"/>
  <c r="E71" i="2" s="1"/>
  <c r="C72" i="2"/>
  <c r="C73" i="2"/>
  <c r="C74" i="2"/>
  <c r="C75" i="2"/>
  <c r="C76" i="2"/>
  <c r="C77" i="2"/>
  <c r="C78" i="2"/>
  <c r="C79" i="2"/>
  <c r="E79" i="2" s="1"/>
  <c r="C80" i="2"/>
  <c r="C81" i="2"/>
  <c r="C82" i="2"/>
  <c r="C83" i="2"/>
  <c r="C84" i="2"/>
  <c r="C85" i="2"/>
  <c r="C86" i="2"/>
  <c r="C87" i="2"/>
  <c r="E87" i="2" s="1"/>
  <c r="C88" i="2"/>
  <c r="C89" i="2"/>
  <c r="C90" i="2"/>
  <c r="C91" i="2"/>
  <c r="C92" i="2"/>
  <c r="C93" i="2"/>
  <c r="C94" i="2"/>
  <c r="C95" i="2"/>
  <c r="E95" i="2" s="1"/>
  <c r="C96" i="2"/>
  <c r="C97" i="2"/>
  <c r="C98" i="2"/>
  <c r="C99" i="2"/>
  <c r="C100" i="2"/>
  <c r="C101" i="2"/>
  <c r="C102" i="2"/>
  <c r="C103" i="2"/>
  <c r="E103" i="2" s="1"/>
  <c r="C104" i="2"/>
  <c r="C105" i="2"/>
  <c r="C106" i="2"/>
  <c r="C107" i="2"/>
  <c r="C108" i="2"/>
  <c r="C109" i="2"/>
  <c r="C110" i="2"/>
  <c r="C111" i="2"/>
  <c r="E111" i="2" s="1"/>
  <c r="C112" i="2"/>
  <c r="C113" i="2"/>
  <c r="C114" i="2"/>
  <c r="C115" i="2"/>
  <c r="C116" i="2"/>
  <c r="C117" i="2"/>
  <c r="C118" i="2"/>
  <c r="C119" i="2"/>
  <c r="E119" i="2" s="1"/>
  <c r="C120" i="2"/>
  <c r="C121" i="2"/>
  <c r="C122" i="2"/>
  <c r="C123" i="2"/>
  <c r="C124" i="2"/>
  <c r="C125" i="2"/>
  <c r="C126" i="2"/>
  <c r="C127" i="2"/>
  <c r="E127" i="2" s="1"/>
  <c r="C128" i="2"/>
  <c r="C129" i="2"/>
  <c r="C130" i="2"/>
  <c r="C131" i="2"/>
  <c r="C132" i="2"/>
  <c r="C133" i="2"/>
  <c r="C134" i="2"/>
  <c r="C135" i="2"/>
  <c r="E135" i="2" s="1"/>
  <c r="C136" i="2"/>
  <c r="C137" i="2"/>
  <c r="C138" i="2"/>
  <c r="C139" i="2"/>
  <c r="C140" i="2"/>
  <c r="C141" i="2"/>
  <c r="C142" i="2"/>
  <c r="C143" i="2"/>
  <c r="E143" i="2" s="1"/>
  <c r="C144" i="2"/>
  <c r="C145" i="2"/>
  <c r="C146" i="2"/>
  <c r="C147" i="2"/>
  <c r="C148" i="2"/>
  <c r="C149" i="2"/>
  <c r="C150" i="2"/>
  <c r="C151" i="2"/>
  <c r="E151" i="2" s="1"/>
  <c r="C152" i="2"/>
  <c r="C153" i="2"/>
  <c r="C154" i="2"/>
  <c r="C155" i="2"/>
  <c r="C156" i="2"/>
  <c r="C157" i="2"/>
  <c r="C158" i="2"/>
  <c r="C159" i="2"/>
  <c r="E159" i="2" s="1"/>
  <c r="C160" i="2"/>
  <c r="C161" i="2"/>
  <c r="C162" i="2"/>
  <c r="C163" i="2"/>
  <c r="C164" i="2"/>
  <c r="C165" i="2"/>
  <c r="C166" i="2"/>
  <c r="C167" i="2"/>
  <c r="E167" i="2" s="1"/>
  <c r="C168" i="2"/>
  <c r="C169" i="2"/>
  <c r="C170" i="2"/>
  <c r="C171" i="2"/>
  <c r="C172" i="2"/>
  <c r="C173" i="2"/>
  <c r="C174" i="2"/>
  <c r="C175" i="2"/>
  <c r="E175" i="2" s="1"/>
  <c r="C176" i="2"/>
  <c r="C177" i="2"/>
  <c r="C178" i="2"/>
  <c r="C179" i="2"/>
  <c r="C180" i="2"/>
  <c r="C181" i="2"/>
  <c r="C182" i="2"/>
  <c r="C183" i="2"/>
  <c r="E183" i="2" s="1"/>
  <c r="C184" i="2"/>
  <c r="C185" i="2"/>
  <c r="C186" i="2"/>
  <c r="C187" i="2"/>
  <c r="C188" i="2"/>
  <c r="C189" i="2"/>
  <c r="C190" i="2"/>
  <c r="C191" i="2"/>
  <c r="E191" i="2" s="1"/>
  <c r="C192" i="2"/>
  <c r="C193" i="2"/>
  <c r="C194" i="2"/>
  <c r="C195" i="2"/>
  <c r="C196" i="2"/>
  <c r="C197" i="2"/>
  <c r="C198" i="2"/>
  <c r="C199" i="2"/>
  <c r="E199" i="2" s="1"/>
  <c r="C200" i="2"/>
  <c r="C201" i="2"/>
  <c r="C202" i="2"/>
  <c r="C203" i="2"/>
  <c r="C204" i="2"/>
  <c r="C205" i="2"/>
  <c r="C206" i="2"/>
  <c r="C207" i="2"/>
  <c r="E207" i="2" s="1"/>
  <c r="C208" i="2"/>
  <c r="C209" i="2"/>
  <c r="C210" i="2"/>
  <c r="C211" i="2"/>
  <c r="C212" i="2"/>
  <c r="C213" i="2"/>
  <c r="C214" i="2"/>
  <c r="C215" i="2"/>
  <c r="E215" i="2" s="1"/>
  <c r="C216" i="2"/>
  <c r="C217" i="2"/>
  <c r="C218" i="2"/>
  <c r="C219" i="2"/>
  <c r="C220" i="2"/>
  <c r="C221" i="2"/>
  <c r="C222" i="2"/>
  <c r="C223" i="2"/>
  <c r="E223" i="2" s="1"/>
  <c r="C224" i="2"/>
  <c r="C225" i="2"/>
  <c r="C226" i="2"/>
  <c r="C227" i="2"/>
  <c r="C228" i="2"/>
  <c r="C229" i="2"/>
  <c r="C230" i="2"/>
  <c r="C231" i="2"/>
  <c r="E231" i="2" s="1"/>
  <c r="C232" i="2"/>
  <c r="C233" i="2"/>
  <c r="C234" i="2"/>
  <c r="C235" i="2"/>
  <c r="C236" i="2"/>
  <c r="C237" i="2"/>
  <c r="C238" i="2"/>
  <c r="C239" i="2"/>
  <c r="E239" i="2" s="1"/>
  <c r="C240" i="2"/>
  <c r="C241" i="2"/>
  <c r="C242" i="2"/>
  <c r="C243" i="2"/>
  <c r="C244" i="2"/>
  <c r="C245" i="2"/>
  <c r="C246" i="2"/>
  <c r="C247" i="2"/>
  <c r="E247" i="2" s="1"/>
  <c r="C248" i="2"/>
  <c r="C249" i="2"/>
  <c r="C250" i="2"/>
  <c r="C251" i="2"/>
  <c r="C252" i="2"/>
  <c r="C253" i="2"/>
  <c r="C254" i="2"/>
  <c r="C255" i="2"/>
  <c r="E255" i="2" s="1"/>
  <c r="C256" i="2"/>
  <c r="C257" i="2"/>
  <c r="C258" i="2"/>
  <c r="C259" i="2"/>
  <c r="C260" i="2"/>
  <c r="C261" i="2"/>
  <c r="C262" i="2"/>
  <c r="C263" i="2"/>
  <c r="E263" i="2" s="1"/>
  <c r="C264" i="2"/>
  <c r="C265" i="2"/>
  <c r="C266" i="2"/>
  <c r="C267" i="2"/>
  <c r="C268" i="2"/>
  <c r="C269" i="2"/>
  <c r="C270" i="2"/>
  <c r="C271" i="2"/>
  <c r="E271" i="2" s="1"/>
  <c r="C272" i="2"/>
  <c r="C273" i="2"/>
  <c r="C274" i="2"/>
  <c r="C275" i="2"/>
  <c r="C276" i="2"/>
  <c r="C277" i="2"/>
  <c r="C278" i="2"/>
  <c r="C279" i="2"/>
  <c r="E279" i="2" s="1"/>
  <c r="C280" i="2"/>
  <c r="C281" i="2"/>
  <c r="C282" i="2"/>
  <c r="C283" i="2"/>
  <c r="C284" i="2"/>
  <c r="C285" i="2"/>
  <c r="C286" i="2"/>
  <c r="C287" i="2"/>
  <c r="E287" i="2" s="1"/>
  <c r="C288" i="2"/>
  <c r="C289" i="2"/>
  <c r="C290" i="2"/>
  <c r="C291" i="2"/>
  <c r="C292" i="2"/>
  <c r="C293" i="2"/>
  <c r="C294" i="2"/>
  <c r="C295" i="2"/>
  <c r="E295" i="2" s="1"/>
  <c r="C296" i="2"/>
  <c r="C297" i="2"/>
  <c r="C298" i="2"/>
  <c r="C299" i="2"/>
  <c r="C300" i="2"/>
  <c r="C301" i="2"/>
  <c r="C302" i="2"/>
  <c r="C303" i="2"/>
  <c r="E303" i="2" s="1"/>
  <c r="C304" i="2"/>
  <c r="C305" i="2"/>
  <c r="C306" i="2"/>
  <c r="C307" i="2"/>
  <c r="C308" i="2"/>
  <c r="C309" i="2"/>
  <c r="C310" i="2"/>
  <c r="C311" i="2"/>
  <c r="E311" i="2" s="1"/>
  <c r="C312" i="2"/>
  <c r="E312" i="2" s="1"/>
  <c r="C313" i="2"/>
  <c r="C314" i="2"/>
  <c r="C315" i="2"/>
  <c r="C316" i="2"/>
  <c r="C317" i="2"/>
  <c r="C318" i="2"/>
  <c r="C319" i="2"/>
  <c r="E319" i="2" s="1"/>
  <c r="C320" i="2"/>
  <c r="E320" i="2" s="1"/>
  <c r="C321" i="2"/>
  <c r="C322" i="2"/>
  <c r="C323" i="2"/>
  <c r="C324" i="2"/>
  <c r="C325" i="2"/>
  <c r="C326" i="2"/>
  <c r="C327" i="2"/>
  <c r="E327" i="2" s="1"/>
  <c r="C328" i="2"/>
  <c r="E328" i="2" s="1"/>
  <c r="C329" i="2"/>
  <c r="C330" i="2"/>
  <c r="C331" i="2"/>
  <c r="C332" i="2"/>
  <c r="C333" i="2"/>
  <c r="C334" i="2"/>
  <c r="C335" i="2"/>
  <c r="E335" i="2" s="1"/>
  <c r="C336" i="2"/>
  <c r="E336" i="2" s="1"/>
  <c r="C337" i="2"/>
  <c r="C338" i="2"/>
  <c r="C339" i="2"/>
  <c r="C340" i="2"/>
  <c r="C341" i="2"/>
  <c r="C342" i="2"/>
  <c r="C343" i="2"/>
  <c r="E343" i="2" s="1"/>
  <c r="C344" i="2"/>
  <c r="E344" i="2" s="1"/>
  <c r="C345" i="2"/>
  <c r="C346" i="2"/>
  <c r="C347" i="2"/>
  <c r="C348" i="2"/>
  <c r="C349" i="2"/>
  <c r="C350" i="2"/>
  <c r="C351" i="2"/>
  <c r="E351" i="2" s="1"/>
  <c r="C352" i="2"/>
  <c r="E352" i="2" s="1"/>
  <c r="C353" i="2"/>
  <c r="C354" i="2"/>
  <c r="C355" i="2"/>
  <c r="C356" i="2"/>
  <c r="C357" i="2"/>
  <c r="C358" i="2"/>
  <c r="C359" i="2"/>
  <c r="E359" i="2" s="1"/>
  <c r="C360" i="2"/>
  <c r="E360" i="2" s="1"/>
  <c r="C361" i="2"/>
  <c r="C362" i="2"/>
  <c r="C363" i="2"/>
  <c r="C364" i="2"/>
  <c r="C365" i="2"/>
  <c r="C366" i="2"/>
  <c r="C367" i="2"/>
  <c r="E367" i="2" s="1"/>
  <c r="C368" i="2"/>
  <c r="E368" i="2" s="1"/>
  <c r="C369" i="2"/>
  <c r="C370" i="2"/>
  <c r="C371" i="2"/>
  <c r="C372" i="2"/>
  <c r="C373" i="2"/>
  <c r="C374" i="2"/>
  <c r="C375" i="2"/>
  <c r="E375" i="2" s="1"/>
  <c r="C376" i="2"/>
  <c r="E376" i="2" s="1"/>
  <c r="C377" i="2"/>
  <c r="C378" i="2"/>
  <c r="C379" i="2"/>
  <c r="C380" i="2"/>
  <c r="C381" i="2"/>
  <c r="C382" i="2"/>
  <c r="C383" i="2"/>
  <c r="E383" i="2" s="1"/>
  <c r="C384" i="2"/>
  <c r="E384" i="2" s="1"/>
  <c r="C385" i="2"/>
  <c r="C386" i="2"/>
  <c r="C387" i="2"/>
  <c r="C388" i="2"/>
  <c r="C389" i="2"/>
  <c r="C390" i="2"/>
  <c r="C391" i="2"/>
  <c r="E391" i="2" s="1"/>
  <c r="C392" i="2"/>
  <c r="E392" i="2" s="1"/>
  <c r="C393" i="2"/>
  <c r="C394" i="2"/>
  <c r="C395" i="2"/>
  <c r="C396" i="2"/>
  <c r="C397" i="2"/>
  <c r="C398" i="2"/>
  <c r="C399" i="2"/>
  <c r="E399" i="2" s="1"/>
  <c r="C400" i="2"/>
  <c r="E400" i="2" s="1"/>
  <c r="C401" i="2"/>
  <c r="C402" i="2"/>
  <c r="C403" i="2"/>
  <c r="C404" i="2"/>
  <c r="C405" i="2"/>
  <c r="C406" i="2"/>
  <c r="C407" i="2"/>
  <c r="E407" i="2" s="1"/>
  <c r="C408" i="2"/>
  <c r="E408" i="2" s="1"/>
  <c r="C409" i="2"/>
  <c r="C410" i="2"/>
  <c r="C411" i="2"/>
  <c r="C412" i="2"/>
  <c r="C413" i="2"/>
  <c r="C414" i="2"/>
  <c r="C415" i="2"/>
  <c r="E415" i="2" s="1"/>
  <c r="C416" i="2"/>
  <c r="E416" i="2" s="1"/>
  <c r="C417" i="2"/>
  <c r="C418" i="2"/>
  <c r="C419" i="2"/>
  <c r="C420" i="2"/>
  <c r="C421" i="2"/>
  <c r="C422" i="2"/>
  <c r="C423" i="2"/>
  <c r="E423" i="2" s="1"/>
  <c r="C424" i="2"/>
  <c r="E424" i="2" s="1"/>
  <c r="C425" i="2"/>
  <c r="C426" i="2"/>
  <c r="C427" i="2"/>
  <c r="C428" i="2"/>
  <c r="C429" i="2"/>
  <c r="C430" i="2"/>
  <c r="C431" i="2"/>
  <c r="E431" i="2" s="1"/>
  <c r="C432" i="2"/>
  <c r="E432" i="2" s="1"/>
  <c r="C433" i="2"/>
  <c r="C434" i="2"/>
  <c r="C435" i="2"/>
  <c r="C436" i="2"/>
  <c r="C437" i="2"/>
  <c r="C438" i="2"/>
  <c r="C439" i="2"/>
  <c r="E439" i="2" s="1"/>
  <c r="C440" i="2"/>
  <c r="E440" i="2" s="1"/>
  <c r="C441" i="2"/>
  <c r="C442" i="2"/>
  <c r="C443" i="2"/>
  <c r="C444" i="2"/>
  <c r="C445" i="2"/>
  <c r="C446" i="2"/>
  <c r="C447" i="2"/>
  <c r="E447" i="2" s="1"/>
  <c r="C448" i="2"/>
  <c r="E448" i="2" s="1"/>
  <c r="C449" i="2"/>
  <c r="C450" i="2"/>
  <c r="C451" i="2"/>
  <c r="C452" i="2"/>
  <c r="C453" i="2"/>
  <c r="C454" i="2"/>
  <c r="C455" i="2"/>
  <c r="E455" i="2" s="1"/>
  <c r="C456" i="2"/>
  <c r="E456" i="2" s="1"/>
  <c r="C457" i="2"/>
  <c r="C458" i="2"/>
  <c r="C459" i="2"/>
  <c r="C460" i="2"/>
  <c r="C461" i="2"/>
  <c r="C462" i="2"/>
  <c r="C463" i="2"/>
  <c r="E463" i="2" s="1"/>
  <c r="C464" i="2"/>
  <c r="E464" i="2" s="1"/>
  <c r="C465" i="2"/>
  <c r="C466" i="2"/>
  <c r="C467" i="2"/>
  <c r="C468" i="2"/>
  <c r="C469" i="2"/>
  <c r="C470" i="2"/>
  <c r="C471" i="2"/>
  <c r="E471" i="2" s="1"/>
  <c r="C472" i="2"/>
  <c r="E472" i="2" s="1"/>
  <c r="C473" i="2"/>
  <c r="C474" i="2"/>
  <c r="C475" i="2"/>
  <c r="C476" i="2"/>
  <c r="C477" i="2"/>
  <c r="C478" i="2"/>
  <c r="C479" i="2"/>
  <c r="E479" i="2" s="1"/>
  <c r="C480" i="2"/>
  <c r="E480" i="2" s="1"/>
  <c r="C481" i="2"/>
  <c r="C482" i="2"/>
  <c r="C483" i="2"/>
  <c r="C484" i="2"/>
  <c r="C485" i="2"/>
  <c r="C486" i="2"/>
  <c r="C487" i="2"/>
  <c r="E487" i="2" s="1"/>
  <c r="C488" i="2"/>
  <c r="E488" i="2" s="1"/>
  <c r="C489" i="2"/>
  <c r="C490" i="2"/>
  <c r="C491" i="2"/>
  <c r="C492" i="2"/>
  <c r="C493" i="2"/>
  <c r="C494" i="2"/>
  <c r="C495" i="2"/>
  <c r="E495" i="2" s="1"/>
  <c r="C496" i="2"/>
  <c r="E496" i="2" s="1"/>
  <c r="C497" i="2"/>
  <c r="C498" i="2"/>
  <c r="C499" i="2"/>
  <c r="C500" i="2"/>
  <c r="C501" i="2"/>
  <c r="C502" i="2"/>
  <c r="C503" i="2"/>
  <c r="E503" i="2" s="1"/>
  <c r="C504" i="2"/>
  <c r="E504" i="2" s="1"/>
  <c r="C505" i="2"/>
  <c r="C506" i="2"/>
  <c r="C507" i="2"/>
  <c r="C508" i="2"/>
  <c r="C509" i="2"/>
  <c r="C510" i="2"/>
  <c r="C511" i="2"/>
  <c r="E511" i="2" s="1"/>
  <c r="C512" i="2"/>
  <c r="E512" i="2" s="1"/>
  <c r="C513" i="2"/>
  <c r="C514" i="2"/>
  <c r="C515" i="2"/>
  <c r="C516" i="2"/>
  <c r="C517" i="2"/>
  <c r="C518" i="2"/>
  <c r="C519" i="2"/>
  <c r="E519" i="2" s="1"/>
  <c r="C520" i="2"/>
  <c r="E520" i="2" s="1"/>
  <c r="C521" i="2"/>
  <c r="C522" i="2"/>
  <c r="C523" i="2"/>
  <c r="C524" i="2"/>
  <c r="C525" i="2"/>
  <c r="C526" i="2"/>
  <c r="C527" i="2"/>
  <c r="E527" i="2" s="1"/>
  <c r="C528" i="2"/>
  <c r="E528" i="2" s="1"/>
  <c r="C529" i="2"/>
  <c r="C530" i="2"/>
  <c r="C531" i="2"/>
  <c r="C532" i="2"/>
  <c r="C533" i="2"/>
  <c r="C534" i="2"/>
  <c r="C535" i="2"/>
  <c r="E535" i="2" s="1"/>
  <c r="C536" i="2"/>
  <c r="E536" i="2" s="1"/>
  <c r="C537" i="2"/>
  <c r="C538" i="2"/>
  <c r="C539" i="2"/>
  <c r="C540" i="2"/>
  <c r="C541" i="2"/>
  <c r="C542" i="2"/>
  <c r="C543" i="2"/>
  <c r="E543" i="2" s="1"/>
  <c r="C544" i="2"/>
  <c r="E544" i="2" s="1"/>
  <c r="C545" i="2"/>
  <c r="C546" i="2"/>
  <c r="C547" i="2"/>
  <c r="C548" i="2"/>
  <c r="C549" i="2"/>
  <c r="C550" i="2"/>
  <c r="C551" i="2"/>
  <c r="E551" i="2" s="1"/>
  <c r="C552" i="2"/>
  <c r="E552" i="2" s="1"/>
  <c r="C553" i="2"/>
  <c r="C554" i="2"/>
  <c r="C555" i="2"/>
  <c r="C556" i="2"/>
  <c r="C557" i="2"/>
  <c r="C558" i="2"/>
  <c r="C559" i="2"/>
  <c r="E559" i="2" s="1"/>
  <c r="C560" i="2"/>
  <c r="E560" i="2" s="1"/>
  <c r="C561" i="2"/>
  <c r="C562" i="2"/>
  <c r="C563" i="2"/>
  <c r="C564" i="2"/>
  <c r="C565" i="2"/>
  <c r="C566" i="2"/>
  <c r="C567" i="2"/>
  <c r="E567" i="2" s="1"/>
  <c r="C568" i="2"/>
  <c r="E568" i="2" s="1"/>
  <c r="C569" i="2"/>
  <c r="C570" i="2"/>
  <c r="C571" i="2"/>
  <c r="C572" i="2"/>
  <c r="C573" i="2"/>
  <c r="C574" i="2"/>
  <c r="C575" i="2"/>
  <c r="E575" i="2" s="1"/>
  <c r="C576" i="2"/>
  <c r="E576" i="2" s="1"/>
  <c r="C577" i="2"/>
  <c r="C578" i="2"/>
  <c r="C579" i="2"/>
  <c r="C580" i="2"/>
  <c r="C581" i="2"/>
  <c r="C582" i="2"/>
  <c r="C583" i="2"/>
  <c r="E583" i="2" s="1"/>
  <c r="C584" i="2"/>
  <c r="E584" i="2" s="1"/>
  <c r="C585" i="2"/>
  <c r="C586" i="2"/>
  <c r="C587" i="2"/>
  <c r="C588" i="2"/>
  <c r="C589" i="2"/>
  <c r="C590" i="2"/>
  <c r="C591" i="2"/>
  <c r="E591" i="2" s="1"/>
  <c r="C592" i="2"/>
  <c r="E592" i="2" s="1"/>
  <c r="C593" i="2"/>
  <c r="C594" i="2"/>
  <c r="C595" i="2"/>
  <c r="C596" i="2"/>
  <c r="C597" i="2"/>
  <c r="C598" i="2"/>
  <c r="C599" i="2"/>
  <c r="E599" i="2" s="1"/>
  <c r="C600" i="2"/>
  <c r="E600" i="2" s="1"/>
  <c r="C601" i="2"/>
  <c r="C602" i="2"/>
  <c r="C603" i="2"/>
  <c r="C604" i="2"/>
  <c r="C605" i="2"/>
  <c r="C606" i="2"/>
  <c r="C607" i="2"/>
  <c r="E607" i="2" s="1"/>
  <c r="C608" i="2"/>
  <c r="E608" i="2" s="1"/>
  <c r="C609" i="2"/>
  <c r="C610" i="2"/>
  <c r="C611" i="2"/>
  <c r="C612" i="2"/>
  <c r="C613" i="2"/>
  <c r="C614" i="2"/>
  <c r="C615" i="2"/>
  <c r="E615" i="2" s="1"/>
  <c r="C616" i="2"/>
  <c r="E616" i="2" s="1"/>
  <c r="C617" i="2"/>
  <c r="C618" i="2"/>
  <c r="C619" i="2"/>
  <c r="C620" i="2"/>
  <c r="C621" i="2"/>
  <c r="C622" i="2"/>
  <c r="C623" i="2"/>
  <c r="E623" i="2" s="1"/>
  <c r="C624" i="2"/>
  <c r="E624" i="2" s="1"/>
  <c r="C625" i="2"/>
  <c r="C626" i="2"/>
  <c r="C627" i="2"/>
  <c r="C628" i="2"/>
  <c r="C629" i="2"/>
  <c r="C630" i="2"/>
  <c r="C631" i="2"/>
  <c r="E631" i="2" s="1"/>
  <c r="C632" i="2"/>
  <c r="E632" i="2" s="1"/>
  <c r="C633" i="2"/>
  <c r="C634" i="2"/>
  <c r="C635" i="2"/>
  <c r="C636" i="2"/>
  <c r="C637" i="2"/>
  <c r="C638" i="2"/>
  <c r="C639" i="2"/>
  <c r="E639" i="2" s="1"/>
  <c r="C640" i="2"/>
  <c r="E640" i="2" s="1"/>
  <c r="C641" i="2"/>
  <c r="C642" i="2"/>
  <c r="C643" i="2"/>
  <c r="C644" i="2"/>
  <c r="C645" i="2"/>
  <c r="C646" i="2"/>
  <c r="C647" i="2"/>
  <c r="E647" i="2" s="1"/>
  <c r="C648" i="2"/>
  <c r="E648" i="2" s="1"/>
  <c r="C649" i="2"/>
  <c r="C650" i="2"/>
  <c r="C651" i="2"/>
  <c r="C652" i="2"/>
  <c r="C653" i="2"/>
  <c r="C654" i="2"/>
  <c r="C655" i="2"/>
  <c r="E655" i="2" s="1"/>
  <c r="C656" i="2"/>
  <c r="E656" i="2" s="1"/>
  <c r="C657" i="2"/>
  <c r="C658" i="2"/>
  <c r="C659" i="2"/>
  <c r="C660" i="2"/>
  <c r="C661" i="2"/>
  <c r="C662" i="2"/>
  <c r="C663" i="2"/>
  <c r="E663" i="2" s="1"/>
  <c r="C664" i="2"/>
  <c r="E664" i="2" s="1"/>
  <c r="C665" i="2"/>
  <c r="C666" i="2"/>
  <c r="C667" i="2"/>
  <c r="C668" i="2"/>
  <c r="C669" i="2"/>
  <c r="C670" i="2"/>
  <c r="C671" i="2"/>
  <c r="E671" i="2" s="1"/>
  <c r="C672" i="2"/>
  <c r="E672" i="2" s="1"/>
  <c r="C673" i="2"/>
  <c r="C674" i="2"/>
  <c r="C675" i="2"/>
  <c r="C676" i="2"/>
  <c r="C677" i="2"/>
  <c r="C678" i="2"/>
  <c r="C679" i="2"/>
  <c r="E679" i="2" s="1"/>
  <c r="C680" i="2"/>
  <c r="E680" i="2" s="1"/>
  <c r="C681" i="2"/>
  <c r="C682" i="2"/>
  <c r="C683" i="2"/>
  <c r="C684" i="2"/>
  <c r="C685" i="2"/>
  <c r="C686" i="2"/>
  <c r="C687" i="2"/>
  <c r="E687" i="2" s="1"/>
  <c r="C688" i="2"/>
  <c r="E688" i="2" s="1"/>
  <c r="C689" i="2"/>
  <c r="C690" i="2"/>
  <c r="C691" i="2"/>
  <c r="C692" i="2"/>
  <c r="C693" i="2"/>
  <c r="C694" i="2"/>
  <c r="C695" i="2"/>
  <c r="E695" i="2" s="1"/>
  <c r="C696" i="2"/>
  <c r="E696" i="2" s="1"/>
  <c r="C697" i="2"/>
  <c r="C698" i="2"/>
  <c r="C699" i="2"/>
  <c r="C700" i="2"/>
  <c r="C701" i="2"/>
  <c r="C702" i="2"/>
  <c r="C703" i="2"/>
  <c r="E703" i="2" s="1"/>
  <c r="C704" i="2"/>
  <c r="E704" i="2" s="1"/>
  <c r="C705" i="2"/>
  <c r="C706" i="2"/>
  <c r="C707" i="2"/>
  <c r="C708" i="2"/>
  <c r="C709" i="2"/>
  <c r="C710" i="2"/>
  <c r="C711" i="2"/>
  <c r="E711" i="2" s="1"/>
  <c r="C712" i="2"/>
  <c r="E712" i="2" s="1"/>
  <c r="C713" i="2"/>
  <c r="C714" i="2"/>
  <c r="C715" i="2"/>
  <c r="C716" i="2"/>
  <c r="C717" i="2"/>
  <c r="C718" i="2"/>
  <c r="C719" i="2"/>
  <c r="E719" i="2" s="1"/>
  <c r="C720" i="2"/>
  <c r="E720" i="2" s="1"/>
  <c r="C721" i="2"/>
  <c r="C722" i="2"/>
  <c r="C723" i="2"/>
  <c r="C724" i="2"/>
  <c r="C725" i="2"/>
  <c r="C726" i="2"/>
  <c r="C727" i="2"/>
  <c r="E727" i="2" s="1"/>
  <c r="C728" i="2"/>
  <c r="E728" i="2" s="1"/>
  <c r="C729" i="2"/>
  <c r="C730" i="2"/>
  <c r="C731" i="2"/>
  <c r="C732" i="2"/>
  <c r="C733" i="2"/>
  <c r="C734" i="2"/>
  <c r="C735" i="2"/>
  <c r="E735" i="2" s="1"/>
  <c r="C736" i="2"/>
  <c r="E736" i="2" s="1"/>
  <c r="C737" i="2"/>
  <c r="C738" i="2"/>
  <c r="C739" i="2"/>
  <c r="C740" i="2"/>
  <c r="C741" i="2"/>
  <c r="C742" i="2"/>
  <c r="C743" i="2"/>
  <c r="E743" i="2" s="1"/>
  <c r="C744" i="2"/>
  <c r="E744" i="2" s="1"/>
  <c r="C745" i="2"/>
  <c r="C746" i="2"/>
  <c r="C747" i="2"/>
  <c r="C748" i="2"/>
  <c r="C749" i="2"/>
  <c r="C750" i="2"/>
  <c r="C751" i="2"/>
  <c r="E751" i="2" s="1"/>
  <c r="C752" i="2"/>
  <c r="E752" i="2" s="1"/>
  <c r="C753" i="2"/>
  <c r="C754" i="2"/>
  <c r="C755" i="2"/>
  <c r="C756" i="2"/>
  <c r="C757" i="2"/>
  <c r="C758" i="2"/>
  <c r="C759" i="2"/>
  <c r="E759" i="2" s="1"/>
  <c r="C760" i="2"/>
  <c r="E760" i="2" s="1"/>
  <c r="C761" i="2"/>
  <c r="C762" i="2"/>
  <c r="C763" i="2"/>
  <c r="C764" i="2"/>
  <c r="C765" i="2"/>
  <c r="C766" i="2"/>
  <c r="C767" i="2"/>
  <c r="E767" i="2" s="1"/>
  <c r="C768" i="2"/>
  <c r="E768" i="2" s="1"/>
  <c r="C769" i="2"/>
  <c r="C770" i="2"/>
  <c r="C771" i="2"/>
  <c r="C772" i="2"/>
  <c r="C773" i="2"/>
  <c r="C774" i="2"/>
  <c r="C775" i="2"/>
  <c r="E775" i="2" s="1"/>
  <c r="C776" i="2"/>
  <c r="E776" i="2" s="1"/>
  <c r="C777" i="2"/>
  <c r="C778" i="2"/>
  <c r="C779" i="2"/>
  <c r="C780" i="2"/>
  <c r="C781" i="2"/>
  <c r="C782" i="2"/>
  <c r="C783" i="2"/>
  <c r="E783" i="2" s="1"/>
  <c r="C784" i="2"/>
  <c r="E784" i="2" s="1"/>
  <c r="C785" i="2"/>
  <c r="C786" i="2"/>
  <c r="C787" i="2"/>
  <c r="C788" i="2"/>
  <c r="C789" i="2"/>
  <c r="C790" i="2"/>
  <c r="C791" i="2"/>
  <c r="E791" i="2" s="1"/>
  <c r="C792" i="2"/>
  <c r="E792" i="2" s="1"/>
  <c r="C793" i="2"/>
  <c r="C794" i="2"/>
  <c r="C795" i="2"/>
  <c r="C796" i="2"/>
  <c r="C797" i="2"/>
  <c r="C798" i="2"/>
  <c r="C799" i="2"/>
  <c r="E799" i="2" s="1"/>
  <c r="C800" i="2"/>
  <c r="E800" i="2" s="1"/>
  <c r="C801" i="2"/>
  <c r="C802" i="2"/>
  <c r="C803" i="2"/>
  <c r="C804" i="2"/>
  <c r="C805" i="2"/>
  <c r="C806" i="2"/>
  <c r="C807" i="2"/>
  <c r="E807" i="2" s="1"/>
  <c r="C808" i="2"/>
  <c r="E808" i="2" s="1"/>
  <c r="C809" i="2"/>
  <c r="C810" i="2"/>
  <c r="C811" i="2"/>
  <c r="C812" i="2"/>
  <c r="C813" i="2"/>
  <c r="C814" i="2"/>
  <c r="C815" i="2"/>
  <c r="E815" i="2" s="1"/>
  <c r="C816" i="2"/>
  <c r="E816" i="2" s="1"/>
  <c r="C817" i="2"/>
  <c r="C818" i="2"/>
  <c r="C819" i="2"/>
  <c r="C820" i="2"/>
  <c r="C821" i="2"/>
  <c r="C822" i="2"/>
  <c r="C823" i="2"/>
  <c r="E823" i="2" s="1"/>
  <c r="C824" i="2"/>
  <c r="E824" i="2" s="1"/>
  <c r="C825" i="2"/>
  <c r="C826" i="2"/>
  <c r="C827" i="2"/>
  <c r="C828" i="2"/>
  <c r="C829" i="2"/>
  <c r="C830" i="2"/>
  <c r="C831" i="2"/>
  <c r="E831" i="2" s="1"/>
  <c r="C832" i="2"/>
  <c r="E832" i="2" s="1"/>
  <c r="C833" i="2"/>
  <c r="C834" i="2"/>
  <c r="C835" i="2"/>
  <c r="C836" i="2"/>
  <c r="C837" i="2"/>
  <c r="C838" i="2"/>
  <c r="C839" i="2"/>
  <c r="E839" i="2" s="1"/>
  <c r="C840" i="2"/>
  <c r="E840" i="2" s="1"/>
  <c r="C841" i="2"/>
  <c r="C842" i="2"/>
  <c r="C843" i="2"/>
  <c r="C844" i="2"/>
  <c r="C845" i="2"/>
  <c r="C846" i="2"/>
  <c r="C847" i="2"/>
  <c r="E847" i="2" s="1"/>
  <c r="C848" i="2"/>
  <c r="E848" i="2" s="1"/>
  <c r="C849" i="2"/>
  <c r="C850" i="2"/>
  <c r="C851" i="2"/>
  <c r="C852" i="2"/>
  <c r="C853" i="2"/>
  <c r="C854" i="2"/>
  <c r="C855" i="2"/>
  <c r="E855" i="2" s="1"/>
  <c r="C856" i="2"/>
  <c r="E856" i="2" s="1"/>
  <c r="C857" i="2"/>
  <c r="C858" i="2"/>
  <c r="C859" i="2"/>
  <c r="C860" i="2"/>
  <c r="C861" i="2"/>
  <c r="C862" i="2"/>
  <c r="C863" i="2"/>
  <c r="E863" i="2" s="1"/>
  <c r="C864" i="2"/>
  <c r="E864" i="2" s="1"/>
  <c r="C865" i="2"/>
  <c r="C866" i="2"/>
  <c r="C867" i="2"/>
  <c r="C868" i="2"/>
  <c r="C869" i="2"/>
  <c r="C870" i="2"/>
  <c r="C871" i="2"/>
  <c r="E871" i="2" s="1"/>
  <c r="C872" i="2"/>
  <c r="E872" i="2" s="1"/>
  <c r="C873" i="2"/>
  <c r="C874" i="2"/>
  <c r="C875" i="2"/>
  <c r="C876" i="2"/>
  <c r="C877" i="2"/>
  <c r="C878" i="2"/>
  <c r="C879" i="2"/>
  <c r="E879" i="2" s="1"/>
  <c r="C880" i="2"/>
  <c r="E880" i="2" s="1"/>
  <c r="C881" i="2"/>
  <c r="C882" i="2"/>
  <c r="C883" i="2"/>
  <c r="C884" i="2"/>
  <c r="C885" i="2"/>
  <c r="C886" i="2"/>
  <c r="C887" i="2"/>
  <c r="E887" i="2" s="1"/>
  <c r="C888" i="2"/>
  <c r="E888" i="2" s="1"/>
  <c r="C889" i="2"/>
  <c r="C890" i="2"/>
  <c r="C891" i="2"/>
  <c r="C892" i="2"/>
  <c r="C893" i="2"/>
  <c r="C894" i="2"/>
  <c r="C895" i="2"/>
  <c r="E895" i="2" s="1"/>
  <c r="C896" i="2"/>
  <c r="E896" i="2" s="1"/>
  <c r="C897" i="2"/>
  <c r="C898" i="2"/>
  <c r="C899" i="2"/>
  <c r="C900" i="2"/>
  <c r="C901" i="2"/>
  <c r="C902" i="2"/>
  <c r="C903" i="2"/>
  <c r="E903" i="2" s="1"/>
  <c r="C904" i="2"/>
  <c r="E904" i="2" s="1"/>
  <c r="C905" i="2"/>
  <c r="C906" i="2"/>
  <c r="C907" i="2"/>
  <c r="C908" i="2"/>
  <c r="C909" i="2"/>
  <c r="C910" i="2"/>
  <c r="C911" i="2"/>
  <c r="E911" i="2" s="1"/>
  <c r="C912" i="2"/>
  <c r="E912" i="2" s="1"/>
  <c r="C913" i="2"/>
  <c r="C914" i="2"/>
  <c r="C915" i="2"/>
  <c r="C916" i="2"/>
  <c r="C917" i="2"/>
  <c r="C918" i="2"/>
  <c r="C919" i="2"/>
  <c r="E919" i="2" s="1"/>
  <c r="C920" i="2"/>
  <c r="E920" i="2" s="1"/>
  <c r="C921" i="2"/>
  <c r="C922" i="2"/>
  <c r="C923" i="2"/>
  <c r="C924" i="2"/>
  <c r="C925" i="2"/>
  <c r="C926" i="2"/>
  <c r="C927" i="2"/>
  <c r="E927" i="2" s="1"/>
  <c r="C928" i="2"/>
  <c r="E928" i="2" s="1"/>
  <c r="C929" i="2"/>
  <c r="C930" i="2"/>
  <c r="C931" i="2"/>
  <c r="C932" i="2"/>
  <c r="C933" i="2"/>
  <c r="C934" i="2"/>
  <c r="C935" i="2"/>
  <c r="E935" i="2" s="1"/>
  <c r="C936" i="2"/>
  <c r="E936" i="2" s="1"/>
  <c r="C937" i="2"/>
  <c r="C938" i="2"/>
  <c r="C939" i="2"/>
  <c r="C940" i="2"/>
  <c r="C941" i="2"/>
  <c r="C942" i="2"/>
  <c r="C943" i="2"/>
  <c r="E943" i="2" s="1"/>
  <c r="C944" i="2"/>
  <c r="E944" i="2" s="1"/>
  <c r="C945" i="2"/>
  <c r="C946" i="2"/>
  <c r="C947" i="2"/>
  <c r="C948" i="2"/>
  <c r="C949" i="2"/>
  <c r="C950" i="2"/>
  <c r="C951" i="2"/>
  <c r="E951" i="2" s="1"/>
  <c r="C952" i="2"/>
  <c r="E952" i="2" s="1"/>
  <c r="C953" i="2"/>
  <c r="C954" i="2"/>
  <c r="C955" i="2"/>
  <c r="C956" i="2"/>
  <c r="C957" i="2"/>
  <c r="C958" i="2"/>
  <c r="C959" i="2"/>
  <c r="E959" i="2" s="1"/>
  <c r="C960" i="2"/>
  <c r="E960" i="2" s="1"/>
  <c r="C961" i="2"/>
  <c r="C962" i="2"/>
  <c r="C963" i="2"/>
  <c r="C964" i="2"/>
  <c r="C965" i="2"/>
  <c r="C966" i="2"/>
  <c r="C967" i="2"/>
  <c r="E967" i="2" s="1"/>
  <c r="C968" i="2"/>
  <c r="E968" i="2" s="1"/>
  <c r="C969" i="2"/>
  <c r="C970" i="2"/>
  <c r="C971" i="2"/>
  <c r="C972" i="2"/>
  <c r="C973" i="2"/>
  <c r="C974" i="2"/>
  <c r="C975" i="2"/>
  <c r="E975" i="2" s="1"/>
  <c r="C976" i="2"/>
  <c r="E976" i="2" s="1"/>
  <c r="C977" i="2"/>
  <c r="C978" i="2"/>
  <c r="C979" i="2"/>
  <c r="C980" i="2"/>
  <c r="C981" i="2"/>
  <c r="C982" i="2"/>
  <c r="C983" i="2"/>
  <c r="E983" i="2" s="1"/>
  <c r="C984" i="2"/>
  <c r="E984" i="2" s="1"/>
  <c r="C985" i="2"/>
  <c r="C986" i="2"/>
  <c r="C987" i="2"/>
  <c r="C988" i="2"/>
  <c r="C989" i="2"/>
  <c r="C990" i="2"/>
  <c r="C991" i="2"/>
  <c r="E991" i="2" s="1"/>
  <c r="C992" i="2"/>
  <c r="E992" i="2" s="1"/>
  <c r="C993" i="2"/>
  <c r="C994" i="2"/>
  <c r="C995" i="2"/>
  <c r="C996" i="2"/>
  <c r="C997" i="2"/>
  <c r="C998" i="2"/>
  <c r="C999" i="2"/>
  <c r="E999" i="2" s="1"/>
  <c r="C1000" i="2"/>
  <c r="E1000" i="2" s="1"/>
  <c r="C1001" i="2"/>
  <c r="C1002" i="2"/>
  <c r="C1003" i="2"/>
  <c r="C1004" i="2"/>
  <c r="C1005" i="2"/>
  <c r="C1006" i="2"/>
  <c r="C1007" i="2"/>
  <c r="E1007" i="2" s="1"/>
  <c r="C1008" i="2"/>
  <c r="E1008" i="2" s="1"/>
  <c r="C1009" i="2"/>
  <c r="C1010" i="2"/>
  <c r="C1011" i="2"/>
  <c r="C1012" i="2"/>
  <c r="C1013" i="2"/>
  <c r="C1014" i="2"/>
  <c r="C1015" i="2"/>
  <c r="E1015" i="2" s="1"/>
  <c r="C1016" i="2"/>
  <c r="E1016" i="2" s="1"/>
  <c r="C1017" i="2"/>
  <c r="C1018" i="2"/>
  <c r="C1019" i="2"/>
  <c r="C1020" i="2"/>
  <c r="C1021" i="2"/>
  <c r="C1022" i="2"/>
  <c r="C1023" i="2"/>
  <c r="E1023" i="2" s="1"/>
  <c r="C1024" i="2"/>
  <c r="E1024" i="2" s="1"/>
  <c r="C1025" i="2"/>
  <c r="C1026" i="2"/>
  <c r="C1027" i="2"/>
  <c r="C1028" i="2"/>
  <c r="C1029" i="2"/>
  <c r="C1030" i="2"/>
  <c r="C1031" i="2"/>
  <c r="E1031" i="2" s="1"/>
  <c r="C1032" i="2"/>
  <c r="E1032" i="2" s="1"/>
  <c r="C1033" i="2"/>
  <c r="C1034" i="2"/>
  <c r="C1035" i="2"/>
  <c r="C1036" i="2"/>
  <c r="C1037" i="2"/>
  <c r="C1038" i="2"/>
  <c r="C1039" i="2"/>
  <c r="E1039" i="2" s="1"/>
  <c r="C1040" i="2"/>
  <c r="E1040" i="2" s="1"/>
  <c r="C1041" i="2"/>
  <c r="C1042" i="2"/>
  <c r="C1043" i="2"/>
  <c r="C1044" i="2"/>
  <c r="C1045" i="2"/>
  <c r="C1046" i="2"/>
  <c r="C1047" i="2"/>
  <c r="E1047" i="2" s="1"/>
  <c r="C1048" i="2"/>
  <c r="E1048" i="2" s="1"/>
  <c r="C1049" i="2"/>
  <c r="C1050" i="2"/>
  <c r="C1051" i="2"/>
  <c r="C1052" i="2"/>
  <c r="C1053" i="2"/>
  <c r="C1054" i="2"/>
  <c r="C1055" i="2"/>
  <c r="E1055" i="2" s="1"/>
  <c r="C1056" i="2"/>
  <c r="E1056" i="2" s="1"/>
  <c r="C1057" i="2"/>
  <c r="C1058" i="2"/>
  <c r="C1059" i="2"/>
  <c r="C1060" i="2"/>
  <c r="C1061" i="2"/>
  <c r="C1062" i="2"/>
  <c r="C1063" i="2"/>
  <c r="E1063" i="2" s="1"/>
  <c r="C1064" i="2"/>
  <c r="E1064" i="2" s="1"/>
  <c r="C1065" i="2"/>
  <c r="C1066" i="2"/>
  <c r="C1067" i="2"/>
  <c r="C1068" i="2"/>
  <c r="C1069" i="2"/>
  <c r="C1070" i="2"/>
  <c r="C1071" i="2"/>
  <c r="E1071" i="2" s="1"/>
  <c r="C1072" i="2"/>
  <c r="E1072" i="2" s="1"/>
  <c r="C1073" i="2"/>
  <c r="C1074" i="2"/>
  <c r="C1075" i="2"/>
  <c r="C1076" i="2"/>
  <c r="C1077" i="2"/>
  <c r="C1078" i="2"/>
  <c r="C1079" i="2"/>
  <c r="E1079" i="2" s="1"/>
  <c r="C1080" i="2"/>
  <c r="E1080" i="2" s="1"/>
  <c r="C1081" i="2"/>
  <c r="C1082" i="2"/>
  <c r="C1083" i="2"/>
  <c r="C1084" i="2"/>
  <c r="C1085" i="2"/>
  <c r="C1086" i="2"/>
  <c r="C1087" i="2"/>
  <c r="E1087" i="2" s="1"/>
  <c r="C1088" i="2"/>
  <c r="E1088" i="2" s="1"/>
  <c r="C1089" i="2"/>
  <c r="C1090" i="2"/>
  <c r="C1091" i="2"/>
  <c r="C1092" i="2"/>
  <c r="C1093" i="2"/>
  <c r="C1094" i="2"/>
  <c r="C1095" i="2"/>
  <c r="E1095" i="2" s="1"/>
  <c r="C1096" i="2"/>
  <c r="E1096" i="2" s="1"/>
  <c r="C1097" i="2"/>
  <c r="C1098" i="2"/>
  <c r="C1099" i="2"/>
  <c r="C1100" i="2"/>
  <c r="C1101" i="2"/>
  <c r="C1102" i="2"/>
  <c r="C1103" i="2"/>
  <c r="E1103" i="2" s="1"/>
  <c r="C1104" i="2"/>
  <c r="E1104" i="2" s="1"/>
  <c r="C1105" i="2"/>
  <c r="C1106" i="2"/>
  <c r="C1107" i="2"/>
  <c r="C1108" i="2"/>
  <c r="C1109" i="2"/>
  <c r="C1110" i="2"/>
  <c r="C1111" i="2"/>
  <c r="E1111" i="2" s="1"/>
  <c r="C1112" i="2"/>
  <c r="E1112" i="2" s="1"/>
  <c r="C1113" i="2"/>
  <c r="C1114" i="2"/>
  <c r="C1115" i="2"/>
  <c r="C1116" i="2"/>
  <c r="C1117" i="2"/>
  <c r="C1118" i="2"/>
  <c r="C1119" i="2"/>
  <c r="E1119" i="2" s="1"/>
  <c r="C1120" i="2"/>
  <c r="E1120" i="2" s="1"/>
  <c r="C1121" i="2"/>
  <c r="C1122" i="2"/>
  <c r="C1123" i="2"/>
  <c r="C1124" i="2"/>
  <c r="C1125" i="2"/>
  <c r="C1126" i="2"/>
  <c r="C1127" i="2"/>
  <c r="E1127" i="2" s="1"/>
  <c r="C1128" i="2"/>
  <c r="E1128" i="2" s="1"/>
  <c r="C1129" i="2"/>
  <c r="C1130" i="2"/>
  <c r="C1131" i="2"/>
  <c r="C1132" i="2"/>
  <c r="C1133" i="2"/>
  <c r="C1134" i="2"/>
  <c r="C1135" i="2"/>
  <c r="E1135" i="2" s="1"/>
  <c r="C1136" i="2"/>
  <c r="E1136" i="2" s="1"/>
  <c r="C1137" i="2"/>
  <c r="C1138" i="2"/>
  <c r="C1139" i="2"/>
  <c r="C1140" i="2"/>
  <c r="C1141" i="2"/>
  <c r="C1142" i="2"/>
  <c r="C1143" i="2"/>
  <c r="E1143" i="2" s="1"/>
  <c r="C1144" i="2"/>
  <c r="E1144" i="2" s="1"/>
  <c r="C1145" i="2"/>
  <c r="C1146" i="2"/>
  <c r="C1147" i="2"/>
  <c r="C1148" i="2"/>
  <c r="C1149" i="2"/>
  <c r="C1150" i="2"/>
  <c r="C1151" i="2"/>
  <c r="E1151" i="2" s="1"/>
  <c r="C1152" i="2"/>
  <c r="E1152" i="2" s="1"/>
  <c r="C1153" i="2"/>
  <c r="C1154" i="2"/>
  <c r="C1155" i="2"/>
  <c r="C1156" i="2"/>
  <c r="C1157" i="2"/>
  <c r="C1158" i="2"/>
  <c r="C1159" i="2"/>
  <c r="E1159" i="2" s="1"/>
  <c r="C1160" i="2"/>
  <c r="E1160" i="2" s="1"/>
  <c r="C1161" i="2"/>
  <c r="C1162" i="2"/>
  <c r="C1163" i="2"/>
  <c r="C1164" i="2"/>
  <c r="C1165" i="2"/>
  <c r="C1166" i="2"/>
  <c r="C1167" i="2"/>
  <c r="E1167" i="2" s="1"/>
  <c r="C1168" i="2"/>
  <c r="E1168" i="2" s="1"/>
  <c r="C1169" i="2"/>
  <c r="C1170" i="2"/>
  <c r="C1171" i="2"/>
  <c r="C1172" i="2"/>
  <c r="C1173" i="2"/>
  <c r="C1174" i="2"/>
  <c r="C1175" i="2"/>
  <c r="E1175" i="2" s="1"/>
  <c r="C1176" i="2"/>
  <c r="E1176" i="2" s="1"/>
  <c r="C1177" i="2"/>
  <c r="C1178" i="2"/>
  <c r="C1179" i="2"/>
  <c r="C1180" i="2"/>
  <c r="C1181" i="2"/>
  <c r="C1182" i="2"/>
  <c r="C1183" i="2"/>
  <c r="E1183" i="2" s="1"/>
  <c r="C1184" i="2"/>
  <c r="E1184" i="2" s="1"/>
  <c r="C1185" i="2"/>
  <c r="C1186" i="2"/>
  <c r="C1187" i="2"/>
  <c r="C1188" i="2"/>
  <c r="C1189" i="2"/>
  <c r="C1190" i="2"/>
  <c r="C1191" i="2"/>
  <c r="E1191" i="2" s="1"/>
  <c r="C1192" i="2"/>
  <c r="E1192" i="2" s="1"/>
  <c r="C1193" i="2"/>
  <c r="C1194" i="2"/>
  <c r="C1195" i="2"/>
  <c r="C1196" i="2"/>
  <c r="C1197" i="2"/>
  <c r="C1198" i="2"/>
  <c r="C1199" i="2"/>
  <c r="E1199" i="2" s="1"/>
  <c r="C1200" i="2"/>
  <c r="E1200" i="2" s="1"/>
  <c r="C1201" i="2"/>
  <c r="C1202" i="2"/>
  <c r="C1203" i="2"/>
  <c r="C1204" i="2"/>
  <c r="C1205" i="2"/>
  <c r="C1206" i="2"/>
  <c r="C1207" i="2"/>
  <c r="E1207" i="2" s="1"/>
  <c r="C1208" i="2"/>
  <c r="E1208" i="2" s="1"/>
  <c r="C1209" i="2"/>
  <c r="C1210" i="2"/>
  <c r="C1211" i="2"/>
  <c r="C1212" i="2"/>
  <c r="C1213" i="2"/>
  <c r="C1214" i="2"/>
  <c r="C1215" i="2"/>
  <c r="E1215" i="2" s="1"/>
  <c r="C1216" i="2"/>
  <c r="E1216" i="2" s="1"/>
  <c r="C1217" i="2"/>
  <c r="C1218" i="2"/>
  <c r="C1219" i="2"/>
  <c r="C1220" i="2"/>
  <c r="C1221" i="2"/>
  <c r="C1222" i="2"/>
  <c r="C1223" i="2"/>
  <c r="E1223" i="2" s="1"/>
  <c r="C1224" i="2"/>
  <c r="E1224" i="2" s="1"/>
  <c r="C1225" i="2"/>
  <c r="C1226" i="2"/>
  <c r="C1227" i="2"/>
  <c r="C1228" i="2"/>
  <c r="C1229" i="2"/>
  <c r="C1230" i="2"/>
  <c r="C1231" i="2"/>
  <c r="E1231" i="2" s="1"/>
  <c r="C1232" i="2"/>
  <c r="E1232" i="2" s="1"/>
  <c r="C1233" i="2"/>
  <c r="C1234" i="2"/>
  <c r="C1235" i="2"/>
  <c r="C1236" i="2"/>
  <c r="C1237" i="2"/>
  <c r="C1238" i="2"/>
  <c r="C1239" i="2"/>
  <c r="E1239" i="2" s="1"/>
  <c r="C1240" i="2"/>
  <c r="E1240" i="2" s="1"/>
  <c r="C1241" i="2"/>
  <c r="C1242" i="2"/>
  <c r="C1243" i="2"/>
  <c r="C1244" i="2"/>
  <c r="C1245" i="2"/>
  <c r="C1246" i="2"/>
  <c r="C1247" i="2"/>
  <c r="E1247" i="2" s="1"/>
  <c r="C1248" i="2"/>
  <c r="E1248" i="2" s="1"/>
  <c r="C1249" i="2"/>
  <c r="C1250" i="2"/>
  <c r="C1251" i="2"/>
  <c r="C1252" i="2"/>
  <c r="C1253" i="2"/>
  <c r="C1254" i="2"/>
  <c r="C1255" i="2"/>
  <c r="E1255" i="2" s="1"/>
  <c r="C1256" i="2"/>
  <c r="E1256" i="2" s="1"/>
  <c r="C1257" i="2"/>
  <c r="C1258" i="2"/>
  <c r="C1259" i="2"/>
  <c r="C1260" i="2"/>
  <c r="C1261" i="2"/>
  <c r="C1262" i="2"/>
  <c r="C1263" i="2"/>
  <c r="E1263" i="2" s="1"/>
  <c r="C1264" i="2"/>
  <c r="E1264" i="2" s="1"/>
  <c r="C1265" i="2"/>
  <c r="C1266" i="2"/>
  <c r="C1267" i="2"/>
  <c r="C1268" i="2"/>
  <c r="C1269" i="2"/>
  <c r="C1270" i="2"/>
  <c r="C1271" i="2"/>
  <c r="E1271" i="2" s="1"/>
  <c r="C1272" i="2"/>
  <c r="E1272" i="2" s="1"/>
  <c r="C1273" i="2"/>
  <c r="C1274" i="2"/>
  <c r="C1275" i="2"/>
  <c r="C1276" i="2"/>
  <c r="C1277" i="2"/>
  <c r="C1278" i="2"/>
  <c r="C1279" i="2"/>
  <c r="E1279" i="2" s="1"/>
  <c r="C1280" i="2"/>
  <c r="E1280" i="2" s="1"/>
  <c r="C1281" i="2"/>
  <c r="C1282" i="2"/>
  <c r="C1283" i="2"/>
  <c r="C1284" i="2"/>
  <c r="C1285" i="2"/>
  <c r="C1286" i="2"/>
  <c r="C1287" i="2"/>
  <c r="E1287" i="2" s="1"/>
  <c r="C1288" i="2"/>
  <c r="E1288" i="2" s="1"/>
  <c r="C1289" i="2"/>
  <c r="C1290" i="2"/>
  <c r="C1291" i="2"/>
  <c r="C1292" i="2"/>
  <c r="C1293" i="2"/>
  <c r="C1294" i="2"/>
  <c r="C1295" i="2"/>
  <c r="E1295" i="2" s="1"/>
  <c r="C1296" i="2"/>
  <c r="E1296" i="2" s="1"/>
  <c r="C1297" i="2"/>
  <c r="C1298" i="2"/>
  <c r="C1299" i="2"/>
  <c r="C1300" i="2"/>
  <c r="C1301" i="2"/>
  <c r="C1302" i="2"/>
  <c r="C1303" i="2"/>
  <c r="E1303" i="2" s="1"/>
  <c r="C1304" i="2"/>
  <c r="E1304" i="2" s="1"/>
  <c r="C1305" i="2"/>
  <c r="C1306" i="2"/>
  <c r="C1307" i="2"/>
  <c r="C1308" i="2"/>
  <c r="C1309" i="2"/>
  <c r="C1310" i="2"/>
  <c r="C1311" i="2"/>
  <c r="E1311" i="2" s="1"/>
  <c r="C1312" i="2"/>
  <c r="E1312" i="2" s="1"/>
  <c r="C1313" i="2"/>
  <c r="C1314" i="2"/>
  <c r="C1315" i="2"/>
  <c r="C1316" i="2"/>
  <c r="C1317" i="2"/>
  <c r="C1318" i="2"/>
  <c r="C1319" i="2"/>
  <c r="E1319" i="2" s="1"/>
  <c r="C1320" i="2"/>
  <c r="E1320" i="2" s="1"/>
  <c r="C1321" i="2"/>
  <c r="C1322" i="2"/>
  <c r="C1323" i="2"/>
  <c r="C1324" i="2"/>
  <c r="C1325" i="2"/>
  <c r="C1326" i="2"/>
  <c r="C1327" i="2"/>
  <c r="E1327" i="2" s="1"/>
  <c r="C1328" i="2"/>
  <c r="E1328" i="2" s="1"/>
  <c r="C1329" i="2"/>
  <c r="C1330" i="2"/>
  <c r="C1331" i="2"/>
  <c r="C1332" i="2"/>
  <c r="C1333" i="2"/>
  <c r="C1334" i="2"/>
  <c r="C1335" i="2"/>
  <c r="E1335" i="2" s="1"/>
  <c r="C1336" i="2"/>
  <c r="E1336" i="2" s="1"/>
  <c r="C1337" i="2"/>
  <c r="C1338" i="2"/>
  <c r="C1339" i="2"/>
  <c r="C1340" i="2"/>
  <c r="C1341" i="2"/>
  <c r="C1342" i="2"/>
  <c r="C1343" i="2"/>
  <c r="E1343" i="2" s="1"/>
  <c r="C1344" i="2"/>
  <c r="E1344" i="2" s="1"/>
  <c r="C1345" i="2"/>
  <c r="C1346" i="2"/>
  <c r="C1347" i="2"/>
  <c r="C1348" i="2"/>
  <c r="C1349" i="2"/>
  <c r="C1350" i="2"/>
  <c r="C1351" i="2"/>
  <c r="E1351" i="2" s="1"/>
  <c r="C1352" i="2"/>
  <c r="E1352" i="2" s="1"/>
  <c r="C1353" i="2"/>
  <c r="C1354" i="2"/>
  <c r="C1355" i="2"/>
  <c r="C1356" i="2"/>
  <c r="C1357" i="2"/>
  <c r="C1358" i="2"/>
  <c r="C1359" i="2"/>
  <c r="E1359" i="2" s="1"/>
  <c r="C1360" i="2"/>
  <c r="E1360" i="2" s="1"/>
  <c r="C1361" i="2"/>
  <c r="C1362" i="2"/>
  <c r="C1363" i="2"/>
  <c r="C1364" i="2"/>
  <c r="C1365" i="2"/>
  <c r="C1366" i="2"/>
  <c r="C1367" i="2"/>
  <c r="E1367" i="2" s="1"/>
  <c r="C1368" i="2"/>
  <c r="E1368" i="2" s="1"/>
  <c r="C1369" i="2"/>
  <c r="C1370" i="2"/>
  <c r="C1371" i="2"/>
  <c r="C1372" i="2"/>
  <c r="C1373" i="2"/>
  <c r="C1374" i="2"/>
  <c r="C1375" i="2"/>
  <c r="E1375" i="2" s="1"/>
  <c r="C1376" i="2"/>
  <c r="E1376" i="2" s="1"/>
  <c r="C1377" i="2"/>
  <c r="C1378" i="2"/>
  <c r="C1379" i="2"/>
  <c r="C1380" i="2"/>
  <c r="C1381" i="2"/>
  <c r="C1382" i="2"/>
  <c r="C1383" i="2"/>
  <c r="E1383" i="2" s="1"/>
  <c r="C1384" i="2"/>
  <c r="E1384" i="2" s="1"/>
  <c r="C1385" i="2"/>
  <c r="C1386" i="2"/>
  <c r="C1387" i="2"/>
  <c r="C1388" i="2"/>
  <c r="C1389" i="2"/>
  <c r="C1390" i="2"/>
  <c r="C1391" i="2"/>
  <c r="E1391" i="2" s="1"/>
  <c r="C1392" i="2"/>
  <c r="E1392" i="2" s="1"/>
  <c r="C1393" i="2"/>
  <c r="C1394" i="2"/>
  <c r="C1395" i="2"/>
  <c r="C1396" i="2"/>
  <c r="C1397" i="2"/>
  <c r="C1398" i="2"/>
  <c r="C1399" i="2"/>
  <c r="E1399" i="2" s="1"/>
  <c r="C1400" i="2"/>
  <c r="E1400" i="2" s="1"/>
  <c r="C1401" i="2"/>
  <c r="C1402" i="2"/>
  <c r="C1403" i="2"/>
  <c r="C1404" i="2"/>
  <c r="C1405" i="2"/>
  <c r="C1406" i="2"/>
  <c r="C1407" i="2"/>
  <c r="E1407" i="2" s="1"/>
  <c r="C1408" i="2"/>
  <c r="E1408" i="2" s="1"/>
  <c r="C1409" i="2"/>
  <c r="C1410" i="2"/>
  <c r="C1411" i="2"/>
  <c r="C1412" i="2"/>
  <c r="C1413" i="2"/>
  <c r="C1414" i="2"/>
  <c r="C1415" i="2"/>
  <c r="E1415" i="2" s="1"/>
  <c r="C1416" i="2"/>
  <c r="E1416" i="2" s="1"/>
  <c r="C1417" i="2"/>
  <c r="C1418" i="2"/>
  <c r="C1419" i="2"/>
  <c r="C1420" i="2"/>
  <c r="C1421" i="2"/>
  <c r="C1422" i="2"/>
  <c r="C1423" i="2"/>
  <c r="C1424" i="2"/>
  <c r="E1424" i="2" s="1"/>
  <c r="C1425" i="2"/>
  <c r="C1426" i="2"/>
  <c r="C1427" i="2"/>
  <c r="C1428" i="2"/>
  <c r="C1429" i="2"/>
  <c r="C1430" i="2"/>
  <c r="C1431" i="2"/>
  <c r="E1431" i="2" s="1"/>
  <c r="C1432" i="2"/>
  <c r="E1432" i="2" s="1"/>
  <c r="C1433" i="2"/>
  <c r="C1434" i="2"/>
  <c r="C1435" i="2"/>
  <c r="C1436" i="2"/>
  <c r="C1437" i="2"/>
  <c r="C1438" i="2"/>
  <c r="C1439" i="2"/>
  <c r="C1440" i="2"/>
  <c r="E1440" i="2" s="1"/>
  <c r="C1441" i="2"/>
  <c r="C1442" i="2"/>
  <c r="C1443" i="2"/>
  <c r="C1444" i="2"/>
  <c r="C1445" i="2"/>
  <c r="C1446" i="2"/>
  <c r="C1447" i="2"/>
  <c r="C1448" i="2"/>
  <c r="E1448" i="2" s="1"/>
  <c r="C1449" i="2"/>
  <c r="C1450" i="2"/>
  <c r="C1451" i="2"/>
  <c r="C1452" i="2"/>
  <c r="C1453" i="2"/>
  <c r="C1454" i="2"/>
  <c r="C1455" i="2"/>
  <c r="C1456" i="2"/>
  <c r="E1456" i="2" s="1"/>
  <c r="C1457" i="2"/>
  <c r="C1458" i="2"/>
  <c r="C1459" i="2"/>
  <c r="C1460" i="2"/>
  <c r="C1461" i="2"/>
  <c r="C1462" i="2"/>
  <c r="C1463" i="2"/>
  <c r="C1464" i="2"/>
  <c r="E1464" i="2" s="1"/>
  <c r="C1465" i="2"/>
  <c r="C1466" i="2"/>
  <c r="C1467" i="2"/>
  <c r="C1468" i="2"/>
  <c r="C1469" i="2"/>
  <c r="C1470" i="2"/>
  <c r="C1471" i="2"/>
  <c r="C1472" i="2"/>
  <c r="E1472" i="2" s="1"/>
  <c r="C1473" i="2"/>
  <c r="C1474" i="2"/>
  <c r="C1475" i="2"/>
  <c r="C1476" i="2"/>
  <c r="C1477" i="2"/>
  <c r="C1478" i="2"/>
  <c r="C1479" i="2"/>
  <c r="C1480" i="2"/>
  <c r="E1480" i="2" s="1"/>
  <c r="C1481" i="2"/>
  <c r="C1482" i="2"/>
  <c r="C1483" i="2"/>
  <c r="C1484" i="2"/>
  <c r="C1485" i="2"/>
  <c r="C1486" i="2"/>
  <c r="C1487" i="2"/>
  <c r="C1488" i="2"/>
  <c r="E1488" i="2" s="1"/>
  <c r="C1489" i="2"/>
  <c r="C1490" i="2"/>
  <c r="C1491" i="2"/>
  <c r="C1492" i="2"/>
  <c r="C1493" i="2"/>
  <c r="C1494" i="2"/>
  <c r="C1495" i="2"/>
  <c r="C1496" i="2"/>
  <c r="E1496" i="2" s="1"/>
  <c r="C1497" i="2"/>
  <c r="C1498" i="2"/>
  <c r="C1499" i="2"/>
  <c r="C1500" i="2"/>
  <c r="C1501" i="2"/>
  <c r="C1502" i="2"/>
  <c r="C1503" i="2"/>
  <c r="C1504" i="2"/>
  <c r="E1504" i="2" s="1"/>
  <c r="C1505" i="2"/>
  <c r="C1506" i="2"/>
  <c r="C1507" i="2"/>
  <c r="C1508" i="2"/>
  <c r="C1509" i="2"/>
  <c r="C1510" i="2"/>
  <c r="C1511" i="2"/>
  <c r="C1512" i="2"/>
  <c r="E1512" i="2" s="1"/>
  <c r="C1513" i="2"/>
  <c r="C1514" i="2"/>
  <c r="C1515" i="2"/>
  <c r="C1516" i="2"/>
  <c r="C1517" i="2"/>
  <c r="C1518" i="2"/>
  <c r="C1519" i="2"/>
  <c r="C1520" i="2"/>
  <c r="E1520" i="2" s="1"/>
  <c r="C1521" i="2"/>
  <c r="C1522" i="2"/>
  <c r="C1523" i="2"/>
  <c r="C1524" i="2"/>
  <c r="C1525" i="2"/>
  <c r="C1526" i="2"/>
  <c r="C1527" i="2"/>
  <c r="C1528" i="2"/>
  <c r="E1528" i="2" s="1"/>
  <c r="C1529" i="2"/>
  <c r="C1530" i="2"/>
  <c r="C1531" i="2"/>
  <c r="C1532" i="2"/>
  <c r="C1533" i="2"/>
  <c r="C1534" i="2"/>
  <c r="C1535" i="2"/>
  <c r="C1536" i="2"/>
  <c r="E1536" i="2" s="1"/>
  <c r="C1537" i="2"/>
  <c r="C1538" i="2"/>
  <c r="C1539" i="2"/>
  <c r="C1540" i="2"/>
  <c r="C1541" i="2"/>
  <c r="C1542" i="2"/>
  <c r="C1543" i="2"/>
  <c r="C1544" i="2"/>
  <c r="E1544" i="2" s="1"/>
  <c r="C1545" i="2"/>
  <c r="C1546" i="2"/>
  <c r="C1547" i="2"/>
  <c r="C1548" i="2"/>
  <c r="C1549" i="2"/>
  <c r="C1550" i="2"/>
  <c r="C1551" i="2"/>
  <c r="C1552" i="2"/>
  <c r="E1552" i="2" s="1"/>
  <c r="C1553" i="2"/>
  <c r="C1554" i="2"/>
  <c r="C1555" i="2"/>
  <c r="C1556" i="2"/>
  <c r="C1557" i="2"/>
  <c r="C1558" i="2"/>
  <c r="C1559" i="2"/>
  <c r="C1560" i="2"/>
  <c r="E1560" i="2" s="1"/>
  <c r="C1561" i="2"/>
  <c r="C1562" i="2"/>
  <c r="C1563" i="2"/>
  <c r="C1564" i="2"/>
  <c r="C1565" i="2"/>
  <c r="C1566" i="2"/>
  <c r="C1567" i="2"/>
  <c r="C1568" i="2"/>
  <c r="E1568" i="2" s="1"/>
  <c r="C1569" i="2"/>
  <c r="C1570" i="2"/>
  <c r="C1571" i="2"/>
  <c r="C1572" i="2"/>
  <c r="C1573" i="2"/>
  <c r="C1574" i="2"/>
  <c r="C1575" i="2"/>
  <c r="C1576" i="2"/>
  <c r="E1576" i="2" s="1"/>
  <c r="C1577" i="2"/>
  <c r="C1578" i="2"/>
  <c r="C1579" i="2"/>
  <c r="C1580" i="2"/>
  <c r="C1581" i="2"/>
  <c r="C1582" i="2"/>
  <c r="C1583" i="2"/>
  <c r="C1584" i="2"/>
  <c r="E1584" i="2" s="1"/>
  <c r="C1585" i="2"/>
  <c r="C1586" i="2"/>
  <c r="C1587" i="2"/>
  <c r="C1588" i="2"/>
  <c r="C1589" i="2"/>
  <c r="C1590" i="2"/>
  <c r="C1591" i="2"/>
  <c r="C1592" i="2"/>
  <c r="E1592" i="2" s="1"/>
  <c r="C1593" i="2"/>
  <c r="C1594" i="2"/>
  <c r="C1595" i="2"/>
  <c r="C1596" i="2"/>
  <c r="C1597" i="2"/>
  <c r="C1598" i="2"/>
  <c r="C1599" i="2"/>
  <c r="C1600" i="2"/>
  <c r="E1600" i="2" s="1"/>
  <c r="C1601" i="2"/>
  <c r="C1602" i="2"/>
  <c r="C1603" i="2"/>
  <c r="C1604" i="2"/>
  <c r="C1605" i="2"/>
  <c r="C1606" i="2"/>
  <c r="C1607" i="2"/>
  <c r="C1608" i="2"/>
  <c r="E1608" i="2" s="1"/>
  <c r="C1609" i="2"/>
  <c r="C1610" i="2"/>
  <c r="C1611" i="2"/>
  <c r="C1612" i="2"/>
  <c r="C1613" i="2"/>
  <c r="C1614" i="2"/>
  <c r="C1615" i="2"/>
  <c r="C1616" i="2"/>
  <c r="E1616" i="2" s="1"/>
  <c r="C1617" i="2"/>
  <c r="C1618" i="2"/>
  <c r="C1619" i="2"/>
  <c r="C1620" i="2"/>
  <c r="C1621" i="2"/>
  <c r="C1622" i="2"/>
  <c r="C1623" i="2"/>
  <c r="C1624" i="2"/>
  <c r="E1624" i="2" s="1"/>
  <c r="C1625" i="2"/>
  <c r="C1626" i="2"/>
  <c r="C1627" i="2"/>
  <c r="C1628" i="2"/>
  <c r="C1629" i="2"/>
  <c r="C1630" i="2"/>
  <c r="C1631" i="2"/>
  <c r="C1632" i="2"/>
  <c r="E1632" i="2" s="1"/>
  <c r="C1633" i="2"/>
  <c r="C1634" i="2"/>
  <c r="C1635" i="2"/>
  <c r="C1636" i="2"/>
  <c r="C1637" i="2"/>
  <c r="C1638" i="2"/>
  <c r="C1639" i="2"/>
  <c r="C1640" i="2"/>
  <c r="E1640" i="2" s="1"/>
  <c r="C1641" i="2"/>
  <c r="C1642" i="2"/>
  <c r="C1643" i="2"/>
  <c r="C1644" i="2"/>
  <c r="C1645" i="2"/>
  <c r="C1646" i="2"/>
  <c r="C1647" i="2"/>
  <c r="C1648" i="2"/>
  <c r="E1648" i="2" s="1"/>
  <c r="C1649" i="2"/>
  <c r="C1650" i="2"/>
  <c r="C1651" i="2"/>
  <c r="C1652" i="2"/>
  <c r="C1653" i="2"/>
  <c r="C1654" i="2"/>
  <c r="C1655" i="2"/>
  <c r="C1656" i="2"/>
  <c r="E1656" i="2" s="1"/>
  <c r="C1657" i="2"/>
  <c r="C1658" i="2"/>
  <c r="C1659" i="2"/>
  <c r="C1660" i="2"/>
  <c r="C1661" i="2"/>
  <c r="C1662" i="2"/>
  <c r="C1663" i="2"/>
  <c r="C1664" i="2"/>
  <c r="E1664" i="2" s="1"/>
  <c r="C1665" i="2"/>
  <c r="C1666" i="2"/>
  <c r="C1667" i="2"/>
  <c r="C1668" i="2"/>
  <c r="C1669" i="2"/>
  <c r="C1670" i="2"/>
  <c r="C1671" i="2"/>
  <c r="C1672" i="2"/>
  <c r="E1672" i="2" s="1"/>
  <c r="C1673" i="2"/>
  <c r="C1674" i="2"/>
  <c r="C1675" i="2"/>
  <c r="C1676" i="2"/>
  <c r="C1677" i="2"/>
  <c r="C1678" i="2"/>
  <c r="C1679" i="2"/>
  <c r="C1680" i="2"/>
  <c r="E1680" i="2" s="1"/>
  <c r="C1681" i="2"/>
  <c r="C1682" i="2"/>
  <c r="C1683" i="2"/>
  <c r="C1684" i="2"/>
  <c r="C1685" i="2"/>
  <c r="C1686" i="2"/>
  <c r="C1687" i="2"/>
  <c r="C1688" i="2"/>
  <c r="E1688" i="2" s="1"/>
  <c r="C1689" i="2"/>
  <c r="C1690" i="2"/>
  <c r="C1691" i="2"/>
  <c r="C1692" i="2"/>
  <c r="C1693" i="2"/>
  <c r="C1694" i="2"/>
  <c r="C1695" i="2"/>
  <c r="C1696" i="2"/>
  <c r="E1696" i="2" s="1"/>
  <c r="C1697" i="2"/>
  <c r="C1698" i="2"/>
  <c r="C1699" i="2"/>
  <c r="C1700" i="2"/>
  <c r="C1701" i="2"/>
  <c r="C1702" i="2"/>
  <c r="C1703" i="2"/>
  <c r="C1704" i="2"/>
  <c r="E1704" i="2" s="1"/>
  <c r="C1705" i="2"/>
  <c r="C1706" i="2"/>
  <c r="C1707" i="2"/>
  <c r="C1708" i="2"/>
  <c r="C1709" i="2"/>
  <c r="C1710" i="2"/>
  <c r="C1711" i="2"/>
  <c r="C1712" i="2"/>
  <c r="E1712" i="2" s="1"/>
  <c r="C1713" i="2"/>
  <c r="C1714" i="2"/>
  <c r="C1715" i="2"/>
  <c r="C1716" i="2"/>
  <c r="C1717" i="2"/>
  <c r="C1718" i="2"/>
  <c r="C1719" i="2"/>
  <c r="C1720" i="2"/>
  <c r="E1720" i="2" s="1"/>
  <c r="C1721" i="2"/>
  <c r="C1722" i="2"/>
  <c r="C1723" i="2"/>
  <c r="C1724" i="2"/>
  <c r="C1725" i="2"/>
  <c r="C1726" i="2"/>
  <c r="C1727" i="2"/>
  <c r="C1728" i="2"/>
  <c r="E1728" i="2" s="1"/>
  <c r="C1729" i="2"/>
  <c r="C1730" i="2"/>
  <c r="C1731" i="2"/>
  <c r="C1732" i="2"/>
  <c r="C1733" i="2"/>
  <c r="C1734" i="2"/>
  <c r="C1735" i="2"/>
  <c r="C1736" i="2"/>
  <c r="E1736" i="2" s="1"/>
  <c r="C1737" i="2"/>
  <c r="C1738" i="2"/>
  <c r="C1739" i="2"/>
  <c r="C1740" i="2"/>
  <c r="C1741" i="2"/>
  <c r="C1742" i="2"/>
  <c r="C1743" i="2"/>
  <c r="C1744" i="2"/>
  <c r="E1744" i="2" s="1"/>
  <c r="C1745" i="2"/>
  <c r="C1746" i="2"/>
  <c r="C1747" i="2"/>
  <c r="C2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38" i="2"/>
  <c r="K37" i="2"/>
  <c r="K36" i="2"/>
  <c r="K25" i="2"/>
  <c r="K24" i="2"/>
  <c r="K4" i="2"/>
  <c r="C3" i="1"/>
  <c r="P3" i="1"/>
  <c r="N13" i="1"/>
  <c r="AE56" i="1" s="1"/>
  <c r="J7" i="1"/>
  <c r="N2" i="1"/>
  <c r="N4" i="1"/>
  <c r="J2" i="1"/>
  <c r="J6" i="1"/>
  <c r="J4" i="1"/>
  <c r="P41" i="1" l="1"/>
  <c r="E304" i="2"/>
  <c r="E296" i="2"/>
  <c r="E288" i="2"/>
  <c r="E280" i="2"/>
  <c r="E272" i="2"/>
  <c r="E264" i="2"/>
  <c r="E256" i="2"/>
  <c r="E248" i="2"/>
  <c r="E240" i="2"/>
  <c r="E232" i="2"/>
  <c r="E224" i="2"/>
  <c r="E216" i="2"/>
  <c r="E208" i="2"/>
  <c r="E200" i="2"/>
  <c r="E192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8" i="2"/>
  <c r="G1746" i="2"/>
  <c r="G1729" i="2"/>
  <c r="G1719" i="2"/>
  <c r="G1711" i="2"/>
  <c r="G1694" i="2"/>
  <c r="G1670" i="2"/>
  <c r="G1652" i="2"/>
  <c r="G1644" i="2"/>
  <c r="G1635" i="2"/>
  <c r="G1627" i="2"/>
  <c r="G1619" i="2"/>
  <c r="G1602" i="2"/>
  <c r="G1585" i="2"/>
  <c r="G1569" i="2"/>
  <c r="G1559" i="2"/>
  <c r="G1551" i="2"/>
  <c r="G1512" i="2"/>
  <c r="G1503" i="2"/>
  <c r="G1484" i="2"/>
  <c r="G1475" i="2"/>
  <c r="G1466" i="2"/>
  <c r="G1458" i="2"/>
  <c r="G1442" i="2"/>
  <c r="G1434" i="2"/>
  <c r="G1426" i="2"/>
  <c r="G1418" i="2"/>
  <c r="G1410" i="2"/>
  <c r="G1402" i="2"/>
  <c r="G1393" i="2"/>
  <c r="G1385" i="2"/>
  <c r="G1375" i="2"/>
  <c r="G1328" i="2"/>
  <c r="G1320" i="2"/>
  <c r="G1312" i="2"/>
  <c r="G1304" i="2"/>
  <c r="G1296" i="2"/>
  <c r="G1278" i="2"/>
  <c r="G1211" i="2"/>
  <c r="G1203" i="2"/>
  <c r="G1195" i="2"/>
  <c r="G1187" i="2"/>
  <c r="G1171" i="2"/>
  <c r="G1162" i="2"/>
  <c r="G1154" i="2"/>
  <c r="G1130" i="2"/>
  <c r="G1122" i="2"/>
  <c r="G1114" i="2"/>
  <c r="G1081" i="2"/>
  <c r="G1064" i="2"/>
  <c r="G1048" i="2"/>
  <c r="G421" i="2"/>
  <c r="G413" i="2"/>
  <c r="G405" i="2"/>
  <c r="G397" i="2"/>
  <c r="G389" i="2"/>
  <c r="G381" i="2"/>
  <c r="G1040" i="2"/>
  <c r="G1031" i="2"/>
  <c r="G1023" i="2"/>
  <c r="G1015" i="2"/>
  <c r="G807" i="2"/>
  <c r="G799" i="2"/>
  <c r="G791" i="2"/>
  <c r="G783" i="2"/>
  <c r="G775" i="2"/>
  <c r="G767" i="2"/>
  <c r="G743" i="2"/>
  <c r="G735" i="2"/>
  <c r="G727" i="2"/>
  <c r="G719" i="2"/>
  <c r="G711" i="2"/>
  <c r="G703" i="2"/>
  <c r="G695" i="2"/>
  <c r="G687" i="2"/>
  <c r="G679" i="2"/>
  <c r="G663" i="2"/>
  <c r="G655" i="2"/>
  <c r="G647" i="2"/>
  <c r="G631" i="2"/>
  <c r="G623" i="2"/>
  <c r="G615" i="2"/>
  <c r="G607" i="2"/>
  <c r="G599" i="2"/>
  <c r="G591" i="2"/>
  <c r="G583" i="2"/>
  <c r="G567" i="2"/>
  <c r="G551" i="2"/>
  <c r="G543" i="2"/>
  <c r="G535" i="2"/>
  <c r="G527" i="2"/>
  <c r="G519" i="2"/>
  <c r="G511" i="2"/>
  <c r="G503" i="2"/>
  <c r="G495" i="2"/>
  <c r="G487" i="2"/>
  <c r="G479" i="2"/>
  <c r="G455" i="2"/>
  <c r="G447" i="2"/>
  <c r="G439" i="2"/>
  <c r="G423" i="2"/>
  <c r="G415" i="2"/>
  <c r="G407" i="2"/>
  <c r="G399" i="2"/>
  <c r="G391" i="2"/>
  <c r="G383" i="2"/>
  <c r="G375" i="2"/>
  <c r="G367" i="2"/>
  <c r="G359" i="2"/>
  <c r="G351" i="2"/>
  <c r="G343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245" i="2"/>
  <c r="G237" i="2"/>
  <c r="G229" i="2"/>
  <c r="G221" i="2"/>
  <c r="G213" i="2"/>
  <c r="G205" i="2"/>
  <c r="E1703" i="2"/>
  <c r="E1631" i="2"/>
  <c r="E1575" i="2"/>
  <c r="E1535" i="2"/>
  <c r="E1479" i="2"/>
  <c r="E1471" i="2"/>
  <c r="E1463" i="2"/>
  <c r="E1455" i="2"/>
  <c r="E1447" i="2"/>
  <c r="E1439" i="2"/>
  <c r="E1423" i="2"/>
  <c r="G246" i="2"/>
  <c r="E1663" i="2"/>
  <c r="E1599" i="2"/>
  <c r="E1527" i="2"/>
  <c r="E478" i="2"/>
  <c r="E470" i="2"/>
  <c r="E462" i="2"/>
  <c r="E454" i="2"/>
  <c r="E438" i="2"/>
  <c r="E430" i="2"/>
  <c r="E422" i="2"/>
  <c r="E414" i="2"/>
  <c r="E406" i="2"/>
  <c r="E398" i="2"/>
  <c r="E390" i="2"/>
  <c r="E382" i="2"/>
  <c r="E374" i="2"/>
  <c r="E366" i="2"/>
  <c r="E350" i="2"/>
  <c r="E342" i="2"/>
  <c r="E334" i="2"/>
  <c r="E326" i="2"/>
  <c r="E318" i="2"/>
  <c r="E310" i="2"/>
  <c r="E214" i="2"/>
  <c r="E206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54" i="2"/>
  <c r="E46" i="2"/>
  <c r="E38" i="2"/>
  <c r="E6" i="2"/>
  <c r="G1744" i="2"/>
  <c r="G1735" i="2"/>
  <c r="G1456" i="2"/>
  <c r="G1448" i="2"/>
  <c r="G1440" i="2"/>
  <c r="G965" i="2"/>
  <c r="G957" i="2"/>
  <c r="G933" i="2"/>
  <c r="G925" i="2"/>
  <c r="G917" i="2"/>
  <c r="G901" i="2"/>
  <c r="G861" i="2"/>
  <c r="G789" i="2"/>
  <c r="G781" i="2"/>
  <c r="G669" i="2"/>
  <c r="G66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E1711" i="2"/>
  <c r="E1623" i="2"/>
  <c r="E1567" i="2"/>
  <c r="E1487" i="2"/>
  <c r="E1735" i="2"/>
  <c r="E1679" i="2"/>
  <c r="E1639" i="2"/>
  <c r="E1591" i="2"/>
  <c r="E1543" i="2"/>
  <c r="E1511" i="2"/>
  <c r="E252" i="2"/>
  <c r="E244" i="2"/>
  <c r="E236" i="2"/>
  <c r="E228" i="2"/>
  <c r="G283" i="2"/>
  <c r="G275" i="2"/>
  <c r="G267" i="2"/>
  <c r="G259" i="2"/>
  <c r="G251" i="2"/>
  <c r="G243" i="2"/>
  <c r="G235" i="2"/>
  <c r="G227" i="2"/>
  <c r="G219" i="2"/>
  <c r="G203" i="2"/>
  <c r="G195" i="2"/>
  <c r="G171" i="2"/>
  <c r="G163" i="2"/>
  <c r="G155" i="2"/>
  <c r="G147" i="2"/>
  <c r="G131" i="2"/>
  <c r="G123" i="2"/>
  <c r="G115" i="2"/>
  <c r="G99" i="2"/>
  <c r="G91" i="2"/>
  <c r="G83" i="2"/>
  <c r="G75" i="2"/>
  <c r="G67" i="2"/>
  <c r="G59" i="2"/>
  <c r="G51" i="2"/>
  <c r="G43" i="2"/>
  <c r="G35" i="2"/>
  <c r="G27" i="2"/>
  <c r="G3" i="2"/>
  <c r="E1743" i="2"/>
  <c r="E1687" i="2"/>
  <c r="E1647" i="2"/>
  <c r="E1583" i="2"/>
  <c r="E1519" i="2"/>
  <c r="E1727" i="2"/>
  <c r="E1695" i="2"/>
  <c r="E1655" i="2"/>
  <c r="E1607" i="2"/>
  <c r="E1559" i="2"/>
  <c r="E1503" i="2"/>
  <c r="E1719" i="2"/>
  <c r="E1671" i="2"/>
  <c r="E1615" i="2"/>
  <c r="E1551" i="2"/>
  <c r="E1495" i="2"/>
  <c r="E1366" i="2"/>
  <c r="E1350" i="2"/>
  <c r="E1342" i="2"/>
  <c r="E1334" i="2"/>
  <c r="E1310" i="2"/>
  <c r="E1302" i="2"/>
  <c r="E1294" i="2"/>
  <c r="E1262" i="2"/>
  <c r="E1254" i="2"/>
  <c r="E1246" i="2"/>
  <c r="E1238" i="2"/>
  <c r="E862" i="2"/>
  <c r="E854" i="2"/>
  <c r="E846" i="2"/>
  <c r="E838" i="2"/>
  <c r="E798" i="2"/>
  <c r="E790" i="2"/>
  <c r="E782" i="2"/>
  <c r="E774" i="2"/>
  <c r="E766" i="2"/>
  <c r="E758" i="2"/>
  <c r="E726" i="2"/>
  <c r="E718" i="2"/>
  <c r="E710" i="2"/>
  <c r="E702" i="2"/>
  <c r="E694" i="2"/>
  <c r="E686" i="2"/>
  <c r="E678" i="2"/>
  <c r="E670" i="2"/>
  <c r="E662" i="2"/>
  <c r="E654" i="2"/>
  <c r="E646" i="2"/>
  <c r="E638" i="2"/>
  <c r="E502" i="2"/>
  <c r="E446" i="2"/>
  <c r="E358" i="2"/>
  <c r="E302" i="2"/>
  <c r="E294" i="2"/>
  <c r="E286" i="2"/>
  <c r="E278" i="2"/>
  <c r="E270" i="2"/>
  <c r="E238" i="2"/>
  <c r="E198" i="2"/>
  <c r="E70" i="2"/>
  <c r="E30" i="2"/>
  <c r="E22" i="2"/>
  <c r="G1717" i="2"/>
  <c r="G1709" i="2"/>
  <c r="G1700" i="2"/>
  <c r="G1692" i="2"/>
  <c r="G1659" i="2"/>
  <c r="G1650" i="2"/>
  <c r="G1642" i="2"/>
  <c r="G1633" i="2"/>
  <c r="G1625" i="2"/>
  <c r="G1617" i="2"/>
  <c r="G1608" i="2"/>
  <c r="G1583" i="2"/>
  <c r="G1575" i="2"/>
  <c r="G1557" i="2"/>
  <c r="G1529" i="2"/>
  <c r="G1473" i="2"/>
  <c r="G1432" i="2"/>
  <c r="G1424" i="2"/>
  <c r="G1416" i="2"/>
  <c r="G1408" i="2"/>
  <c r="G1400" i="2"/>
  <c r="G1391" i="2"/>
  <c r="G1363" i="2"/>
  <c r="G1353" i="2"/>
  <c r="G1345" i="2"/>
  <c r="G1326" i="2"/>
  <c r="G1318" i="2"/>
  <c r="G1276" i="2"/>
  <c r="G1268" i="2"/>
  <c r="G1250" i="2"/>
  <c r="G1242" i="2"/>
  <c r="G1234" i="2"/>
  <c r="G1226" i="2"/>
  <c r="G1217" i="2"/>
  <c r="G1201" i="2"/>
  <c r="G1193" i="2"/>
  <c r="G1185" i="2"/>
  <c r="G1095" i="2"/>
  <c r="G1087" i="2"/>
  <c r="G1079" i="2"/>
  <c r="G1062" i="2"/>
  <c r="G1054" i="2"/>
  <c r="G1046" i="2"/>
  <c r="G1029" i="2"/>
  <c r="G989" i="2"/>
  <c r="G949" i="2"/>
  <c r="G941" i="2"/>
  <c r="G909" i="2"/>
  <c r="G893" i="2"/>
  <c r="G885" i="2"/>
  <c r="G877" i="2"/>
  <c r="G869" i="2"/>
  <c r="G845" i="2"/>
  <c r="G797" i="2"/>
  <c r="G773" i="2"/>
  <c r="G653" i="2"/>
  <c r="E1694" i="2"/>
  <c r="E1630" i="2"/>
  <c r="E1542" i="2"/>
  <c r="E1494" i="2"/>
  <c r="E1470" i="2"/>
  <c r="G1686" i="2"/>
  <c r="G1678" i="2"/>
  <c r="G1594" i="2"/>
  <c r="G1577" i="2"/>
  <c r="G1450" i="2"/>
  <c r="G1365" i="2"/>
  <c r="G1288" i="2"/>
  <c r="G1270" i="2"/>
  <c r="G1262" i="2"/>
  <c r="G1179" i="2"/>
  <c r="G1146" i="2"/>
  <c r="G1056" i="2"/>
  <c r="E1718" i="2"/>
  <c r="E1614" i="2"/>
  <c r="E1534" i="2"/>
  <c r="E1486" i="2"/>
  <c r="E1430" i="2"/>
  <c r="E1422" i="2"/>
  <c r="E1414" i="2"/>
  <c r="E1406" i="2"/>
  <c r="E1398" i="2"/>
  <c r="E1358" i="2"/>
  <c r="E1286" i="2"/>
  <c r="E1278" i="2"/>
  <c r="E1230" i="2"/>
  <c r="E1222" i="2"/>
  <c r="E1214" i="2"/>
  <c r="E1206" i="2"/>
  <c r="E1198" i="2"/>
  <c r="E1190" i="2"/>
  <c r="E1182" i="2"/>
  <c r="E1166" i="2"/>
  <c r="E1158" i="2"/>
  <c r="E1150" i="2"/>
  <c r="E1142" i="2"/>
  <c r="E1134" i="2"/>
  <c r="E1094" i="2"/>
  <c r="E1086" i="2"/>
  <c r="E1078" i="2"/>
  <c r="E1054" i="2"/>
  <c r="E1046" i="2"/>
  <c r="E1038" i="2"/>
  <c r="E1030" i="2"/>
  <c r="E1022" i="2"/>
  <c r="E1014" i="2"/>
  <c r="E990" i="2"/>
  <c r="E982" i="2"/>
  <c r="E974" i="2"/>
  <c r="E966" i="2"/>
  <c r="E894" i="2"/>
  <c r="E886" i="2"/>
  <c r="E830" i="2"/>
  <c r="E822" i="2"/>
  <c r="E750" i="2"/>
  <c r="E742" i="2"/>
  <c r="E630" i="2"/>
  <c r="E622" i="2"/>
  <c r="E606" i="2"/>
  <c r="E598" i="2"/>
  <c r="E590" i="2"/>
  <c r="E582" i="2"/>
  <c r="E574" i="2"/>
  <c r="E558" i="2"/>
  <c r="E542" i="2"/>
  <c r="E494" i="2"/>
  <c r="E262" i="2"/>
  <c r="E254" i="2"/>
  <c r="E230" i="2"/>
  <c r="E190" i="2"/>
  <c r="E62" i="2"/>
  <c r="E14" i="2"/>
  <c r="G1684" i="2"/>
  <c r="G1676" i="2"/>
  <c r="G1600" i="2"/>
  <c r="G1592" i="2"/>
  <c r="G1518" i="2"/>
  <c r="G1510" i="2"/>
  <c r="G1501" i="2"/>
  <c r="G1491" i="2"/>
  <c r="G1464" i="2"/>
  <c r="G1310" i="2"/>
  <c r="G1302" i="2"/>
  <c r="G1260" i="2"/>
  <c r="G1209" i="2"/>
  <c r="G1177" i="2"/>
  <c r="G1169" i="2"/>
  <c r="G1160" i="2"/>
  <c r="G1152" i="2"/>
  <c r="G1144" i="2"/>
  <c r="G1136" i="2"/>
  <c r="G1128" i="2"/>
  <c r="G1120" i="2"/>
  <c r="G1112" i="2"/>
  <c r="G1070" i="2"/>
  <c r="G765" i="2"/>
  <c r="E1742" i="2"/>
  <c r="E1678" i="2"/>
  <c r="E1598" i="2"/>
  <c r="E1518" i="2"/>
  <c r="E1438" i="2"/>
  <c r="E1670" i="2"/>
  <c r="E1550" i="2"/>
  <c r="E1478" i="2"/>
  <c r="E1734" i="2"/>
  <c r="E1686" i="2"/>
  <c r="E1646" i="2"/>
  <c r="E1606" i="2"/>
  <c r="E1574" i="2"/>
  <c r="E1462" i="2"/>
  <c r="E1726" i="2"/>
  <c r="E1702" i="2"/>
  <c r="E1662" i="2"/>
  <c r="E1622" i="2"/>
  <c r="E1582" i="2"/>
  <c r="E1566" i="2"/>
  <c r="E1510" i="2"/>
  <c r="E1454" i="2"/>
  <c r="E1710" i="2"/>
  <c r="E1654" i="2"/>
  <c r="E1638" i="2"/>
  <c r="E1590" i="2"/>
  <c r="E1558" i="2"/>
  <c r="E1502" i="2"/>
  <c r="E1446" i="2"/>
  <c r="G1661" i="2"/>
  <c r="G1138" i="2"/>
  <c r="E1526" i="2"/>
  <c r="E1390" i="2"/>
  <c r="E1382" i="2"/>
  <c r="E1374" i="2"/>
  <c r="E1326" i="2"/>
  <c r="E1318" i="2"/>
  <c r="E1270" i="2"/>
  <c r="E1174" i="2"/>
  <c r="E1126" i="2"/>
  <c r="E1118" i="2"/>
  <c r="E1110" i="2"/>
  <c r="E1102" i="2"/>
  <c r="E1070" i="2"/>
  <c r="E1062" i="2"/>
  <c r="E1006" i="2"/>
  <c r="E998" i="2"/>
  <c r="E958" i="2"/>
  <c r="E950" i="2"/>
  <c r="E942" i="2"/>
  <c r="E934" i="2"/>
  <c r="E926" i="2"/>
  <c r="E918" i="2"/>
  <c r="E910" i="2"/>
  <c r="E902" i="2"/>
  <c r="E878" i="2"/>
  <c r="E870" i="2"/>
  <c r="E814" i="2"/>
  <c r="E806" i="2"/>
  <c r="E734" i="2"/>
  <c r="E614" i="2"/>
  <c r="E566" i="2"/>
  <c r="E550" i="2"/>
  <c r="E534" i="2"/>
  <c r="E526" i="2"/>
  <c r="E518" i="2"/>
  <c r="E510" i="2"/>
  <c r="E486" i="2"/>
  <c r="E246" i="2"/>
  <c r="E222" i="2"/>
  <c r="G1294" i="2"/>
  <c r="G20" i="2"/>
  <c r="G12" i="2"/>
  <c r="G4" i="2"/>
  <c r="G786" i="2"/>
  <c r="G778" i="2"/>
  <c r="G770" i="2"/>
  <c r="G762" i="2"/>
  <c r="G754" i="2"/>
  <c r="G746" i="2"/>
  <c r="G738" i="2"/>
  <c r="G722" i="2"/>
  <c r="G714" i="2"/>
  <c r="G706" i="2"/>
  <c r="G698" i="2"/>
  <c r="G682" i="2"/>
  <c r="G674" i="2"/>
  <c r="G666" i="2"/>
  <c r="G658" i="2"/>
  <c r="G650" i="2"/>
  <c r="G642" i="2"/>
  <c r="G634" i="2"/>
  <c r="G626" i="2"/>
  <c r="G618" i="2"/>
  <c r="G610" i="2"/>
  <c r="G602" i="2"/>
  <c r="G594" i="2"/>
  <c r="G290" i="2"/>
  <c r="G282" i="2"/>
  <c r="G274" i="2"/>
  <c r="G266" i="2"/>
  <c r="G258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E1693" i="2"/>
  <c r="E1653" i="2"/>
  <c r="E1613" i="2"/>
  <c r="E1565" i="2"/>
  <c r="E1525" i="2"/>
  <c r="E1469" i="2"/>
  <c r="E1429" i="2"/>
  <c r="E1389" i="2"/>
  <c r="E1341" i="2"/>
  <c r="E1309" i="2"/>
  <c r="E1269" i="2"/>
  <c r="E1229" i="2"/>
  <c r="E1197" i="2"/>
  <c r="E1149" i="2"/>
  <c r="E1101" i="2"/>
  <c r="E1045" i="2"/>
  <c r="E1013" i="2"/>
  <c r="E965" i="2"/>
  <c r="E941" i="2"/>
  <c r="E885" i="2"/>
  <c r="E837" i="2"/>
  <c r="E733" i="2"/>
  <c r="E1740" i="2"/>
  <c r="E1700" i="2"/>
  <c r="E1660" i="2"/>
  <c r="E1644" i="2"/>
  <c r="E1604" i="2"/>
  <c r="E1572" i="2"/>
  <c r="E1540" i="2"/>
  <c r="E1508" i="2"/>
  <c r="E1468" i="2"/>
  <c r="E1444" i="2"/>
  <c r="E1412" i="2"/>
  <c r="E1372" i="2"/>
  <c r="E1348" i="2"/>
  <c r="E1308" i="2"/>
  <c r="E1276" i="2"/>
  <c r="E1244" i="2"/>
  <c r="E1204" i="2"/>
  <c r="E1180" i="2"/>
  <c r="E1148" i="2"/>
  <c r="E1108" i="2"/>
  <c r="E1076" i="2"/>
  <c r="E1044" i="2"/>
  <c r="E1004" i="2"/>
  <c r="E964" i="2"/>
  <c r="E924" i="2"/>
  <c r="E884" i="2"/>
  <c r="E852" i="2"/>
  <c r="E804" i="2"/>
  <c r="E780" i="2"/>
  <c r="E740" i="2"/>
  <c r="E708" i="2"/>
  <c r="E660" i="2"/>
  <c r="E628" i="2"/>
  <c r="E596" i="2"/>
  <c r="E556" i="2"/>
  <c r="E516" i="2"/>
  <c r="E308" i="2"/>
  <c r="E1741" i="2"/>
  <c r="E1677" i="2"/>
  <c r="E1605" i="2"/>
  <c r="E1557" i="2"/>
  <c r="E1493" i="2"/>
  <c r="E1445" i="2"/>
  <c r="E1405" i="2"/>
  <c r="E1357" i="2"/>
  <c r="E1277" i="2"/>
  <c r="E1221" i="2"/>
  <c r="E1173" i="2"/>
  <c r="E1093" i="2"/>
  <c r="E1037" i="2"/>
  <c r="E989" i="2"/>
  <c r="E917" i="2"/>
  <c r="E869" i="2"/>
  <c r="E829" i="2"/>
  <c r="E813" i="2"/>
  <c r="E805" i="2"/>
  <c r="E797" i="2"/>
  <c r="E789" i="2"/>
  <c r="E781" i="2"/>
  <c r="E773" i="2"/>
  <c r="E765" i="2"/>
  <c r="E757" i="2"/>
  <c r="E741" i="2"/>
  <c r="E725" i="2"/>
  <c r="E693" i="2"/>
  <c r="E685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1709" i="2"/>
  <c r="E1637" i="2"/>
  <c r="E1581" i="2"/>
  <c r="E1517" i="2"/>
  <c r="E1461" i="2"/>
  <c r="E1373" i="2"/>
  <c r="E1317" i="2"/>
  <c r="E1245" i="2"/>
  <c r="E1189" i="2"/>
  <c r="E1125" i="2"/>
  <c r="E1069" i="2"/>
  <c r="E997" i="2"/>
  <c r="E925" i="2"/>
  <c r="E861" i="2"/>
  <c r="E821" i="2"/>
  <c r="E749" i="2"/>
  <c r="E1692" i="2"/>
  <c r="E1620" i="2"/>
  <c r="E1556" i="2"/>
  <c r="E1484" i="2"/>
  <c r="E1380" i="2"/>
  <c r="E1300" i="2"/>
  <c r="E1228" i="2"/>
  <c r="E1124" i="2"/>
  <c r="E1068" i="2"/>
  <c r="E988" i="2"/>
  <c r="E932" i="2"/>
  <c r="E836" i="2"/>
  <c r="E764" i="2"/>
  <c r="E676" i="2"/>
  <c r="E588" i="2"/>
  <c r="E508" i="2"/>
  <c r="E452" i="2"/>
  <c r="E388" i="2"/>
  <c r="E364" i="2"/>
  <c r="E348" i="2"/>
  <c r="E332" i="2"/>
  <c r="E324" i="2"/>
  <c r="E316" i="2"/>
  <c r="E300" i="2"/>
  <c r="E292" i="2"/>
  <c r="E284" i="2"/>
  <c r="E1717" i="2"/>
  <c r="E1669" i="2"/>
  <c r="E1629" i="2"/>
  <c r="E1589" i="2"/>
  <c r="E1533" i="2"/>
  <c r="E1477" i="2"/>
  <c r="E1421" i="2"/>
  <c r="E1365" i="2"/>
  <c r="E1325" i="2"/>
  <c r="E1285" i="2"/>
  <c r="E1237" i="2"/>
  <c r="E1181" i="2"/>
  <c r="E1141" i="2"/>
  <c r="E1117" i="2"/>
  <c r="E1077" i="2"/>
  <c r="E1053" i="2"/>
  <c r="E1021" i="2"/>
  <c r="E973" i="2"/>
  <c r="E933" i="2"/>
  <c r="E909" i="2"/>
  <c r="E877" i="2"/>
  <c r="E709" i="2"/>
  <c r="E1708" i="2"/>
  <c r="E1684" i="2"/>
  <c r="E1628" i="2"/>
  <c r="E1588" i="2"/>
  <c r="E1548" i="2"/>
  <c r="E1516" i="2"/>
  <c r="E1476" i="2"/>
  <c r="E1436" i="2"/>
  <c r="E1404" i="2"/>
  <c r="E1364" i="2"/>
  <c r="E1332" i="2"/>
  <c r="E1292" i="2"/>
  <c r="E1260" i="2"/>
  <c r="E1220" i="2"/>
  <c r="E1188" i="2"/>
  <c r="E1156" i="2"/>
  <c r="E1116" i="2"/>
  <c r="E1084" i="2"/>
  <c r="E1036" i="2"/>
  <c r="E996" i="2"/>
  <c r="E940" i="2"/>
  <c r="E900" i="2"/>
  <c r="E868" i="2"/>
  <c r="E828" i="2"/>
  <c r="E796" i="2"/>
  <c r="E748" i="2"/>
  <c r="E716" i="2"/>
  <c r="E684" i="2"/>
  <c r="E644" i="2"/>
  <c r="E612" i="2"/>
  <c r="E572" i="2"/>
  <c r="E540" i="2"/>
  <c r="E500" i="2"/>
  <c r="E476" i="2"/>
  <c r="E436" i="2"/>
  <c r="E404" i="2"/>
  <c r="E268" i="2"/>
  <c r="E1725" i="2"/>
  <c r="E1685" i="2"/>
  <c r="E1645" i="2"/>
  <c r="E1597" i="2"/>
  <c r="E1541" i="2"/>
  <c r="E1501" i="2"/>
  <c r="E1485" i="2"/>
  <c r="E1437" i="2"/>
  <c r="E1397" i="2"/>
  <c r="E1349" i="2"/>
  <c r="E1293" i="2"/>
  <c r="E1261" i="2"/>
  <c r="E1213" i="2"/>
  <c r="E1165" i="2"/>
  <c r="E1133" i="2"/>
  <c r="E1085" i="2"/>
  <c r="E1029" i="2"/>
  <c r="E981" i="2"/>
  <c r="E949" i="2"/>
  <c r="E901" i="2"/>
  <c r="E845" i="2"/>
  <c r="E717" i="2"/>
  <c r="N2" i="2"/>
  <c r="E2" i="2"/>
  <c r="E1724" i="2"/>
  <c r="E1676" i="2"/>
  <c r="E1652" i="2"/>
  <c r="E1612" i="2"/>
  <c r="E1580" i="2"/>
  <c r="E1524" i="2"/>
  <c r="E1500" i="2"/>
  <c r="E1460" i="2"/>
  <c r="E1428" i="2"/>
  <c r="E1396" i="2"/>
  <c r="E1356" i="2"/>
  <c r="E1324" i="2"/>
  <c r="E1284" i="2"/>
  <c r="E1252" i="2"/>
  <c r="E1212" i="2"/>
  <c r="E1172" i="2"/>
  <c r="E1140" i="2"/>
  <c r="E1100" i="2"/>
  <c r="E1060" i="2"/>
  <c r="E1028" i="2"/>
  <c r="E1012" i="2"/>
  <c r="E972" i="2"/>
  <c r="E948" i="2"/>
  <c r="E916" i="2"/>
  <c r="E892" i="2"/>
  <c r="E860" i="2"/>
  <c r="E820" i="2"/>
  <c r="E788" i="2"/>
  <c r="E756" i="2"/>
  <c r="E724" i="2"/>
  <c r="E692" i="2"/>
  <c r="E668" i="2"/>
  <c r="E636" i="2"/>
  <c r="E604" i="2"/>
  <c r="E564" i="2"/>
  <c r="E532" i="2"/>
  <c r="E484" i="2"/>
  <c r="E468" i="2"/>
  <c r="E428" i="2"/>
  <c r="E412" i="2"/>
  <c r="E276" i="2"/>
  <c r="E1733" i="2"/>
  <c r="E1701" i="2"/>
  <c r="E1661" i="2"/>
  <c r="E1621" i="2"/>
  <c r="E1573" i="2"/>
  <c r="E1549" i="2"/>
  <c r="E1509" i="2"/>
  <c r="E1453" i="2"/>
  <c r="E1413" i="2"/>
  <c r="E1381" i="2"/>
  <c r="E1333" i="2"/>
  <c r="E1301" i="2"/>
  <c r="E1253" i="2"/>
  <c r="E1205" i="2"/>
  <c r="E1157" i="2"/>
  <c r="E1109" i="2"/>
  <c r="E1061" i="2"/>
  <c r="E1005" i="2"/>
  <c r="E957" i="2"/>
  <c r="E893" i="2"/>
  <c r="E853" i="2"/>
  <c r="E701" i="2"/>
  <c r="E1732" i="2"/>
  <c r="E1716" i="2"/>
  <c r="E1668" i="2"/>
  <c r="E1636" i="2"/>
  <c r="E1596" i="2"/>
  <c r="E1564" i="2"/>
  <c r="E1532" i="2"/>
  <c r="E1492" i="2"/>
  <c r="E1452" i="2"/>
  <c r="E1420" i="2"/>
  <c r="E1388" i="2"/>
  <c r="E1340" i="2"/>
  <c r="E1316" i="2"/>
  <c r="E1268" i="2"/>
  <c r="E1236" i="2"/>
  <c r="E1196" i="2"/>
  <c r="E1164" i="2"/>
  <c r="E1132" i="2"/>
  <c r="E1092" i="2"/>
  <c r="E1052" i="2"/>
  <c r="E1020" i="2"/>
  <c r="E980" i="2"/>
  <c r="E956" i="2"/>
  <c r="E908" i="2"/>
  <c r="E876" i="2"/>
  <c r="E844" i="2"/>
  <c r="E812" i="2"/>
  <c r="E772" i="2"/>
  <c r="E732" i="2"/>
  <c r="E700" i="2"/>
  <c r="E652" i="2"/>
  <c r="E620" i="2"/>
  <c r="E580" i="2"/>
  <c r="E548" i="2"/>
  <c r="E524" i="2"/>
  <c r="E492" i="2"/>
  <c r="E460" i="2"/>
  <c r="E444" i="2"/>
  <c r="E420" i="2"/>
  <c r="E396" i="2"/>
  <c r="E380" i="2"/>
  <c r="E372" i="2"/>
  <c r="E356" i="2"/>
  <c r="E340" i="2"/>
  <c r="E260" i="2"/>
  <c r="G1667" i="2"/>
  <c r="G1668" i="2"/>
  <c r="G1538" i="2"/>
  <c r="G1539" i="2"/>
  <c r="G1482" i="2"/>
  <c r="G1481" i="2"/>
  <c r="G1337" i="2"/>
  <c r="G1336" i="2"/>
  <c r="G1285" i="2"/>
  <c r="G1286" i="2"/>
  <c r="G1103" i="2"/>
  <c r="G1104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5" i="2"/>
  <c r="G1743" i="2"/>
  <c r="G1734" i="2"/>
  <c r="G1725" i="2"/>
  <c r="G1716" i="2"/>
  <c r="G1708" i="2"/>
  <c r="G1699" i="2"/>
  <c r="G1691" i="2"/>
  <c r="G1683" i="2"/>
  <c r="G1675" i="2"/>
  <c r="G1658" i="2"/>
  <c r="G1649" i="2"/>
  <c r="G1641" i="2"/>
  <c r="G1640" i="2"/>
  <c r="G1632" i="2"/>
  <c r="G1624" i="2"/>
  <c r="G1616" i="2"/>
  <c r="G1607" i="2"/>
  <c r="G1599" i="2"/>
  <c r="G1591" i="2"/>
  <c r="G1590" i="2"/>
  <c r="G1582" i="2"/>
  <c r="G1574" i="2"/>
  <c r="G1564" i="2"/>
  <c r="G1556" i="2"/>
  <c r="G1547" i="2"/>
  <c r="G1528" i="2"/>
  <c r="G1517" i="2"/>
  <c r="G1509" i="2"/>
  <c r="G1500" i="2"/>
  <c r="G1490" i="2"/>
  <c r="G1489" i="2"/>
  <c r="G1472" i="2"/>
  <c r="G1463" i="2"/>
  <c r="G1455" i="2"/>
  <c r="G1447" i="2"/>
  <c r="G1439" i="2"/>
  <c r="G1431" i="2"/>
  <c r="G1423" i="2"/>
  <c r="G1415" i="2"/>
  <c r="G1407" i="2"/>
  <c r="G1398" i="2"/>
  <c r="G1399" i="2"/>
  <c r="G1390" i="2"/>
  <c r="G1381" i="2"/>
  <c r="G1370" i="2"/>
  <c r="G1362" i="2"/>
  <c r="G1352" i="2"/>
  <c r="G1344" i="2"/>
  <c r="G1325" i="2"/>
  <c r="G1317" i="2"/>
  <c r="G1309" i="2"/>
  <c r="G1301" i="2"/>
  <c r="G1293" i="2"/>
  <c r="G1284" i="2"/>
  <c r="G1283" i="2"/>
  <c r="G1275" i="2"/>
  <c r="G1267" i="2"/>
  <c r="G1259" i="2"/>
  <c r="G1249" i="2"/>
  <c r="G1241" i="2"/>
  <c r="G1233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4" i="2"/>
  <c r="G1742" i="2"/>
  <c r="G1733" i="2"/>
  <c r="G1723" i="2"/>
  <c r="G1724" i="2"/>
  <c r="G1715" i="2"/>
  <c r="G1707" i="2"/>
  <c r="G1698" i="2"/>
  <c r="G1690" i="2"/>
  <c r="G1682" i="2"/>
  <c r="G1674" i="2"/>
  <c r="G1665" i="2"/>
  <c r="G1657" i="2"/>
  <c r="G1648" i="2"/>
  <c r="G1631" i="2"/>
  <c r="G1623" i="2"/>
  <c r="G1615" i="2"/>
  <c r="G1606" i="2"/>
  <c r="G1598" i="2"/>
  <c r="G1581" i="2"/>
  <c r="G1573" i="2"/>
  <c r="G1563" i="2"/>
  <c r="G1555" i="2"/>
  <c r="G1546" i="2"/>
  <c r="G1536" i="2"/>
  <c r="G1527" i="2"/>
  <c r="G1526" i="2"/>
  <c r="G1516" i="2"/>
  <c r="G1508" i="2"/>
  <c r="G1499" i="2"/>
  <c r="G1479" i="2"/>
  <c r="G1470" i="2"/>
  <c r="G1471" i="2"/>
  <c r="G1462" i="2"/>
  <c r="E1731" i="2"/>
  <c r="E1723" i="2"/>
  <c r="E1715" i="2"/>
  <c r="E1707" i="2"/>
  <c r="E1699" i="2"/>
  <c r="E1691" i="2"/>
  <c r="E1683" i="2"/>
  <c r="E1675" i="2"/>
  <c r="E1667" i="2"/>
  <c r="E1659" i="2"/>
  <c r="E1651" i="2"/>
  <c r="E1635" i="2"/>
  <c r="E1619" i="2"/>
  <c r="E1611" i="2"/>
  <c r="E1603" i="2"/>
  <c r="E1595" i="2"/>
  <c r="E1587" i="2"/>
  <c r="E1579" i="2"/>
  <c r="E1571" i="2"/>
  <c r="E1563" i="2"/>
  <c r="E1555" i="2"/>
  <c r="E1547" i="2"/>
  <c r="E1539" i="2"/>
  <c r="E1531" i="2"/>
  <c r="E1523" i="2"/>
  <c r="E1515" i="2"/>
  <c r="E1507" i="2"/>
  <c r="E1499" i="2"/>
  <c r="E1491" i="2"/>
  <c r="E1483" i="2"/>
  <c r="E1475" i="2"/>
  <c r="E1467" i="2"/>
  <c r="E1459" i="2"/>
  <c r="E1451" i="2"/>
  <c r="E1443" i="2"/>
  <c r="E1435" i="2"/>
  <c r="E1427" i="2"/>
  <c r="E1419" i="2"/>
  <c r="E1411" i="2"/>
  <c r="E1403" i="2"/>
  <c r="E1395" i="2"/>
  <c r="E1387" i="2"/>
  <c r="E1379" i="2"/>
  <c r="E1371" i="2"/>
  <c r="E1363" i="2"/>
  <c r="E1355" i="2"/>
  <c r="E1347" i="2"/>
  <c r="E1339" i="2"/>
  <c r="E1331" i="2"/>
  <c r="E1323" i="2"/>
  <c r="E1315" i="2"/>
  <c r="E1307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147" i="2"/>
  <c r="E1139" i="2"/>
  <c r="E1131" i="2"/>
  <c r="E1123" i="2"/>
  <c r="E1115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1739" i="2"/>
  <c r="E1627" i="2"/>
  <c r="E1643" i="2"/>
  <c r="G1531" i="2"/>
  <c r="G1532" i="2"/>
  <c r="G1520" i="2"/>
  <c r="G1521" i="2"/>
  <c r="G1493" i="2"/>
  <c r="G1494" i="2"/>
  <c r="G1727" i="2"/>
  <c r="G1728" i="2"/>
  <c r="G1567" i="2"/>
  <c r="G1568" i="2"/>
  <c r="G1549" i="2"/>
  <c r="G1550" i="2"/>
  <c r="G1383" i="2"/>
  <c r="G1384" i="2"/>
  <c r="G1038" i="2"/>
  <c r="G1037" i="2"/>
  <c r="G1225" i="2"/>
  <c r="G1216" i="2"/>
  <c r="G1208" i="2"/>
  <c r="G1200" i="2"/>
  <c r="G1192" i="2"/>
  <c r="G1184" i="2"/>
  <c r="G1176" i="2"/>
  <c r="G1168" i="2"/>
  <c r="G1159" i="2"/>
  <c r="G1151" i="2"/>
  <c r="G1143" i="2"/>
  <c r="G1135" i="2"/>
  <c r="G1127" i="2"/>
  <c r="G1119" i="2"/>
  <c r="G1111" i="2"/>
  <c r="G1094" i="2"/>
  <c r="G1086" i="2"/>
  <c r="G1078" i="2"/>
  <c r="G1069" i="2"/>
  <c r="G1061" i="2"/>
  <c r="G1053" i="2"/>
  <c r="G1045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6" i="2"/>
  <c r="G668" i="2"/>
  <c r="G660" i="2"/>
  <c r="G652" i="2"/>
  <c r="G644" i="2"/>
  <c r="G636" i="2"/>
  <c r="G628" i="2"/>
  <c r="G620" i="2"/>
  <c r="G612" i="2"/>
  <c r="G604" i="2"/>
  <c r="G596" i="2"/>
  <c r="G588" i="2"/>
  <c r="G580" i="2"/>
  <c r="G572" i="2"/>
  <c r="G1454" i="2"/>
  <c r="G1446" i="2"/>
  <c r="G1438" i="2"/>
  <c r="G1430" i="2"/>
  <c r="G1422" i="2"/>
  <c r="G1414" i="2"/>
  <c r="G1406" i="2"/>
  <c r="G1389" i="2"/>
  <c r="G1380" i="2"/>
  <c r="G1369" i="2"/>
  <c r="G1361" i="2"/>
  <c r="G1360" i="2"/>
  <c r="G1351" i="2"/>
  <c r="G1343" i="2"/>
  <c r="G1333" i="2"/>
  <c r="G1334" i="2"/>
  <c r="G1324" i="2"/>
  <c r="G1316" i="2"/>
  <c r="G1308" i="2"/>
  <c r="G1300" i="2"/>
  <c r="G1292" i="2"/>
  <c r="G1274" i="2"/>
  <c r="G1266" i="2"/>
  <c r="G1258" i="2"/>
  <c r="G1248" i="2"/>
  <c r="G1240" i="2"/>
  <c r="G1232" i="2"/>
  <c r="G1224" i="2"/>
  <c r="G1215" i="2"/>
  <c r="G1207" i="2"/>
  <c r="G1199" i="2"/>
  <c r="G1191" i="2"/>
  <c r="G1183" i="2"/>
  <c r="G1175" i="2"/>
  <c r="G1167" i="2"/>
  <c r="G1158" i="2"/>
  <c r="G1150" i="2"/>
  <c r="G1142" i="2"/>
  <c r="G1134" i="2"/>
  <c r="G1126" i="2"/>
  <c r="G1118" i="2"/>
  <c r="G1110" i="2"/>
  <c r="G1101" i="2"/>
  <c r="G1093" i="2"/>
  <c r="G1085" i="2"/>
  <c r="G1077" i="2"/>
  <c r="G1068" i="2"/>
  <c r="G1060" i="2"/>
  <c r="G1052" i="2"/>
  <c r="G1044" i="2"/>
  <c r="G1035" i="2"/>
  <c r="G1027" i="2"/>
  <c r="G1019" i="2"/>
  <c r="G1011" i="2"/>
  <c r="G1003" i="2"/>
  <c r="G995" i="2"/>
  <c r="G987" i="2"/>
  <c r="G979" i="2"/>
  <c r="G971" i="2"/>
  <c r="E683" i="2"/>
  <c r="E675" i="2"/>
  <c r="E667" i="2"/>
  <c r="E659" i="2"/>
  <c r="E651" i="2"/>
  <c r="E643" i="2"/>
  <c r="E635" i="2"/>
  <c r="E627" i="2"/>
  <c r="E619" i="2"/>
  <c r="E611" i="2"/>
  <c r="E603" i="2"/>
  <c r="E595" i="2"/>
  <c r="E587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483" i="2"/>
  <c r="E475" i="2"/>
  <c r="E467" i="2"/>
  <c r="E459" i="2"/>
  <c r="E451" i="2"/>
  <c r="E443" i="2"/>
  <c r="E435" i="2"/>
  <c r="E427" i="2"/>
  <c r="E419" i="2"/>
  <c r="E411" i="2"/>
  <c r="E403" i="2"/>
  <c r="E395" i="2"/>
  <c r="E387" i="2"/>
  <c r="E379" i="2"/>
  <c r="E371" i="2"/>
  <c r="E363" i="2"/>
  <c r="E355" i="2"/>
  <c r="E347" i="2"/>
  <c r="E339" i="2"/>
  <c r="E331" i="2"/>
  <c r="E323" i="2"/>
  <c r="E315" i="2"/>
  <c r="E307" i="2"/>
  <c r="E299" i="2"/>
  <c r="E291" i="2"/>
  <c r="E283" i="2"/>
  <c r="E275" i="2"/>
  <c r="E267" i="2"/>
  <c r="E259" i="2"/>
  <c r="E251" i="2"/>
  <c r="E243" i="2"/>
  <c r="E235" i="2"/>
  <c r="E227" i="2"/>
  <c r="E219" i="2"/>
  <c r="E211" i="2"/>
  <c r="E203" i="2"/>
  <c r="E195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3" i="2"/>
  <c r="G1741" i="2"/>
  <c r="G1732" i="2"/>
  <c r="G1714" i="2"/>
  <c r="G1706" i="2"/>
  <c r="G1697" i="2"/>
  <c r="G1689" i="2"/>
  <c r="G1681" i="2"/>
  <c r="G1673" i="2"/>
  <c r="G1664" i="2"/>
  <c r="G1656" i="2"/>
  <c r="G1647" i="2"/>
  <c r="G1638" i="2"/>
  <c r="G1630" i="2"/>
  <c r="G1622" i="2"/>
  <c r="G1614" i="2"/>
  <c r="G1605" i="2"/>
  <c r="G1597" i="2"/>
  <c r="G1588" i="2"/>
  <c r="G1580" i="2"/>
  <c r="G1572" i="2"/>
  <c r="G1562" i="2"/>
  <c r="G1554" i="2"/>
  <c r="G1545" i="2"/>
  <c r="G1535" i="2"/>
  <c r="G1515" i="2"/>
  <c r="G1507" i="2"/>
  <c r="G1498" i="2"/>
  <c r="G1487" i="2"/>
  <c r="G1478" i="2"/>
  <c r="G1461" i="2"/>
  <c r="G1453" i="2"/>
  <c r="G1445" i="2"/>
  <c r="G1437" i="2"/>
  <c r="G1429" i="2"/>
  <c r="G1421" i="2"/>
  <c r="G1413" i="2"/>
  <c r="G1405" i="2"/>
  <c r="G1396" i="2"/>
  <c r="G1388" i="2"/>
  <c r="G1378" i="2"/>
  <c r="G1379" i="2"/>
  <c r="G1368" i="2"/>
  <c r="G1350" i="2"/>
  <c r="G1342" i="2"/>
  <c r="G1323" i="2"/>
  <c r="G1315" i="2"/>
  <c r="G1307" i="2"/>
  <c r="G1299" i="2"/>
  <c r="G1291" i="2"/>
  <c r="G1281" i="2"/>
  <c r="G1273" i="2"/>
  <c r="G1265" i="2"/>
  <c r="G1257" i="2"/>
  <c r="G1247" i="2"/>
  <c r="G1239" i="2"/>
  <c r="G1231" i="2"/>
  <c r="G1223" i="2"/>
  <c r="G1214" i="2"/>
  <c r="G1206" i="2"/>
  <c r="G1198" i="2"/>
  <c r="G1190" i="2"/>
  <c r="G1182" i="2"/>
  <c r="G1174" i="2"/>
  <c r="G1165" i="2"/>
  <c r="G1166" i="2"/>
  <c r="G1157" i="2"/>
  <c r="G1149" i="2"/>
  <c r="G1141" i="2"/>
  <c r="G1133" i="2"/>
  <c r="G1125" i="2"/>
  <c r="G1117" i="2"/>
  <c r="G1109" i="2"/>
  <c r="G1100" i="2"/>
  <c r="G1092" i="2"/>
  <c r="G1084" i="2"/>
  <c r="G1076" i="2"/>
  <c r="G1067" i="2"/>
  <c r="G1059" i="2"/>
  <c r="G1051" i="2"/>
  <c r="G1043" i="2"/>
  <c r="G1034" i="2"/>
  <c r="G1026" i="2"/>
  <c r="G1018" i="2"/>
  <c r="G1010" i="2"/>
  <c r="G1002" i="2"/>
  <c r="G994" i="2"/>
  <c r="G986" i="2"/>
  <c r="G978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4" i="2"/>
  <c r="E1586" i="2"/>
  <c r="E1578" i="2"/>
  <c r="E1570" i="2"/>
  <c r="E1562" i="2"/>
  <c r="E1554" i="2"/>
  <c r="E1546" i="2"/>
  <c r="E1538" i="2"/>
  <c r="E1530" i="2"/>
  <c r="E1522" i="2"/>
  <c r="E1514" i="2"/>
  <c r="E1506" i="2"/>
  <c r="E1498" i="2"/>
  <c r="E1490" i="2"/>
  <c r="E1482" i="2"/>
  <c r="E1474" i="2"/>
  <c r="E1466" i="2"/>
  <c r="E1458" i="2"/>
  <c r="E1450" i="2"/>
  <c r="E1442" i="2"/>
  <c r="E1434" i="2"/>
  <c r="E1426" i="2"/>
  <c r="E1418" i="2"/>
  <c r="E1410" i="2"/>
  <c r="E1402" i="2"/>
  <c r="E1394" i="2"/>
  <c r="E1386" i="2"/>
  <c r="E1378" i="2"/>
  <c r="E1370" i="2"/>
  <c r="E1362" i="2"/>
  <c r="E1354" i="2"/>
  <c r="E1346" i="2"/>
  <c r="E1338" i="2"/>
  <c r="E1330" i="2"/>
  <c r="E1322" i="2"/>
  <c r="E1314" i="2"/>
  <c r="E1306" i="2"/>
  <c r="E1298" i="2"/>
  <c r="E1290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6" i="2"/>
  <c r="E1098" i="2"/>
  <c r="E1090" i="2"/>
  <c r="E1082" i="2"/>
  <c r="E1074" i="2"/>
  <c r="E1066" i="2"/>
  <c r="E1058" i="2"/>
  <c r="E1050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4" i="2"/>
  <c r="E666" i="2"/>
  <c r="E658" i="2"/>
  <c r="E650" i="2"/>
  <c r="E642" i="2"/>
  <c r="E634" i="2"/>
  <c r="E626" i="2"/>
  <c r="E618" i="2"/>
  <c r="E610" i="2"/>
  <c r="E602" i="2"/>
  <c r="E594" i="2"/>
  <c r="E586" i="2"/>
  <c r="E578" i="2"/>
  <c r="E570" i="2"/>
  <c r="E562" i="2"/>
  <c r="E554" i="2"/>
  <c r="E546" i="2"/>
  <c r="E538" i="2"/>
  <c r="E530" i="2"/>
  <c r="E522" i="2"/>
  <c r="E514" i="2"/>
  <c r="E506" i="2"/>
  <c r="E498" i="2"/>
  <c r="E490" i="2"/>
  <c r="E482" i="2"/>
  <c r="E474" i="2"/>
  <c r="E466" i="2"/>
  <c r="E458" i="2"/>
  <c r="E450" i="2"/>
  <c r="E442" i="2"/>
  <c r="E434" i="2"/>
  <c r="E426" i="2"/>
  <c r="E418" i="2"/>
  <c r="E410" i="2"/>
  <c r="E402" i="2"/>
  <c r="E394" i="2"/>
  <c r="E386" i="2"/>
  <c r="E378" i="2"/>
  <c r="E370" i="2"/>
  <c r="E362" i="2"/>
  <c r="E354" i="2"/>
  <c r="E346" i="2"/>
  <c r="E338" i="2"/>
  <c r="E330" i="2"/>
  <c r="E322" i="2"/>
  <c r="E314" i="2"/>
  <c r="E1745" i="2"/>
  <c r="E1737" i="2"/>
  <c r="E1729" i="2"/>
  <c r="E1721" i="2"/>
  <c r="E1713" i="2"/>
  <c r="E1705" i="2"/>
  <c r="E1697" i="2"/>
  <c r="E1689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9" i="2"/>
  <c r="E1281" i="2"/>
  <c r="E1273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5" i="2"/>
  <c r="E1097" i="2"/>
  <c r="E1089" i="2"/>
  <c r="E1081" i="2"/>
  <c r="E1073" i="2"/>
  <c r="E1065" i="2"/>
  <c r="E1057" i="2"/>
  <c r="E1049" i="2"/>
  <c r="E1041" i="2"/>
  <c r="E1033" i="2"/>
  <c r="E1025" i="2"/>
  <c r="E1017" i="2"/>
  <c r="E1009" i="2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73" i="2"/>
  <c r="E665" i="2"/>
  <c r="E657" i="2"/>
  <c r="E649" i="2"/>
  <c r="E641" i="2"/>
  <c r="E633" i="2"/>
  <c r="E625" i="2"/>
  <c r="E617" i="2"/>
  <c r="E609" i="2"/>
  <c r="E601" i="2"/>
  <c r="E593" i="2"/>
  <c r="E585" i="2"/>
  <c r="E577" i="2"/>
  <c r="E569" i="2"/>
  <c r="E561" i="2"/>
  <c r="E553" i="2"/>
  <c r="E545" i="2"/>
  <c r="E537" i="2"/>
  <c r="E529" i="2"/>
  <c r="E521" i="2"/>
  <c r="E513" i="2"/>
  <c r="E505" i="2"/>
  <c r="E497" i="2"/>
  <c r="E489" i="2"/>
  <c r="E481" i="2"/>
  <c r="E473" i="2"/>
  <c r="E465" i="2"/>
  <c r="E457" i="2"/>
  <c r="E449" i="2"/>
  <c r="E441" i="2"/>
  <c r="E433" i="2"/>
  <c r="E425" i="2"/>
  <c r="E417" i="2"/>
  <c r="E409" i="2"/>
  <c r="E401" i="2"/>
  <c r="E393" i="2"/>
  <c r="E385" i="2"/>
  <c r="E377" i="2"/>
  <c r="E369" i="2"/>
  <c r="E361" i="2"/>
  <c r="G564" i="2"/>
  <c r="G556" i="2"/>
  <c r="G548" i="2"/>
  <c r="G540" i="2"/>
  <c r="G532" i="2"/>
  <c r="G524" i="2"/>
  <c r="G516" i="2"/>
  <c r="G508" i="2"/>
  <c r="G500" i="2"/>
  <c r="G492" i="2"/>
  <c r="G484" i="2"/>
  <c r="G476" i="2"/>
  <c r="G468" i="2"/>
  <c r="G460" i="2"/>
  <c r="G452" i="2"/>
  <c r="G444" i="2"/>
  <c r="G436" i="2"/>
  <c r="G428" i="2"/>
  <c r="G420" i="2"/>
  <c r="G412" i="2"/>
  <c r="G404" i="2"/>
  <c r="G396" i="2"/>
  <c r="G388" i="2"/>
  <c r="G380" i="2"/>
  <c r="G372" i="2"/>
  <c r="G364" i="2"/>
  <c r="G356" i="2"/>
  <c r="G348" i="2"/>
  <c r="G340" i="2"/>
  <c r="G332" i="2"/>
  <c r="G324" i="2"/>
  <c r="G316" i="2"/>
  <c r="G308" i="2"/>
  <c r="G300" i="2"/>
  <c r="G292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5" i="2"/>
  <c r="G667" i="2"/>
  <c r="G659" i="2"/>
  <c r="G651" i="2"/>
  <c r="G643" i="2"/>
  <c r="G635" i="2"/>
  <c r="G627" i="2"/>
  <c r="G619" i="2"/>
  <c r="G611" i="2"/>
  <c r="G603" i="2"/>
  <c r="G595" i="2"/>
  <c r="G587" i="2"/>
  <c r="G579" i="2"/>
  <c r="G571" i="2"/>
  <c r="G563" i="2"/>
  <c r="G555" i="2"/>
  <c r="G547" i="2"/>
  <c r="G539" i="2"/>
  <c r="G531" i="2"/>
  <c r="G523" i="2"/>
  <c r="G515" i="2"/>
  <c r="G507" i="2"/>
  <c r="G499" i="2"/>
  <c r="G491" i="2"/>
  <c r="G483" i="2"/>
  <c r="G475" i="2"/>
  <c r="G467" i="2"/>
  <c r="G459" i="2"/>
  <c r="G451" i="2"/>
  <c r="G443" i="2"/>
  <c r="G435" i="2"/>
  <c r="G427" i="2"/>
  <c r="G419" i="2"/>
  <c r="G411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970" i="2"/>
  <c r="G962" i="2"/>
  <c r="G954" i="2"/>
  <c r="G946" i="2"/>
  <c r="G938" i="2"/>
  <c r="G930" i="2"/>
  <c r="G922" i="2"/>
  <c r="G914" i="2"/>
  <c r="G906" i="2"/>
  <c r="G898" i="2"/>
  <c r="G890" i="2"/>
  <c r="G882" i="2"/>
  <c r="G874" i="2"/>
  <c r="G866" i="2"/>
  <c r="G858" i="2"/>
  <c r="G850" i="2"/>
  <c r="G842" i="2"/>
  <c r="G834" i="2"/>
  <c r="G826" i="2"/>
  <c r="G818" i="2"/>
  <c r="G810" i="2"/>
  <c r="G802" i="2"/>
  <c r="G794" i="2"/>
  <c r="G730" i="2"/>
  <c r="G690" i="2"/>
  <c r="G586" i="2"/>
  <c r="G578" i="2"/>
  <c r="G570" i="2"/>
  <c r="G562" i="2"/>
  <c r="G554" i="2"/>
  <c r="G546" i="2"/>
  <c r="G538" i="2"/>
  <c r="G530" i="2"/>
  <c r="G522" i="2"/>
  <c r="G514" i="2"/>
  <c r="G506" i="2"/>
  <c r="G498" i="2"/>
  <c r="G490" i="2"/>
  <c r="G482" i="2"/>
  <c r="G474" i="2"/>
  <c r="G466" i="2"/>
  <c r="G458" i="2"/>
  <c r="G450" i="2"/>
  <c r="G442" i="2"/>
  <c r="G434" i="2"/>
  <c r="G426" i="2"/>
  <c r="G418" i="2"/>
  <c r="G410" i="2"/>
  <c r="G402" i="2"/>
  <c r="G394" i="2"/>
  <c r="G386" i="2"/>
  <c r="G378" i="2"/>
  <c r="G370" i="2"/>
  <c r="G362" i="2"/>
  <c r="G354" i="2"/>
  <c r="G346" i="2"/>
  <c r="G338" i="2"/>
  <c r="G330" i="2"/>
  <c r="G322" i="2"/>
  <c r="G314" i="2"/>
  <c r="G306" i="2"/>
  <c r="G298" i="2"/>
  <c r="E306" i="2"/>
  <c r="E298" i="2"/>
  <c r="E290" i="2"/>
  <c r="E282" i="2"/>
  <c r="E274" i="2"/>
  <c r="E266" i="2"/>
  <c r="E258" i="2"/>
  <c r="E250" i="2"/>
  <c r="E242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Q2" i="2"/>
  <c r="G2" i="2"/>
  <c r="G1740" i="2"/>
  <c r="G1731" i="2"/>
  <c r="G1721" i="2"/>
  <c r="G1713" i="2"/>
  <c r="G1705" i="2"/>
  <c r="G1696" i="2"/>
  <c r="G1688" i="2"/>
  <c r="G1680" i="2"/>
  <c r="G1672" i="2"/>
  <c r="G1663" i="2"/>
  <c r="G1655" i="2"/>
  <c r="G1654" i="2"/>
  <c r="G1646" i="2"/>
  <c r="G1637" i="2"/>
  <c r="G1629" i="2"/>
  <c r="G1621" i="2"/>
  <c r="G1613" i="2"/>
  <c r="G1604" i="2"/>
  <c r="G1596" i="2"/>
  <c r="G1587" i="2"/>
  <c r="G1579" i="2"/>
  <c r="G1571" i="2"/>
  <c r="G1561" i="2"/>
  <c r="G1553" i="2"/>
  <c r="G1544" i="2"/>
  <c r="G1534" i="2"/>
  <c r="G1523" i="2"/>
  <c r="G1514" i="2"/>
  <c r="G1506" i="2"/>
  <c r="G1505" i="2"/>
  <c r="G1497" i="2"/>
  <c r="G1486" i="2"/>
  <c r="G1477" i="2"/>
  <c r="G1468" i="2"/>
  <c r="G1460" i="2"/>
  <c r="G1452" i="2"/>
  <c r="G1444" i="2"/>
  <c r="G1436" i="2"/>
  <c r="G1428" i="2"/>
  <c r="G1420" i="2"/>
  <c r="G1412" i="2"/>
  <c r="G1404" i="2"/>
  <c r="G1395" i="2"/>
  <c r="G1387" i="2"/>
  <c r="G1367" i="2"/>
  <c r="G1357" i="2"/>
  <c r="G1349" i="2"/>
  <c r="G1341" i="2"/>
  <c r="G1330" i="2"/>
  <c r="G1331" i="2"/>
  <c r="G1322" i="2"/>
  <c r="G1314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G1738" i="2"/>
  <c r="G1739" i="2"/>
  <c r="G1730" i="2"/>
  <c r="G1720" i="2"/>
  <c r="G1712" i="2"/>
  <c r="G1703" i="2"/>
  <c r="G1704" i="2"/>
  <c r="G1695" i="2"/>
  <c r="G1687" i="2"/>
  <c r="G1679" i="2"/>
  <c r="G1671" i="2"/>
  <c r="G1662" i="2"/>
  <c r="G1645" i="2"/>
  <c r="G1636" i="2"/>
  <c r="G1628" i="2"/>
  <c r="G1620" i="2"/>
  <c r="G1611" i="2"/>
  <c r="G1612" i="2"/>
  <c r="G1603" i="2"/>
  <c r="G1595" i="2"/>
  <c r="G1586" i="2"/>
  <c r="G1578" i="2"/>
  <c r="G1570" i="2"/>
  <c r="G1560" i="2"/>
  <c r="G1552" i="2"/>
  <c r="G1542" i="2"/>
  <c r="G1543" i="2"/>
  <c r="G1533" i="2"/>
  <c r="G1522" i="2"/>
  <c r="G1513" i="2"/>
  <c r="G1495" i="2"/>
  <c r="G1496" i="2"/>
  <c r="G1485" i="2"/>
  <c r="G1476" i="2"/>
  <c r="G1467" i="2"/>
  <c r="G1459" i="2"/>
  <c r="G1451" i="2"/>
  <c r="G1443" i="2"/>
  <c r="G1435" i="2"/>
  <c r="G1427" i="2"/>
  <c r="G1419" i="2"/>
  <c r="G1411" i="2"/>
  <c r="G1403" i="2"/>
  <c r="G1394" i="2"/>
  <c r="G1386" i="2"/>
  <c r="G1376" i="2"/>
  <c r="G1366" i="2"/>
  <c r="G1373" i="2"/>
  <c r="G1374" i="2"/>
  <c r="G1364" i="2"/>
  <c r="G1354" i="2"/>
  <c r="G1346" i="2"/>
  <c r="G1338" i="2"/>
  <c r="G284" i="2"/>
  <c r="G276" i="2"/>
  <c r="G268" i="2"/>
  <c r="G260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11" i="2"/>
  <c r="G187" i="2"/>
  <c r="G179" i="2"/>
  <c r="G139" i="2"/>
  <c r="G107" i="2"/>
  <c r="G19" i="2"/>
  <c r="G11" i="2"/>
  <c r="G34" i="2"/>
  <c r="G26" i="2"/>
  <c r="G18" i="2"/>
  <c r="G10" i="2"/>
  <c r="G1306" i="2"/>
  <c r="G1298" i="2"/>
  <c r="G1290" i="2"/>
  <c r="G1280" i="2"/>
  <c r="G1272" i="2"/>
  <c r="G1264" i="2"/>
  <c r="G1256" i="2"/>
  <c r="G1246" i="2"/>
  <c r="G1238" i="2"/>
  <c r="G1230" i="2"/>
  <c r="G1221" i="2"/>
  <c r="G1222" i="2"/>
  <c r="G1213" i="2"/>
  <c r="G1205" i="2"/>
  <c r="G1197" i="2"/>
  <c r="G1189" i="2"/>
  <c r="G1181" i="2"/>
  <c r="G1173" i="2"/>
  <c r="G1156" i="2"/>
  <c r="G1148" i="2"/>
  <c r="G1140" i="2"/>
  <c r="G1132" i="2"/>
  <c r="G1124" i="2"/>
  <c r="G1116" i="2"/>
  <c r="G1108" i="2"/>
  <c r="G1099" i="2"/>
  <c r="G1091" i="2"/>
  <c r="G1083" i="2"/>
  <c r="G1075" i="2"/>
  <c r="G1066" i="2"/>
  <c r="G1058" i="2"/>
  <c r="G1050" i="2"/>
  <c r="G1042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3" i="2"/>
  <c r="G665" i="2"/>
  <c r="G657" i="2"/>
  <c r="G649" i="2"/>
  <c r="G641" i="2"/>
  <c r="G633" i="2"/>
  <c r="G625" i="2"/>
  <c r="G617" i="2"/>
  <c r="G609" i="2"/>
  <c r="G601" i="2"/>
  <c r="G593" i="2"/>
  <c r="G585" i="2"/>
  <c r="G577" i="2"/>
  <c r="G569" i="2"/>
  <c r="G561" i="2"/>
  <c r="G553" i="2"/>
  <c r="G545" i="2"/>
  <c r="G537" i="2"/>
  <c r="G529" i="2"/>
  <c r="G521" i="2"/>
  <c r="G513" i="2"/>
  <c r="G505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1356" i="2"/>
  <c r="G1348" i="2"/>
  <c r="G1340" i="2"/>
  <c r="G1321" i="2"/>
  <c r="G1313" i="2"/>
  <c r="G1305" i="2"/>
  <c r="G1297" i="2"/>
  <c r="G1289" i="2"/>
  <c r="G1279" i="2"/>
  <c r="G1271" i="2"/>
  <c r="G1263" i="2"/>
  <c r="G1254" i="2"/>
  <c r="G1255" i="2"/>
  <c r="G1245" i="2"/>
  <c r="G1237" i="2"/>
  <c r="G1229" i="2"/>
  <c r="G1212" i="2"/>
  <c r="G1204" i="2"/>
  <c r="G1196" i="2"/>
  <c r="G1188" i="2"/>
  <c r="G1180" i="2"/>
  <c r="G1172" i="2"/>
  <c r="G1163" i="2"/>
  <c r="G1155" i="2"/>
  <c r="G1147" i="2"/>
  <c r="G1139" i="2"/>
  <c r="G1131" i="2"/>
  <c r="G1123" i="2"/>
  <c r="G1115" i="2"/>
  <c r="G1107" i="2"/>
  <c r="G1098" i="2"/>
  <c r="G1090" i="2"/>
  <c r="G1082" i="2"/>
  <c r="G1074" i="2"/>
  <c r="G1065" i="2"/>
  <c r="G1057" i="2"/>
  <c r="G1049" i="2"/>
  <c r="G1041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1355" i="2"/>
  <c r="G1347" i="2"/>
  <c r="G1339" i="2"/>
  <c r="G1253" i="2"/>
  <c r="G1252" i="2"/>
  <c r="G1244" i="2"/>
  <c r="G1236" i="2"/>
  <c r="G1228" i="2"/>
  <c r="G1219" i="2"/>
  <c r="G1106" i="2"/>
  <c r="G1097" i="2"/>
  <c r="G1089" i="2"/>
  <c r="G1072" i="2"/>
  <c r="G1073" i="2"/>
  <c r="G1007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759" i="2"/>
  <c r="G751" i="2"/>
  <c r="G671" i="2"/>
  <c r="G639" i="2"/>
  <c r="G575" i="2"/>
  <c r="G559" i="2"/>
  <c r="G471" i="2"/>
  <c r="G463" i="2"/>
  <c r="G431" i="2"/>
  <c r="G335" i="2"/>
  <c r="G327" i="2"/>
  <c r="G319" i="2"/>
  <c r="G311" i="2"/>
  <c r="G303" i="2"/>
  <c r="G295" i="2"/>
  <c r="G287" i="2"/>
  <c r="G279" i="2"/>
  <c r="G271" i="2"/>
  <c r="G263" i="2"/>
  <c r="G255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K2" i="2" l="1"/>
  <c r="J3" i="2"/>
  <c r="K3" i="2" s="1"/>
  <c r="J28" i="2" s="1"/>
  <c r="C4" i="1"/>
  <c r="C5" i="1"/>
  <c r="C6" i="1"/>
  <c r="D6" i="1" s="1"/>
  <c r="E6" i="1" s="1"/>
  <c r="C7" i="1"/>
  <c r="C8" i="1"/>
  <c r="C9" i="1"/>
  <c r="C10" i="1"/>
  <c r="C11" i="1"/>
  <c r="D11" i="1" s="1"/>
  <c r="E11" i="1" s="1"/>
  <c r="C12" i="1"/>
  <c r="C13" i="1"/>
  <c r="C14" i="1"/>
  <c r="D14" i="1" s="1"/>
  <c r="E14" i="1" s="1"/>
  <c r="C15" i="1"/>
  <c r="C16" i="1"/>
  <c r="C17" i="1"/>
  <c r="C18" i="1"/>
  <c r="C19" i="1"/>
  <c r="D19" i="1" s="1"/>
  <c r="E19" i="1" s="1"/>
  <c r="C20" i="1"/>
  <c r="C21" i="1"/>
  <c r="C22" i="1"/>
  <c r="D22" i="1" s="1"/>
  <c r="E22" i="1" s="1"/>
  <c r="C23" i="1"/>
  <c r="C24" i="1"/>
  <c r="C25" i="1"/>
  <c r="C26" i="1"/>
  <c r="C27" i="1"/>
  <c r="D27" i="1" s="1"/>
  <c r="E27" i="1" s="1"/>
  <c r="C28" i="1"/>
  <c r="C29" i="1"/>
  <c r="C30" i="1"/>
  <c r="D30" i="1" s="1"/>
  <c r="E30" i="1" s="1"/>
  <c r="C31" i="1"/>
  <c r="C32" i="1"/>
  <c r="C33" i="1"/>
  <c r="C34" i="1"/>
  <c r="C35" i="1"/>
  <c r="D35" i="1" s="1"/>
  <c r="E35" i="1" s="1"/>
  <c r="C36" i="1"/>
  <c r="C37" i="1"/>
  <c r="C38" i="1"/>
  <c r="D38" i="1" s="1"/>
  <c r="E38" i="1" s="1"/>
  <c r="C39" i="1"/>
  <c r="C40" i="1"/>
  <c r="C41" i="1"/>
  <c r="C42" i="1"/>
  <c r="C43" i="1"/>
  <c r="D43" i="1" s="1"/>
  <c r="E43" i="1" s="1"/>
  <c r="C44" i="1"/>
  <c r="C45" i="1"/>
  <c r="C46" i="1"/>
  <c r="D46" i="1" s="1"/>
  <c r="E46" i="1" s="1"/>
  <c r="C47" i="1"/>
  <c r="C48" i="1"/>
  <c r="C49" i="1"/>
  <c r="C50" i="1"/>
  <c r="C51" i="1"/>
  <c r="D51" i="1" s="1"/>
  <c r="E51" i="1" s="1"/>
  <c r="C52" i="1"/>
  <c r="C53" i="1"/>
  <c r="C54" i="1"/>
  <c r="D54" i="1" s="1"/>
  <c r="E54" i="1" s="1"/>
  <c r="C55" i="1"/>
  <c r="C56" i="1"/>
  <c r="C57" i="1"/>
  <c r="C58" i="1"/>
  <c r="C59" i="1"/>
  <c r="D59" i="1" s="1"/>
  <c r="E59" i="1" s="1"/>
  <c r="C60" i="1"/>
  <c r="C61" i="1"/>
  <c r="C62" i="1"/>
  <c r="D62" i="1" s="1"/>
  <c r="E62" i="1" s="1"/>
  <c r="C63" i="1"/>
  <c r="C64" i="1"/>
  <c r="C65" i="1"/>
  <c r="C66" i="1"/>
  <c r="C67" i="1"/>
  <c r="D67" i="1" s="1"/>
  <c r="E67" i="1" s="1"/>
  <c r="C68" i="1"/>
  <c r="C69" i="1"/>
  <c r="C70" i="1"/>
  <c r="D70" i="1" s="1"/>
  <c r="E70" i="1" s="1"/>
  <c r="C71" i="1"/>
  <c r="C72" i="1"/>
  <c r="C73" i="1"/>
  <c r="C74" i="1"/>
  <c r="C75" i="1"/>
  <c r="D75" i="1" s="1"/>
  <c r="E75" i="1" s="1"/>
  <c r="C76" i="1"/>
  <c r="C77" i="1"/>
  <c r="C78" i="1"/>
  <c r="D78" i="1" s="1"/>
  <c r="E78" i="1" s="1"/>
  <c r="C79" i="1"/>
  <c r="C80" i="1"/>
  <c r="C81" i="1"/>
  <c r="C82" i="1"/>
  <c r="C83" i="1"/>
  <c r="D83" i="1" s="1"/>
  <c r="E83" i="1" s="1"/>
  <c r="C84" i="1"/>
  <c r="C85" i="1"/>
  <c r="C86" i="1"/>
  <c r="D86" i="1" s="1"/>
  <c r="E86" i="1" s="1"/>
  <c r="C87" i="1"/>
  <c r="C88" i="1"/>
  <c r="C89" i="1"/>
  <c r="C90" i="1"/>
  <c r="C91" i="1"/>
  <c r="D91" i="1" s="1"/>
  <c r="E91" i="1" s="1"/>
  <c r="C92" i="1"/>
  <c r="C93" i="1"/>
  <c r="C94" i="1"/>
  <c r="D94" i="1" s="1"/>
  <c r="E94" i="1" s="1"/>
  <c r="C95" i="1"/>
  <c r="C96" i="1"/>
  <c r="C97" i="1"/>
  <c r="C98" i="1"/>
  <c r="C99" i="1"/>
  <c r="D99" i="1" s="1"/>
  <c r="E99" i="1" s="1"/>
  <c r="C100" i="1"/>
  <c r="C101" i="1"/>
  <c r="C102" i="1"/>
  <c r="D102" i="1" s="1"/>
  <c r="E102" i="1" s="1"/>
  <c r="C103" i="1"/>
  <c r="C104" i="1"/>
  <c r="C105" i="1"/>
  <c r="C106" i="1"/>
  <c r="C107" i="1"/>
  <c r="D107" i="1" s="1"/>
  <c r="E107" i="1" s="1"/>
  <c r="C108" i="1"/>
  <c r="C109" i="1"/>
  <c r="C110" i="1"/>
  <c r="D110" i="1" s="1"/>
  <c r="E110" i="1" s="1"/>
  <c r="C111" i="1"/>
  <c r="C112" i="1"/>
  <c r="C113" i="1"/>
  <c r="C114" i="1"/>
  <c r="C115" i="1"/>
  <c r="D115" i="1" s="1"/>
  <c r="E115" i="1" s="1"/>
  <c r="C116" i="1"/>
  <c r="C117" i="1"/>
  <c r="C118" i="1"/>
  <c r="D118" i="1" s="1"/>
  <c r="E118" i="1" s="1"/>
  <c r="C119" i="1"/>
  <c r="C120" i="1"/>
  <c r="C121" i="1"/>
  <c r="C122" i="1"/>
  <c r="C123" i="1"/>
  <c r="D123" i="1" s="1"/>
  <c r="E123" i="1" s="1"/>
  <c r="C124" i="1"/>
  <c r="C125" i="1"/>
  <c r="C126" i="1"/>
  <c r="D126" i="1" s="1"/>
  <c r="E126" i="1" s="1"/>
  <c r="C127" i="1"/>
  <c r="C128" i="1"/>
  <c r="C129" i="1"/>
  <c r="C130" i="1"/>
  <c r="C131" i="1"/>
  <c r="D131" i="1" s="1"/>
  <c r="E131" i="1" s="1"/>
  <c r="C132" i="1"/>
  <c r="C133" i="1"/>
  <c r="C134" i="1"/>
  <c r="D134" i="1" s="1"/>
  <c r="E134" i="1" s="1"/>
  <c r="C135" i="1"/>
  <c r="C136" i="1"/>
  <c r="C137" i="1"/>
  <c r="C138" i="1"/>
  <c r="C139" i="1"/>
  <c r="D139" i="1" s="1"/>
  <c r="E139" i="1" s="1"/>
  <c r="C140" i="1"/>
  <c r="C141" i="1"/>
  <c r="C142" i="1"/>
  <c r="D142" i="1" s="1"/>
  <c r="E142" i="1" s="1"/>
  <c r="C143" i="1"/>
  <c r="C144" i="1"/>
  <c r="C145" i="1"/>
  <c r="C146" i="1"/>
  <c r="C147" i="1"/>
  <c r="D147" i="1" s="1"/>
  <c r="E147" i="1" s="1"/>
  <c r="C148" i="1"/>
  <c r="C149" i="1"/>
  <c r="C150" i="1"/>
  <c r="D150" i="1" s="1"/>
  <c r="E150" i="1" s="1"/>
  <c r="C151" i="1"/>
  <c r="C152" i="1"/>
  <c r="C153" i="1"/>
  <c r="C154" i="1"/>
  <c r="C155" i="1"/>
  <c r="D155" i="1" s="1"/>
  <c r="E155" i="1" s="1"/>
  <c r="C156" i="1"/>
  <c r="C157" i="1"/>
  <c r="C158" i="1"/>
  <c r="D158" i="1" s="1"/>
  <c r="E158" i="1" s="1"/>
  <c r="C159" i="1"/>
  <c r="C160" i="1"/>
  <c r="C161" i="1"/>
  <c r="C162" i="1"/>
  <c r="C163" i="1"/>
  <c r="D163" i="1" s="1"/>
  <c r="E163" i="1" s="1"/>
  <c r="C164" i="1"/>
  <c r="C165" i="1"/>
  <c r="C166" i="1"/>
  <c r="D166" i="1" s="1"/>
  <c r="E166" i="1" s="1"/>
  <c r="C167" i="1"/>
  <c r="C168" i="1"/>
  <c r="C169" i="1"/>
  <c r="C170" i="1"/>
  <c r="C171" i="1"/>
  <c r="D171" i="1" s="1"/>
  <c r="E171" i="1" s="1"/>
  <c r="C172" i="1"/>
  <c r="C173" i="1"/>
  <c r="C174" i="1"/>
  <c r="D174" i="1" s="1"/>
  <c r="E174" i="1" s="1"/>
  <c r="C175" i="1"/>
  <c r="C176" i="1"/>
  <c r="D176" i="1" s="1"/>
  <c r="E176" i="1" s="1"/>
  <c r="C177" i="1"/>
  <c r="C178" i="1"/>
  <c r="C179" i="1"/>
  <c r="D179" i="1" s="1"/>
  <c r="E179" i="1" s="1"/>
  <c r="C180" i="1"/>
  <c r="C181" i="1"/>
  <c r="C182" i="1"/>
  <c r="D182" i="1" s="1"/>
  <c r="E182" i="1" s="1"/>
  <c r="C183" i="1"/>
  <c r="C184" i="1"/>
  <c r="D184" i="1" s="1"/>
  <c r="E184" i="1" s="1"/>
  <c r="C185" i="1"/>
  <c r="C186" i="1"/>
  <c r="C187" i="1"/>
  <c r="D187" i="1" s="1"/>
  <c r="E187" i="1" s="1"/>
  <c r="C188" i="1"/>
  <c r="C189" i="1"/>
  <c r="C190" i="1"/>
  <c r="D190" i="1" s="1"/>
  <c r="E190" i="1" s="1"/>
  <c r="C191" i="1"/>
  <c r="C192" i="1"/>
  <c r="D192" i="1" s="1"/>
  <c r="E192" i="1" s="1"/>
  <c r="C193" i="1"/>
  <c r="C194" i="1"/>
  <c r="C195" i="1"/>
  <c r="D195" i="1" s="1"/>
  <c r="E195" i="1" s="1"/>
  <c r="C196" i="1"/>
  <c r="C197" i="1"/>
  <c r="C198" i="1"/>
  <c r="D198" i="1" s="1"/>
  <c r="E198" i="1" s="1"/>
  <c r="C199" i="1"/>
  <c r="C200" i="1"/>
  <c r="D200" i="1" s="1"/>
  <c r="E200" i="1" s="1"/>
  <c r="C201" i="1"/>
  <c r="C202" i="1"/>
  <c r="C203" i="1"/>
  <c r="D203" i="1" s="1"/>
  <c r="E203" i="1" s="1"/>
  <c r="C204" i="1"/>
  <c r="C205" i="1"/>
  <c r="C206" i="1"/>
  <c r="D206" i="1" s="1"/>
  <c r="E206" i="1" s="1"/>
  <c r="C207" i="1"/>
  <c r="C208" i="1"/>
  <c r="D208" i="1" s="1"/>
  <c r="E208" i="1" s="1"/>
  <c r="C209" i="1"/>
  <c r="C210" i="1"/>
  <c r="C211" i="1"/>
  <c r="D211" i="1" s="1"/>
  <c r="E211" i="1" s="1"/>
  <c r="C212" i="1"/>
  <c r="C213" i="1"/>
  <c r="C214" i="1"/>
  <c r="D214" i="1" s="1"/>
  <c r="E214" i="1" s="1"/>
  <c r="C215" i="1"/>
  <c r="C216" i="1"/>
  <c r="D216" i="1" s="1"/>
  <c r="E216" i="1" s="1"/>
  <c r="C217" i="1"/>
  <c r="C218" i="1"/>
  <c r="C219" i="1"/>
  <c r="D219" i="1" s="1"/>
  <c r="E219" i="1" s="1"/>
  <c r="C220" i="1"/>
  <c r="C221" i="1"/>
  <c r="C222" i="1"/>
  <c r="D222" i="1" s="1"/>
  <c r="E222" i="1" s="1"/>
  <c r="C223" i="1"/>
  <c r="C224" i="1"/>
  <c r="D224" i="1" s="1"/>
  <c r="E224" i="1" s="1"/>
  <c r="C225" i="1"/>
  <c r="C226" i="1"/>
  <c r="C227" i="1"/>
  <c r="D227" i="1" s="1"/>
  <c r="E227" i="1" s="1"/>
  <c r="C228" i="1"/>
  <c r="C229" i="1"/>
  <c r="C230" i="1"/>
  <c r="D230" i="1" s="1"/>
  <c r="E230" i="1" s="1"/>
  <c r="C231" i="1"/>
  <c r="C232" i="1"/>
  <c r="D232" i="1" s="1"/>
  <c r="E232" i="1" s="1"/>
  <c r="C233" i="1"/>
  <c r="C234" i="1"/>
  <c r="C235" i="1"/>
  <c r="D235" i="1" s="1"/>
  <c r="E235" i="1" s="1"/>
  <c r="C236" i="1"/>
  <c r="C237" i="1"/>
  <c r="C238" i="1"/>
  <c r="D238" i="1" s="1"/>
  <c r="E238" i="1" s="1"/>
  <c r="C239" i="1"/>
  <c r="C240" i="1"/>
  <c r="D240" i="1" s="1"/>
  <c r="E240" i="1" s="1"/>
  <c r="C241" i="1"/>
  <c r="C242" i="1"/>
  <c r="C243" i="1"/>
  <c r="D243" i="1" s="1"/>
  <c r="E243" i="1" s="1"/>
  <c r="C244" i="1"/>
  <c r="C245" i="1"/>
  <c r="C246" i="1"/>
  <c r="D246" i="1" s="1"/>
  <c r="E246" i="1" s="1"/>
  <c r="C247" i="1"/>
  <c r="C248" i="1"/>
  <c r="D248" i="1" s="1"/>
  <c r="E248" i="1" s="1"/>
  <c r="C249" i="1"/>
  <c r="C250" i="1"/>
  <c r="C251" i="1"/>
  <c r="D251" i="1" s="1"/>
  <c r="E251" i="1" s="1"/>
  <c r="C252" i="1"/>
  <c r="C253" i="1"/>
  <c r="C254" i="1"/>
  <c r="D254" i="1" s="1"/>
  <c r="E254" i="1" s="1"/>
  <c r="C255" i="1"/>
  <c r="C256" i="1"/>
  <c r="D256" i="1" s="1"/>
  <c r="E256" i="1" s="1"/>
  <c r="C257" i="1"/>
  <c r="C258" i="1"/>
  <c r="C259" i="1"/>
  <c r="D259" i="1" s="1"/>
  <c r="E259" i="1" s="1"/>
  <c r="C260" i="1"/>
  <c r="C261" i="1"/>
  <c r="C262" i="1"/>
  <c r="D262" i="1" s="1"/>
  <c r="E262" i="1" s="1"/>
  <c r="C263" i="1"/>
  <c r="C264" i="1"/>
  <c r="D264" i="1" s="1"/>
  <c r="E264" i="1" s="1"/>
  <c r="C265" i="1"/>
  <c r="C266" i="1"/>
  <c r="C267" i="1"/>
  <c r="D267" i="1" s="1"/>
  <c r="E267" i="1" s="1"/>
  <c r="C268" i="1"/>
  <c r="C269" i="1"/>
  <c r="C270" i="1"/>
  <c r="D270" i="1" s="1"/>
  <c r="E270" i="1" s="1"/>
  <c r="C271" i="1"/>
  <c r="C272" i="1"/>
  <c r="D272" i="1" s="1"/>
  <c r="E272" i="1" s="1"/>
  <c r="C273" i="1"/>
  <c r="C274" i="1"/>
  <c r="C275" i="1"/>
  <c r="D275" i="1" s="1"/>
  <c r="E275" i="1" s="1"/>
  <c r="C276" i="1"/>
  <c r="C277" i="1"/>
  <c r="C278" i="1"/>
  <c r="D278" i="1" s="1"/>
  <c r="E278" i="1" s="1"/>
  <c r="C279" i="1"/>
  <c r="C280" i="1"/>
  <c r="D280" i="1" s="1"/>
  <c r="E280" i="1" s="1"/>
  <c r="C281" i="1"/>
  <c r="C282" i="1"/>
  <c r="C283" i="1"/>
  <c r="D283" i="1" s="1"/>
  <c r="E283" i="1" s="1"/>
  <c r="C284" i="1"/>
  <c r="C285" i="1"/>
  <c r="C286" i="1"/>
  <c r="D286" i="1" s="1"/>
  <c r="E286" i="1" s="1"/>
  <c r="C287" i="1"/>
  <c r="C288" i="1"/>
  <c r="D288" i="1" s="1"/>
  <c r="E288" i="1" s="1"/>
  <c r="C289" i="1"/>
  <c r="C290" i="1"/>
  <c r="C291" i="1"/>
  <c r="D291" i="1" s="1"/>
  <c r="E291" i="1" s="1"/>
  <c r="C292" i="1"/>
  <c r="C293" i="1"/>
  <c r="C294" i="1"/>
  <c r="D294" i="1" s="1"/>
  <c r="E294" i="1" s="1"/>
  <c r="C295" i="1"/>
  <c r="C296" i="1"/>
  <c r="D296" i="1" s="1"/>
  <c r="E296" i="1" s="1"/>
  <c r="C297" i="1"/>
  <c r="C298" i="1"/>
  <c r="C299" i="1"/>
  <c r="D299" i="1" s="1"/>
  <c r="E299" i="1" s="1"/>
  <c r="C300" i="1"/>
  <c r="C301" i="1"/>
  <c r="C302" i="1"/>
  <c r="D302" i="1" s="1"/>
  <c r="E302" i="1" s="1"/>
  <c r="C303" i="1"/>
  <c r="C304" i="1"/>
  <c r="D304" i="1" s="1"/>
  <c r="E304" i="1" s="1"/>
  <c r="C305" i="1"/>
  <c r="C306" i="1"/>
  <c r="C307" i="1"/>
  <c r="D307" i="1" s="1"/>
  <c r="E307" i="1" s="1"/>
  <c r="C308" i="1"/>
  <c r="C309" i="1"/>
  <c r="C310" i="1"/>
  <c r="D310" i="1" s="1"/>
  <c r="E310" i="1" s="1"/>
  <c r="C311" i="1"/>
  <c r="C312" i="1"/>
  <c r="D312" i="1" s="1"/>
  <c r="E312" i="1" s="1"/>
  <c r="C313" i="1"/>
  <c r="C314" i="1"/>
  <c r="C315" i="1"/>
  <c r="D315" i="1" s="1"/>
  <c r="E315" i="1" s="1"/>
  <c r="C316" i="1"/>
  <c r="C317" i="1"/>
  <c r="C318" i="1"/>
  <c r="D318" i="1" s="1"/>
  <c r="E318" i="1" s="1"/>
  <c r="C319" i="1"/>
  <c r="C320" i="1"/>
  <c r="D320" i="1" s="1"/>
  <c r="E320" i="1" s="1"/>
  <c r="C321" i="1"/>
  <c r="C322" i="1"/>
  <c r="C323" i="1"/>
  <c r="D323" i="1" s="1"/>
  <c r="E323" i="1" s="1"/>
  <c r="C324" i="1"/>
  <c r="C325" i="1"/>
  <c r="C326" i="1"/>
  <c r="D326" i="1" s="1"/>
  <c r="E326" i="1" s="1"/>
  <c r="C327" i="1"/>
  <c r="C328" i="1"/>
  <c r="D328" i="1" s="1"/>
  <c r="E328" i="1" s="1"/>
  <c r="C329" i="1"/>
  <c r="C330" i="1"/>
  <c r="C331" i="1"/>
  <c r="D331" i="1" s="1"/>
  <c r="E331" i="1" s="1"/>
  <c r="C332" i="1"/>
  <c r="C333" i="1"/>
  <c r="C334" i="1"/>
  <c r="D334" i="1" s="1"/>
  <c r="E334" i="1" s="1"/>
  <c r="C335" i="1"/>
  <c r="C336" i="1"/>
  <c r="D336" i="1" s="1"/>
  <c r="E336" i="1" s="1"/>
  <c r="C337" i="1"/>
  <c r="C338" i="1"/>
  <c r="C339" i="1"/>
  <c r="D339" i="1" s="1"/>
  <c r="E339" i="1" s="1"/>
  <c r="C340" i="1"/>
  <c r="C341" i="1"/>
  <c r="C342" i="1"/>
  <c r="D342" i="1" s="1"/>
  <c r="E342" i="1" s="1"/>
  <c r="C343" i="1"/>
  <c r="C344" i="1"/>
  <c r="D344" i="1" s="1"/>
  <c r="E344" i="1" s="1"/>
  <c r="C345" i="1"/>
  <c r="C346" i="1"/>
  <c r="C347" i="1"/>
  <c r="D347" i="1" s="1"/>
  <c r="E347" i="1" s="1"/>
  <c r="C348" i="1"/>
  <c r="C349" i="1"/>
  <c r="C350" i="1"/>
  <c r="D350" i="1" s="1"/>
  <c r="E350" i="1" s="1"/>
  <c r="C351" i="1"/>
  <c r="C352" i="1"/>
  <c r="D352" i="1" s="1"/>
  <c r="E352" i="1" s="1"/>
  <c r="C353" i="1"/>
  <c r="C354" i="1"/>
  <c r="C355" i="1"/>
  <c r="D355" i="1" s="1"/>
  <c r="E355" i="1" s="1"/>
  <c r="C356" i="1"/>
  <c r="C357" i="1"/>
  <c r="C358" i="1"/>
  <c r="D358" i="1" s="1"/>
  <c r="E358" i="1" s="1"/>
  <c r="C359" i="1"/>
  <c r="C360" i="1"/>
  <c r="D360" i="1" s="1"/>
  <c r="E360" i="1" s="1"/>
  <c r="C361" i="1"/>
  <c r="C362" i="1"/>
  <c r="C363" i="1"/>
  <c r="D363" i="1" s="1"/>
  <c r="E363" i="1" s="1"/>
  <c r="C364" i="1"/>
  <c r="C365" i="1"/>
  <c r="C366" i="1"/>
  <c r="D366" i="1" s="1"/>
  <c r="E366" i="1" s="1"/>
  <c r="C367" i="1"/>
  <c r="C368" i="1"/>
  <c r="D368" i="1" s="1"/>
  <c r="E368" i="1" s="1"/>
  <c r="C369" i="1"/>
  <c r="C370" i="1"/>
  <c r="C371" i="1"/>
  <c r="D371" i="1" s="1"/>
  <c r="E371" i="1" s="1"/>
  <c r="C372" i="1"/>
  <c r="C373" i="1"/>
  <c r="C374" i="1"/>
  <c r="D374" i="1" s="1"/>
  <c r="E374" i="1" s="1"/>
  <c r="C375" i="1"/>
  <c r="C376" i="1"/>
  <c r="D376" i="1" s="1"/>
  <c r="E376" i="1" s="1"/>
  <c r="C377" i="1"/>
  <c r="C378" i="1"/>
  <c r="C379" i="1"/>
  <c r="D379" i="1" s="1"/>
  <c r="E379" i="1" s="1"/>
  <c r="C380" i="1"/>
  <c r="C381" i="1"/>
  <c r="C382" i="1"/>
  <c r="D382" i="1" s="1"/>
  <c r="E382" i="1" s="1"/>
  <c r="C383" i="1"/>
  <c r="C384" i="1"/>
  <c r="D384" i="1" s="1"/>
  <c r="E384" i="1" s="1"/>
  <c r="C385" i="1"/>
  <c r="C386" i="1"/>
  <c r="C387" i="1"/>
  <c r="D387" i="1" s="1"/>
  <c r="E387" i="1" s="1"/>
  <c r="C388" i="1"/>
  <c r="C389" i="1"/>
  <c r="C390" i="1"/>
  <c r="D390" i="1" s="1"/>
  <c r="E390" i="1" s="1"/>
  <c r="C391" i="1"/>
  <c r="C392" i="1"/>
  <c r="D392" i="1" s="1"/>
  <c r="E392" i="1" s="1"/>
  <c r="C393" i="1"/>
  <c r="C394" i="1"/>
  <c r="C395" i="1"/>
  <c r="D395" i="1" s="1"/>
  <c r="E395" i="1" s="1"/>
  <c r="C396" i="1"/>
  <c r="C397" i="1"/>
  <c r="C398" i="1"/>
  <c r="D398" i="1" s="1"/>
  <c r="E398" i="1" s="1"/>
  <c r="C399" i="1"/>
  <c r="C400" i="1"/>
  <c r="D400" i="1" s="1"/>
  <c r="E400" i="1" s="1"/>
  <c r="C401" i="1"/>
  <c r="C402" i="1"/>
  <c r="C403" i="1"/>
  <c r="D403" i="1" s="1"/>
  <c r="E403" i="1" s="1"/>
  <c r="C404" i="1"/>
  <c r="C405" i="1"/>
  <c r="C406" i="1"/>
  <c r="D406" i="1" s="1"/>
  <c r="E406" i="1" s="1"/>
  <c r="C407" i="1"/>
  <c r="C408" i="1"/>
  <c r="D408" i="1" s="1"/>
  <c r="E408" i="1" s="1"/>
  <c r="C409" i="1"/>
  <c r="C410" i="1"/>
  <c r="C411" i="1"/>
  <c r="D411" i="1" s="1"/>
  <c r="E411" i="1" s="1"/>
  <c r="C412" i="1"/>
  <c r="C413" i="1"/>
  <c r="C414" i="1"/>
  <c r="D414" i="1" s="1"/>
  <c r="E414" i="1" s="1"/>
  <c r="C415" i="1"/>
  <c r="C416" i="1"/>
  <c r="D416" i="1" s="1"/>
  <c r="E416" i="1" s="1"/>
  <c r="C417" i="1"/>
  <c r="C418" i="1"/>
  <c r="C419" i="1"/>
  <c r="D419" i="1" s="1"/>
  <c r="E419" i="1" s="1"/>
  <c r="C420" i="1"/>
  <c r="C421" i="1"/>
  <c r="C422" i="1"/>
  <c r="D422" i="1" s="1"/>
  <c r="E422" i="1" s="1"/>
  <c r="C423" i="1"/>
  <c r="C424" i="1"/>
  <c r="D424" i="1" s="1"/>
  <c r="E424" i="1" s="1"/>
  <c r="C425" i="1"/>
  <c r="C426" i="1"/>
  <c r="C427" i="1"/>
  <c r="D427" i="1" s="1"/>
  <c r="E427" i="1" s="1"/>
  <c r="C428" i="1"/>
  <c r="C429" i="1"/>
  <c r="C430" i="1"/>
  <c r="D430" i="1" s="1"/>
  <c r="E430" i="1" s="1"/>
  <c r="C431" i="1"/>
  <c r="C432" i="1"/>
  <c r="D432" i="1" s="1"/>
  <c r="E432" i="1" s="1"/>
  <c r="C433" i="1"/>
  <c r="C434" i="1"/>
  <c r="C435" i="1"/>
  <c r="D435" i="1" s="1"/>
  <c r="E435" i="1" s="1"/>
  <c r="C436" i="1"/>
  <c r="C437" i="1"/>
  <c r="C438" i="1"/>
  <c r="D438" i="1" s="1"/>
  <c r="E438" i="1" s="1"/>
  <c r="C439" i="1"/>
  <c r="C440" i="1"/>
  <c r="D440" i="1" s="1"/>
  <c r="E440" i="1" s="1"/>
  <c r="C441" i="1"/>
  <c r="C442" i="1"/>
  <c r="C443" i="1"/>
  <c r="D443" i="1" s="1"/>
  <c r="E443" i="1" s="1"/>
  <c r="C444" i="1"/>
  <c r="C445" i="1"/>
  <c r="C446" i="1"/>
  <c r="C447" i="1"/>
  <c r="C448" i="1"/>
  <c r="D448" i="1" s="1"/>
  <c r="E448" i="1" s="1"/>
  <c r="C449" i="1"/>
  <c r="C450" i="1"/>
  <c r="C451" i="1"/>
  <c r="D451" i="1" s="1"/>
  <c r="E451" i="1" s="1"/>
  <c r="C452" i="1"/>
  <c r="C453" i="1"/>
  <c r="C454" i="1"/>
  <c r="D454" i="1" s="1"/>
  <c r="E454" i="1" s="1"/>
  <c r="C455" i="1"/>
  <c r="C456" i="1"/>
  <c r="D456" i="1" s="1"/>
  <c r="E456" i="1" s="1"/>
  <c r="C457" i="1"/>
  <c r="C458" i="1"/>
  <c r="C459" i="1"/>
  <c r="D459" i="1" s="1"/>
  <c r="E459" i="1" s="1"/>
  <c r="C460" i="1"/>
  <c r="C461" i="1"/>
  <c r="C462" i="1"/>
  <c r="D462" i="1" s="1"/>
  <c r="E462" i="1" s="1"/>
  <c r="C463" i="1"/>
  <c r="C464" i="1"/>
  <c r="D464" i="1" s="1"/>
  <c r="E464" i="1" s="1"/>
  <c r="C465" i="1"/>
  <c r="C466" i="1"/>
  <c r="C467" i="1"/>
  <c r="D467" i="1" s="1"/>
  <c r="E467" i="1" s="1"/>
  <c r="C468" i="1"/>
  <c r="C469" i="1"/>
  <c r="C470" i="1"/>
  <c r="D470" i="1" s="1"/>
  <c r="E470" i="1" s="1"/>
  <c r="C471" i="1"/>
  <c r="C472" i="1"/>
  <c r="D472" i="1" s="1"/>
  <c r="E472" i="1" s="1"/>
  <c r="C473" i="1"/>
  <c r="C474" i="1"/>
  <c r="C475" i="1"/>
  <c r="D475" i="1" s="1"/>
  <c r="E475" i="1" s="1"/>
  <c r="C476" i="1"/>
  <c r="C477" i="1"/>
  <c r="C478" i="1"/>
  <c r="D478" i="1" s="1"/>
  <c r="E478" i="1" s="1"/>
  <c r="C479" i="1"/>
  <c r="C480" i="1"/>
  <c r="D480" i="1" s="1"/>
  <c r="E480" i="1" s="1"/>
  <c r="C481" i="1"/>
  <c r="C482" i="1"/>
  <c r="C483" i="1"/>
  <c r="D483" i="1" s="1"/>
  <c r="E483" i="1" s="1"/>
  <c r="C484" i="1"/>
  <c r="C485" i="1"/>
  <c r="C486" i="1"/>
  <c r="D486" i="1" s="1"/>
  <c r="E486" i="1" s="1"/>
  <c r="C487" i="1"/>
  <c r="C488" i="1"/>
  <c r="D488" i="1" s="1"/>
  <c r="E488" i="1" s="1"/>
  <c r="C489" i="1"/>
  <c r="C490" i="1"/>
  <c r="C491" i="1"/>
  <c r="D491" i="1" s="1"/>
  <c r="E491" i="1" s="1"/>
  <c r="C492" i="1"/>
  <c r="C493" i="1"/>
  <c r="C494" i="1"/>
  <c r="D494" i="1" s="1"/>
  <c r="E494" i="1" s="1"/>
  <c r="C495" i="1"/>
  <c r="C496" i="1"/>
  <c r="D496" i="1" s="1"/>
  <c r="E496" i="1" s="1"/>
  <c r="C497" i="1"/>
  <c r="C498" i="1"/>
  <c r="C499" i="1"/>
  <c r="D499" i="1" s="1"/>
  <c r="E499" i="1" s="1"/>
  <c r="C500" i="1"/>
  <c r="C501" i="1"/>
  <c r="C502" i="1"/>
  <c r="D502" i="1" s="1"/>
  <c r="E502" i="1" s="1"/>
  <c r="C503" i="1"/>
  <c r="C504" i="1"/>
  <c r="D504" i="1" s="1"/>
  <c r="E504" i="1" s="1"/>
  <c r="C505" i="1"/>
  <c r="C506" i="1"/>
  <c r="C507" i="1"/>
  <c r="D507" i="1" s="1"/>
  <c r="E507" i="1" s="1"/>
  <c r="C508" i="1"/>
  <c r="C509" i="1"/>
  <c r="C510" i="1"/>
  <c r="D510" i="1" s="1"/>
  <c r="E510" i="1" s="1"/>
  <c r="C511" i="1"/>
  <c r="C512" i="1"/>
  <c r="D512" i="1" s="1"/>
  <c r="E512" i="1" s="1"/>
  <c r="C513" i="1"/>
  <c r="C514" i="1"/>
  <c r="C515" i="1"/>
  <c r="D515" i="1" s="1"/>
  <c r="E515" i="1" s="1"/>
  <c r="C516" i="1"/>
  <c r="C517" i="1"/>
  <c r="C518" i="1"/>
  <c r="D518" i="1" s="1"/>
  <c r="E518" i="1" s="1"/>
  <c r="C519" i="1"/>
  <c r="C520" i="1"/>
  <c r="D520" i="1" s="1"/>
  <c r="E520" i="1" s="1"/>
  <c r="C521" i="1"/>
  <c r="C522" i="1"/>
  <c r="C523" i="1"/>
  <c r="D523" i="1" s="1"/>
  <c r="E523" i="1" s="1"/>
  <c r="C524" i="1"/>
  <c r="C525" i="1"/>
  <c r="C526" i="1"/>
  <c r="D526" i="1" s="1"/>
  <c r="E526" i="1" s="1"/>
  <c r="C527" i="1"/>
  <c r="C528" i="1"/>
  <c r="D528" i="1" s="1"/>
  <c r="E528" i="1" s="1"/>
  <c r="C529" i="1"/>
  <c r="C530" i="1"/>
  <c r="C531" i="1"/>
  <c r="D531" i="1" s="1"/>
  <c r="E531" i="1" s="1"/>
  <c r="C532" i="1"/>
  <c r="C533" i="1"/>
  <c r="C534" i="1"/>
  <c r="D534" i="1" s="1"/>
  <c r="E534" i="1" s="1"/>
  <c r="C535" i="1"/>
  <c r="C536" i="1"/>
  <c r="D536" i="1" s="1"/>
  <c r="E536" i="1" s="1"/>
  <c r="C537" i="1"/>
  <c r="C538" i="1"/>
  <c r="C539" i="1"/>
  <c r="D539" i="1" s="1"/>
  <c r="E539" i="1" s="1"/>
  <c r="C540" i="1"/>
  <c r="C541" i="1"/>
  <c r="C542" i="1"/>
  <c r="D542" i="1" s="1"/>
  <c r="E542" i="1" s="1"/>
  <c r="C543" i="1"/>
  <c r="C544" i="1"/>
  <c r="D544" i="1" s="1"/>
  <c r="E544" i="1" s="1"/>
  <c r="C545" i="1"/>
  <c r="C546" i="1"/>
  <c r="D546" i="1" s="1"/>
  <c r="E546" i="1" s="1"/>
  <c r="C547" i="1"/>
  <c r="D547" i="1" s="1"/>
  <c r="E547" i="1" s="1"/>
  <c r="C548" i="1"/>
  <c r="C549" i="1"/>
  <c r="C550" i="1"/>
  <c r="D550" i="1" s="1"/>
  <c r="E550" i="1" s="1"/>
  <c r="C551" i="1"/>
  <c r="C552" i="1"/>
  <c r="D552" i="1" s="1"/>
  <c r="E552" i="1" s="1"/>
  <c r="C553" i="1"/>
  <c r="C554" i="1"/>
  <c r="D554" i="1" s="1"/>
  <c r="E554" i="1" s="1"/>
  <c r="C555" i="1"/>
  <c r="D555" i="1" s="1"/>
  <c r="E555" i="1" s="1"/>
  <c r="C556" i="1"/>
  <c r="C557" i="1"/>
  <c r="C558" i="1"/>
  <c r="D558" i="1" s="1"/>
  <c r="E558" i="1" s="1"/>
  <c r="C559" i="1"/>
  <c r="C560" i="1"/>
  <c r="D560" i="1" s="1"/>
  <c r="E560" i="1" s="1"/>
  <c r="C561" i="1"/>
  <c r="C562" i="1"/>
  <c r="D562" i="1" s="1"/>
  <c r="E562" i="1" s="1"/>
  <c r="C563" i="1"/>
  <c r="D563" i="1" s="1"/>
  <c r="E563" i="1" s="1"/>
  <c r="C564" i="1"/>
  <c r="C565" i="1"/>
  <c r="C566" i="1"/>
  <c r="D566" i="1" s="1"/>
  <c r="E566" i="1" s="1"/>
  <c r="C567" i="1"/>
  <c r="C568" i="1"/>
  <c r="D568" i="1" s="1"/>
  <c r="E568" i="1" s="1"/>
  <c r="C569" i="1"/>
  <c r="C570" i="1"/>
  <c r="D570" i="1" s="1"/>
  <c r="E570" i="1" s="1"/>
  <c r="C571" i="1"/>
  <c r="D571" i="1" s="1"/>
  <c r="E571" i="1" s="1"/>
  <c r="C572" i="1"/>
  <c r="C573" i="1"/>
  <c r="C574" i="1"/>
  <c r="D574" i="1" s="1"/>
  <c r="E574" i="1" s="1"/>
  <c r="C575" i="1"/>
  <c r="C576" i="1"/>
  <c r="D576" i="1" s="1"/>
  <c r="E576" i="1" s="1"/>
  <c r="C577" i="1"/>
  <c r="C578" i="1"/>
  <c r="D578" i="1" s="1"/>
  <c r="E578" i="1" s="1"/>
  <c r="C579" i="1"/>
  <c r="D579" i="1" s="1"/>
  <c r="E579" i="1" s="1"/>
  <c r="C580" i="1"/>
  <c r="C581" i="1"/>
  <c r="C582" i="1"/>
  <c r="D582" i="1" s="1"/>
  <c r="E582" i="1" s="1"/>
  <c r="C583" i="1"/>
  <c r="C584" i="1"/>
  <c r="D584" i="1" s="1"/>
  <c r="E584" i="1" s="1"/>
  <c r="C585" i="1"/>
  <c r="C586" i="1"/>
  <c r="D586" i="1" s="1"/>
  <c r="E586" i="1" s="1"/>
  <c r="C587" i="1"/>
  <c r="D587" i="1" s="1"/>
  <c r="E587" i="1" s="1"/>
  <c r="C588" i="1"/>
  <c r="C589" i="1"/>
  <c r="C590" i="1"/>
  <c r="D590" i="1" s="1"/>
  <c r="E590" i="1" s="1"/>
  <c r="C591" i="1"/>
  <c r="C592" i="1"/>
  <c r="D592" i="1" s="1"/>
  <c r="E592" i="1" s="1"/>
  <c r="C593" i="1"/>
  <c r="C594" i="1"/>
  <c r="D594" i="1" s="1"/>
  <c r="E594" i="1" s="1"/>
  <c r="C595" i="1"/>
  <c r="D595" i="1" s="1"/>
  <c r="E595" i="1" s="1"/>
  <c r="C596" i="1"/>
  <c r="C597" i="1"/>
  <c r="C598" i="1"/>
  <c r="D598" i="1" s="1"/>
  <c r="E598" i="1" s="1"/>
  <c r="C599" i="1"/>
  <c r="C600" i="1"/>
  <c r="D600" i="1" s="1"/>
  <c r="E600" i="1" s="1"/>
  <c r="C601" i="1"/>
  <c r="C602" i="1"/>
  <c r="D602" i="1" s="1"/>
  <c r="E602" i="1" s="1"/>
  <c r="C603" i="1"/>
  <c r="D603" i="1" s="1"/>
  <c r="E603" i="1" s="1"/>
  <c r="C604" i="1"/>
  <c r="C605" i="1"/>
  <c r="C606" i="1"/>
  <c r="D606" i="1" s="1"/>
  <c r="E606" i="1" s="1"/>
  <c r="C607" i="1"/>
  <c r="C608" i="1"/>
  <c r="D608" i="1" s="1"/>
  <c r="E608" i="1" s="1"/>
  <c r="C609" i="1"/>
  <c r="C610" i="1"/>
  <c r="D610" i="1" s="1"/>
  <c r="E610" i="1" s="1"/>
  <c r="C611" i="1"/>
  <c r="D611" i="1" s="1"/>
  <c r="E611" i="1" s="1"/>
  <c r="C612" i="1"/>
  <c r="C613" i="1"/>
  <c r="C614" i="1"/>
  <c r="D614" i="1" s="1"/>
  <c r="E614" i="1" s="1"/>
  <c r="C615" i="1"/>
  <c r="C616" i="1"/>
  <c r="D616" i="1" s="1"/>
  <c r="E616" i="1" s="1"/>
  <c r="C617" i="1"/>
  <c r="C618" i="1"/>
  <c r="D618" i="1" s="1"/>
  <c r="E618" i="1" s="1"/>
  <c r="C619" i="1"/>
  <c r="D619" i="1" s="1"/>
  <c r="E619" i="1" s="1"/>
  <c r="C620" i="1"/>
  <c r="C621" i="1"/>
  <c r="C622" i="1"/>
  <c r="D622" i="1" s="1"/>
  <c r="E622" i="1" s="1"/>
  <c r="C623" i="1"/>
  <c r="C624" i="1"/>
  <c r="D624" i="1" s="1"/>
  <c r="E624" i="1" s="1"/>
  <c r="C625" i="1"/>
  <c r="C626" i="1"/>
  <c r="D626" i="1" s="1"/>
  <c r="E626" i="1" s="1"/>
  <c r="C627" i="1"/>
  <c r="D627" i="1" s="1"/>
  <c r="E627" i="1" s="1"/>
  <c r="C628" i="1"/>
  <c r="C629" i="1"/>
  <c r="C630" i="1"/>
  <c r="D630" i="1" s="1"/>
  <c r="E630" i="1" s="1"/>
  <c r="C631" i="1"/>
  <c r="C632" i="1"/>
  <c r="D632" i="1" s="1"/>
  <c r="E632" i="1" s="1"/>
  <c r="C633" i="1"/>
  <c r="C634" i="1"/>
  <c r="D634" i="1" s="1"/>
  <c r="E634" i="1" s="1"/>
  <c r="C635" i="1"/>
  <c r="D635" i="1" s="1"/>
  <c r="E635" i="1" s="1"/>
  <c r="C636" i="1"/>
  <c r="C637" i="1"/>
  <c r="C638" i="1"/>
  <c r="D638" i="1" s="1"/>
  <c r="E638" i="1" s="1"/>
  <c r="C639" i="1"/>
  <c r="C640" i="1"/>
  <c r="D640" i="1" s="1"/>
  <c r="E640" i="1" s="1"/>
  <c r="C641" i="1"/>
  <c r="C642" i="1"/>
  <c r="D642" i="1" s="1"/>
  <c r="E642" i="1" s="1"/>
  <c r="C643" i="1"/>
  <c r="D643" i="1" s="1"/>
  <c r="E643" i="1" s="1"/>
  <c r="C644" i="1"/>
  <c r="C645" i="1"/>
  <c r="C646" i="1"/>
  <c r="D646" i="1" s="1"/>
  <c r="E646" i="1" s="1"/>
  <c r="C647" i="1"/>
  <c r="C648" i="1"/>
  <c r="D648" i="1" s="1"/>
  <c r="E648" i="1" s="1"/>
  <c r="C649" i="1"/>
  <c r="C650" i="1"/>
  <c r="D650" i="1" s="1"/>
  <c r="E650" i="1" s="1"/>
  <c r="C651" i="1"/>
  <c r="D651" i="1" s="1"/>
  <c r="E651" i="1" s="1"/>
  <c r="C652" i="1"/>
  <c r="C653" i="1"/>
  <c r="C654" i="1"/>
  <c r="D654" i="1" s="1"/>
  <c r="E654" i="1" s="1"/>
  <c r="C655" i="1"/>
  <c r="C656" i="1"/>
  <c r="D656" i="1" s="1"/>
  <c r="E656" i="1" s="1"/>
  <c r="C657" i="1"/>
  <c r="C658" i="1"/>
  <c r="D658" i="1" s="1"/>
  <c r="E658" i="1" s="1"/>
  <c r="C659" i="1"/>
  <c r="D659" i="1" s="1"/>
  <c r="E659" i="1" s="1"/>
  <c r="C660" i="1"/>
  <c r="C661" i="1"/>
  <c r="C662" i="1"/>
  <c r="D662" i="1" s="1"/>
  <c r="E662" i="1" s="1"/>
  <c r="C663" i="1"/>
  <c r="C664" i="1"/>
  <c r="D664" i="1" s="1"/>
  <c r="E664" i="1" s="1"/>
  <c r="C665" i="1"/>
  <c r="C666" i="1"/>
  <c r="D666" i="1" s="1"/>
  <c r="E666" i="1" s="1"/>
  <c r="C667" i="1"/>
  <c r="D667" i="1" s="1"/>
  <c r="E667" i="1" s="1"/>
  <c r="C668" i="1"/>
  <c r="C669" i="1"/>
  <c r="C670" i="1"/>
  <c r="C671" i="1"/>
  <c r="C672" i="1"/>
  <c r="D672" i="1" s="1"/>
  <c r="E672" i="1" s="1"/>
  <c r="C673" i="1"/>
  <c r="C674" i="1"/>
  <c r="D674" i="1" s="1"/>
  <c r="E674" i="1" s="1"/>
  <c r="C675" i="1"/>
  <c r="D675" i="1" s="1"/>
  <c r="E675" i="1" s="1"/>
  <c r="C676" i="1"/>
  <c r="C677" i="1"/>
  <c r="C678" i="1"/>
  <c r="C679" i="1"/>
  <c r="C680" i="1"/>
  <c r="D680" i="1" s="1"/>
  <c r="E680" i="1" s="1"/>
  <c r="C681" i="1"/>
  <c r="C682" i="1"/>
  <c r="D682" i="1" s="1"/>
  <c r="E682" i="1" s="1"/>
  <c r="C683" i="1"/>
  <c r="D683" i="1" s="1"/>
  <c r="E683" i="1" s="1"/>
  <c r="C684" i="1"/>
  <c r="C685" i="1"/>
  <c r="C686" i="1"/>
  <c r="C687" i="1"/>
  <c r="C688" i="1"/>
  <c r="D688" i="1" s="1"/>
  <c r="E688" i="1" s="1"/>
  <c r="C689" i="1"/>
  <c r="C690" i="1"/>
  <c r="D690" i="1" s="1"/>
  <c r="E690" i="1" s="1"/>
  <c r="C691" i="1"/>
  <c r="D691" i="1" s="1"/>
  <c r="E691" i="1" s="1"/>
  <c r="C692" i="1"/>
  <c r="C693" i="1"/>
  <c r="C694" i="1"/>
  <c r="C695" i="1"/>
  <c r="C696" i="1"/>
  <c r="D696" i="1" s="1"/>
  <c r="E696" i="1" s="1"/>
  <c r="C697" i="1"/>
  <c r="C698" i="1"/>
  <c r="D698" i="1" s="1"/>
  <c r="E698" i="1" s="1"/>
  <c r="C699" i="1"/>
  <c r="D699" i="1" s="1"/>
  <c r="E699" i="1" s="1"/>
  <c r="C700" i="1"/>
  <c r="C701" i="1"/>
  <c r="C702" i="1"/>
  <c r="C703" i="1"/>
  <c r="C704" i="1"/>
  <c r="D704" i="1" s="1"/>
  <c r="E704" i="1" s="1"/>
  <c r="C705" i="1"/>
  <c r="C706" i="1"/>
  <c r="D706" i="1" s="1"/>
  <c r="E706" i="1" s="1"/>
  <c r="C707" i="1"/>
  <c r="D707" i="1" s="1"/>
  <c r="E707" i="1" s="1"/>
  <c r="C708" i="1"/>
  <c r="C709" i="1"/>
  <c r="C710" i="1"/>
  <c r="C711" i="1"/>
  <c r="C712" i="1"/>
  <c r="D712" i="1" s="1"/>
  <c r="E712" i="1" s="1"/>
  <c r="C713" i="1"/>
  <c r="C714" i="1"/>
  <c r="D714" i="1" s="1"/>
  <c r="E714" i="1" s="1"/>
  <c r="C715" i="1"/>
  <c r="D715" i="1" s="1"/>
  <c r="E715" i="1" s="1"/>
  <c r="C716" i="1"/>
  <c r="C717" i="1"/>
  <c r="C718" i="1"/>
  <c r="C719" i="1"/>
  <c r="C720" i="1"/>
  <c r="D720" i="1" s="1"/>
  <c r="E720" i="1" s="1"/>
  <c r="C721" i="1"/>
  <c r="C722" i="1"/>
  <c r="D722" i="1" s="1"/>
  <c r="E722" i="1" s="1"/>
  <c r="C723" i="1"/>
  <c r="D723" i="1" s="1"/>
  <c r="E723" i="1" s="1"/>
  <c r="C724" i="1"/>
  <c r="C725" i="1"/>
  <c r="C726" i="1"/>
  <c r="C727" i="1"/>
  <c r="C728" i="1"/>
  <c r="D728" i="1" s="1"/>
  <c r="E728" i="1" s="1"/>
  <c r="C729" i="1"/>
  <c r="C730" i="1"/>
  <c r="D730" i="1" s="1"/>
  <c r="E730" i="1" s="1"/>
  <c r="C731" i="1"/>
  <c r="D731" i="1" s="1"/>
  <c r="E731" i="1" s="1"/>
  <c r="C732" i="1"/>
  <c r="C733" i="1"/>
  <c r="C734" i="1"/>
  <c r="C735" i="1"/>
  <c r="C736" i="1"/>
  <c r="D736" i="1" s="1"/>
  <c r="E736" i="1" s="1"/>
  <c r="C737" i="1"/>
  <c r="C738" i="1"/>
  <c r="D738" i="1" s="1"/>
  <c r="E738" i="1" s="1"/>
  <c r="C739" i="1"/>
  <c r="D739" i="1" s="1"/>
  <c r="E739" i="1" s="1"/>
  <c r="C740" i="1"/>
  <c r="C741" i="1"/>
  <c r="C742" i="1"/>
  <c r="C743" i="1"/>
  <c r="C744" i="1"/>
  <c r="D744" i="1" s="1"/>
  <c r="E744" i="1" s="1"/>
  <c r="C745" i="1"/>
  <c r="C746" i="1"/>
  <c r="D746" i="1" s="1"/>
  <c r="E746" i="1" s="1"/>
  <c r="C747" i="1"/>
  <c r="D747" i="1" s="1"/>
  <c r="E747" i="1" s="1"/>
  <c r="C748" i="1"/>
  <c r="C749" i="1"/>
  <c r="C750" i="1"/>
  <c r="C751" i="1"/>
  <c r="C752" i="1"/>
  <c r="D752" i="1" s="1"/>
  <c r="E752" i="1" s="1"/>
  <c r="C753" i="1"/>
  <c r="C754" i="1"/>
  <c r="D754" i="1" s="1"/>
  <c r="E754" i="1" s="1"/>
  <c r="C755" i="1"/>
  <c r="D755" i="1" s="1"/>
  <c r="E755" i="1" s="1"/>
  <c r="C756" i="1"/>
  <c r="C757" i="1"/>
  <c r="C758" i="1"/>
  <c r="C759" i="1"/>
  <c r="C760" i="1"/>
  <c r="D760" i="1" s="1"/>
  <c r="E760" i="1" s="1"/>
  <c r="C761" i="1"/>
  <c r="C762" i="1"/>
  <c r="D762" i="1" s="1"/>
  <c r="E762" i="1" s="1"/>
  <c r="C763" i="1"/>
  <c r="D763" i="1" s="1"/>
  <c r="E763" i="1" s="1"/>
  <c r="C764" i="1"/>
  <c r="C765" i="1"/>
  <c r="C766" i="1"/>
  <c r="C767" i="1"/>
  <c r="C768" i="1"/>
  <c r="D768" i="1" s="1"/>
  <c r="E768" i="1" s="1"/>
  <c r="C769" i="1"/>
  <c r="C770" i="1"/>
  <c r="D770" i="1" s="1"/>
  <c r="E770" i="1" s="1"/>
  <c r="C771" i="1"/>
  <c r="D771" i="1" s="1"/>
  <c r="E771" i="1" s="1"/>
  <c r="C772" i="1"/>
  <c r="C773" i="1"/>
  <c r="C774" i="1"/>
  <c r="C775" i="1"/>
  <c r="C776" i="1"/>
  <c r="D776" i="1" s="1"/>
  <c r="E776" i="1" s="1"/>
  <c r="C777" i="1"/>
  <c r="C778" i="1"/>
  <c r="D778" i="1" s="1"/>
  <c r="E778" i="1" s="1"/>
  <c r="C779" i="1"/>
  <c r="D779" i="1" s="1"/>
  <c r="E779" i="1" s="1"/>
  <c r="C780" i="1"/>
  <c r="C781" i="1"/>
  <c r="C782" i="1"/>
  <c r="C783" i="1"/>
  <c r="C784" i="1"/>
  <c r="D784" i="1" s="1"/>
  <c r="E784" i="1" s="1"/>
  <c r="C785" i="1"/>
  <c r="C786" i="1"/>
  <c r="D786" i="1" s="1"/>
  <c r="E786" i="1" s="1"/>
  <c r="C787" i="1"/>
  <c r="D787" i="1" s="1"/>
  <c r="E787" i="1" s="1"/>
  <c r="C788" i="1"/>
  <c r="C789" i="1"/>
  <c r="C790" i="1"/>
  <c r="C791" i="1"/>
  <c r="C792" i="1"/>
  <c r="D792" i="1" s="1"/>
  <c r="E792" i="1" s="1"/>
  <c r="C793" i="1"/>
  <c r="C794" i="1"/>
  <c r="D794" i="1" s="1"/>
  <c r="E794" i="1" s="1"/>
  <c r="C795" i="1"/>
  <c r="D795" i="1" s="1"/>
  <c r="E795" i="1" s="1"/>
  <c r="C796" i="1"/>
  <c r="C797" i="1"/>
  <c r="C798" i="1"/>
  <c r="C799" i="1"/>
  <c r="C800" i="1"/>
  <c r="D800" i="1" s="1"/>
  <c r="E800" i="1" s="1"/>
  <c r="C801" i="1"/>
  <c r="C802" i="1"/>
  <c r="D802" i="1" s="1"/>
  <c r="E802" i="1" s="1"/>
  <c r="C803" i="1"/>
  <c r="D803" i="1" s="1"/>
  <c r="E803" i="1" s="1"/>
  <c r="C804" i="1"/>
  <c r="C805" i="1"/>
  <c r="C806" i="1"/>
  <c r="C807" i="1"/>
  <c r="C808" i="1"/>
  <c r="D808" i="1" s="1"/>
  <c r="E808" i="1" s="1"/>
  <c r="C809" i="1"/>
  <c r="C810" i="1"/>
  <c r="D810" i="1" s="1"/>
  <c r="E810" i="1" s="1"/>
  <c r="C811" i="1"/>
  <c r="D811" i="1" s="1"/>
  <c r="E811" i="1" s="1"/>
  <c r="C812" i="1"/>
  <c r="C813" i="1"/>
  <c r="C814" i="1"/>
  <c r="C815" i="1"/>
  <c r="C816" i="1"/>
  <c r="D816" i="1" s="1"/>
  <c r="E816" i="1" s="1"/>
  <c r="C817" i="1"/>
  <c r="C818" i="1"/>
  <c r="D818" i="1" s="1"/>
  <c r="E818" i="1" s="1"/>
  <c r="C819" i="1"/>
  <c r="D819" i="1" s="1"/>
  <c r="E819" i="1" s="1"/>
  <c r="C820" i="1"/>
  <c r="C821" i="1"/>
  <c r="C822" i="1"/>
  <c r="C823" i="1"/>
  <c r="C824" i="1"/>
  <c r="D824" i="1" s="1"/>
  <c r="E824" i="1" s="1"/>
  <c r="C825" i="1"/>
  <c r="C826" i="1"/>
  <c r="D826" i="1" s="1"/>
  <c r="E826" i="1" s="1"/>
  <c r="C827" i="1"/>
  <c r="D827" i="1" s="1"/>
  <c r="E827" i="1" s="1"/>
  <c r="C828" i="1"/>
  <c r="C829" i="1"/>
  <c r="C830" i="1"/>
  <c r="C831" i="1"/>
  <c r="C832" i="1"/>
  <c r="D832" i="1" s="1"/>
  <c r="E832" i="1" s="1"/>
  <c r="C833" i="1"/>
  <c r="C834" i="1"/>
  <c r="D834" i="1" s="1"/>
  <c r="E834" i="1" s="1"/>
  <c r="C835" i="1"/>
  <c r="D835" i="1" s="1"/>
  <c r="E835" i="1" s="1"/>
  <c r="C836" i="1"/>
  <c r="C837" i="1"/>
  <c r="C838" i="1"/>
  <c r="C839" i="1"/>
  <c r="C840" i="1"/>
  <c r="D840" i="1" s="1"/>
  <c r="E840" i="1" s="1"/>
  <c r="C841" i="1"/>
  <c r="C842" i="1"/>
  <c r="D842" i="1" s="1"/>
  <c r="E842" i="1" s="1"/>
  <c r="C843" i="1"/>
  <c r="D843" i="1" s="1"/>
  <c r="E843" i="1" s="1"/>
  <c r="C844" i="1"/>
  <c r="C845" i="1"/>
  <c r="C846" i="1"/>
  <c r="C847" i="1"/>
  <c r="C848" i="1"/>
  <c r="D848" i="1" s="1"/>
  <c r="E848" i="1" s="1"/>
  <c r="C849" i="1"/>
  <c r="C850" i="1"/>
  <c r="D850" i="1" s="1"/>
  <c r="E850" i="1" s="1"/>
  <c r="C851" i="1"/>
  <c r="D851" i="1" s="1"/>
  <c r="E851" i="1" s="1"/>
  <c r="C852" i="1"/>
  <c r="C853" i="1"/>
  <c r="C854" i="1"/>
  <c r="C855" i="1"/>
  <c r="C856" i="1"/>
  <c r="D856" i="1" s="1"/>
  <c r="E856" i="1" s="1"/>
  <c r="C857" i="1"/>
  <c r="C858" i="1"/>
  <c r="D858" i="1" s="1"/>
  <c r="E858" i="1" s="1"/>
  <c r="C859" i="1"/>
  <c r="D859" i="1" s="1"/>
  <c r="E859" i="1" s="1"/>
  <c r="C860" i="1"/>
  <c r="C861" i="1"/>
  <c r="C862" i="1"/>
  <c r="C863" i="1"/>
  <c r="C864" i="1"/>
  <c r="D864" i="1" s="1"/>
  <c r="E864" i="1" s="1"/>
  <c r="C865" i="1"/>
  <c r="C866" i="1"/>
  <c r="D866" i="1" s="1"/>
  <c r="E866" i="1" s="1"/>
  <c r="C867" i="1"/>
  <c r="D867" i="1" s="1"/>
  <c r="E867" i="1" s="1"/>
  <c r="C868" i="1"/>
  <c r="C869" i="1"/>
  <c r="C870" i="1"/>
  <c r="C871" i="1"/>
  <c r="C872" i="1"/>
  <c r="D872" i="1" s="1"/>
  <c r="E872" i="1" s="1"/>
  <c r="C873" i="1"/>
  <c r="C874" i="1"/>
  <c r="D874" i="1" s="1"/>
  <c r="E874" i="1" s="1"/>
  <c r="C875" i="1"/>
  <c r="D875" i="1" s="1"/>
  <c r="E875" i="1" s="1"/>
  <c r="C876" i="1"/>
  <c r="C877" i="1"/>
  <c r="C878" i="1"/>
  <c r="C879" i="1"/>
  <c r="C880" i="1"/>
  <c r="D880" i="1" s="1"/>
  <c r="E880" i="1" s="1"/>
  <c r="C881" i="1"/>
  <c r="C882" i="1"/>
  <c r="D882" i="1" s="1"/>
  <c r="E882" i="1" s="1"/>
  <c r="C883" i="1"/>
  <c r="D883" i="1" s="1"/>
  <c r="E883" i="1" s="1"/>
  <c r="C884" i="1"/>
  <c r="C885" i="1"/>
  <c r="C886" i="1"/>
  <c r="C887" i="1"/>
  <c r="C888" i="1"/>
  <c r="D888" i="1" s="1"/>
  <c r="E888" i="1" s="1"/>
  <c r="C889" i="1"/>
  <c r="C890" i="1"/>
  <c r="D890" i="1" s="1"/>
  <c r="E890" i="1" s="1"/>
  <c r="C891" i="1"/>
  <c r="D891" i="1" s="1"/>
  <c r="E891" i="1" s="1"/>
  <c r="C892" i="1"/>
  <c r="C893" i="1"/>
  <c r="C894" i="1"/>
  <c r="C895" i="1"/>
  <c r="C896" i="1"/>
  <c r="D896" i="1" s="1"/>
  <c r="E896" i="1" s="1"/>
  <c r="C897" i="1"/>
  <c r="C898" i="1"/>
  <c r="D898" i="1" s="1"/>
  <c r="E898" i="1" s="1"/>
  <c r="C899" i="1"/>
  <c r="D899" i="1" s="1"/>
  <c r="E899" i="1" s="1"/>
  <c r="C900" i="1"/>
  <c r="C901" i="1"/>
  <c r="C902" i="1"/>
  <c r="C903" i="1"/>
  <c r="C904" i="1"/>
  <c r="D904" i="1" s="1"/>
  <c r="E904" i="1" s="1"/>
  <c r="C905" i="1"/>
  <c r="C906" i="1"/>
  <c r="D906" i="1" s="1"/>
  <c r="E906" i="1" s="1"/>
  <c r="C907" i="1"/>
  <c r="D907" i="1" s="1"/>
  <c r="E907" i="1" s="1"/>
  <c r="C908" i="1"/>
  <c r="C909" i="1"/>
  <c r="C910" i="1"/>
  <c r="C911" i="1"/>
  <c r="C912" i="1"/>
  <c r="D912" i="1" s="1"/>
  <c r="E912" i="1" s="1"/>
  <c r="C913" i="1"/>
  <c r="C914" i="1"/>
  <c r="D914" i="1" s="1"/>
  <c r="E914" i="1" s="1"/>
  <c r="C915" i="1"/>
  <c r="D915" i="1" s="1"/>
  <c r="E915" i="1" s="1"/>
  <c r="C916" i="1"/>
  <c r="C917" i="1"/>
  <c r="C918" i="1"/>
  <c r="C919" i="1"/>
  <c r="C920" i="1"/>
  <c r="D920" i="1" s="1"/>
  <c r="E920" i="1" s="1"/>
  <c r="C921" i="1"/>
  <c r="C922" i="1"/>
  <c r="D922" i="1" s="1"/>
  <c r="E922" i="1" s="1"/>
  <c r="C923" i="1"/>
  <c r="D923" i="1" s="1"/>
  <c r="E923" i="1" s="1"/>
  <c r="C924" i="1"/>
  <c r="C925" i="1"/>
  <c r="C926" i="1"/>
  <c r="C927" i="1"/>
  <c r="C928" i="1"/>
  <c r="D928" i="1" s="1"/>
  <c r="E928" i="1" s="1"/>
  <c r="C929" i="1"/>
  <c r="C930" i="1"/>
  <c r="D930" i="1" s="1"/>
  <c r="E930" i="1" s="1"/>
  <c r="C931" i="1"/>
  <c r="C932" i="1"/>
  <c r="C933" i="1"/>
  <c r="C934" i="1"/>
  <c r="C935" i="1"/>
  <c r="C936" i="1"/>
  <c r="D936" i="1" s="1"/>
  <c r="E936" i="1" s="1"/>
  <c r="C937" i="1"/>
  <c r="C938" i="1"/>
  <c r="D938" i="1" s="1"/>
  <c r="E938" i="1" s="1"/>
  <c r="C939" i="1"/>
  <c r="C940" i="1"/>
  <c r="C941" i="1"/>
  <c r="C942" i="1"/>
  <c r="C943" i="1"/>
  <c r="C944" i="1"/>
  <c r="D944" i="1" s="1"/>
  <c r="E944" i="1" s="1"/>
  <c r="C945" i="1"/>
  <c r="C946" i="1"/>
  <c r="D946" i="1" s="1"/>
  <c r="E946" i="1" s="1"/>
  <c r="C947" i="1"/>
  <c r="C948" i="1"/>
  <c r="C949" i="1"/>
  <c r="C950" i="1"/>
  <c r="C951" i="1"/>
  <c r="C952" i="1"/>
  <c r="D952" i="1" s="1"/>
  <c r="E952" i="1" s="1"/>
  <c r="C953" i="1"/>
  <c r="C954" i="1"/>
  <c r="D954" i="1" s="1"/>
  <c r="E954" i="1" s="1"/>
  <c r="C955" i="1"/>
  <c r="C956" i="1"/>
  <c r="C957" i="1"/>
  <c r="C958" i="1"/>
  <c r="C959" i="1"/>
  <c r="C960" i="1"/>
  <c r="D960" i="1" s="1"/>
  <c r="E960" i="1" s="1"/>
  <c r="C961" i="1"/>
  <c r="C962" i="1"/>
  <c r="D962" i="1" s="1"/>
  <c r="E962" i="1" s="1"/>
  <c r="C963" i="1"/>
  <c r="C964" i="1"/>
  <c r="C965" i="1"/>
  <c r="C966" i="1"/>
  <c r="C967" i="1"/>
  <c r="C968" i="1"/>
  <c r="D968" i="1" s="1"/>
  <c r="E968" i="1" s="1"/>
  <c r="C969" i="1"/>
  <c r="C970" i="1"/>
  <c r="D970" i="1" s="1"/>
  <c r="E970" i="1" s="1"/>
  <c r="C971" i="1"/>
  <c r="C972" i="1"/>
  <c r="C973" i="1"/>
  <c r="C974" i="1"/>
  <c r="C975" i="1"/>
  <c r="C976" i="1"/>
  <c r="D976" i="1" s="1"/>
  <c r="E976" i="1" s="1"/>
  <c r="C977" i="1"/>
  <c r="C978" i="1"/>
  <c r="D978" i="1" s="1"/>
  <c r="E978" i="1" s="1"/>
  <c r="C979" i="1"/>
  <c r="C980" i="1"/>
  <c r="C981" i="1"/>
  <c r="C982" i="1"/>
  <c r="C983" i="1"/>
  <c r="C984" i="1"/>
  <c r="D984" i="1" s="1"/>
  <c r="E984" i="1" s="1"/>
  <c r="C985" i="1"/>
  <c r="C986" i="1"/>
  <c r="D986" i="1" s="1"/>
  <c r="E986" i="1" s="1"/>
  <c r="C987" i="1"/>
  <c r="C988" i="1"/>
  <c r="C989" i="1"/>
  <c r="C990" i="1"/>
  <c r="C991" i="1"/>
  <c r="C992" i="1"/>
  <c r="D992" i="1" s="1"/>
  <c r="E992" i="1" s="1"/>
  <c r="C993" i="1"/>
  <c r="C994" i="1"/>
  <c r="D994" i="1" s="1"/>
  <c r="E994" i="1" s="1"/>
  <c r="C995" i="1"/>
  <c r="C996" i="1"/>
  <c r="C997" i="1"/>
  <c r="C998" i="1"/>
  <c r="C999" i="1"/>
  <c r="C1000" i="1"/>
  <c r="D1000" i="1" s="1"/>
  <c r="E1000" i="1" s="1"/>
  <c r="C1001" i="1"/>
  <c r="C1002" i="1"/>
  <c r="D1002" i="1" s="1"/>
  <c r="E1002" i="1" s="1"/>
  <c r="C1003" i="1"/>
  <c r="C1004" i="1"/>
  <c r="C1005" i="1"/>
  <c r="C1006" i="1"/>
  <c r="C1007" i="1"/>
  <c r="C1008" i="1"/>
  <c r="D1008" i="1" s="1"/>
  <c r="E1008" i="1" s="1"/>
  <c r="C1009" i="1"/>
  <c r="C1010" i="1"/>
  <c r="D1010" i="1" s="1"/>
  <c r="E1010" i="1" s="1"/>
  <c r="C1011" i="1"/>
  <c r="C1012" i="1"/>
  <c r="C1013" i="1"/>
  <c r="C1014" i="1"/>
  <c r="C1015" i="1"/>
  <c r="C1016" i="1"/>
  <c r="D1016" i="1" s="1"/>
  <c r="E1016" i="1" s="1"/>
  <c r="C1017" i="1"/>
  <c r="C1018" i="1"/>
  <c r="D1018" i="1" s="1"/>
  <c r="E1018" i="1" s="1"/>
  <c r="C1019" i="1"/>
  <c r="C1020" i="1"/>
  <c r="C1021" i="1"/>
  <c r="C1022" i="1"/>
  <c r="C1023" i="1"/>
  <c r="C1024" i="1"/>
  <c r="D1024" i="1" s="1"/>
  <c r="E1024" i="1" s="1"/>
  <c r="C1025" i="1"/>
  <c r="C1026" i="1"/>
  <c r="D1026" i="1" s="1"/>
  <c r="E1026" i="1" s="1"/>
  <c r="C1027" i="1"/>
  <c r="C1028" i="1"/>
  <c r="C1029" i="1"/>
  <c r="C1030" i="1"/>
  <c r="C1031" i="1"/>
  <c r="C1032" i="1"/>
  <c r="D1032" i="1" s="1"/>
  <c r="E1032" i="1" s="1"/>
  <c r="C1033" i="1"/>
  <c r="C1034" i="1"/>
  <c r="D1034" i="1" s="1"/>
  <c r="E1034" i="1" s="1"/>
  <c r="C1035" i="1"/>
  <c r="C1036" i="1"/>
  <c r="C1037" i="1"/>
  <c r="C1038" i="1"/>
  <c r="C1039" i="1"/>
  <c r="C1040" i="1"/>
  <c r="D1040" i="1" s="1"/>
  <c r="E1040" i="1" s="1"/>
  <c r="C1041" i="1"/>
  <c r="C1042" i="1"/>
  <c r="D1042" i="1" s="1"/>
  <c r="E1042" i="1" s="1"/>
  <c r="C1043" i="1"/>
  <c r="C1044" i="1"/>
  <c r="C1045" i="1"/>
  <c r="C1046" i="1"/>
  <c r="C1047" i="1"/>
  <c r="C1048" i="1"/>
  <c r="D1048" i="1" s="1"/>
  <c r="E1048" i="1" s="1"/>
  <c r="C1049" i="1"/>
  <c r="C1050" i="1"/>
  <c r="D1050" i="1" s="1"/>
  <c r="E1050" i="1" s="1"/>
  <c r="C1051" i="1"/>
  <c r="C1052" i="1"/>
  <c r="C1053" i="1"/>
  <c r="C1054" i="1"/>
  <c r="C1055" i="1"/>
  <c r="C1056" i="1"/>
  <c r="D1056" i="1" s="1"/>
  <c r="E1056" i="1" s="1"/>
  <c r="C1057" i="1"/>
  <c r="C1058" i="1"/>
  <c r="D1058" i="1" s="1"/>
  <c r="E1058" i="1" s="1"/>
  <c r="C1059" i="1"/>
  <c r="C1060" i="1"/>
  <c r="C1061" i="1"/>
  <c r="C1062" i="1"/>
  <c r="C1063" i="1"/>
  <c r="C1064" i="1"/>
  <c r="D1064" i="1" s="1"/>
  <c r="E1064" i="1" s="1"/>
  <c r="C1065" i="1"/>
  <c r="C1066" i="1"/>
  <c r="D1066" i="1" s="1"/>
  <c r="E1066" i="1" s="1"/>
  <c r="C1067" i="1"/>
  <c r="C1068" i="1"/>
  <c r="C1069" i="1"/>
  <c r="C1070" i="1"/>
  <c r="C1071" i="1"/>
  <c r="C1072" i="1"/>
  <c r="D1072" i="1" s="1"/>
  <c r="E1072" i="1" s="1"/>
  <c r="C1073" i="1"/>
  <c r="C1074" i="1"/>
  <c r="D1074" i="1" s="1"/>
  <c r="E1074" i="1" s="1"/>
  <c r="C1075" i="1"/>
  <c r="C1076" i="1"/>
  <c r="C1077" i="1"/>
  <c r="C1078" i="1"/>
  <c r="C1079" i="1"/>
  <c r="C1080" i="1"/>
  <c r="D1080" i="1" s="1"/>
  <c r="E1080" i="1" s="1"/>
  <c r="C1081" i="1"/>
  <c r="C1082" i="1"/>
  <c r="D1082" i="1" s="1"/>
  <c r="E1082" i="1" s="1"/>
  <c r="C1083" i="1"/>
  <c r="C1084" i="1"/>
  <c r="C1085" i="1"/>
  <c r="C1086" i="1"/>
  <c r="C1087" i="1"/>
  <c r="C1088" i="1"/>
  <c r="D1088" i="1" s="1"/>
  <c r="E1088" i="1" s="1"/>
  <c r="C1089" i="1"/>
  <c r="C1090" i="1"/>
  <c r="D1090" i="1" s="1"/>
  <c r="E1090" i="1" s="1"/>
  <c r="C1091" i="1"/>
  <c r="C1092" i="1"/>
  <c r="C1093" i="1"/>
  <c r="C1094" i="1"/>
  <c r="C1095" i="1"/>
  <c r="C1096" i="1"/>
  <c r="D1096" i="1" s="1"/>
  <c r="E1096" i="1" s="1"/>
  <c r="C1097" i="1"/>
  <c r="C1098" i="1"/>
  <c r="D1098" i="1" s="1"/>
  <c r="E1098" i="1" s="1"/>
  <c r="C1099" i="1"/>
  <c r="C1100" i="1"/>
  <c r="C1101" i="1"/>
  <c r="C1102" i="1"/>
  <c r="C1103" i="1"/>
  <c r="C1104" i="1"/>
  <c r="D1104" i="1" s="1"/>
  <c r="E1104" i="1" s="1"/>
  <c r="C1105" i="1"/>
  <c r="C1106" i="1"/>
  <c r="D1106" i="1" s="1"/>
  <c r="E1106" i="1" s="1"/>
  <c r="C1107" i="1"/>
  <c r="C1108" i="1"/>
  <c r="C1109" i="1"/>
  <c r="C1110" i="1"/>
  <c r="C1111" i="1"/>
  <c r="C1112" i="1"/>
  <c r="D1112" i="1" s="1"/>
  <c r="E1112" i="1" s="1"/>
  <c r="C1113" i="1"/>
  <c r="C1114" i="1"/>
  <c r="D1114" i="1" s="1"/>
  <c r="E1114" i="1" s="1"/>
  <c r="C1115" i="1"/>
  <c r="C1116" i="1"/>
  <c r="C1117" i="1"/>
  <c r="C1118" i="1"/>
  <c r="C1119" i="1"/>
  <c r="C1120" i="1"/>
  <c r="D1120" i="1" s="1"/>
  <c r="E1120" i="1" s="1"/>
  <c r="C1121" i="1"/>
  <c r="C1122" i="1"/>
  <c r="D1122" i="1" s="1"/>
  <c r="E1122" i="1" s="1"/>
  <c r="C1123" i="1"/>
  <c r="C1124" i="1"/>
  <c r="C1125" i="1"/>
  <c r="C1126" i="1"/>
  <c r="C1127" i="1"/>
  <c r="C1128" i="1"/>
  <c r="D1128" i="1" s="1"/>
  <c r="E1128" i="1" s="1"/>
  <c r="C1129" i="1"/>
  <c r="C1130" i="1"/>
  <c r="D1130" i="1" s="1"/>
  <c r="E1130" i="1" s="1"/>
  <c r="C1131" i="1"/>
  <c r="C1132" i="1"/>
  <c r="C1133" i="1"/>
  <c r="C1134" i="1"/>
  <c r="C1135" i="1"/>
  <c r="C1136" i="1"/>
  <c r="D1136" i="1" s="1"/>
  <c r="E1136" i="1" s="1"/>
  <c r="C1137" i="1"/>
  <c r="C1138" i="1"/>
  <c r="D1138" i="1" s="1"/>
  <c r="E1138" i="1" s="1"/>
  <c r="C1139" i="1"/>
  <c r="C1140" i="1"/>
  <c r="C1141" i="1"/>
  <c r="C1142" i="1"/>
  <c r="C1143" i="1"/>
  <c r="C1144" i="1"/>
  <c r="D1144" i="1" s="1"/>
  <c r="E1144" i="1" s="1"/>
  <c r="C1145" i="1"/>
  <c r="C1146" i="1"/>
  <c r="D1146" i="1" s="1"/>
  <c r="E1146" i="1" s="1"/>
  <c r="C1147" i="1"/>
  <c r="C1148" i="1"/>
  <c r="C1149" i="1"/>
  <c r="C1150" i="1"/>
  <c r="C1151" i="1"/>
  <c r="C1152" i="1"/>
  <c r="D1152" i="1" s="1"/>
  <c r="E1152" i="1" s="1"/>
  <c r="C1153" i="1"/>
  <c r="C1154" i="1"/>
  <c r="D1154" i="1" s="1"/>
  <c r="E1154" i="1" s="1"/>
  <c r="C1155" i="1"/>
  <c r="C1156" i="1"/>
  <c r="C1157" i="1"/>
  <c r="C1158" i="1"/>
  <c r="C1159" i="1"/>
  <c r="C1160" i="1"/>
  <c r="D1160" i="1" s="1"/>
  <c r="E1160" i="1" s="1"/>
  <c r="C1161" i="1"/>
  <c r="C1162" i="1"/>
  <c r="D1162" i="1" s="1"/>
  <c r="E1162" i="1" s="1"/>
  <c r="C1163" i="1"/>
  <c r="C1164" i="1"/>
  <c r="C1165" i="1"/>
  <c r="C1166" i="1"/>
  <c r="C1167" i="1"/>
  <c r="C1168" i="1"/>
  <c r="D1168" i="1" s="1"/>
  <c r="E1168" i="1" s="1"/>
  <c r="C1169" i="1"/>
  <c r="C1170" i="1"/>
  <c r="D1170" i="1" s="1"/>
  <c r="E1170" i="1" s="1"/>
  <c r="C1171" i="1"/>
  <c r="C1172" i="1"/>
  <c r="C1173" i="1"/>
  <c r="C1174" i="1"/>
  <c r="C1175" i="1"/>
  <c r="C1176" i="1"/>
  <c r="D1176" i="1" s="1"/>
  <c r="E1176" i="1" s="1"/>
  <c r="C1177" i="1"/>
  <c r="C1178" i="1"/>
  <c r="D1178" i="1" s="1"/>
  <c r="E1178" i="1" s="1"/>
  <c r="C1179" i="1"/>
  <c r="C1180" i="1"/>
  <c r="C1181" i="1"/>
  <c r="C1182" i="1"/>
  <c r="C1183" i="1"/>
  <c r="C1184" i="1"/>
  <c r="D1184" i="1" s="1"/>
  <c r="E1184" i="1" s="1"/>
  <c r="C1185" i="1"/>
  <c r="C1186" i="1"/>
  <c r="D1186" i="1" s="1"/>
  <c r="E1186" i="1" s="1"/>
  <c r="C1187" i="1"/>
  <c r="C1188" i="1"/>
  <c r="C1189" i="1"/>
  <c r="C1190" i="1"/>
  <c r="C1191" i="1"/>
  <c r="C1192" i="1"/>
  <c r="D1192" i="1" s="1"/>
  <c r="E1192" i="1" s="1"/>
  <c r="C1193" i="1"/>
  <c r="C1194" i="1"/>
  <c r="D1194" i="1" s="1"/>
  <c r="E1194" i="1" s="1"/>
  <c r="C1195" i="1"/>
  <c r="C1196" i="1"/>
  <c r="C1197" i="1"/>
  <c r="C1198" i="1"/>
  <c r="C1199" i="1"/>
  <c r="C1200" i="1"/>
  <c r="D1200" i="1" s="1"/>
  <c r="E1200" i="1" s="1"/>
  <c r="C1201" i="1"/>
  <c r="C1202" i="1"/>
  <c r="D1202" i="1" s="1"/>
  <c r="E1202" i="1" s="1"/>
  <c r="C1203" i="1"/>
  <c r="C1204" i="1"/>
  <c r="C1205" i="1"/>
  <c r="C1206" i="1"/>
  <c r="C1207" i="1"/>
  <c r="C1208" i="1"/>
  <c r="D1208" i="1" s="1"/>
  <c r="E1208" i="1" s="1"/>
  <c r="C1209" i="1"/>
  <c r="C1210" i="1"/>
  <c r="D1210" i="1" s="1"/>
  <c r="E1210" i="1" s="1"/>
  <c r="C1211" i="1"/>
  <c r="C1212" i="1"/>
  <c r="C1213" i="1"/>
  <c r="C1214" i="1"/>
  <c r="C1215" i="1"/>
  <c r="C1216" i="1"/>
  <c r="D1216" i="1" s="1"/>
  <c r="E1216" i="1" s="1"/>
  <c r="C1217" i="1"/>
  <c r="C1218" i="1"/>
  <c r="D1218" i="1" s="1"/>
  <c r="E1218" i="1" s="1"/>
  <c r="C1219" i="1"/>
  <c r="C1220" i="1"/>
  <c r="C1221" i="1"/>
  <c r="C1222" i="1"/>
  <c r="C1223" i="1"/>
  <c r="C1224" i="1"/>
  <c r="D1224" i="1" s="1"/>
  <c r="E1224" i="1" s="1"/>
  <c r="C1225" i="1"/>
  <c r="C1226" i="1"/>
  <c r="D1226" i="1" s="1"/>
  <c r="E1226" i="1" s="1"/>
  <c r="C1227" i="1"/>
  <c r="C1228" i="1"/>
  <c r="C1229" i="1"/>
  <c r="C1230" i="1"/>
  <c r="C1231" i="1"/>
  <c r="C1232" i="1"/>
  <c r="D1232" i="1" s="1"/>
  <c r="E1232" i="1" s="1"/>
  <c r="C1233" i="1"/>
  <c r="C1234" i="1"/>
  <c r="D1234" i="1" s="1"/>
  <c r="E1234" i="1" s="1"/>
  <c r="C1235" i="1"/>
  <c r="C1236" i="1"/>
  <c r="C1237" i="1"/>
  <c r="C1238" i="1"/>
  <c r="C1239" i="1"/>
  <c r="C1240" i="1"/>
  <c r="D1240" i="1" s="1"/>
  <c r="E1240" i="1" s="1"/>
  <c r="C1241" i="1"/>
  <c r="C1242" i="1"/>
  <c r="D1242" i="1" s="1"/>
  <c r="E1242" i="1" s="1"/>
  <c r="C1243" i="1"/>
  <c r="C1244" i="1"/>
  <c r="C1245" i="1"/>
  <c r="C1246" i="1"/>
  <c r="C1247" i="1"/>
  <c r="C1248" i="1"/>
  <c r="D1248" i="1" s="1"/>
  <c r="E1248" i="1" s="1"/>
  <c r="C1249" i="1"/>
  <c r="C1250" i="1"/>
  <c r="D1250" i="1" s="1"/>
  <c r="E1250" i="1" s="1"/>
  <c r="C1251" i="1"/>
  <c r="C1252" i="1"/>
  <c r="C1253" i="1"/>
  <c r="C1254" i="1"/>
  <c r="C1255" i="1"/>
  <c r="C1256" i="1"/>
  <c r="D1256" i="1" s="1"/>
  <c r="E1256" i="1" s="1"/>
  <c r="C1257" i="1"/>
  <c r="C1258" i="1"/>
  <c r="D1258" i="1" s="1"/>
  <c r="E1258" i="1" s="1"/>
  <c r="C1259" i="1"/>
  <c r="C1260" i="1"/>
  <c r="C1261" i="1"/>
  <c r="C1262" i="1"/>
  <c r="C1263" i="1"/>
  <c r="C1264" i="1"/>
  <c r="D1264" i="1" s="1"/>
  <c r="E1264" i="1" s="1"/>
  <c r="C1265" i="1"/>
  <c r="C1266" i="1"/>
  <c r="D1266" i="1" s="1"/>
  <c r="E1266" i="1" s="1"/>
  <c r="C1267" i="1"/>
  <c r="C1268" i="1"/>
  <c r="C1269" i="1"/>
  <c r="C1270" i="1"/>
  <c r="C1271" i="1"/>
  <c r="C1272" i="1"/>
  <c r="D1272" i="1" s="1"/>
  <c r="E1272" i="1" s="1"/>
  <c r="C1273" i="1"/>
  <c r="C1274" i="1"/>
  <c r="D1274" i="1" s="1"/>
  <c r="E1274" i="1" s="1"/>
  <c r="C1275" i="1"/>
  <c r="C1276" i="1"/>
  <c r="C1277" i="1"/>
  <c r="C1278" i="1"/>
  <c r="C1279" i="1"/>
  <c r="C1280" i="1"/>
  <c r="D1280" i="1" s="1"/>
  <c r="E1280" i="1" s="1"/>
  <c r="C1281" i="1"/>
  <c r="C1282" i="1"/>
  <c r="D1282" i="1" s="1"/>
  <c r="E1282" i="1" s="1"/>
  <c r="C1283" i="1"/>
  <c r="C1284" i="1"/>
  <c r="C1285" i="1"/>
  <c r="C1286" i="1"/>
  <c r="C1287" i="1"/>
  <c r="C1288" i="1"/>
  <c r="D1288" i="1" s="1"/>
  <c r="E1288" i="1" s="1"/>
  <c r="C1289" i="1"/>
  <c r="C1290" i="1"/>
  <c r="D1290" i="1" s="1"/>
  <c r="E1290" i="1" s="1"/>
  <c r="C1291" i="1"/>
  <c r="C1292" i="1"/>
  <c r="C1293" i="1"/>
  <c r="C1294" i="1"/>
  <c r="C1295" i="1"/>
  <c r="C1296" i="1"/>
  <c r="D1296" i="1" s="1"/>
  <c r="E1296" i="1" s="1"/>
  <c r="C1297" i="1"/>
  <c r="C1298" i="1"/>
  <c r="D1298" i="1" s="1"/>
  <c r="E1298" i="1" s="1"/>
  <c r="C1299" i="1"/>
  <c r="C1300" i="1"/>
  <c r="C1301" i="1"/>
  <c r="C1302" i="1"/>
  <c r="C1303" i="1"/>
  <c r="C1304" i="1"/>
  <c r="D1304" i="1" s="1"/>
  <c r="E1304" i="1" s="1"/>
  <c r="C1305" i="1"/>
  <c r="C1306" i="1"/>
  <c r="D1306" i="1" s="1"/>
  <c r="E1306" i="1" s="1"/>
  <c r="C1307" i="1"/>
  <c r="C1308" i="1"/>
  <c r="C1309" i="1"/>
  <c r="C1310" i="1"/>
  <c r="C1311" i="1"/>
  <c r="C1312" i="1"/>
  <c r="D1312" i="1" s="1"/>
  <c r="E1312" i="1" s="1"/>
  <c r="C1313" i="1"/>
  <c r="C1314" i="1"/>
  <c r="D1314" i="1" s="1"/>
  <c r="E1314" i="1" s="1"/>
  <c r="C1315" i="1"/>
  <c r="C1316" i="1"/>
  <c r="C1317" i="1"/>
  <c r="C1318" i="1"/>
  <c r="C1319" i="1"/>
  <c r="C1320" i="1"/>
  <c r="D1320" i="1" s="1"/>
  <c r="E1320" i="1" s="1"/>
  <c r="C1321" i="1"/>
  <c r="C1322" i="1"/>
  <c r="D1322" i="1" s="1"/>
  <c r="E1322" i="1" s="1"/>
  <c r="C1323" i="1"/>
  <c r="C1324" i="1"/>
  <c r="C1325" i="1"/>
  <c r="C1326" i="1"/>
  <c r="C1327" i="1"/>
  <c r="C1328" i="1"/>
  <c r="D1328" i="1" s="1"/>
  <c r="E1328" i="1" s="1"/>
  <c r="C1329" i="1"/>
  <c r="C1330" i="1"/>
  <c r="D1330" i="1" s="1"/>
  <c r="E1330" i="1" s="1"/>
  <c r="C1331" i="1"/>
  <c r="C1332" i="1"/>
  <c r="C1333" i="1"/>
  <c r="C1334" i="1"/>
  <c r="C1335" i="1"/>
  <c r="C1336" i="1"/>
  <c r="D1336" i="1" s="1"/>
  <c r="E1336" i="1" s="1"/>
  <c r="C1337" i="1"/>
  <c r="C1338" i="1"/>
  <c r="D1338" i="1" s="1"/>
  <c r="E1338" i="1" s="1"/>
  <c r="C1339" i="1"/>
  <c r="C1340" i="1"/>
  <c r="C1341" i="1"/>
  <c r="C1342" i="1"/>
  <c r="C1343" i="1"/>
  <c r="C1344" i="1"/>
  <c r="D1344" i="1" s="1"/>
  <c r="E1344" i="1" s="1"/>
  <c r="C1345" i="1"/>
  <c r="C1346" i="1"/>
  <c r="D1346" i="1" s="1"/>
  <c r="E1346" i="1" s="1"/>
  <c r="C1347" i="1"/>
  <c r="C1348" i="1"/>
  <c r="C1349" i="1"/>
  <c r="C1350" i="1"/>
  <c r="C1351" i="1"/>
  <c r="C1352" i="1"/>
  <c r="D1352" i="1" s="1"/>
  <c r="E1352" i="1" s="1"/>
  <c r="C1353" i="1"/>
  <c r="C1354" i="1"/>
  <c r="D1354" i="1" s="1"/>
  <c r="E1354" i="1" s="1"/>
  <c r="C1355" i="1"/>
  <c r="C1356" i="1"/>
  <c r="C1357" i="1"/>
  <c r="C1358" i="1"/>
  <c r="C1359" i="1"/>
  <c r="C1360" i="1"/>
  <c r="D1360" i="1" s="1"/>
  <c r="E1360" i="1" s="1"/>
  <c r="C1361" i="1"/>
  <c r="C1362" i="1"/>
  <c r="D1362" i="1" s="1"/>
  <c r="E1362" i="1" s="1"/>
  <c r="C1363" i="1"/>
  <c r="C1364" i="1"/>
  <c r="C1365" i="1"/>
  <c r="C1366" i="1"/>
  <c r="C1367" i="1"/>
  <c r="C1368" i="1"/>
  <c r="D1368" i="1" s="1"/>
  <c r="E1368" i="1" s="1"/>
  <c r="C1369" i="1"/>
  <c r="C1370" i="1"/>
  <c r="D1370" i="1" s="1"/>
  <c r="E1370" i="1" s="1"/>
  <c r="C1371" i="1"/>
  <c r="C1372" i="1"/>
  <c r="C1373" i="1"/>
  <c r="C1374" i="1"/>
  <c r="C1375" i="1"/>
  <c r="C1376" i="1"/>
  <c r="D1376" i="1" s="1"/>
  <c r="E1376" i="1" s="1"/>
  <c r="C1377" i="1"/>
  <c r="C1378" i="1"/>
  <c r="D1378" i="1" s="1"/>
  <c r="E1378" i="1" s="1"/>
  <c r="C1379" i="1"/>
  <c r="C1380" i="1"/>
  <c r="C1381" i="1"/>
  <c r="C1382" i="1"/>
  <c r="C1383" i="1"/>
  <c r="C1384" i="1"/>
  <c r="D1384" i="1" s="1"/>
  <c r="E1384" i="1" s="1"/>
  <c r="C1385" i="1"/>
  <c r="C1386" i="1"/>
  <c r="D1386" i="1" s="1"/>
  <c r="E1386" i="1" s="1"/>
  <c r="C1387" i="1"/>
  <c r="C1388" i="1"/>
  <c r="C1389" i="1"/>
  <c r="C1390" i="1"/>
  <c r="C1391" i="1"/>
  <c r="C1392" i="1"/>
  <c r="D1392" i="1" s="1"/>
  <c r="E1392" i="1" s="1"/>
  <c r="C1393" i="1"/>
  <c r="C1394" i="1"/>
  <c r="D1394" i="1" s="1"/>
  <c r="E1394" i="1" s="1"/>
  <c r="C1395" i="1"/>
  <c r="C1396" i="1"/>
  <c r="C1397" i="1"/>
  <c r="C1398" i="1"/>
  <c r="C1399" i="1"/>
  <c r="C1400" i="1"/>
  <c r="D1400" i="1" s="1"/>
  <c r="E1400" i="1" s="1"/>
  <c r="C1401" i="1"/>
  <c r="C1402" i="1"/>
  <c r="D1402" i="1" s="1"/>
  <c r="E1402" i="1" s="1"/>
  <c r="C1403" i="1"/>
  <c r="C1404" i="1"/>
  <c r="C1405" i="1"/>
  <c r="C1406" i="1"/>
  <c r="C1407" i="1"/>
  <c r="C1408" i="1"/>
  <c r="D1408" i="1" s="1"/>
  <c r="E1408" i="1" s="1"/>
  <c r="C1409" i="1"/>
  <c r="C1410" i="1"/>
  <c r="D1410" i="1" s="1"/>
  <c r="E1410" i="1" s="1"/>
  <c r="C1411" i="1"/>
  <c r="C1412" i="1"/>
  <c r="C1413" i="1"/>
  <c r="C1414" i="1"/>
  <c r="C1415" i="1"/>
  <c r="C1416" i="1"/>
  <c r="D1416" i="1" s="1"/>
  <c r="E1416" i="1" s="1"/>
  <c r="C1417" i="1"/>
  <c r="C1418" i="1"/>
  <c r="D1418" i="1" s="1"/>
  <c r="E1418" i="1" s="1"/>
  <c r="C1419" i="1"/>
  <c r="C1420" i="1"/>
  <c r="C1421" i="1"/>
  <c r="C1422" i="1"/>
  <c r="C1423" i="1"/>
  <c r="C1424" i="1"/>
  <c r="D1424" i="1" s="1"/>
  <c r="E1424" i="1" s="1"/>
  <c r="C1425" i="1"/>
  <c r="C1426" i="1"/>
  <c r="D1426" i="1" s="1"/>
  <c r="E1426" i="1" s="1"/>
  <c r="C1427" i="1"/>
  <c r="C1428" i="1"/>
  <c r="C1429" i="1"/>
  <c r="C1430" i="1"/>
  <c r="C1431" i="1"/>
  <c r="C1432" i="1"/>
  <c r="D1432" i="1" s="1"/>
  <c r="E1432" i="1" s="1"/>
  <c r="C1433" i="1"/>
  <c r="C1434" i="1"/>
  <c r="D1434" i="1" s="1"/>
  <c r="E1434" i="1" s="1"/>
  <c r="C1435" i="1"/>
  <c r="C1436" i="1"/>
  <c r="C1437" i="1"/>
  <c r="C1438" i="1"/>
  <c r="C1439" i="1"/>
  <c r="C1440" i="1"/>
  <c r="D1440" i="1" s="1"/>
  <c r="E1440" i="1" s="1"/>
  <c r="C1441" i="1"/>
  <c r="C1442" i="1"/>
  <c r="D1442" i="1" s="1"/>
  <c r="E1442" i="1" s="1"/>
  <c r="C1443" i="1"/>
  <c r="C1444" i="1"/>
  <c r="C1445" i="1"/>
  <c r="C1446" i="1"/>
  <c r="C1447" i="1"/>
  <c r="C1448" i="1"/>
  <c r="D1448" i="1" s="1"/>
  <c r="E1448" i="1" s="1"/>
  <c r="C1449" i="1"/>
  <c r="C1450" i="1"/>
  <c r="D1450" i="1" s="1"/>
  <c r="E1450" i="1" s="1"/>
  <c r="C1451" i="1"/>
  <c r="C1452" i="1"/>
  <c r="C1453" i="1"/>
  <c r="C1454" i="1"/>
  <c r="C1455" i="1"/>
  <c r="C1456" i="1"/>
  <c r="D1456" i="1" s="1"/>
  <c r="E1456" i="1" s="1"/>
  <c r="C1457" i="1"/>
  <c r="C1458" i="1"/>
  <c r="D1458" i="1" s="1"/>
  <c r="E1458" i="1" s="1"/>
  <c r="C1459" i="1"/>
  <c r="C1460" i="1"/>
  <c r="C1461" i="1"/>
  <c r="C1462" i="1"/>
  <c r="C1463" i="1"/>
  <c r="C1464" i="1"/>
  <c r="D1464" i="1" s="1"/>
  <c r="E1464" i="1" s="1"/>
  <c r="C1465" i="1"/>
  <c r="C1466" i="1"/>
  <c r="D1466" i="1" s="1"/>
  <c r="E1466" i="1" s="1"/>
  <c r="C1467" i="1"/>
  <c r="C1468" i="1"/>
  <c r="C1469" i="1"/>
  <c r="C1470" i="1"/>
  <c r="C1471" i="1"/>
  <c r="C1472" i="1"/>
  <c r="D1472" i="1" s="1"/>
  <c r="E1472" i="1" s="1"/>
  <c r="C1473" i="1"/>
  <c r="C1474" i="1"/>
  <c r="D1474" i="1" s="1"/>
  <c r="E1474" i="1" s="1"/>
  <c r="C1475" i="1"/>
  <c r="C1476" i="1"/>
  <c r="C1477" i="1"/>
  <c r="C1478" i="1"/>
  <c r="C1479" i="1"/>
  <c r="C1480" i="1"/>
  <c r="D1480" i="1" s="1"/>
  <c r="E1480" i="1" s="1"/>
  <c r="C1481" i="1"/>
  <c r="C1482" i="1"/>
  <c r="D1482" i="1" s="1"/>
  <c r="E1482" i="1" s="1"/>
  <c r="C1483" i="1"/>
  <c r="C1484" i="1"/>
  <c r="C1485" i="1"/>
  <c r="C1486" i="1"/>
  <c r="D1486" i="1" s="1"/>
  <c r="E1486" i="1" s="1"/>
  <c r="C1487" i="1"/>
  <c r="C1488" i="1"/>
  <c r="D1488" i="1" s="1"/>
  <c r="E1488" i="1" s="1"/>
  <c r="C1489" i="1"/>
  <c r="C1490" i="1"/>
  <c r="D1490" i="1" s="1"/>
  <c r="E1490" i="1" s="1"/>
  <c r="C1491" i="1"/>
  <c r="C1492" i="1"/>
  <c r="C1493" i="1"/>
  <c r="C1494" i="1"/>
  <c r="D1494" i="1" s="1"/>
  <c r="E1494" i="1" s="1"/>
  <c r="C1495" i="1"/>
  <c r="C1496" i="1"/>
  <c r="D1496" i="1" s="1"/>
  <c r="E1496" i="1" s="1"/>
  <c r="C1497" i="1"/>
  <c r="C1498" i="1"/>
  <c r="D1498" i="1" s="1"/>
  <c r="E1498" i="1" s="1"/>
  <c r="C1499" i="1"/>
  <c r="C1500" i="1"/>
  <c r="C1501" i="1"/>
  <c r="C1502" i="1"/>
  <c r="D1502" i="1" s="1"/>
  <c r="E1502" i="1" s="1"/>
  <c r="C1503" i="1"/>
  <c r="C1504" i="1"/>
  <c r="D1504" i="1" s="1"/>
  <c r="E1504" i="1" s="1"/>
  <c r="C1505" i="1"/>
  <c r="C1506" i="1"/>
  <c r="D1506" i="1" s="1"/>
  <c r="E1506" i="1" s="1"/>
  <c r="C1507" i="1"/>
  <c r="C1508" i="1"/>
  <c r="C1509" i="1"/>
  <c r="C1510" i="1"/>
  <c r="D1510" i="1" s="1"/>
  <c r="E1510" i="1" s="1"/>
  <c r="C1511" i="1"/>
  <c r="C1512" i="1"/>
  <c r="D1512" i="1" s="1"/>
  <c r="E1512" i="1" s="1"/>
  <c r="C1513" i="1"/>
  <c r="C1514" i="1"/>
  <c r="D1514" i="1" s="1"/>
  <c r="E1514" i="1" s="1"/>
  <c r="C1515" i="1"/>
  <c r="C1516" i="1"/>
  <c r="C1517" i="1"/>
  <c r="C1518" i="1"/>
  <c r="D1518" i="1" s="1"/>
  <c r="E1518" i="1" s="1"/>
  <c r="C1519" i="1"/>
  <c r="C1520" i="1"/>
  <c r="D1520" i="1" s="1"/>
  <c r="E1520" i="1" s="1"/>
  <c r="C1521" i="1"/>
  <c r="C1522" i="1"/>
  <c r="D1522" i="1" s="1"/>
  <c r="E1522" i="1" s="1"/>
  <c r="C1523" i="1"/>
  <c r="C1524" i="1"/>
  <c r="C1525" i="1"/>
  <c r="C1526" i="1"/>
  <c r="D1526" i="1" s="1"/>
  <c r="E1526" i="1" s="1"/>
  <c r="C1527" i="1"/>
  <c r="C1528" i="1"/>
  <c r="D1528" i="1" s="1"/>
  <c r="E1528" i="1" s="1"/>
  <c r="C1529" i="1"/>
  <c r="C1530" i="1"/>
  <c r="D1530" i="1" s="1"/>
  <c r="E1530" i="1" s="1"/>
  <c r="C1531" i="1"/>
  <c r="C1532" i="1"/>
  <c r="C1533" i="1"/>
  <c r="C1534" i="1"/>
  <c r="D1534" i="1" s="1"/>
  <c r="E1534" i="1" s="1"/>
  <c r="C1535" i="1"/>
  <c r="C1536" i="1"/>
  <c r="D1536" i="1" s="1"/>
  <c r="E1536" i="1" s="1"/>
  <c r="C1537" i="1"/>
  <c r="C1538" i="1"/>
  <c r="D1538" i="1" s="1"/>
  <c r="E1538" i="1" s="1"/>
  <c r="C1539" i="1"/>
  <c r="C1540" i="1"/>
  <c r="C1541" i="1"/>
  <c r="C1542" i="1"/>
  <c r="D1542" i="1" s="1"/>
  <c r="E1542" i="1" s="1"/>
  <c r="C1543" i="1"/>
  <c r="C1544" i="1"/>
  <c r="D1544" i="1" s="1"/>
  <c r="E1544" i="1" s="1"/>
  <c r="C1545" i="1"/>
  <c r="C1546" i="1"/>
  <c r="D1546" i="1" s="1"/>
  <c r="E1546" i="1" s="1"/>
  <c r="C1547" i="1"/>
  <c r="C1548" i="1"/>
  <c r="C1549" i="1"/>
  <c r="C1550" i="1"/>
  <c r="D1550" i="1" s="1"/>
  <c r="E1550" i="1" s="1"/>
  <c r="C1551" i="1"/>
  <c r="C1552" i="1"/>
  <c r="D1552" i="1" s="1"/>
  <c r="E1552" i="1" s="1"/>
  <c r="C1553" i="1"/>
  <c r="C1554" i="1"/>
  <c r="D1554" i="1" s="1"/>
  <c r="E1554" i="1" s="1"/>
  <c r="C1555" i="1"/>
  <c r="C1556" i="1"/>
  <c r="C1557" i="1"/>
  <c r="C1558" i="1"/>
  <c r="D1558" i="1" s="1"/>
  <c r="E1558" i="1" s="1"/>
  <c r="C1559" i="1"/>
  <c r="C1560" i="1"/>
  <c r="D1560" i="1" s="1"/>
  <c r="E1560" i="1" s="1"/>
  <c r="C1561" i="1"/>
  <c r="C1562" i="1"/>
  <c r="D1562" i="1" s="1"/>
  <c r="E1562" i="1" s="1"/>
  <c r="C1563" i="1"/>
  <c r="C1564" i="1"/>
  <c r="C1565" i="1"/>
  <c r="C1566" i="1"/>
  <c r="D1566" i="1" s="1"/>
  <c r="E1566" i="1" s="1"/>
  <c r="C1567" i="1"/>
  <c r="C1568" i="1"/>
  <c r="D1568" i="1" s="1"/>
  <c r="E1568" i="1" s="1"/>
  <c r="C1569" i="1"/>
  <c r="C1570" i="1"/>
  <c r="D1570" i="1" s="1"/>
  <c r="E1570" i="1" s="1"/>
  <c r="C1571" i="1"/>
  <c r="C1572" i="1"/>
  <c r="C1573" i="1"/>
  <c r="C1574" i="1"/>
  <c r="D1574" i="1" s="1"/>
  <c r="E1574" i="1" s="1"/>
  <c r="C1575" i="1"/>
  <c r="C1576" i="1"/>
  <c r="D1576" i="1" s="1"/>
  <c r="E1576" i="1" s="1"/>
  <c r="C1577" i="1"/>
  <c r="C1578" i="1"/>
  <c r="D1578" i="1" s="1"/>
  <c r="E1578" i="1" s="1"/>
  <c r="C1579" i="1"/>
  <c r="C1580" i="1"/>
  <c r="C1581" i="1"/>
  <c r="C1582" i="1"/>
  <c r="D1582" i="1" s="1"/>
  <c r="E1582" i="1" s="1"/>
  <c r="C1583" i="1"/>
  <c r="C1584" i="1"/>
  <c r="D1584" i="1" s="1"/>
  <c r="E1584" i="1" s="1"/>
  <c r="C1585" i="1"/>
  <c r="C1586" i="1"/>
  <c r="D1586" i="1" s="1"/>
  <c r="E1586" i="1" s="1"/>
  <c r="C1587" i="1"/>
  <c r="C1588" i="1"/>
  <c r="C1589" i="1"/>
  <c r="C1590" i="1"/>
  <c r="D1590" i="1" s="1"/>
  <c r="E1590" i="1" s="1"/>
  <c r="C1591" i="1"/>
  <c r="C1592" i="1"/>
  <c r="D1592" i="1" s="1"/>
  <c r="E1592" i="1" s="1"/>
  <c r="C1593" i="1"/>
  <c r="C1594" i="1"/>
  <c r="D1594" i="1" s="1"/>
  <c r="E1594" i="1" s="1"/>
  <c r="C1595" i="1"/>
  <c r="C1596" i="1"/>
  <c r="C1597" i="1"/>
  <c r="C1598" i="1"/>
  <c r="D1598" i="1" s="1"/>
  <c r="E1598" i="1" s="1"/>
  <c r="C1599" i="1"/>
  <c r="C1600" i="1"/>
  <c r="D1600" i="1" s="1"/>
  <c r="E1600" i="1" s="1"/>
  <c r="C1601" i="1"/>
  <c r="C1602" i="1"/>
  <c r="D1602" i="1" s="1"/>
  <c r="E1602" i="1" s="1"/>
  <c r="C1603" i="1"/>
  <c r="C1604" i="1"/>
  <c r="C1605" i="1"/>
  <c r="C1606" i="1"/>
  <c r="D1606" i="1" s="1"/>
  <c r="E1606" i="1" s="1"/>
  <c r="C1607" i="1"/>
  <c r="C1608" i="1"/>
  <c r="D1608" i="1" s="1"/>
  <c r="E1608" i="1" s="1"/>
  <c r="C1609" i="1"/>
  <c r="C1610" i="1"/>
  <c r="D1610" i="1" s="1"/>
  <c r="E1610" i="1" s="1"/>
  <c r="C1611" i="1"/>
  <c r="C1612" i="1"/>
  <c r="C1613" i="1"/>
  <c r="C1614" i="1"/>
  <c r="D1614" i="1" s="1"/>
  <c r="E1614" i="1" s="1"/>
  <c r="C1615" i="1"/>
  <c r="C1616" i="1"/>
  <c r="D1616" i="1" s="1"/>
  <c r="E1616" i="1" s="1"/>
  <c r="C1617" i="1"/>
  <c r="C1618" i="1"/>
  <c r="D1618" i="1" s="1"/>
  <c r="E1618" i="1" s="1"/>
  <c r="C1619" i="1"/>
  <c r="C1620" i="1"/>
  <c r="C1621" i="1"/>
  <c r="C1622" i="1"/>
  <c r="D1622" i="1" s="1"/>
  <c r="E1622" i="1" s="1"/>
  <c r="C1623" i="1"/>
  <c r="C1624" i="1"/>
  <c r="D1624" i="1" s="1"/>
  <c r="E1624" i="1" s="1"/>
  <c r="C1625" i="1"/>
  <c r="C1626" i="1"/>
  <c r="D1626" i="1" s="1"/>
  <c r="E1626" i="1" s="1"/>
  <c r="C1627" i="1"/>
  <c r="C1628" i="1"/>
  <c r="C1629" i="1"/>
  <c r="C1630" i="1"/>
  <c r="D1630" i="1" s="1"/>
  <c r="E1630" i="1" s="1"/>
  <c r="C1631" i="1"/>
  <c r="C1632" i="1"/>
  <c r="D1632" i="1" s="1"/>
  <c r="E1632" i="1" s="1"/>
  <c r="C1633" i="1"/>
  <c r="C1634" i="1"/>
  <c r="D1634" i="1" s="1"/>
  <c r="E1634" i="1" s="1"/>
  <c r="C1635" i="1"/>
  <c r="C1636" i="1"/>
  <c r="C1637" i="1"/>
  <c r="C1638" i="1"/>
  <c r="D1638" i="1" s="1"/>
  <c r="E1638" i="1" s="1"/>
  <c r="C1639" i="1"/>
  <c r="C1640" i="1"/>
  <c r="D1640" i="1" s="1"/>
  <c r="E1640" i="1" s="1"/>
  <c r="C1641" i="1"/>
  <c r="C1642" i="1"/>
  <c r="D1642" i="1" s="1"/>
  <c r="E1642" i="1" s="1"/>
  <c r="C1643" i="1"/>
  <c r="C1644" i="1"/>
  <c r="C1645" i="1"/>
  <c r="C1646" i="1"/>
  <c r="D1646" i="1" s="1"/>
  <c r="E1646" i="1" s="1"/>
  <c r="C1647" i="1"/>
  <c r="C1648" i="1"/>
  <c r="D1648" i="1" s="1"/>
  <c r="E1648" i="1" s="1"/>
  <c r="C1649" i="1"/>
  <c r="C1650" i="1"/>
  <c r="D1650" i="1" s="1"/>
  <c r="E1650" i="1" s="1"/>
  <c r="C1651" i="1"/>
  <c r="C1652" i="1"/>
  <c r="C1653" i="1"/>
  <c r="C1654" i="1"/>
  <c r="D1654" i="1" s="1"/>
  <c r="E1654" i="1" s="1"/>
  <c r="C1655" i="1"/>
  <c r="C1656" i="1"/>
  <c r="D1656" i="1" s="1"/>
  <c r="E1656" i="1" s="1"/>
  <c r="C1657" i="1"/>
  <c r="C1658" i="1"/>
  <c r="D1658" i="1" s="1"/>
  <c r="E1658" i="1" s="1"/>
  <c r="C1659" i="1"/>
  <c r="C1660" i="1"/>
  <c r="C1661" i="1"/>
  <c r="C1662" i="1"/>
  <c r="D1662" i="1" s="1"/>
  <c r="E1662" i="1" s="1"/>
  <c r="C1663" i="1"/>
  <c r="C1664" i="1"/>
  <c r="D1664" i="1" s="1"/>
  <c r="E1664" i="1" s="1"/>
  <c r="C1665" i="1"/>
  <c r="C1666" i="1"/>
  <c r="D1666" i="1" s="1"/>
  <c r="E1666" i="1" s="1"/>
  <c r="C1667" i="1"/>
  <c r="C1668" i="1"/>
  <c r="C1669" i="1"/>
  <c r="C1670" i="1"/>
  <c r="D1670" i="1" s="1"/>
  <c r="E1670" i="1" s="1"/>
  <c r="C1671" i="1"/>
  <c r="C1672" i="1"/>
  <c r="D1672" i="1" s="1"/>
  <c r="E1672" i="1" s="1"/>
  <c r="C1673" i="1"/>
  <c r="C1674" i="1"/>
  <c r="D1674" i="1" s="1"/>
  <c r="E1674" i="1" s="1"/>
  <c r="C1675" i="1"/>
  <c r="C1676" i="1"/>
  <c r="C1677" i="1"/>
  <c r="C1678" i="1"/>
  <c r="D1678" i="1" s="1"/>
  <c r="E1678" i="1" s="1"/>
  <c r="C1679" i="1"/>
  <c r="C1680" i="1"/>
  <c r="D1680" i="1" s="1"/>
  <c r="E1680" i="1" s="1"/>
  <c r="C1681" i="1"/>
  <c r="C1682" i="1"/>
  <c r="D1682" i="1" s="1"/>
  <c r="E1682" i="1" s="1"/>
  <c r="C1683" i="1"/>
  <c r="C1684" i="1"/>
  <c r="C1685" i="1"/>
  <c r="C1686" i="1"/>
  <c r="D1686" i="1" s="1"/>
  <c r="E1686" i="1" s="1"/>
  <c r="C1687" i="1"/>
  <c r="C1688" i="1"/>
  <c r="D1688" i="1" s="1"/>
  <c r="E1688" i="1" s="1"/>
  <c r="C1689" i="1"/>
  <c r="C1690" i="1"/>
  <c r="D1690" i="1" s="1"/>
  <c r="E1690" i="1" s="1"/>
  <c r="C1691" i="1"/>
  <c r="C1692" i="1"/>
  <c r="C1693" i="1"/>
  <c r="C1694" i="1"/>
  <c r="D1694" i="1" s="1"/>
  <c r="E1694" i="1" s="1"/>
  <c r="C1695" i="1"/>
  <c r="C1696" i="1"/>
  <c r="D1696" i="1" s="1"/>
  <c r="E1696" i="1" s="1"/>
  <c r="C1697" i="1"/>
  <c r="C1698" i="1"/>
  <c r="D1698" i="1" s="1"/>
  <c r="E1698" i="1" s="1"/>
  <c r="C1699" i="1"/>
  <c r="C1700" i="1"/>
  <c r="C1701" i="1"/>
  <c r="C1702" i="1"/>
  <c r="D1702" i="1" s="1"/>
  <c r="E1702" i="1" s="1"/>
  <c r="C1703" i="1"/>
  <c r="C1704" i="1"/>
  <c r="D1704" i="1" s="1"/>
  <c r="E1704" i="1" s="1"/>
  <c r="C1705" i="1"/>
  <c r="C1706" i="1"/>
  <c r="D1706" i="1" s="1"/>
  <c r="E1706" i="1" s="1"/>
  <c r="C1707" i="1"/>
  <c r="C1708" i="1"/>
  <c r="C1709" i="1"/>
  <c r="C1710" i="1"/>
  <c r="D1710" i="1" s="1"/>
  <c r="E1710" i="1" s="1"/>
  <c r="C1711" i="1"/>
  <c r="C1712" i="1"/>
  <c r="D1712" i="1" s="1"/>
  <c r="E1712" i="1" s="1"/>
  <c r="C1713" i="1"/>
  <c r="C1714" i="1"/>
  <c r="D1714" i="1" s="1"/>
  <c r="E1714" i="1" s="1"/>
  <c r="C1715" i="1"/>
  <c r="C1716" i="1"/>
  <c r="C1717" i="1"/>
  <c r="C1718" i="1"/>
  <c r="D1718" i="1" s="1"/>
  <c r="E1718" i="1" s="1"/>
  <c r="C1719" i="1"/>
  <c r="C1720" i="1"/>
  <c r="D1720" i="1" s="1"/>
  <c r="E1720" i="1" s="1"/>
  <c r="C1721" i="1"/>
  <c r="C1722" i="1"/>
  <c r="D1722" i="1" s="1"/>
  <c r="E1722" i="1" s="1"/>
  <c r="C1723" i="1"/>
  <c r="C1724" i="1"/>
  <c r="C1725" i="1"/>
  <c r="C1726" i="1"/>
  <c r="D1726" i="1" s="1"/>
  <c r="E1726" i="1" s="1"/>
  <c r="C1727" i="1"/>
  <c r="C1728" i="1"/>
  <c r="D1728" i="1" s="1"/>
  <c r="E1728" i="1" s="1"/>
  <c r="C1729" i="1"/>
  <c r="C1730" i="1"/>
  <c r="D1730" i="1" s="1"/>
  <c r="E1730" i="1" s="1"/>
  <c r="C1731" i="1"/>
  <c r="C1732" i="1"/>
  <c r="C1733" i="1"/>
  <c r="C1734" i="1"/>
  <c r="D1734" i="1" s="1"/>
  <c r="E1734" i="1" s="1"/>
  <c r="C1735" i="1"/>
  <c r="C1736" i="1"/>
  <c r="D1736" i="1" s="1"/>
  <c r="E1736" i="1" s="1"/>
  <c r="C1737" i="1"/>
  <c r="C1738" i="1"/>
  <c r="D1738" i="1" s="1"/>
  <c r="E1738" i="1" s="1"/>
  <c r="C1739" i="1"/>
  <c r="C1740" i="1"/>
  <c r="C1741" i="1"/>
  <c r="C1742" i="1"/>
  <c r="D1742" i="1" s="1"/>
  <c r="E1742" i="1" s="1"/>
  <c r="C1743" i="1"/>
  <c r="C1744" i="1"/>
  <c r="D1744" i="1" s="1"/>
  <c r="E1744" i="1" s="1"/>
  <c r="C1745" i="1"/>
  <c r="C1746" i="1"/>
  <c r="D1746" i="1" s="1"/>
  <c r="E1746" i="1" s="1"/>
  <c r="C1747" i="1"/>
  <c r="C1748" i="1"/>
  <c r="C1749" i="1"/>
  <c r="C1750" i="1"/>
  <c r="D1750" i="1" s="1"/>
  <c r="E1750" i="1" s="1"/>
  <c r="C1751" i="1"/>
  <c r="C1752" i="1"/>
  <c r="D1752" i="1" s="1"/>
  <c r="E1752" i="1" s="1"/>
  <c r="C1753" i="1"/>
  <c r="C1754" i="1"/>
  <c r="D1754" i="1" s="1"/>
  <c r="E1754" i="1" s="1"/>
  <c r="C1755" i="1"/>
  <c r="C1756" i="1"/>
  <c r="C1757" i="1"/>
  <c r="C1758" i="1"/>
  <c r="D1758" i="1" s="1"/>
  <c r="E1758" i="1" s="1"/>
  <c r="C1759" i="1"/>
  <c r="C1760" i="1"/>
  <c r="D1760" i="1" s="1"/>
  <c r="E1760" i="1" s="1"/>
  <c r="C1761" i="1"/>
  <c r="C1762" i="1"/>
  <c r="D1762" i="1" s="1"/>
  <c r="E1762" i="1" s="1"/>
  <c r="C1763" i="1"/>
  <c r="C1764" i="1"/>
  <c r="C1765" i="1"/>
  <c r="C1766" i="1"/>
  <c r="D1766" i="1" s="1"/>
  <c r="E1766" i="1" s="1"/>
  <c r="C1767" i="1"/>
  <c r="C1768" i="1"/>
  <c r="D1768" i="1" s="1"/>
  <c r="E1768" i="1" s="1"/>
  <c r="C1769" i="1"/>
  <c r="C1770" i="1"/>
  <c r="D1770" i="1" s="1"/>
  <c r="E1770" i="1" s="1"/>
  <c r="C1771" i="1"/>
  <c r="C1772" i="1"/>
  <c r="C1773" i="1"/>
  <c r="C1774" i="1"/>
  <c r="D1774" i="1" s="1"/>
  <c r="E1774" i="1" s="1"/>
  <c r="C1775" i="1"/>
  <c r="C1776" i="1"/>
  <c r="D1776" i="1" s="1"/>
  <c r="E1776" i="1" s="1"/>
  <c r="C1777" i="1"/>
  <c r="C1778" i="1"/>
  <c r="D1778" i="1" s="1"/>
  <c r="E1778" i="1" s="1"/>
  <c r="C1779" i="1"/>
  <c r="C1780" i="1"/>
  <c r="C1781" i="1"/>
  <c r="C1782" i="1"/>
  <c r="D1782" i="1" s="1"/>
  <c r="E1782" i="1" s="1"/>
  <c r="C1783" i="1"/>
  <c r="C1784" i="1"/>
  <c r="D1784" i="1" s="1"/>
  <c r="E1784" i="1" s="1"/>
  <c r="C1785" i="1"/>
  <c r="C1786" i="1"/>
  <c r="D1786" i="1" s="1"/>
  <c r="E1786" i="1" s="1"/>
  <c r="C1787" i="1"/>
  <c r="C1788" i="1"/>
  <c r="C1789" i="1"/>
  <c r="C1790" i="1"/>
  <c r="D1790" i="1" s="1"/>
  <c r="E1790" i="1" s="1"/>
  <c r="C1791" i="1"/>
  <c r="C1792" i="1"/>
  <c r="D1792" i="1" s="1"/>
  <c r="E1792" i="1" s="1"/>
  <c r="C1793" i="1"/>
  <c r="C1794" i="1"/>
  <c r="D1794" i="1" s="1"/>
  <c r="E1794" i="1" s="1"/>
  <c r="C1795" i="1"/>
  <c r="C1796" i="1"/>
  <c r="C1797" i="1"/>
  <c r="C1798" i="1"/>
  <c r="D1798" i="1" s="1"/>
  <c r="E1798" i="1" s="1"/>
  <c r="C1799" i="1"/>
  <c r="C1800" i="1"/>
  <c r="D1800" i="1" s="1"/>
  <c r="E1800" i="1" s="1"/>
  <c r="C1801" i="1"/>
  <c r="C1802" i="1"/>
  <c r="D1802" i="1" s="1"/>
  <c r="E1802" i="1" s="1"/>
  <c r="C1803" i="1"/>
  <c r="C1804" i="1"/>
  <c r="C1805" i="1"/>
  <c r="C1806" i="1"/>
  <c r="D1806" i="1" s="1"/>
  <c r="E1806" i="1" s="1"/>
  <c r="C1807" i="1"/>
  <c r="C1808" i="1"/>
  <c r="D1808" i="1" s="1"/>
  <c r="E1808" i="1" s="1"/>
  <c r="C1809" i="1"/>
  <c r="C1810" i="1"/>
  <c r="D1810" i="1" s="1"/>
  <c r="E1810" i="1" s="1"/>
  <c r="C1811" i="1"/>
  <c r="C1812" i="1"/>
  <c r="C1813" i="1"/>
  <c r="C1814" i="1"/>
  <c r="D1814" i="1" s="1"/>
  <c r="E1814" i="1" s="1"/>
  <c r="C1815" i="1"/>
  <c r="C1816" i="1"/>
  <c r="D1816" i="1" s="1"/>
  <c r="E1816" i="1" s="1"/>
  <c r="C1817" i="1"/>
  <c r="C1818" i="1"/>
  <c r="D1818" i="1" s="1"/>
  <c r="E1818" i="1" s="1"/>
  <c r="C1819" i="1"/>
  <c r="C1820" i="1"/>
  <c r="C1821" i="1"/>
  <c r="C1822" i="1"/>
  <c r="D1822" i="1" s="1"/>
  <c r="E1822" i="1" s="1"/>
  <c r="C1823" i="1"/>
  <c r="C1824" i="1"/>
  <c r="D1824" i="1" s="1"/>
  <c r="E1824" i="1" s="1"/>
  <c r="C1825" i="1"/>
  <c r="C1826" i="1"/>
  <c r="D1826" i="1" s="1"/>
  <c r="E1826" i="1" s="1"/>
  <c r="C1827" i="1"/>
  <c r="C1828" i="1"/>
  <c r="C1829" i="1"/>
  <c r="C1830" i="1"/>
  <c r="D1830" i="1" s="1"/>
  <c r="E1830" i="1" s="1"/>
  <c r="C1831" i="1"/>
  <c r="C1832" i="1"/>
  <c r="D1832" i="1" s="1"/>
  <c r="E1832" i="1" s="1"/>
  <c r="C1833" i="1"/>
  <c r="C1834" i="1"/>
  <c r="D1834" i="1" s="1"/>
  <c r="E1834" i="1" s="1"/>
  <c r="C1835" i="1"/>
  <c r="C1836" i="1"/>
  <c r="C1837" i="1"/>
  <c r="C1838" i="1"/>
  <c r="D1838" i="1" s="1"/>
  <c r="E1838" i="1" s="1"/>
  <c r="C1839" i="1"/>
  <c r="C1840" i="1"/>
  <c r="D1840" i="1" s="1"/>
  <c r="E1840" i="1" s="1"/>
  <c r="C1841" i="1"/>
  <c r="C1842" i="1"/>
  <c r="D1842" i="1" s="1"/>
  <c r="E1842" i="1" s="1"/>
  <c r="C1843" i="1"/>
  <c r="C1844" i="1"/>
  <c r="C1845" i="1"/>
  <c r="C1846" i="1"/>
  <c r="D1846" i="1" s="1"/>
  <c r="E1846" i="1" s="1"/>
  <c r="C1847" i="1"/>
  <c r="C1848" i="1"/>
  <c r="D1848" i="1" s="1"/>
  <c r="E1848" i="1" s="1"/>
  <c r="C1849" i="1"/>
  <c r="C1850" i="1"/>
  <c r="D1850" i="1" s="1"/>
  <c r="E1850" i="1" s="1"/>
  <c r="C1851" i="1"/>
  <c r="C1852" i="1"/>
  <c r="C1853" i="1"/>
  <c r="C1854" i="1"/>
  <c r="D1854" i="1" s="1"/>
  <c r="E1854" i="1" s="1"/>
  <c r="C1855" i="1"/>
  <c r="C1856" i="1"/>
  <c r="D1856" i="1" s="1"/>
  <c r="E1856" i="1" s="1"/>
  <c r="C1857" i="1"/>
  <c r="C1858" i="1"/>
  <c r="D1858" i="1" s="1"/>
  <c r="E1858" i="1" s="1"/>
  <c r="C1859" i="1"/>
  <c r="C1860" i="1"/>
  <c r="C1861" i="1"/>
  <c r="C1862" i="1"/>
  <c r="D1862" i="1" s="1"/>
  <c r="E1862" i="1" s="1"/>
  <c r="C1863" i="1"/>
  <c r="C1864" i="1"/>
  <c r="D1864" i="1" s="1"/>
  <c r="E1864" i="1" s="1"/>
  <c r="C1865" i="1"/>
  <c r="C1866" i="1"/>
  <c r="D1866" i="1" s="1"/>
  <c r="E1866" i="1" s="1"/>
  <c r="C1867" i="1"/>
  <c r="C1868" i="1"/>
  <c r="C1869" i="1"/>
  <c r="C1870" i="1"/>
  <c r="D1870" i="1" s="1"/>
  <c r="E1870" i="1" s="1"/>
  <c r="C1871" i="1"/>
  <c r="C1872" i="1"/>
  <c r="D1872" i="1" s="1"/>
  <c r="E1872" i="1" s="1"/>
  <c r="C1873" i="1"/>
  <c r="C1874" i="1"/>
  <c r="D1874" i="1" s="1"/>
  <c r="E1874" i="1" s="1"/>
  <c r="C1875" i="1"/>
  <c r="C1876" i="1"/>
  <c r="C1877" i="1"/>
  <c r="C1878" i="1"/>
  <c r="D1878" i="1" s="1"/>
  <c r="E1878" i="1" s="1"/>
  <c r="C1879" i="1"/>
  <c r="C1880" i="1"/>
  <c r="D1880" i="1" s="1"/>
  <c r="E1880" i="1" s="1"/>
  <c r="C1881" i="1"/>
  <c r="C1882" i="1"/>
  <c r="D1882" i="1" s="1"/>
  <c r="E1882" i="1" s="1"/>
  <c r="C1883" i="1"/>
  <c r="C1884" i="1"/>
  <c r="C1885" i="1"/>
  <c r="C1886" i="1"/>
  <c r="D1886" i="1" s="1"/>
  <c r="E1886" i="1" s="1"/>
  <c r="C1887" i="1"/>
  <c r="C1888" i="1"/>
  <c r="D1888" i="1" s="1"/>
  <c r="E1888" i="1" s="1"/>
  <c r="C1889" i="1"/>
  <c r="C1890" i="1"/>
  <c r="D1890" i="1" s="1"/>
  <c r="E1890" i="1" s="1"/>
  <c r="C1891" i="1"/>
  <c r="C1892" i="1"/>
  <c r="C1893" i="1"/>
  <c r="C1894" i="1"/>
  <c r="D1894" i="1" s="1"/>
  <c r="E1894" i="1" s="1"/>
  <c r="C1895" i="1"/>
  <c r="C1896" i="1"/>
  <c r="D1896" i="1" s="1"/>
  <c r="E1896" i="1" s="1"/>
  <c r="C1897" i="1"/>
  <c r="C1898" i="1"/>
  <c r="D1898" i="1" s="1"/>
  <c r="E1898" i="1" s="1"/>
  <c r="C1899" i="1"/>
  <c r="C1900" i="1"/>
  <c r="C1901" i="1"/>
  <c r="C1902" i="1"/>
  <c r="D1902" i="1" s="1"/>
  <c r="E1902" i="1" s="1"/>
  <c r="C1903" i="1"/>
  <c r="C1904" i="1"/>
  <c r="D1904" i="1" s="1"/>
  <c r="E1904" i="1" s="1"/>
  <c r="C1905" i="1"/>
  <c r="C1906" i="1"/>
  <c r="D1906" i="1" s="1"/>
  <c r="E1906" i="1" s="1"/>
  <c r="C1907" i="1"/>
  <c r="C1908" i="1"/>
  <c r="C1909" i="1"/>
  <c r="C1910" i="1"/>
  <c r="D1910" i="1" s="1"/>
  <c r="E1910" i="1" s="1"/>
  <c r="C1911" i="1"/>
  <c r="C1912" i="1"/>
  <c r="D1912" i="1" s="1"/>
  <c r="E1912" i="1" s="1"/>
  <c r="C1913" i="1"/>
  <c r="C1914" i="1"/>
  <c r="D1914" i="1" s="1"/>
  <c r="E1914" i="1" s="1"/>
  <c r="C1915" i="1"/>
  <c r="C1916" i="1"/>
  <c r="C1917" i="1"/>
  <c r="C1918" i="1"/>
  <c r="D1918" i="1" s="1"/>
  <c r="E1918" i="1" s="1"/>
  <c r="C1919" i="1"/>
  <c r="C1920" i="1"/>
  <c r="D1920" i="1" s="1"/>
  <c r="E1920" i="1" s="1"/>
  <c r="C1921" i="1"/>
  <c r="C1922" i="1"/>
  <c r="D1922" i="1" s="1"/>
  <c r="E1922" i="1" s="1"/>
  <c r="C1923" i="1"/>
  <c r="C1924" i="1"/>
  <c r="C1925" i="1"/>
  <c r="C1926" i="1"/>
  <c r="D1926" i="1" s="1"/>
  <c r="E1926" i="1" s="1"/>
  <c r="C1927" i="1"/>
  <c r="C1928" i="1"/>
  <c r="D1928" i="1" s="1"/>
  <c r="E1928" i="1" s="1"/>
  <c r="C1929" i="1"/>
  <c r="C1930" i="1"/>
  <c r="D1930" i="1" s="1"/>
  <c r="E1930" i="1" s="1"/>
  <c r="C1931" i="1"/>
  <c r="C1932" i="1"/>
  <c r="C1933" i="1"/>
  <c r="C1934" i="1"/>
  <c r="D1934" i="1" s="1"/>
  <c r="E1934" i="1" s="1"/>
  <c r="C1935" i="1"/>
  <c r="C1936" i="1"/>
  <c r="D1936" i="1" s="1"/>
  <c r="E1936" i="1" s="1"/>
  <c r="C1937" i="1"/>
  <c r="C1938" i="1"/>
  <c r="D1938" i="1" s="1"/>
  <c r="E1938" i="1" s="1"/>
  <c r="C1939" i="1"/>
  <c r="C1940" i="1"/>
  <c r="C1941" i="1"/>
  <c r="C1942" i="1"/>
  <c r="D1942" i="1" s="1"/>
  <c r="E1942" i="1" s="1"/>
  <c r="C1943" i="1"/>
  <c r="C1944" i="1"/>
  <c r="D1944" i="1" s="1"/>
  <c r="E1944" i="1" s="1"/>
  <c r="C1945" i="1"/>
  <c r="C1946" i="1"/>
  <c r="D1946" i="1" s="1"/>
  <c r="E1946" i="1" s="1"/>
  <c r="C1947" i="1"/>
  <c r="C1948" i="1"/>
  <c r="C1949" i="1"/>
  <c r="C1950" i="1"/>
  <c r="D1950" i="1" s="1"/>
  <c r="E1950" i="1" s="1"/>
  <c r="C1951" i="1"/>
  <c r="C1952" i="1"/>
  <c r="D1952" i="1" s="1"/>
  <c r="E1952" i="1" s="1"/>
  <c r="C1953" i="1"/>
  <c r="C1954" i="1"/>
  <c r="D1954" i="1" s="1"/>
  <c r="E1954" i="1" s="1"/>
  <c r="C1955" i="1"/>
  <c r="C1956" i="1"/>
  <c r="C1957" i="1"/>
  <c r="C1958" i="1"/>
  <c r="D1958" i="1" s="1"/>
  <c r="E1958" i="1" s="1"/>
  <c r="C1959" i="1"/>
  <c r="C1960" i="1"/>
  <c r="D1960" i="1" s="1"/>
  <c r="E1960" i="1" s="1"/>
  <c r="C1961" i="1"/>
  <c r="C1962" i="1"/>
  <c r="D1962" i="1" s="1"/>
  <c r="E1962" i="1" s="1"/>
  <c r="C1963" i="1"/>
  <c r="C1964" i="1"/>
  <c r="C1965" i="1"/>
  <c r="C1966" i="1"/>
  <c r="D1966" i="1" s="1"/>
  <c r="E1966" i="1" s="1"/>
  <c r="C1967" i="1"/>
  <c r="C1968" i="1"/>
  <c r="D1968" i="1" s="1"/>
  <c r="E1968" i="1" s="1"/>
  <c r="C1969" i="1"/>
  <c r="C1970" i="1"/>
  <c r="D1970" i="1" s="1"/>
  <c r="E1970" i="1" s="1"/>
  <c r="C1971" i="1"/>
  <c r="C1972" i="1"/>
  <c r="C1973" i="1"/>
  <c r="C1974" i="1"/>
  <c r="D1974" i="1" s="1"/>
  <c r="E1974" i="1" s="1"/>
  <c r="C1975" i="1"/>
  <c r="C1976" i="1"/>
  <c r="D1976" i="1" s="1"/>
  <c r="E1976" i="1" s="1"/>
  <c r="C1977" i="1"/>
  <c r="C1978" i="1"/>
  <c r="D1978" i="1" s="1"/>
  <c r="E1978" i="1" s="1"/>
  <c r="C1979" i="1"/>
  <c r="C1980" i="1"/>
  <c r="C1981" i="1"/>
  <c r="C1982" i="1"/>
  <c r="D1982" i="1" s="1"/>
  <c r="E1982" i="1" s="1"/>
  <c r="C1983" i="1"/>
  <c r="C1984" i="1"/>
  <c r="D1984" i="1" s="1"/>
  <c r="E1984" i="1" s="1"/>
  <c r="C1985" i="1"/>
  <c r="C1986" i="1"/>
  <c r="D1986" i="1" s="1"/>
  <c r="E1986" i="1" s="1"/>
  <c r="C1987" i="1"/>
  <c r="C1988" i="1"/>
  <c r="C1989" i="1"/>
  <c r="C1990" i="1"/>
  <c r="D1990" i="1" s="1"/>
  <c r="E1990" i="1" s="1"/>
  <c r="C1991" i="1"/>
  <c r="C1992" i="1"/>
  <c r="D1992" i="1" s="1"/>
  <c r="E1992" i="1" s="1"/>
  <c r="C1993" i="1"/>
  <c r="C1994" i="1"/>
  <c r="D1994" i="1" s="1"/>
  <c r="E1994" i="1" s="1"/>
  <c r="C1995" i="1"/>
  <c r="C1996" i="1"/>
  <c r="C1997" i="1"/>
  <c r="C1998" i="1"/>
  <c r="D1998" i="1" s="1"/>
  <c r="E1998" i="1" s="1"/>
  <c r="C1999" i="1"/>
  <c r="C2000" i="1"/>
  <c r="D2000" i="1" s="1"/>
  <c r="E2000" i="1" s="1"/>
  <c r="C2001" i="1"/>
  <c r="C2002" i="1"/>
  <c r="D2002" i="1" s="1"/>
  <c r="E2002" i="1" s="1"/>
  <c r="C2003" i="1"/>
  <c r="C2004" i="1"/>
  <c r="C2005" i="1"/>
  <c r="C2006" i="1"/>
  <c r="D2006" i="1" s="1"/>
  <c r="E2006" i="1" s="1"/>
  <c r="C2007" i="1"/>
  <c r="C2008" i="1"/>
  <c r="D2008" i="1" s="1"/>
  <c r="E2008" i="1" s="1"/>
  <c r="C2009" i="1"/>
  <c r="C2010" i="1"/>
  <c r="D2010" i="1" s="1"/>
  <c r="E2010" i="1" s="1"/>
  <c r="C2011" i="1"/>
  <c r="C2012" i="1"/>
  <c r="C2013" i="1"/>
  <c r="C2014" i="1"/>
  <c r="D2014" i="1" s="1"/>
  <c r="E2014" i="1" s="1"/>
  <c r="C2015" i="1"/>
  <c r="C2016" i="1"/>
  <c r="D2016" i="1" s="1"/>
  <c r="E2016" i="1" s="1"/>
  <c r="C2017" i="1"/>
  <c r="C2018" i="1"/>
  <c r="D2018" i="1" s="1"/>
  <c r="E2018" i="1" s="1"/>
  <c r="C2019" i="1"/>
  <c r="C2020" i="1"/>
  <c r="C2021" i="1"/>
  <c r="C2022" i="1"/>
  <c r="D2022" i="1" s="1"/>
  <c r="E2022" i="1" s="1"/>
  <c r="C2023" i="1"/>
  <c r="C2024" i="1"/>
  <c r="D2024" i="1" s="1"/>
  <c r="E2024" i="1" s="1"/>
  <c r="C2025" i="1"/>
  <c r="C2026" i="1"/>
  <c r="D2026" i="1" s="1"/>
  <c r="E2026" i="1" s="1"/>
  <c r="C2027" i="1"/>
  <c r="C2028" i="1"/>
  <c r="C2029" i="1"/>
  <c r="C2030" i="1"/>
  <c r="D2030" i="1" s="1"/>
  <c r="E2030" i="1" s="1"/>
  <c r="C2031" i="1"/>
  <c r="C2032" i="1"/>
  <c r="D2032" i="1" s="1"/>
  <c r="E2032" i="1" s="1"/>
  <c r="C2033" i="1"/>
  <c r="C2034" i="1"/>
  <c r="D2034" i="1" s="1"/>
  <c r="E2034" i="1" s="1"/>
  <c r="C2035" i="1"/>
  <c r="C2036" i="1"/>
  <c r="C2037" i="1"/>
  <c r="C2038" i="1"/>
  <c r="D2038" i="1" s="1"/>
  <c r="E2038" i="1" s="1"/>
  <c r="C2039" i="1"/>
  <c r="C2040" i="1"/>
  <c r="D2040" i="1" s="1"/>
  <c r="E2040" i="1" s="1"/>
  <c r="C2041" i="1"/>
  <c r="C2042" i="1"/>
  <c r="D2042" i="1" s="1"/>
  <c r="E2042" i="1" s="1"/>
  <c r="C2043" i="1"/>
  <c r="C2044" i="1"/>
  <c r="C2045" i="1"/>
  <c r="C2046" i="1"/>
  <c r="D2046" i="1" s="1"/>
  <c r="E2046" i="1" s="1"/>
  <c r="C2047" i="1"/>
  <c r="C2048" i="1"/>
  <c r="D2048" i="1" s="1"/>
  <c r="E2048" i="1" s="1"/>
  <c r="C2049" i="1"/>
  <c r="C2050" i="1"/>
  <c r="D2050" i="1" s="1"/>
  <c r="E2050" i="1" s="1"/>
  <c r="C2051" i="1"/>
  <c r="C2052" i="1"/>
  <c r="C2053" i="1"/>
  <c r="C2054" i="1"/>
  <c r="D2054" i="1" s="1"/>
  <c r="E2054" i="1" s="1"/>
  <c r="C2055" i="1"/>
  <c r="C2056" i="1"/>
  <c r="D2056" i="1" s="1"/>
  <c r="E2056" i="1" s="1"/>
  <c r="C2057" i="1"/>
  <c r="C2058" i="1"/>
  <c r="D2058" i="1" s="1"/>
  <c r="E2058" i="1" s="1"/>
  <c r="C2059" i="1"/>
  <c r="C2060" i="1"/>
  <c r="C2061" i="1"/>
  <c r="C2062" i="1"/>
  <c r="D2062" i="1" s="1"/>
  <c r="E2062" i="1" s="1"/>
  <c r="C2063" i="1"/>
  <c r="C2064" i="1"/>
  <c r="D2064" i="1" s="1"/>
  <c r="E2064" i="1" s="1"/>
  <c r="C2065" i="1"/>
  <c r="C2066" i="1"/>
  <c r="D2066" i="1" s="1"/>
  <c r="E2066" i="1" s="1"/>
  <c r="C2067" i="1"/>
  <c r="C2068" i="1"/>
  <c r="C2069" i="1"/>
  <c r="C2070" i="1"/>
  <c r="D2070" i="1" s="1"/>
  <c r="E2070" i="1" s="1"/>
  <c r="C2071" i="1"/>
  <c r="C2072" i="1"/>
  <c r="D2072" i="1" s="1"/>
  <c r="E2072" i="1" s="1"/>
  <c r="C2073" i="1"/>
  <c r="C2074" i="1"/>
  <c r="D2074" i="1" s="1"/>
  <c r="E2074" i="1" s="1"/>
  <c r="C2075" i="1"/>
  <c r="C2076" i="1"/>
  <c r="C2077" i="1"/>
  <c r="C2078" i="1"/>
  <c r="D2078" i="1" s="1"/>
  <c r="E2078" i="1" s="1"/>
  <c r="C2079" i="1"/>
  <c r="C2080" i="1"/>
  <c r="D2080" i="1" s="1"/>
  <c r="E2080" i="1" s="1"/>
  <c r="C2081" i="1"/>
  <c r="C2082" i="1"/>
  <c r="D2082" i="1" s="1"/>
  <c r="E2082" i="1" s="1"/>
  <c r="C2083" i="1"/>
  <c r="C2084" i="1"/>
  <c r="C2085" i="1"/>
  <c r="C2086" i="1"/>
  <c r="D2086" i="1" s="1"/>
  <c r="E2086" i="1" s="1"/>
  <c r="C2087" i="1"/>
  <c r="C2088" i="1"/>
  <c r="D2088" i="1" s="1"/>
  <c r="E2088" i="1" s="1"/>
  <c r="C2089" i="1"/>
  <c r="C2090" i="1"/>
  <c r="D2090" i="1" s="1"/>
  <c r="E2090" i="1" s="1"/>
  <c r="C2091" i="1"/>
  <c r="C2092" i="1"/>
  <c r="C2093" i="1"/>
  <c r="C2094" i="1"/>
  <c r="D2094" i="1" s="1"/>
  <c r="E2094" i="1" s="1"/>
  <c r="C2095" i="1"/>
  <c r="C2096" i="1"/>
  <c r="D2096" i="1" s="1"/>
  <c r="E2096" i="1" s="1"/>
  <c r="C2097" i="1"/>
  <c r="C2098" i="1"/>
  <c r="D2098" i="1" s="1"/>
  <c r="E2098" i="1" s="1"/>
  <c r="C2099" i="1"/>
  <c r="C2100" i="1"/>
  <c r="C2101" i="1"/>
  <c r="C2102" i="1"/>
  <c r="D2102" i="1" s="1"/>
  <c r="E2102" i="1" s="1"/>
  <c r="C2103" i="1"/>
  <c r="C2104" i="1"/>
  <c r="D2104" i="1" s="1"/>
  <c r="E2104" i="1" s="1"/>
  <c r="C2105" i="1"/>
  <c r="C2106" i="1"/>
  <c r="D2106" i="1" s="1"/>
  <c r="E2106" i="1" s="1"/>
  <c r="C2107" i="1"/>
  <c r="C2108" i="1"/>
  <c r="C2109" i="1"/>
  <c r="C2110" i="1"/>
  <c r="D2110" i="1" s="1"/>
  <c r="E2110" i="1" s="1"/>
  <c r="C2111" i="1"/>
  <c r="C2112" i="1"/>
  <c r="D2112" i="1" s="1"/>
  <c r="E2112" i="1" s="1"/>
  <c r="C2113" i="1"/>
  <c r="C2114" i="1"/>
  <c r="D2114" i="1" s="1"/>
  <c r="E2114" i="1" s="1"/>
  <c r="C2115" i="1"/>
  <c r="C2116" i="1"/>
  <c r="C2117" i="1"/>
  <c r="C2118" i="1"/>
  <c r="D2118" i="1" s="1"/>
  <c r="E2118" i="1" s="1"/>
  <c r="C2119" i="1"/>
  <c r="C2120" i="1"/>
  <c r="D2120" i="1" s="1"/>
  <c r="E2120" i="1" s="1"/>
  <c r="C2121" i="1"/>
  <c r="C2122" i="1"/>
  <c r="D2122" i="1" s="1"/>
  <c r="E2122" i="1" s="1"/>
  <c r="C2123" i="1"/>
  <c r="C2124" i="1"/>
  <c r="C2125" i="1"/>
  <c r="C2126" i="1"/>
  <c r="D2126" i="1" s="1"/>
  <c r="E2126" i="1" s="1"/>
  <c r="C2127" i="1"/>
  <c r="C2128" i="1"/>
  <c r="D2128" i="1" s="1"/>
  <c r="E2128" i="1" s="1"/>
  <c r="C2129" i="1"/>
  <c r="C2130" i="1"/>
  <c r="D2130" i="1" s="1"/>
  <c r="E2130" i="1" s="1"/>
  <c r="C2131" i="1"/>
  <c r="C2132" i="1"/>
  <c r="C2133" i="1"/>
  <c r="C2134" i="1"/>
  <c r="D2134" i="1" s="1"/>
  <c r="E2134" i="1" s="1"/>
  <c r="C2135" i="1"/>
  <c r="C2136" i="1"/>
  <c r="D2136" i="1" s="1"/>
  <c r="E2136" i="1" s="1"/>
  <c r="C2137" i="1"/>
  <c r="C2138" i="1"/>
  <c r="D2138" i="1" s="1"/>
  <c r="E2138" i="1" s="1"/>
  <c r="C2139" i="1"/>
  <c r="C2140" i="1"/>
  <c r="C2141" i="1"/>
  <c r="C2142" i="1"/>
  <c r="D2142" i="1" s="1"/>
  <c r="E2142" i="1" s="1"/>
  <c r="C2143" i="1"/>
  <c r="C2144" i="1"/>
  <c r="D2144" i="1" s="1"/>
  <c r="E2144" i="1" s="1"/>
  <c r="C2145" i="1"/>
  <c r="C2146" i="1"/>
  <c r="D2146" i="1" s="1"/>
  <c r="E2146" i="1" s="1"/>
  <c r="C2147" i="1"/>
  <c r="C2148" i="1"/>
  <c r="C2149" i="1"/>
  <c r="C2150" i="1"/>
  <c r="D2150" i="1" s="1"/>
  <c r="E2150" i="1" s="1"/>
  <c r="C2151" i="1"/>
  <c r="C2152" i="1"/>
  <c r="D2152" i="1" s="1"/>
  <c r="E2152" i="1" s="1"/>
  <c r="C2153" i="1"/>
  <c r="C2154" i="1"/>
  <c r="D2154" i="1" s="1"/>
  <c r="E2154" i="1" s="1"/>
  <c r="C2155" i="1"/>
  <c r="C2156" i="1"/>
  <c r="C2157" i="1"/>
  <c r="C2158" i="1"/>
  <c r="D2158" i="1" s="1"/>
  <c r="E2158" i="1" s="1"/>
  <c r="C2159" i="1"/>
  <c r="C2160" i="1"/>
  <c r="D2160" i="1" s="1"/>
  <c r="E2160" i="1" s="1"/>
  <c r="C2161" i="1"/>
  <c r="C2162" i="1"/>
  <c r="D2162" i="1" s="1"/>
  <c r="E2162" i="1" s="1"/>
  <c r="C2163" i="1"/>
  <c r="C2164" i="1"/>
  <c r="C2165" i="1"/>
  <c r="C2166" i="1"/>
  <c r="D2166" i="1" s="1"/>
  <c r="E2166" i="1" s="1"/>
  <c r="C2167" i="1"/>
  <c r="C2168" i="1"/>
  <c r="D2168" i="1" s="1"/>
  <c r="E2168" i="1" s="1"/>
  <c r="C2169" i="1"/>
  <c r="C2170" i="1"/>
  <c r="D2170" i="1" s="1"/>
  <c r="E2170" i="1" s="1"/>
  <c r="C2171" i="1"/>
  <c r="C2172" i="1"/>
  <c r="C2173" i="1"/>
  <c r="C2174" i="1"/>
  <c r="D2174" i="1" s="1"/>
  <c r="E2174" i="1" s="1"/>
  <c r="C2175" i="1"/>
  <c r="C2176" i="1"/>
  <c r="D2176" i="1" s="1"/>
  <c r="E2176" i="1" s="1"/>
  <c r="C2177" i="1"/>
  <c r="C2178" i="1"/>
  <c r="D2178" i="1" s="1"/>
  <c r="E2178" i="1" s="1"/>
  <c r="C2179" i="1"/>
  <c r="C2180" i="1"/>
  <c r="C2181" i="1"/>
  <c r="C2182" i="1"/>
  <c r="D2182" i="1" s="1"/>
  <c r="E2182" i="1" s="1"/>
  <c r="C2183" i="1"/>
  <c r="C2184" i="1"/>
  <c r="D2184" i="1" s="1"/>
  <c r="E2184" i="1" s="1"/>
  <c r="C2185" i="1"/>
  <c r="C2186" i="1"/>
  <c r="D2186" i="1" s="1"/>
  <c r="E2186" i="1" s="1"/>
  <c r="C2187" i="1"/>
  <c r="C2188" i="1"/>
  <c r="C2189" i="1"/>
  <c r="C2190" i="1"/>
  <c r="D2190" i="1" s="1"/>
  <c r="E2190" i="1" s="1"/>
  <c r="C2191" i="1"/>
  <c r="C2192" i="1"/>
  <c r="D2192" i="1" s="1"/>
  <c r="E2192" i="1" s="1"/>
  <c r="C2193" i="1"/>
  <c r="C2194" i="1"/>
  <c r="D2194" i="1" s="1"/>
  <c r="E2194" i="1" s="1"/>
  <c r="C2195" i="1"/>
  <c r="C2196" i="1"/>
  <c r="C2197" i="1"/>
  <c r="C2198" i="1"/>
  <c r="D2198" i="1" s="1"/>
  <c r="E2198" i="1" s="1"/>
  <c r="C2199" i="1"/>
  <c r="C2200" i="1"/>
  <c r="D2200" i="1" s="1"/>
  <c r="E2200" i="1" s="1"/>
  <c r="C2201" i="1"/>
  <c r="C2202" i="1"/>
  <c r="D2202" i="1" s="1"/>
  <c r="E2202" i="1" s="1"/>
  <c r="C2203" i="1"/>
  <c r="C2204" i="1"/>
  <c r="C2205" i="1"/>
  <c r="C2206" i="1"/>
  <c r="D2206" i="1" s="1"/>
  <c r="E2206" i="1" s="1"/>
  <c r="C2207" i="1"/>
  <c r="C2208" i="1"/>
  <c r="D2208" i="1" s="1"/>
  <c r="E2208" i="1" s="1"/>
  <c r="C2209" i="1"/>
  <c r="C2210" i="1"/>
  <c r="D2210" i="1" s="1"/>
  <c r="E2210" i="1" s="1"/>
  <c r="C2211" i="1"/>
  <c r="C2212" i="1"/>
  <c r="C2213" i="1"/>
  <c r="C2214" i="1"/>
  <c r="D2214" i="1" s="1"/>
  <c r="E2214" i="1" s="1"/>
  <c r="C2215" i="1"/>
  <c r="C2216" i="1"/>
  <c r="D2216" i="1" s="1"/>
  <c r="E2216" i="1" s="1"/>
  <c r="C2217" i="1"/>
  <c r="C2218" i="1"/>
  <c r="D2218" i="1" s="1"/>
  <c r="E2218" i="1" s="1"/>
  <c r="C2219" i="1"/>
  <c r="C2220" i="1"/>
  <c r="C2221" i="1"/>
  <c r="C2222" i="1"/>
  <c r="D2222" i="1" s="1"/>
  <c r="E2222" i="1" s="1"/>
  <c r="C2223" i="1"/>
  <c r="C2224" i="1"/>
  <c r="D2224" i="1" s="1"/>
  <c r="E2224" i="1" s="1"/>
  <c r="C2225" i="1"/>
  <c r="C2226" i="1"/>
  <c r="D2226" i="1" s="1"/>
  <c r="E2226" i="1" s="1"/>
  <c r="C2227" i="1"/>
  <c r="C2228" i="1"/>
  <c r="C2229" i="1"/>
  <c r="C2230" i="1"/>
  <c r="D2230" i="1" s="1"/>
  <c r="E2230" i="1" s="1"/>
  <c r="C2231" i="1"/>
  <c r="C2232" i="1"/>
  <c r="D2232" i="1" s="1"/>
  <c r="E2232" i="1" s="1"/>
  <c r="C2233" i="1"/>
  <c r="C2234" i="1"/>
  <c r="D2234" i="1" s="1"/>
  <c r="E2234" i="1" s="1"/>
  <c r="C2235" i="1"/>
  <c r="C2236" i="1"/>
  <c r="C2237" i="1"/>
  <c r="C2238" i="1"/>
  <c r="D2238" i="1" s="1"/>
  <c r="E2238" i="1" s="1"/>
  <c r="C2239" i="1"/>
  <c r="C2240" i="1"/>
  <c r="D2240" i="1" s="1"/>
  <c r="E2240" i="1" s="1"/>
  <c r="C2241" i="1"/>
  <c r="C2242" i="1"/>
  <c r="D2242" i="1" s="1"/>
  <c r="E2242" i="1" s="1"/>
  <c r="C2243" i="1"/>
  <c r="C2244" i="1"/>
  <c r="C2245" i="1"/>
  <c r="C2246" i="1"/>
  <c r="D2246" i="1" s="1"/>
  <c r="E2246" i="1" s="1"/>
  <c r="C2247" i="1"/>
  <c r="C2248" i="1"/>
  <c r="D2248" i="1" s="1"/>
  <c r="E2248" i="1" s="1"/>
  <c r="C2249" i="1"/>
  <c r="C2250" i="1"/>
  <c r="D2250" i="1" s="1"/>
  <c r="E2250" i="1" s="1"/>
  <c r="C2251" i="1"/>
  <c r="C2252" i="1"/>
  <c r="C2253" i="1"/>
  <c r="C2254" i="1"/>
  <c r="D2254" i="1" s="1"/>
  <c r="E2254" i="1" s="1"/>
  <c r="C2255" i="1"/>
  <c r="C2256" i="1"/>
  <c r="D2256" i="1" s="1"/>
  <c r="E2256" i="1" s="1"/>
  <c r="C2257" i="1"/>
  <c r="C2258" i="1"/>
  <c r="D2258" i="1" s="1"/>
  <c r="E2258" i="1" s="1"/>
  <c r="C2259" i="1"/>
  <c r="C2260" i="1"/>
  <c r="C2261" i="1"/>
  <c r="C2262" i="1"/>
  <c r="D2262" i="1" s="1"/>
  <c r="E2262" i="1" s="1"/>
  <c r="C2263" i="1"/>
  <c r="C2264" i="1"/>
  <c r="D2264" i="1" s="1"/>
  <c r="E2264" i="1" s="1"/>
  <c r="C2265" i="1"/>
  <c r="C2266" i="1"/>
  <c r="D2266" i="1" s="1"/>
  <c r="E2266" i="1" s="1"/>
  <c r="C2267" i="1"/>
  <c r="C2268" i="1"/>
  <c r="C2269" i="1"/>
  <c r="C2270" i="1"/>
  <c r="D2270" i="1" s="1"/>
  <c r="E2270" i="1" s="1"/>
  <c r="C2271" i="1"/>
  <c r="C2272" i="1"/>
  <c r="D2272" i="1" s="1"/>
  <c r="E2272" i="1" s="1"/>
  <c r="C2273" i="1"/>
  <c r="C2274" i="1"/>
  <c r="D2274" i="1" s="1"/>
  <c r="E2274" i="1" s="1"/>
  <c r="C2275" i="1"/>
  <c r="C2276" i="1"/>
  <c r="C2277" i="1"/>
  <c r="C2278" i="1"/>
  <c r="D2278" i="1" s="1"/>
  <c r="E2278" i="1" s="1"/>
  <c r="C2279" i="1"/>
  <c r="C2280" i="1"/>
  <c r="D2280" i="1" s="1"/>
  <c r="E2280" i="1" s="1"/>
  <c r="C2281" i="1"/>
  <c r="C2282" i="1"/>
  <c r="D2282" i="1" s="1"/>
  <c r="E2282" i="1" s="1"/>
  <c r="C2283" i="1"/>
  <c r="C2284" i="1"/>
  <c r="C2285" i="1"/>
  <c r="C2286" i="1"/>
  <c r="D2286" i="1" s="1"/>
  <c r="E2286" i="1" s="1"/>
  <c r="C2287" i="1"/>
  <c r="C2288" i="1"/>
  <c r="D2288" i="1" s="1"/>
  <c r="E2288" i="1" s="1"/>
  <c r="C2289" i="1"/>
  <c r="C2290" i="1"/>
  <c r="D2290" i="1" s="1"/>
  <c r="E2290" i="1" s="1"/>
  <c r="C2291" i="1"/>
  <c r="C2292" i="1"/>
  <c r="C2293" i="1"/>
  <c r="C2294" i="1"/>
  <c r="D2294" i="1" s="1"/>
  <c r="E2294" i="1" s="1"/>
  <c r="C2295" i="1"/>
  <c r="C2296" i="1"/>
  <c r="D2296" i="1" s="1"/>
  <c r="E2296" i="1" s="1"/>
  <c r="C2297" i="1"/>
  <c r="C2298" i="1"/>
  <c r="D2298" i="1" s="1"/>
  <c r="E2298" i="1" s="1"/>
  <c r="C2299" i="1"/>
  <c r="C2300" i="1"/>
  <c r="C2301" i="1"/>
  <c r="C2302" i="1"/>
  <c r="D2302" i="1" s="1"/>
  <c r="E2302" i="1" s="1"/>
  <c r="C2303" i="1"/>
  <c r="C2304" i="1"/>
  <c r="D2304" i="1" s="1"/>
  <c r="E2304" i="1" s="1"/>
  <c r="C2305" i="1"/>
  <c r="C2306" i="1"/>
  <c r="D2306" i="1" s="1"/>
  <c r="E2306" i="1" s="1"/>
  <c r="C2307" i="1"/>
  <c r="C2308" i="1"/>
  <c r="C2309" i="1"/>
  <c r="C2310" i="1"/>
  <c r="D2310" i="1" s="1"/>
  <c r="E2310" i="1" s="1"/>
  <c r="C2311" i="1"/>
  <c r="C2312" i="1"/>
  <c r="D2312" i="1" s="1"/>
  <c r="E2312" i="1" s="1"/>
  <c r="C2313" i="1"/>
  <c r="C2314" i="1"/>
  <c r="D2314" i="1" s="1"/>
  <c r="E2314" i="1" s="1"/>
  <c r="C2315" i="1"/>
  <c r="C2316" i="1"/>
  <c r="C2317" i="1"/>
  <c r="C2318" i="1"/>
  <c r="D2318" i="1" s="1"/>
  <c r="E2318" i="1" s="1"/>
  <c r="C2319" i="1"/>
  <c r="C2320" i="1"/>
  <c r="D2320" i="1" s="1"/>
  <c r="E2320" i="1" s="1"/>
  <c r="C2321" i="1"/>
  <c r="C2322" i="1"/>
  <c r="D2322" i="1" s="1"/>
  <c r="E2322" i="1" s="1"/>
  <c r="C2323" i="1"/>
  <c r="C2324" i="1"/>
  <c r="C2325" i="1"/>
  <c r="C2326" i="1"/>
  <c r="D2326" i="1" s="1"/>
  <c r="E2326" i="1" s="1"/>
  <c r="C2327" i="1"/>
  <c r="C2328" i="1"/>
  <c r="D2328" i="1" s="1"/>
  <c r="E2328" i="1" s="1"/>
  <c r="C2329" i="1"/>
  <c r="C2330" i="1"/>
  <c r="D2330" i="1" s="1"/>
  <c r="E2330" i="1" s="1"/>
  <c r="C2331" i="1"/>
  <c r="C2332" i="1"/>
  <c r="C2333" i="1"/>
  <c r="C2334" i="1"/>
  <c r="D2334" i="1" s="1"/>
  <c r="E2334" i="1" s="1"/>
  <c r="C2335" i="1"/>
  <c r="C2336" i="1"/>
  <c r="D2336" i="1" s="1"/>
  <c r="E2336" i="1" s="1"/>
  <c r="C2337" i="1"/>
  <c r="C2338" i="1"/>
  <c r="D2338" i="1" s="1"/>
  <c r="E2338" i="1" s="1"/>
  <c r="C2339" i="1"/>
  <c r="C2340" i="1"/>
  <c r="C2341" i="1"/>
  <c r="C2342" i="1"/>
  <c r="D2342" i="1" s="1"/>
  <c r="E2342" i="1" s="1"/>
  <c r="C2343" i="1"/>
  <c r="C2344" i="1"/>
  <c r="D2344" i="1" s="1"/>
  <c r="E2344" i="1" s="1"/>
  <c r="C2345" i="1"/>
  <c r="C2346" i="1"/>
  <c r="D2346" i="1" s="1"/>
  <c r="E2346" i="1" s="1"/>
  <c r="C2347" i="1"/>
  <c r="C2348" i="1"/>
  <c r="C2349" i="1"/>
  <c r="C2350" i="1"/>
  <c r="D2350" i="1" s="1"/>
  <c r="E2350" i="1" s="1"/>
  <c r="C2351" i="1"/>
  <c r="C2352" i="1"/>
  <c r="D2352" i="1" s="1"/>
  <c r="E2352" i="1" s="1"/>
  <c r="C2353" i="1"/>
  <c r="C2354" i="1"/>
  <c r="D2354" i="1" s="1"/>
  <c r="E2354" i="1" s="1"/>
  <c r="C2355" i="1"/>
  <c r="C2356" i="1"/>
  <c r="C2357" i="1"/>
  <c r="C2358" i="1"/>
  <c r="D2358" i="1" s="1"/>
  <c r="E2358" i="1" s="1"/>
  <c r="C2359" i="1"/>
  <c r="C2360" i="1"/>
  <c r="D2360" i="1" s="1"/>
  <c r="E2360" i="1" s="1"/>
  <c r="C2361" i="1"/>
  <c r="C2362" i="1"/>
  <c r="D2362" i="1" s="1"/>
  <c r="E2362" i="1" s="1"/>
  <c r="C2363" i="1"/>
  <c r="C2364" i="1"/>
  <c r="C2365" i="1"/>
  <c r="C2366" i="1"/>
  <c r="D2366" i="1" s="1"/>
  <c r="E2366" i="1" s="1"/>
  <c r="C2367" i="1"/>
  <c r="C2368" i="1"/>
  <c r="D2368" i="1" s="1"/>
  <c r="E2368" i="1" s="1"/>
  <c r="C2369" i="1"/>
  <c r="C2370" i="1"/>
  <c r="D2370" i="1" s="1"/>
  <c r="E2370" i="1" s="1"/>
  <c r="C2371" i="1"/>
  <c r="C2372" i="1"/>
  <c r="C2373" i="1"/>
  <c r="C2374" i="1"/>
  <c r="D2374" i="1" s="1"/>
  <c r="E2374" i="1" s="1"/>
  <c r="C2375" i="1"/>
  <c r="C2376" i="1"/>
  <c r="D2376" i="1" s="1"/>
  <c r="E2376" i="1" s="1"/>
  <c r="C2377" i="1"/>
  <c r="C2378" i="1"/>
  <c r="D2378" i="1" s="1"/>
  <c r="E2378" i="1" s="1"/>
  <c r="C2379" i="1"/>
  <c r="C2380" i="1"/>
  <c r="C2381" i="1"/>
  <c r="C2382" i="1"/>
  <c r="D2382" i="1" s="1"/>
  <c r="E2382" i="1" s="1"/>
  <c r="C2383" i="1"/>
  <c r="C2384" i="1"/>
  <c r="D2384" i="1" s="1"/>
  <c r="E2384" i="1" s="1"/>
  <c r="C2385" i="1"/>
  <c r="C2386" i="1"/>
  <c r="D2386" i="1" s="1"/>
  <c r="E2386" i="1" s="1"/>
  <c r="C2387" i="1"/>
  <c r="C2388" i="1"/>
  <c r="C2389" i="1"/>
  <c r="C2390" i="1"/>
  <c r="D2390" i="1" s="1"/>
  <c r="E2390" i="1" s="1"/>
  <c r="C2391" i="1"/>
  <c r="C2392" i="1"/>
  <c r="D2392" i="1" s="1"/>
  <c r="E2392" i="1" s="1"/>
  <c r="C2393" i="1"/>
  <c r="C2394" i="1"/>
  <c r="D2394" i="1" s="1"/>
  <c r="E2394" i="1" s="1"/>
  <c r="C2395" i="1"/>
  <c r="C2396" i="1"/>
  <c r="C2397" i="1"/>
  <c r="C2398" i="1"/>
  <c r="D2398" i="1" s="1"/>
  <c r="E2398" i="1" s="1"/>
  <c r="C2399" i="1"/>
  <c r="C2400" i="1"/>
  <c r="D2400" i="1" s="1"/>
  <c r="E2400" i="1" s="1"/>
  <c r="C2401" i="1"/>
  <c r="C2402" i="1"/>
  <c r="D2402" i="1" s="1"/>
  <c r="E2402" i="1" s="1"/>
  <c r="C2403" i="1"/>
  <c r="C2404" i="1"/>
  <c r="C2405" i="1"/>
  <c r="C2406" i="1"/>
  <c r="D2406" i="1" s="1"/>
  <c r="E2406" i="1" s="1"/>
  <c r="C2407" i="1"/>
  <c r="C2408" i="1"/>
  <c r="D2408" i="1" s="1"/>
  <c r="E2408" i="1" s="1"/>
  <c r="C2409" i="1"/>
  <c r="C2410" i="1"/>
  <c r="D2410" i="1" s="1"/>
  <c r="E2410" i="1" s="1"/>
  <c r="C2411" i="1"/>
  <c r="C2412" i="1"/>
  <c r="C2413" i="1"/>
  <c r="C2414" i="1"/>
  <c r="D2414" i="1" s="1"/>
  <c r="E2414" i="1" s="1"/>
  <c r="C2415" i="1"/>
  <c r="C2416" i="1"/>
  <c r="D2416" i="1" s="1"/>
  <c r="E2416" i="1" s="1"/>
  <c r="C2417" i="1"/>
  <c r="C2418" i="1"/>
  <c r="D2418" i="1" s="1"/>
  <c r="E2418" i="1" s="1"/>
  <c r="C2419" i="1"/>
  <c r="C2420" i="1"/>
  <c r="C2421" i="1"/>
  <c r="C2422" i="1"/>
  <c r="D2422" i="1" s="1"/>
  <c r="E2422" i="1" s="1"/>
  <c r="C2423" i="1"/>
  <c r="C2424" i="1"/>
  <c r="D2424" i="1" s="1"/>
  <c r="E2424" i="1" s="1"/>
  <c r="C2425" i="1"/>
  <c r="C2426" i="1"/>
  <c r="D2426" i="1" s="1"/>
  <c r="E2426" i="1" s="1"/>
  <c r="C2427" i="1"/>
  <c r="C2428" i="1"/>
  <c r="C2429" i="1"/>
  <c r="C2430" i="1"/>
  <c r="D2430" i="1" s="1"/>
  <c r="E2430" i="1" s="1"/>
  <c r="C2431" i="1"/>
  <c r="C2432" i="1"/>
  <c r="D2432" i="1" s="1"/>
  <c r="E2432" i="1" s="1"/>
  <c r="C2433" i="1"/>
  <c r="C2434" i="1"/>
  <c r="D2434" i="1" s="1"/>
  <c r="E2434" i="1" s="1"/>
  <c r="C2435" i="1"/>
  <c r="C2436" i="1"/>
  <c r="C2437" i="1"/>
  <c r="C2438" i="1"/>
  <c r="D2438" i="1" s="1"/>
  <c r="E2438" i="1" s="1"/>
  <c r="C2439" i="1"/>
  <c r="C2440" i="1"/>
  <c r="D2440" i="1" s="1"/>
  <c r="E2440" i="1" s="1"/>
  <c r="C2441" i="1"/>
  <c r="C2442" i="1"/>
  <c r="D2442" i="1" s="1"/>
  <c r="E2442" i="1" s="1"/>
  <c r="C2443" i="1"/>
  <c r="C2444" i="1"/>
  <c r="C2445" i="1"/>
  <c r="C2446" i="1"/>
  <c r="D2446" i="1" s="1"/>
  <c r="E2446" i="1" s="1"/>
  <c r="C2447" i="1"/>
  <c r="C2448" i="1"/>
  <c r="D2448" i="1" s="1"/>
  <c r="E2448" i="1" s="1"/>
  <c r="C2449" i="1"/>
  <c r="C2450" i="1"/>
  <c r="D2450" i="1" s="1"/>
  <c r="E2450" i="1" s="1"/>
  <c r="C2451" i="1"/>
  <c r="C2452" i="1"/>
  <c r="C2453" i="1"/>
  <c r="C2454" i="1"/>
  <c r="D2454" i="1" s="1"/>
  <c r="E2454" i="1" s="1"/>
  <c r="C2455" i="1"/>
  <c r="C2456" i="1"/>
  <c r="D2456" i="1" s="1"/>
  <c r="E2456" i="1" s="1"/>
  <c r="C2457" i="1"/>
  <c r="C2458" i="1"/>
  <c r="D2458" i="1" s="1"/>
  <c r="E2458" i="1" s="1"/>
  <c r="C2459" i="1"/>
  <c r="C2460" i="1"/>
  <c r="C2461" i="1"/>
  <c r="C2462" i="1"/>
  <c r="D2462" i="1" s="1"/>
  <c r="E2462" i="1" s="1"/>
  <c r="C2463" i="1"/>
  <c r="C2464" i="1"/>
  <c r="D2464" i="1" s="1"/>
  <c r="E2464" i="1" s="1"/>
  <c r="C2465" i="1"/>
  <c r="C2466" i="1"/>
  <c r="D2466" i="1" s="1"/>
  <c r="E2466" i="1" s="1"/>
  <c r="C2467" i="1"/>
  <c r="C2468" i="1"/>
  <c r="C2469" i="1"/>
  <c r="C2470" i="1"/>
  <c r="D2470" i="1" s="1"/>
  <c r="E2470" i="1" s="1"/>
  <c r="C2471" i="1"/>
  <c r="C2472" i="1"/>
  <c r="D2472" i="1" s="1"/>
  <c r="E2472" i="1" s="1"/>
  <c r="C2473" i="1"/>
  <c r="C2474" i="1"/>
  <c r="D2474" i="1" s="1"/>
  <c r="E2474" i="1" s="1"/>
  <c r="C2475" i="1"/>
  <c r="C2476" i="1"/>
  <c r="C2477" i="1"/>
  <c r="C2478" i="1"/>
  <c r="D2478" i="1" s="1"/>
  <c r="E2478" i="1" s="1"/>
  <c r="C2479" i="1"/>
  <c r="C2480" i="1"/>
  <c r="D2480" i="1" s="1"/>
  <c r="E2480" i="1" s="1"/>
  <c r="C2481" i="1"/>
  <c r="C2482" i="1"/>
  <c r="D2482" i="1" s="1"/>
  <c r="E2482" i="1" s="1"/>
  <c r="C2483" i="1"/>
  <c r="C2484" i="1"/>
  <c r="C2485" i="1"/>
  <c r="C2486" i="1"/>
  <c r="D2486" i="1" s="1"/>
  <c r="E2486" i="1" s="1"/>
  <c r="C2487" i="1"/>
  <c r="C2488" i="1"/>
  <c r="D2488" i="1" s="1"/>
  <c r="E2488" i="1" s="1"/>
  <c r="C2489" i="1"/>
  <c r="C2490" i="1"/>
  <c r="D2490" i="1" s="1"/>
  <c r="E2490" i="1" s="1"/>
  <c r="C2491" i="1"/>
  <c r="C2492" i="1"/>
  <c r="C2493" i="1"/>
  <c r="C2494" i="1"/>
  <c r="D2494" i="1" s="1"/>
  <c r="E2494" i="1" s="1"/>
  <c r="C2495" i="1"/>
  <c r="C2496" i="1"/>
  <c r="D2496" i="1" s="1"/>
  <c r="E2496" i="1" s="1"/>
  <c r="C2497" i="1"/>
  <c r="C2498" i="1"/>
  <c r="D2498" i="1" s="1"/>
  <c r="E2498" i="1" s="1"/>
  <c r="C2499" i="1"/>
  <c r="C2500" i="1"/>
  <c r="C2501" i="1"/>
  <c r="C2502" i="1"/>
  <c r="D2502" i="1" s="1"/>
  <c r="E2502" i="1" s="1"/>
  <c r="C2503" i="1"/>
  <c r="C2504" i="1"/>
  <c r="D2504" i="1" s="1"/>
  <c r="E2504" i="1" s="1"/>
  <c r="C2505" i="1"/>
  <c r="C2506" i="1"/>
  <c r="D2506" i="1" s="1"/>
  <c r="E2506" i="1" s="1"/>
  <c r="C2507" i="1"/>
  <c r="C2508" i="1"/>
  <c r="C2509" i="1"/>
  <c r="C2510" i="1"/>
  <c r="D2510" i="1" s="1"/>
  <c r="E2510" i="1" s="1"/>
  <c r="C2511" i="1"/>
  <c r="C2512" i="1"/>
  <c r="D2512" i="1" s="1"/>
  <c r="E2512" i="1" s="1"/>
  <c r="C2513" i="1"/>
  <c r="C2514" i="1"/>
  <c r="D2514" i="1" s="1"/>
  <c r="E2514" i="1" s="1"/>
  <c r="C2515" i="1"/>
  <c r="C2516" i="1"/>
  <c r="C2517" i="1"/>
  <c r="C2518" i="1"/>
  <c r="D2518" i="1" s="1"/>
  <c r="E2518" i="1" s="1"/>
  <c r="C2519" i="1"/>
  <c r="C2520" i="1"/>
  <c r="D2520" i="1" s="1"/>
  <c r="E2520" i="1" s="1"/>
  <c r="C2521" i="1"/>
  <c r="C2522" i="1"/>
  <c r="D2522" i="1" s="1"/>
  <c r="E2522" i="1" s="1"/>
  <c r="C2523" i="1"/>
  <c r="C2524" i="1"/>
  <c r="C2525" i="1"/>
  <c r="C2526" i="1"/>
  <c r="D2526" i="1" s="1"/>
  <c r="E2526" i="1" s="1"/>
  <c r="C2527" i="1"/>
  <c r="C2528" i="1"/>
  <c r="D2528" i="1" s="1"/>
  <c r="E2528" i="1" s="1"/>
  <c r="C2529" i="1"/>
  <c r="C2530" i="1"/>
  <c r="D2530" i="1" s="1"/>
  <c r="E2530" i="1" s="1"/>
  <c r="C2531" i="1"/>
  <c r="C2532" i="1"/>
  <c r="C2533" i="1"/>
  <c r="C2534" i="1"/>
  <c r="D2534" i="1" s="1"/>
  <c r="E2534" i="1" s="1"/>
  <c r="C2535" i="1"/>
  <c r="C2536" i="1"/>
  <c r="D2536" i="1" s="1"/>
  <c r="E2536" i="1" s="1"/>
  <c r="C2537" i="1"/>
  <c r="C2538" i="1"/>
  <c r="D2538" i="1" s="1"/>
  <c r="E2538" i="1" s="1"/>
  <c r="C2539" i="1"/>
  <c r="C2540" i="1"/>
  <c r="C2541" i="1"/>
  <c r="C2542" i="1"/>
  <c r="D2542" i="1" s="1"/>
  <c r="E2542" i="1" s="1"/>
  <c r="C2543" i="1"/>
  <c r="C2544" i="1"/>
  <c r="D2544" i="1" s="1"/>
  <c r="E2544" i="1" s="1"/>
  <c r="C2545" i="1"/>
  <c r="C2546" i="1"/>
  <c r="D2546" i="1" s="1"/>
  <c r="E2546" i="1" s="1"/>
  <c r="C2547" i="1"/>
  <c r="C2548" i="1"/>
  <c r="C2549" i="1"/>
  <c r="C2550" i="1"/>
  <c r="D2550" i="1" s="1"/>
  <c r="E2550" i="1" s="1"/>
  <c r="C2551" i="1"/>
  <c r="C2552" i="1"/>
  <c r="D2552" i="1" s="1"/>
  <c r="E2552" i="1" s="1"/>
  <c r="C2553" i="1"/>
  <c r="C2554" i="1"/>
  <c r="D2554" i="1" s="1"/>
  <c r="E2554" i="1" s="1"/>
  <c r="C2555" i="1"/>
  <c r="C2556" i="1"/>
  <c r="C2557" i="1"/>
  <c r="C2558" i="1"/>
  <c r="D2558" i="1" s="1"/>
  <c r="E2558" i="1" s="1"/>
  <c r="C2559" i="1"/>
  <c r="C2560" i="1"/>
  <c r="D2560" i="1" s="1"/>
  <c r="E2560" i="1" s="1"/>
  <c r="C2561" i="1"/>
  <c r="C2562" i="1"/>
  <c r="D2562" i="1" s="1"/>
  <c r="E2562" i="1" s="1"/>
  <c r="C2563" i="1"/>
  <c r="C2564" i="1"/>
  <c r="C2565" i="1"/>
  <c r="C2566" i="1"/>
  <c r="D2566" i="1" s="1"/>
  <c r="E2566" i="1" s="1"/>
  <c r="C2567" i="1"/>
  <c r="C2568" i="1"/>
  <c r="D2568" i="1" s="1"/>
  <c r="E2568" i="1" s="1"/>
  <c r="C2569" i="1"/>
  <c r="C2570" i="1"/>
  <c r="D2570" i="1" s="1"/>
  <c r="E2570" i="1" s="1"/>
  <c r="C2571" i="1"/>
  <c r="C2572" i="1"/>
  <c r="C2573" i="1"/>
  <c r="C2574" i="1"/>
  <c r="D2574" i="1" s="1"/>
  <c r="E2574" i="1" s="1"/>
  <c r="C2575" i="1"/>
  <c r="C2576" i="1"/>
  <c r="D2576" i="1" s="1"/>
  <c r="E2576" i="1" s="1"/>
  <c r="C2577" i="1"/>
  <c r="C2578" i="1"/>
  <c r="D2578" i="1" s="1"/>
  <c r="E2578" i="1" s="1"/>
  <c r="C2579" i="1"/>
  <c r="C2580" i="1"/>
  <c r="C2581" i="1"/>
  <c r="C2582" i="1"/>
  <c r="D2582" i="1" s="1"/>
  <c r="E2582" i="1" s="1"/>
  <c r="C2583" i="1"/>
  <c r="C2584" i="1"/>
  <c r="D2584" i="1" s="1"/>
  <c r="E2584" i="1" s="1"/>
  <c r="C2585" i="1"/>
  <c r="C2586" i="1"/>
  <c r="D2586" i="1" s="1"/>
  <c r="E2586" i="1" s="1"/>
  <c r="C2587" i="1"/>
  <c r="C2588" i="1"/>
  <c r="C2589" i="1"/>
  <c r="C2590" i="1"/>
  <c r="D2590" i="1" s="1"/>
  <c r="E2590" i="1" s="1"/>
  <c r="C2591" i="1"/>
  <c r="C2592" i="1"/>
  <c r="D2592" i="1" s="1"/>
  <c r="E2592" i="1" s="1"/>
  <c r="C2593" i="1"/>
  <c r="C2594" i="1"/>
  <c r="D2594" i="1" s="1"/>
  <c r="E2594" i="1" s="1"/>
  <c r="C2595" i="1"/>
  <c r="C2596" i="1"/>
  <c r="C2597" i="1"/>
  <c r="C2598" i="1"/>
  <c r="D2598" i="1" s="1"/>
  <c r="E2598" i="1" s="1"/>
  <c r="C2599" i="1"/>
  <c r="C2600" i="1"/>
  <c r="D2600" i="1" s="1"/>
  <c r="E2600" i="1" s="1"/>
  <c r="C2601" i="1"/>
  <c r="C2602" i="1"/>
  <c r="D2602" i="1" s="1"/>
  <c r="E2602" i="1" s="1"/>
  <c r="C2603" i="1"/>
  <c r="C2604" i="1"/>
  <c r="C2605" i="1"/>
  <c r="C2606" i="1"/>
  <c r="D2606" i="1" s="1"/>
  <c r="E2606" i="1" s="1"/>
  <c r="C2607" i="1"/>
  <c r="C2608" i="1"/>
  <c r="D2608" i="1" s="1"/>
  <c r="E2608" i="1" s="1"/>
  <c r="C2609" i="1"/>
  <c r="C2610" i="1"/>
  <c r="D2610" i="1" s="1"/>
  <c r="E2610" i="1" s="1"/>
  <c r="C2611" i="1"/>
  <c r="C2612" i="1"/>
  <c r="C2613" i="1"/>
  <c r="C2614" i="1"/>
  <c r="D2614" i="1" s="1"/>
  <c r="E2614" i="1" s="1"/>
  <c r="C2615" i="1"/>
  <c r="C2616" i="1"/>
  <c r="D2616" i="1" s="1"/>
  <c r="E2616" i="1" s="1"/>
  <c r="C2617" i="1"/>
  <c r="C2618" i="1"/>
  <c r="D2618" i="1" s="1"/>
  <c r="E2618" i="1" s="1"/>
  <c r="C2619" i="1"/>
  <c r="C2620" i="1"/>
  <c r="C2621" i="1"/>
  <c r="C2622" i="1"/>
  <c r="D2622" i="1" s="1"/>
  <c r="E2622" i="1" s="1"/>
  <c r="C2623" i="1"/>
  <c r="C2624" i="1"/>
  <c r="D2624" i="1" s="1"/>
  <c r="E2624" i="1" s="1"/>
  <c r="C2625" i="1"/>
  <c r="C2626" i="1"/>
  <c r="D2626" i="1" s="1"/>
  <c r="E2626" i="1" s="1"/>
  <c r="C2627" i="1"/>
  <c r="C2628" i="1"/>
  <c r="C2629" i="1"/>
  <c r="C2630" i="1"/>
  <c r="D2630" i="1" s="1"/>
  <c r="E2630" i="1" s="1"/>
  <c r="C2631" i="1"/>
  <c r="C2632" i="1"/>
  <c r="D2632" i="1" s="1"/>
  <c r="E2632" i="1" s="1"/>
  <c r="C2633" i="1"/>
  <c r="C2634" i="1"/>
  <c r="D2634" i="1" s="1"/>
  <c r="E2634" i="1" s="1"/>
  <c r="C2635" i="1"/>
  <c r="C2636" i="1"/>
  <c r="C2637" i="1"/>
  <c r="C2638" i="1"/>
  <c r="D2638" i="1" s="1"/>
  <c r="E2638" i="1" s="1"/>
  <c r="C2639" i="1"/>
  <c r="C2640" i="1"/>
  <c r="D2640" i="1" s="1"/>
  <c r="E2640" i="1" s="1"/>
  <c r="C2641" i="1"/>
  <c r="C2642" i="1"/>
  <c r="D2642" i="1" s="1"/>
  <c r="E2642" i="1" s="1"/>
  <c r="C2643" i="1"/>
  <c r="C2644" i="1"/>
  <c r="C2645" i="1"/>
  <c r="C2646" i="1"/>
  <c r="D2646" i="1" s="1"/>
  <c r="E2646" i="1" s="1"/>
  <c r="C2647" i="1"/>
  <c r="C2648" i="1"/>
  <c r="D2648" i="1" s="1"/>
  <c r="E2648" i="1" s="1"/>
  <c r="C2649" i="1"/>
  <c r="C2650" i="1"/>
  <c r="D2650" i="1" s="1"/>
  <c r="E2650" i="1" s="1"/>
  <c r="C2651" i="1"/>
  <c r="C2652" i="1"/>
  <c r="C2653" i="1"/>
  <c r="C2654" i="1"/>
  <c r="D2654" i="1" s="1"/>
  <c r="E2654" i="1" s="1"/>
  <c r="C2655" i="1"/>
  <c r="C2656" i="1"/>
  <c r="D2656" i="1" s="1"/>
  <c r="E2656" i="1" s="1"/>
  <c r="C2657" i="1"/>
  <c r="C2658" i="1"/>
  <c r="D2658" i="1" s="1"/>
  <c r="E2658" i="1" s="1"/>
  <c r="C2659" i="1"/>
  <c r="C2660" i="1"/>
  <c r="C2661" i="1"/>
  <c r="C2662" i="1"/>
  <c r="D2662" i="1" s="1"/>
  <c r="E2662" i="1" s="1"/>
  <c r="C2663" i="1"/>
  <c r="C2664" i="1"/>
  <c r="D2664" i="1" s="1"/>
  <c r="E2664" i="1" s="1"/>
  <c r="C2665" i="1"/>
  <c r="C2666" i="1"/>
  <c r="D2666" i="1" s="1"/>
  <c r="E2666" i="1" s="1"/>
  <c r="C2667" i="1"/>
  <c r="C2668" i="1"/>
  <c r="C2669" i="1"/>
  <c r="C2670" i="1"/>
  <c r="D2670" i="1" s="1"/>
  <c r="E2670" i="1" s="1"/>
  <c r="C2671" i="1"/>
  <c r="C2672" i="1"/>
  <c r="D2672" i="1" s="1"/>
  <c r="E2672" i="1" s="1"/>
  <c r="C2673" i="1"/>
  <c r="C2674" i="1"/>
  <c r="D2674" i="1" s="1"/>
  <c r="E2674" i="1" s="1"/>
  <c r="C2675" i="1"/>
  <c r="C2676" i="1"/>
  <c r="C2677" i="1"/>
  <c r="C2678" i="1"/>
  <c r="D2678" i="1" s="1"/>
  <c r="E2678" i="1" s="1"/>
  <c r="C2679" i="1"/>
  <c r="C2680" i="1"/>
  <c r="D2680" i="1" s="1"/>
  <c r="E2680" i="1" s="1"/>
  <c r="C2681" i="1"/>
  <c r="C2682" i="1"/>
  <c r="D2682" i="1" s="1"/>
  <c r="E2682" i="1" s="1"/>
  <c r="C2683" i="1"/>
  <c r="C2684" i="1"/>
  <c r="C2685" i="1"/>
  <c r="C2686" i="1"/>
  <c r="D2686" i="1" s="1"/>
  <c r="E2686" i="1" s="1"/>
  <c r="C2687" i="1"/>
  <c r="C2688" i="1"/>
  <c r="D2688" i="1" s="1"/>
  <c r="E2688" i="1" s="1"/>
  <c r="C2689" i="1"/>
  <c r="C2690" i="1"/>
  <c r="D2690" i="1" s="1"/>
  <c r="E2690" i="1" s="1"/>
  <c r="C2691" i="1"/>
  <c r="C2692" i="1"/>
  <c r="C2693" i="1"/>
  <c r="C2694" i="1"/>
  <c r="D2694" i="1" s="1"/>
  <c r="E2694" i="1" s="1"/>
  <c r="C2695" i="1"/>
  <c r="C2696" i="1"/>
  <c r="D2696" i="1" s="1"/>
  <c r="E2696" i="1" s="1"/>
  <c r="C2697" i="1"/>
  <c r="C2698" i="1"/>
  <c r="D2698" i="1" s="1"/>
  <c r="E2698" i="1" s="1"/>
  <c r="C2699" i="1"/>
  <c r="C2700" i="1"/>
  <c r="C2701" i="1"/>
  <c r="C2702" i="1"/>
  <c r="D2702" i="1" s="1"/>
  <c r="E2702" i="1" s="1"/>
  <c r="C2703" i="1"/>
  <c r="C2704" i="1"/>
  <c r="D2704" i="1" s="1"/>
  <c r="E2704" i="1" s="1"/>
  <c r="C2705" i="1"/>
  <c r="C2706" i="1"/>
  <c r="D2706" i="1" s="1"/>
  <c r="E2706" i="1" s="1"/>
  <c r="C2707" i="1"/>
  <c r="C2708" i="1"/>
  <c r="C2709" i="1"/>
  <c r="C2710" i="1"/>
  <c r="D2710" i="1" s="1"/>
  <c r="E2710" i="1" s="1"/>
  <c r="C2711" i="1"/>
  <c r="C2712" i="1"/>
  <c r="D2712" i="1" s="1"/>
  <c r="E2712" i="1" s="1"/>
  <c r="C2713" i="1"/>
  <c r="C2714" i="1"/>
  <c r="D2714" i="1" s="1"/>
  <c r="E2714" i="1" s="1"/>
  <c r="C2715" i="1"/>
  <c r="C2716" i="1"/>
  <c r="C2717" i="1"/>
  <c r="C2718" i="1"/>
  <c r="D2718" i="1" s="1"/>
  <c r="E2718" i="1" s="1"/>
  <c r="C2719" i="1"/>
  <c r="C2720" i="1"/>
  <c r="D2720" i="1" s="1"/>
  <c r="E2720" i="1" s="1"/>
  <c r="C2721" i="1"/>
  <c r="C2722" i="1"/>
  <c r="D2722" i="1" s="1"/>
  <c r="E2722" i="1" s="1"/>
  <c r="C2723" i="1"/>
  <c r="C2724" i="1"/>
  <c r="C2725" i="1"/>
  <c r="C2726" i="1"/>
  <c r="D2726" i="1" s="1"/>
  <c r="E2726" i="1" s="1"/>
  <c r="C2727" i="1"/>
  <c r="C2728" i="1"/>
  <c r="D2728" i="1" s="1"/>
  <c r="E2728" i="1" s="1"/>
  <c r="C2729" i="1"/>
  <c r="C2730" i="1"/>
  <c r="D2730" i="1" s="1"/>
  <c r="E2730" i="1" s="1"/>
  <c r="C2731" i="1"/>
  <c r="C2732" i="1"/>
  <c r="C2733" i="1"/>
  <c r="C2734" i="1"/>
  <c r="D2734" i="1" s="1"/>
  <c r="E2734" i="1" s="1"/>
  <c r="C2735" i="1"/>
  <c r="C2736" i="1"/>
  <c r="D2736" i="1" s="1"/>
  <c r="E2736" i="1" s="1"/>
  <c r="C2737" i="1"/>
  <c r="C2738" i="1"/>
  <c r="D2738" i="1" s="1"/>
  <c r="E2738" i="1" s="1"/>
  <c r="C2739" i="1"/>
  <c r="C2740" i="1"/>
  <c r="C2741" i="1"/>
  <c r="C2742" i="1"/>
  <c r="D2742" i="1" s="1"/>
  <c r="E2742" i="1" s="1"/>
  <c r="C2743" i="1"/>
  <c r="C2744" i="1"/>
  <c r="D2744" i="1" s="1"/>
  <c r="E2744" i="1" s="1"/>
  <c r="C2745" i="1"/>
  <c r="C2746" i="1"/>
  <c r="D2746" i="1" s="1"/>
  <c r="E2746" i="1" s="1"/>
  <c r="C2747" i="1"/>
  <c r="C2748" i="1"/>
  <c r="C2749" i="1"/>
  <c r="C2750" i="1"/>
  <c r="D2750" i="1" s="1"/>
  <c r="E2750" i="1" s="1"/>
  <c r="C2751" i="1"/>
  <c r="C2752" i="1"/>
  <c r="D2752" i="1" s="1"/>
  <c r="E2752" i="1" s="1"/>
  <c r="C2753" i="1"/>
  <c r="C2754" i="1"/>
  <c r="D2754" i="1" s="1"/>
  <c r="E2754" i="1" s="1"/>
  <c r="C2755" i="1"/>
  <c r="C2756" i="1"/>
  <c r="C2757" i="1"/>
  <c r="C2758" i="1"/>
  <c r="D2758" i="1" s="1"/>
  <c r="E2758" i="1" s="1"/>
  <c r="C2759" i="1"/>
  <c r="C2760" i="1"/>
  <c r="D2760" i="1" s="1"/>
  <c r="E2760" i="1" s="1"/>
  <c r="C2761" i="1"/>
  <c r="C2762" i="1"/>
  <c r="D2762" i="1" s="1"/>
  <c r="E2762" i="1" s="1"/>
  <c r="C2763" i="1"/>
  <c r="C2764" i="1"/>
  <c r="C2765" i="1"/>
  <c r="C2766" i="1"/>
  <c r="D2766" i="1" s="1"/>
  <c r="E2766" i="1" s="1"/>
  <c r="C2767" i="1"/>
  <c r="C2768" i="1"/>
  <c r="D2768" i="1" s="1"/>
  <c r="E2768" i="1" s="1"/>
  <c r="C2769" i="1"/>
  <c r="C2770" i="1"/>
  <c r="D2770" i="1" s="1"/>
  <c r="E2770" i="1" s="1"/>
  <c r="C2771" i="1"/>
  <c r="C2772" i="1"/>
  <c r="C2773" i="1"/>
  <c r="C2774" i="1"/>
  <c r="D2774" i="1" s="1"/>
  <c r="E2774" i="1" s="1"/>
  <c r="C2775" i="1"/>
  <c r="C2776" i="1"/>
  <c r="D2776" i="1" s="1"/>
  <c r="E2776" i="1" s="1"/>
  <c r="C2777" i="1"/>
  <c r="C2778" i="1"/>
  <c r="D2778" i="1" s="1"/>
  <c r="E2778" i="1" s="1"/>
  <c r="C2779" i="1"/>
  <c r="C2780" i="1"/>
  <c r="C2781" i="1"/>
  <c r="C2782" i="1"/>
  <c r="D2782" i="1" s="1"/>
  <c r="E2782" i="1" s="1"/>
  <c r="C2783" i="1"/>
  <c r="C2784" i="1"/>
  <c r="D2784" i="1" s="1"/>
  <c r="E2784" i="1" s="1"/>
  <c r="C2785" i="1"/>
  <c r="C2786" i="1"/>
  <c r="D2786" i="1" s="1"/>
  <c r="E2786" i="1" s="1"/>
  <c r="C2787" i="1"/>
  <c r="C2788" i="1"/>
  <c r="C2789" i="1"/>
  <c r="C2790" i="1"/>
  <c r="D2790" i="1" s="1"/>
  <c r="E2790" i="1" s="1"/>
  <c r="C2791" i="1"/>
  <c r="C2792" i="1"/>
  <c r="D2792" i="1" s="1"/>
  <c r="E2792" i="1" s="1"/>
  <c r="C2793" i="1"/>
  <c r="C2794" i="1"/>
  <c r="D2794" i="1" s="1"/>
  <c r="E2794" i="1" s="1"/>
  <c r="C2795" i="1"/>
  <c r="C2796" i="1"/>
  <c r="C2797" i="1"/>
  <c r="C2798" i="1"/>
  <c r="D2798" i="1" s="1"/>
  <c r="E2798" i="1" s="1"/>
  <c r="C2799" i="1"/>
  <c r="C2800" i="1"/>
  <c r="D2800" i="1" s="1"/>
  <c r="E2800" i="1" s="1"/>
  <c r="C2801" i="1"/>
  <c r="C2802" i="1"/>
  <c r="D2802" i="1" s="1"/>
  <c r="E2802" i="1" s="1"/>
  <c r="C2803" i="1"/>
  <c r="C2804" i="1"/>
  <c r="C2805" i="1"/>
  <c r="C2806" i="1"/>
  <c r="D2806" i="1" s="1"/>
  <c r="E2806" i="1" s="1"/>
  <c r="C2807" i="1"/>
  <c r="C2808" i="1"/>
  <c r="D2808" i="1" s="1"/>
  <c r="E2808" i="1" s="1"/>
  <c r="C2809" i="1"/>
  <c r="C2810" i="1"/>
  <c r="D2810" i="1" s="1"/>
  <c r="E2810" i="1" s="1"/>
  <c r="C2811" i="1"/>
  <c r="C2812" i="1"/>
  <c r="C2813" i="1"/>
  <c r="C2814" i="1"/>
  <c r="D2814" i="1" s="1"/>
  <c r="E2814" i="1" s="1"/>
  <c r="C2815" i="1"/>
  <c r="C2816" i="1"/>
  <c r="D2816" i="1" s="1"/>
  <c r="E2816" i="1" s="1"/>
  <c r="C2817" i="1"/>
  <c r="C2818" i="1"/>
  <c r="D2818" i="1" s="1"/>
  <c r="E2818" i="1" s="1"/>
  <c r="C2819" i="1"/>
  <c r="C2820" i="1"/>
  <c r="C2821" i="1"/>
  <c r="C2822" i="1"/>
  <c r="D2822" i="1" s="1"/>
  <c r="E2822" i="1" s="1"/>
  <c r="C2823" i="1"/>
  <c r="C2824" i="1"/>
  <c r="D2824" i="1" s="1"/>
  <c r="E2824" i="1" s="1"/>
  <c r="C2825" i="1"/>
  <c r="C2826" i="1"/>
  <c r="D2826" i="1" s="1"/>
  <c r="E2826" i="1" s="1"/>
  <c r="C2827" i="1"/>
  <c r="C2828" i="1"/>
  <c r="C2829" i="1"/>
  <c r="C2830" i="1"/>
  <c r="D2830" i="1" s="1"/>
  <c r="E2830" i="1" s="1"/>
  <c r="C2831" i="1"/>
  <c r="C2832" i="1"/>
  <c r="D2832" i="1" s="1"/>
  <c r="E2832" i="1" s="1"/>
  <c r="C2833" i="1"/>
  <c r="C2834" i="1"/>
  <c r="D2834" i="1" s="1"/>
  <c r="E2834" i="1" s="1"/>
  <c r="C2835" i="1"/>
  <c r="C2836" i="1"/>
  <c r="C2837" i="1"/>
  <c r="C2838" i="1"/>
  <c r="D2838" i="1" s="1"/>
  <c r="E2838" i="1" s="1"/>
  <c r="C2839" i="1"/>
  <c r="C2840" i="1"/>
  <c r="D2840" i="1" s="1"/>
  <c r="E2840" i="1" s="1"/>
  <c r="C2841" i="1"/>
  <c r="C2842" i="1"/>
  <c r="D2842" i="1" s="1"/>
  <c r="E2842" i="1" s="1"/>
  <c r="C2843" i="1"/>
  <c r="C2844" i="1"/>
  <c r="C2845" i="1"/>
  <c r="C2846" i="1"/>
  <c r="D2846" i="1" s="1"/>
  <c r="E2846" i="1" s="1"/>
  <c r="C2847" i="1"/>
  <c r="C2848" i="1"/>
  <c r="D2848" i="1" s="1"/>
  <c r="E2848" i="1" s="1"/>
  <c r="C2849" i="1"/>
  <c r="C2850" i="1"/>
  <c r="D2850" i="1" s="1"/>
  <c r="E2850" i="1" s="1"/>
  <c r="C2851" i="1"/>
  <c r="C2852" i="1"/>
  <c r="C2853" i="1"/>
  <c r="C2854" i="1"/>
  <c r="D2854" i="1" s="1"/>
  <c r="E2854" i="1" s="1"/>
  <c r="C2855" i="1"/>
  <c r="C2856" i="1"/>
  <c r="D2856" i="1" s="1"/>
  <c r="E2856" i="1" s="1"/>
  <c r="C2857" i="1"/>
  <c r="C2858" i="1"/>
  <c r="D2858" i="1" s="1"/>
  <c r="E2858" i="1" s="1"/>
  <c r="C2859" i="1"/>
  <c r="C2860" i="1"/>
  <c r="C2861" i="1"/>
  <c r="C2862" i="1"/>
  <c r="D2862" i="1" s="1"/>
  <c r="E2862" i="1" s="1"/>
  <c r="C2863" i="1"/>
  <c r="C2864" i="1"/>
  <c r="D2864" i="1" s="1"/>
  <c r="E2864" i="1" s="1"/>
  <c r="C2865" i="1"/>
  <c r="C2866" i="1"/>
  <c r="D2866" i="1" s="1"/>
  <c r="E2866" i="1" s="1"/>
  <c r="C2867" i="1"/>
  <c r="C2868" i="1"/>
  <c r="C2869" i="1"/>
  <c r="C2870" i="1"/>
  <c r="D2870" i="1" s="1"/>
  <c r="E2870" i="1" s="1"/>
  <c r="C2871" i="1"/>
  <c r="C2872" i="1"/>
  <c r="D2872" i="1" s="1"/>
  <c r="E2872" i="1" s="1"/>
  <c r="C2873" i="1"/>
  <c r="C2874" i="1"/>
  <c r="D2874" i="1" s="1"/>
  <c r="E2874" i="1" s="1"/>
  <c r="C2875" i="1"/>
  <c r="C2876" i="1"/>
  <c r="C2877" i="1"/>
  <c r="C2878" i="1"/>
  <c r="D2878" i="1" s="1"/>
  <c r="E2878" i="1" s="1"/>
  <c r="C2879" i="1"/>
  <c r="C2880" i="1"/>
  <c r="D2880" i="1" s="1"/>
  <c r="E2880" i="1" s="1"/>
  <c r="C2881" i="1"/>
  <c r="C2882" i="1"/>
  <c r="D2882" i="1" s="1"/>
  <c r="E2882" i="1" s="1"/>
  <c r="C2883" i="1"/>
  <c r="C2884" i="1"/>
  <c r="C2885" i="1"/>
  <c r="C2886" i="1"/>
  <c r="D2886" i="1" s="1"/>
  <c r="E2886" i="1" s="1"/>
  <c r="C2887" i="1"/>
  <c r="C2888" i="1"/>
  <c r="D2888" i="1" s="1"/>
  <c r="E2888" i="1" s="1"/>
  <c r="C2889" i="1"/>
  <c r="C2890" i="1"/>
  <c r="D2890" i="1" s="1"/>
  <c r="E2890" i="1" s="1"/>
  <c r="C2891" i="1"/>
  <c r="C2892" i="1"/>
  <c r="C2893" i="1"/>
  <c r="C2894" i="1"/>
  <c r="D2894" i="1" s="1"/>
  <c r="E2894" i="1" s="1"/>
  <c r="C2895" i="1"/>
  <c r="C2896" i="1"/>
  <c r="D2896" i="1" s="1"/>
  <c r="E2896" i="1" s="1"/>
  <c r="C2897" i="1"/>
  <c r="C2898" i="1"/>
  <c r="D2898" i="1" s="1"/>
  <c r="E2898" i="1" s="1"/>
  <c r="C2899" i="1"/>
  <c r="C2900" i="1"/>
  <c r="C2901" i="1"/>
  <c r="C2902" i="1"/>
  <c r="D2902" i="1" s="1"/>
  <c r="E2902" i="1" s="1"/>
  <c r="C2903" i="1"/>
  <c r="C2904" i="1"/>
  <c r="D2904" i="1" s="1"/>
  <c r="E2904" i="1" s="1"/>
  <c r="C2905" i="1"/>
  <c r="C2906" i="1"/>
  <c r="D2906" i="1" s="1"/>
  <c r="E2906" i="1" s="1"/>
  <c r="C2907" i="1"/>
  <c r="C2908" i="1"/>
  <c r="C2909" i="1"/>
  <c r="C2910" i="1"/>
  <c r="D2910" i="1" s="1"/>
  <c r="E2910" i="1" s="1"/>
  <c r="C2911" i="1"/>
  <c r="C2912" i="1"/>
  <c r="D2912" i="1" s="1"/>
  <c r="E2912" i="1" s="1"/>
  <c r="C2913" i="1"/>
  <c r="C2914" i="1"/>
  <c r="D2914" i="1" s="1"/>
  <c r="E2914" i="1" s="1"/>
  <c r="C2915" i="1"/>
  <c r="C2916" i="1"/>
  <c r="C2917" i="1"/>
  <c r="C2918" i="1"/>
  <c r="D2918" i="1" s="1"/>
  <c r="E2918" i="1" s="1"/>
  <c r="C2919" i="1"/>
  <c r="C2920" i="1"/>
  <c r="D2920" i="1" s="1"/>
  <c r="E2920" i="1" s="1"/>
  <c r="C2921" i="1"/>
  <c r="C2922" i="1"/>
  <c r="D2922" i="1" s="1"/>
  <c r="E2922" i="1" s="1"/>
  <c r="C2923" i="1"/>
  <c r="C2924" i="1"/>
  <c r="C2925" i="1"/>
  <c r="C2926" i="1"/>
  <c r="D2926" i="1" s="1"/>
  <c r="E2926" i="1" s="1"/>
  <c r="C2927" i="1"/>
  <c r="C2928" i="1"/>
  <c r="D2928" i="1" s="1"/>
  <c r="E2928" i="1" s="1"/>
  <c r="C2929" i="1"/>
  <c r="C2930" i="1"/>
  <c r="D2930" i="1" s="1"/>
  <c r="E2930" i="1" s="1"/>
  <c r="C2931" i="1"/>
  <c r="C2932" i="1"/>
  <c r="C2933" i="1"/>
  <c r="C2934" i="1"/>
  <c r="D2934" i="1" s="1"/>
  <c r="E2934" i="1" s="1"/>
  <c r="C2935" i="1"/>
  <c r="C2936" i="1"/>
  <c r="D2936" i="1" s="1"/>
  <c r="E2936" i="1" s="1"/>
  <c r="C2937" i="1"/>
  <c r="C2938" i="1"/>
  <c r="D2938" i="1" s="1"/>
  <c r="E2938" i="1" s="1"/>
  <c r="C2939" i="1"/>
  <c r="C2940" i="1"/>
  <c r="C2941" i="1"/>
  <c r="C2942" i="1"/>
  <c r="D2942" i="1" s="1"/>
  <c r="E2942" i="1" s="1"/>
  <c r="C2943" i="1"/>
  <c r="C2944" i="1"/>
  <c r="D2944" i="1" s="1"/>
  <c r="E2944" i="1" s="1"/>
  <c r="C2945" i="1"/>
  <c r="C2946" i="1"/>
  <c r="D2946" i="1" s="1"/>
  <c r="E2946" i="1" s="1"/>
  <c r="C2947" i="1"/>
  <c r="C2948" i="1"/>
  <c r="C2949" i="1"/>
  <c r="C2950" i="1"/>
  <c r="D2950" i="1" s="1"/>
  <c r="E2950" i="1" s="1"/>
  <c r="C2951" i="1"/>
  <c r="C2952" i="1"/>
  <c r="D2952" i="1" s="1"/>
  <c r="E2952" i="1" s="1"/>
  <c r="C2953" i="1"/>
  <c r="C2954" i="1"/>
  <c r="D2954" i="1" s="1"/>
  <c r="E2954" i="1" s="1"/>
  <c r="C2955" i="1"/>
  <c r="C2956" i="1"/>
  <c r="C2957" i="1"/>
  <c r="C2958" i="1"/>
  <c r="D2958" i="1" s="1"/>
  <c r="E2958" i="1" s="1"/>
  <c r="C2959" i="1"/>
  <c r="C2960" i="1"/>
  <c r="D2960" i="1" s="1"/>
  <c r="E2960" i="1" s="1"/>
  <c r="C2961" i="1"/>
  <c r="C2962" i="1"/>
  <c r="D2962" i="1" s="1"/>
  <c r="E2962" i="1" s="1"/>
  <c r="C2963" i="1"/>
  <c r="C2964" i="1"/>
  <c r="C2965" i="1"/>
  <c r="C2966" i="1"/>
  <c r="D2966" i="1" s="1"/>
  <c r="E2966" i="1" s="1"/>
  <c r="C2967" i="1"/>
  <c r="C2968" i="1"/>
  <c r="D2968" i="1" s="1"/>
  <c r="E2968" i="1" s="1"/>
  <c r="C2969" i="1"/>
  <c r="C2970" i="1"/>
  <c r="D2970" i="1" s="1"/>
  <c r="E2970" i="1" s="1"/>
  <c r="C2971" i="1"/>
  <c r="C2972" i="1"/>
  <c r="C2973" i="1"/>
  <c r="C2974" i="1"/>
  <c r="D2974" i="1" s="1"/>
  <c r="E2974" i="1" s="1"/>
  <c r="C2975" i="1"/>
  <c r="C2976" i="1"/>
  <c r="D2976" i="1" s="1"/>
  <c r="E2976" i="1" s="1"/>
  <c r="C2977" i="1"/>
  <c r="C2978" i="1"/>
  <c r="D2978" i="1" s="1"/>
  <c r="E2978" i="1" s="1"/>
  <c r="C2979" i="1"/>
  <c r="C2980" i="1"/>
  <c r="C2981" i="1"/>
  <c r="C2982" i="1"/>
  <c r="D2982" i="1" s="1"/>
  <c r="E2982" i="1" s="1"/>
  <c r="C2983" i="1"/>
  <c r="C2984" i="1"/>
  <c r="D2984" i="1" s="1"/>
  <c r="E2984" i="1" s="1"/>
  <c r="C2985" i="1"/>
  <c r="C2986" i="1"/>
  <c r="D2986" i="1" s="1"/>
  <c r="E2986" i="1" s="1"/>
  <c r="C2987" i="1"/>
  <c r="C2988" i="1"/>
  <c r="C2989" i="1"/>
  <c r="C2990" i="1"/>
  <c r="D2990" i="1" s="1"/>
  <c r="E2990" i="1" s="1"/>
  <c r="C2991" i="1"/>
  <c r="C2992" i="1"/>
  <c r="D2992" i="1" s="1"/>
  <c r="E2992" i="1" s="1"/>
  <c r="C2993" i="1"/>
  <c r="C2994" i="1"/>
  <c r="D2994" i="1" s="1"/>
  <c r="E2994" i="1" s="1"/>
  <c r="C2995" i="1"/>
  <c r="C2996" i="1"/>
  <c r="C2997" i="1"/>
  <c r="C2998" i="1"/>
  <c r="D2998" i="1" s="1"/>
  <c r="E2998" i="1" s="1"/>
  <c r="C2999" i="1"/>
  <c r="C3000" i="1"/>
  <c r="D3000" i="1" s="1"/>
  <c r="E3000" i="1" s="1"/>
  <c r="C3001" i="1"/>
  <c r="C3002" i="1"/>
  <c r="D3002" i="1" s="1"/>
  <c r="E3002" i="1" s="1"/>
  <c r="C3003" i="1"/>
  <c r="C3004" i="1"/>
  <c r="C3005" i="1"/>
  <c r="C3006" i="1"/>
  <c r="D3006" i="1" s="1"/>
  <c r="E3006" i="1" s="1"/>
  <c r="C3007" i="1"/>
  <c r="C3008" i="1"/>
  <c r="D3008" i="1" s="1"/>
  <c r="E3008" i="1" s="1"/>
  <c r="C3009" i="1"/>
  <c r="C3010" i="1"/>
  <c r="D3010" i="1" s="1"/>
  <c r="E3010" i="1" s="1"/>
  <c r="C3011" i="1"/>
  <c r="C3012" i="1"/>
  <c r="C3013" i="1"/>
  <c r="C3014" i="1"/>
  <c r="D3014" i="1" s="1"/>
  <c r="E3014" i="1" s="1"/>
  <c r="C3015" i="1"/>
  <c r="C3016" i="1"/>
  <c r="D3016" i="1" s="1"/>
  <c r="E3016" i="1" s="1"/>
  <c r="C3017" i="1"/>
  <c r="C3018" i="1"/>
  <c r="D3018" i="1" s="1"/>
  <c r="E3018" i="1" s="1"/>
  <c r="C3019" i="1"/>
  <c r="C3020" i="1"/>
  <c r="C3021" i="1"/>
  <c r="C3022" i="1"/>
  <c r="D3022" i="1" s="1"/>
  <c r="E3022" i="1" s="1"/>
  <c r="C3023" i="1"/>
  <c r="C3024" i="1"/>
  <c r="D3024" i="1" s="1"/>
  <c r="E3024" i="1" s="1"/>
  <c r="C3025" i="1"/>
  <c r="C3026" i="1"/>
  <c r="D3026" i="1" s="1"/>
  <c r="E3026" i="1" s="1"/>
  <c r="C3027" i="1"/>
  <c r="C3028" i="1"/>
  <c r="C3029" i="1"/>
  <c r="C3030" i="1"/>
  <c r="D3030" i="1" s="1"/>
  <c r="E3030" i="1" s="1"/>
  <c r="C3031" i="1"/>
  <c r="C3032" i="1"/>
  <c r="D3032" i="1" s="1"/>
  <c r="E3032" i="1" s="1"/>
  <c r="C3033" i="1"/>
  <c r="C3034" i="1"/>
  <c r="D3034" i="1" s="1"/>
  <c r="E3034" i="1" s="1"/>
  <c r="C3035" i="1"/>
  <c r="C3036" i="1"/>
  <c r="C3037" i="1"/>
  <c r="C3038" i="1"/>
  <c r="D3038" i="1" s="1"/>
  <c r="E3038" i="1" s="1"/>
  <c r="C3039" i="1"/>
  <c r="C3040" i="1"/>
  <c r="D3040" i="1" s="1"/>
  <c r="E3040" i="1" s="1"/>
  <c r="C3041" i="1"/>
  <c r="C3042" i="1"/>
  <c r="D3042" i="1" s="1"/>
  <c r="E3042" i="1" s="1"/>
  <c r="C3043" i="1"/>
  <c r="C3044" i="1"/>
  <c r="C3045" i="1"/>
  <c r="C3046" i="1"/>
  <c r="D3046" i="1" s="1"/>
  <c r="E3046" i="1" s="1"/>
  <c r="C3047" i="1"/>
  <c r="C3048" i="1"/>
  <c r="D3048" i="1" s="1"/>
  <c r="E3048" i="1" s="1"/>
  <c r="C3049" i="1"/>
  <c r="C3050" i="1"/>
  <c r="D3050" i="1" s="1"/>
  <c r="E3050" i="1" s="1"/>
  <c r="C3051" i="1"/>
  <c r="C3052" i="1"/>
  <c r="C3053" i="1"/>
  <c r="C3054" i="1"/>
  <c r="D3054" i="1" s="1"/>
  <c r="E3054" i="1" s="1"/>
  <c r="C3055" i="1"/>
  <c r="C3056" i="1"/>
  <c r="D3056" i="1" s="1"/>
  <c r="E3056" i="1" s="1"/>
  <c r="C3057" i="1"/>
  <c r="C3058" i="1"/>
  <c r="D3058" i="1" s="1"/>
  <c r="E3058" i="1" s="1"/>
  <c r="C3059" i="1"/>
  <c r="C3060" i="1"/>
  <c r="C3061" i="1"/>
  <c r="C3062" i="1"/>
  <c r="D3062" i="1" s="1"/>
  <c r="E3062" i="1" s="1"/>
  <c r="C3063" i="1"/>
  <c r="C3064" i="1"/>
  <c r="D3064" i="1" s="1"/>
  <c r="E3064" i="1" s="1"/>
  <c r="C3065" i="1"/>
  <c r="C3066" i="1"/>
  <c r="D3066" i="1" s="1"/>
  <c r="E3066" i="1" s="1"/>
  <c r="C3067" i="1"/>
  <c r="C3068" i="1"/>
  <c r="C3069" i="1"/>
  <c r="C3070" i="1"/>
  <c r="D3070" i="1" s="1"/>
  <c r="E3070" i="1" s="1"/>
  <c r="C3071" i="1"/>
  <c r="C3072" i="1"/>
  <c r="D3072" i="1" s="1"/>
  <c r="E3072" i="1" s="1"/>
  <c r="C3073" i="1"/>
  <c r="C3074" i="1"/>
  <c r="D3074" i="1" s="1"/>
  <c r="E3074" i="1" s="1"/>
  <c r="C3075" i="1"/>
  <c r="C3076" i="1"/>
  <c r="C3077" i="1"/>
  <c r="C3078" i="1"/>
  <c r="D3078" i="1" s="1"/>
  <c r="E3078" i="1" s="1"/>
  <c r="C3079" i="1"/>
  <c r="C3080" i="1"/>
  <c r="D3080" i="1" s="1"/>
  <c r="E3080" i="1" s="1"/>
  <c r="C3081" i="1"/>
  <c r="C3082" i="1"/>
  <c r="D3082" i="1" s="1"/>
  <c r="E3082" i="1" s="1"/>
  <c r="C3083" i="1"/>
  <c r="C3084" i="1"/>
  <c r="C3085" i="1"/>
  <c r="C3086" i="1"/>
  <c r="D3086" i="1" s="1"/>
  <c r="E3086" i="1" s="1"/>
  <c r="C3087" i="1"/>
  <c r="C3088" i="1"/>
  <c r="D3088" i="1" s="1"/>
  <c r="E3088" i="1" s="1"/>
  <c r="C3089" i="1"/>
  <c r="C3090" i="1"/>
  <c r="D3090" i="1" s="1"/>
  <c r="E3090" i="1" s="1"/>
  <c r="C3091" i="1"/>
  <c r="C3092" i="1"/>
  <c r="C3093" i="1"/>
  <c r="C3094" i="1"/>
  <c r="D3094" i="1" s="1"/>
  <c r="E3094" i="1" s="1"/>
  <c r="C3095" i="1"/>
  <c r="C3096" i="1"/>
  <c r="D3096" i="1" s="1"/>
  <c r="E3096" i="1" s="1"/>
  <c r="C3097" i="1"/>
  <c r="C3098" i="1"/>
  <c r="D3098" i="1" s="1"/>
  <c r="E3098" i="1" s="1"/>
  <c r="C3099" i="1"/>
  <c r="C3100" i="1"/>
  <c r="C3101" i="1"/>
  <c r="C3102" i="1"/>
  <c r="D3102" i="1" s="1"/>
  <c r="E3102" i="1" s="1"/>
  <c r="C3103" i="1"/>
  <c r="C3104" i="1"/>
  <c r="D3104" i="1" s="1"/>
  <c r="E3104" i="1" s="1"/>
  <c r="C3105" i="1"/>
  <c r="C3106" i="1"/>
  <c r="D3106" i="1" s="1"/>
  <c r="E3106" i="1" s="1"/>
  <c r="C3107" i="1"/>
  <c r="C3108" i="1"/>
  <c r="C3109" i="1"/>
  <c r="C3110" i="1"/>
  <c r="D3110" i="1" s="1"/>
  <c r="E3110" i="1" s="1"/>
  <c r="C3111" i="1"/>
  <c r="C3112" i="1"/>
  <c r="D3112" i="1" s="1"/>
  <c r="E3112" i="1" s="1"/>
  <c r="C3113" i="1"/>
  <c r="C3114" i="1"/>
  <c r="D3114" i="1" s="1"/>
  <c r="E3114" i="1" s="1"/>
  <c r="C3115" i="1"/>
  <c r="C3116" i="1"/>
  <c r="C3117" i="1"/>
  <c r="C3118" i="1"/>
  <c r="D3118" i="1" s="1"/>
  <c r="E3118" i="1" s="1"/>
  <c r="C3119" i="1"/>
  <c r="C3120" i="1"/>
  <c r="D3120" i="1" s="1"/>
  <c r="E3120" i="1" s="1"/>
  <c r="C3121" i="1"/>
  <c r="C3122" i="1"/>
  <c r="D3122" i="1" s="1"/>
  <c r="E3122" i="1" s="1"/>
  <c r="C3123" i="1"/>
  <c r="C3124" i="1"/>
  <c r="C3125" i="1"/>
  <c r="C3126" i="1"/>
  <c r="D3126" i="1" s="1"/>
  <c r="E3126" i="1" s="1"/>
  <c r="C3127" i="1"/>
  <c r="C3128" i="1"/>
  <c r="D3128" i="1" s="1"/>
  <c r="E3128" i="1" s="1"/>
  <c r="C3129" i="1"/>
  <c r="C3130" i="1"/>
  <c r="D3130" i="1" s="1"/>
  <c r="E3130" i="1" s="1"/>
  <c r="C3131" i="1"/>
  <c r="C3132" i="1"/>
  <c r="C3133" i="1"/>
  <c r="C3134" i="1"/>
  <c r="D3134" i="1" s="1"/>
  <c r="E3134" i="1" s="1"/>
  <c r="C3135" i="1"/>
  <c r="C3136" i="1"/>
  <c r="D3136" i="1" s="1"/>
  <c r="E3136" i="1" s="1"/>
  <c r="C3137" i="1"/>
  <c r="C3138" i="1"/>
  <c r="D3138" i="1" s="1"/>
  <c r="E3138" i="1" s="1"/>
  <c r="C3139" i="1"/>
  <c r="C3140" i="1"/>
  <c r="C3141" i="1"/>
  <c r="C3142" i="1"/>
  <c r="D3142" i="1" s="1"/>
  <c r="E3142" i="1" s="1"/>
  <c r="C3143" i="1"/>
  <c r="C3144" i="1"/>
  <c r="D3144" i="1" s="1"/>
  <c r="E3144" i="1" s="1"/>
  <c r="C3145" i="1"/>
  <c r="C3146" i="1"/>
  <c r="D3146" i="1" s="1"/>
  <c r="E3146" i="1" s="1"/>
  <c r="C3147" i="1"/>
  <c r="C3148" i="1"/>
  <c r="C3149" i="1"/>
  <c r="C3150" i="1"/>
  <c r="D3150" i="1" s="1"/>
  <c r="E3150" i="1" s="1"/>
  <c r="C3151" i="1"/>
  <c r="C3152" i="1"/>
  <c r="D3152" i="1" s="1"/>
  <c r="E3152" i="1" s="1"/>
  <c r="C3153" i="1"/>
  <c r="C3154" i="1"/>
  <c r="D3154" i="1" s="1"/>
  <c r="E3154" i="1" s="1"/>
  <c r="C3155" i="1"/>
  <c r="C3156" i="1"/>
  <c r="C3157" i="1"/>
  <c r="C3158" i="1"/>
  <c r="D3158" i="1" s="1"/>
  <c r="E3158" i="1" s="1"/>
  <c r="C3159" i="1"/>
  <c r="C3160" i="1"/>
  <c r="D3160" i="1" s="1"/>
  <c r="E3160" i="1" s="1"/>
  <c r="C3161" i="1"/>
  <c r="C3162" i="1"/>
  <c r="D3162" i="1" s="1"/>
  <c r="E3162" i="1" s="1"/>
  <c r="C3163" i="1"/>
  <c r="C3164" i="1"/>
  <c r="C3165" i="1"/>
  <c r="C3166" i="1"/>
  <c r="D3166" i="1" s="1"/>
  <c r="E3166" i="1" s="1"/>
  <c r="C3167" i="1"/>
  <c r="C3168" i="1"/>
  <c r="D3168" i="1" s="1"/>
  <c r="E3168" i="1" s="1"/>
  <c r="C3169" i="1"/>
  <c r="C3170" i="1"/>
  <c r="D3170" i="1" s="1"/>
  <c r="E3170" i="1" s="1"/>
  <c r="C3171" i="1"/>
  <c r="C3172" i="1"/>
  <c r="C3173" i="1"/>
  <c r="C3174" i="1"/>
  <c r="D3174" i="1" s="1"/>
  <c r="E3174" i="1" s="1"/>
  <c r="C3175" i="1"/>
  <c r="C3176" i="1"/>
  <c r="D3176" i="1" s="1"/>
  <c r="E3176" i="1" s="1"/>
  <c r="C3177" i="1"/>
  <c r="C3178" i="1"/>
  <c r="D3178" i="1" s="1"/>
  <c r="E3178" i="1" s="1"/>
  <c r="C3179" i="1"/>
  <c r="C3180" i="1"/>
  <c r="C3181" i="1"/>
  <c r="C3182" i="1"/>
  <c r="D3182" i="1" s="1"/>
  <c r="E3182" i="1" s="1"/>
  <c r="C3183" i="1"/>
  <c r="C3184" i="1"/>
  <c r="D3184" i="1" s="1"/>
  <c r="E3184" i="1" s="1"/>
  <c r="C3185" i="1"/>
  <c r="C3186" i="1"/>
  <c r="D3186" i="1" s="1"/>
  <c r="E3186" i="1" s="1"/>
  <c r="C3187" i="1"/>
  <c r="C3188" i="1"/>
  <c r="C3189" i="1"/>
  <c r="C3190" i="1"/>
  <c r="D3190" i="1" s="1"/>
  <c r="E3190" i="1" s="1"/>
  <c r="C3191" i="1"/>
  <c r="C3192" i="1"/>
  <c r="D3192" i="1" s="1"/>
  <c r="E3192" i="1" s="1"/>
  <c r="C3193" i="1"/>
  <c r="C3194" i="1"/>
  <c r="D3194" i="1" s="1"/>
  <c r="E3194" i="1" s="1"/>
  <c r="C3195" i="1"/>
  <c r="C3196" i="1"/>
  <c r="C3197" i="1"/>
  <c r="C3198" i="1"/>
  <c r="D3198" i="1" s="1"/>
  <c r="E3198" i="1" s="1"/>
  <c r="C3199" i="1"/>
  <c r="C3200" i="1"/>
  <c r="D3200" i="1" s="1"/>
  <c r="E3200" i="1" s="1"/>
  <c r="C3201" i="1"/>
  <c r="C3202" i="1"/>
  <c r="D3202" i="1" s="1"/>
  <c r="E3202" i="1" s="1"/>
  <c r="C3203" i="1"/>
  <c r="C3204" i="1"/>
  <c r="C3205" i="1"/>
  <c r="C3206" i="1"/>
  <c r="D3206" i="1" s="1"/>
  <c r="E3206" i="1" s="1"/>
  <c r="C3207" i="1"/>
  <c r="C3208" i="1"/>
  <c r="D3208" i="1" s="1"/>
  <c r="E3208" i="1" s="1"/>
  <c r="C3209" i="1"/>
  <c r="C3210" i="1"/>
  <c r="D3210" i="1" s="1"/>
  <c r="E3210" i="1" s="1"/>
  <c r="C3211" i="1"/>
  <c r="C3212" i="1"/>
  <c r="C3213" i="1"/>
  <c r="C3214" i="1"/>
  <c r="D3214" i="1" s="1"/>
  <c r="E3214" i="1" s="1"/>
  <c r="C3215" i="1"/>
  <c r="C3216" i="1"/>
  <c r="D3216" i="1" s="1"/>
  <c r="E3216" i="1" s="1"/>
  <c r="C3217" i="1"/>
  <c r="C3218" i="1"/>
  <c r="D3218" i="1" s="1"/>
  <c r="E3218" i="1" s="1"/>
  <c r="C3219" i="1"/>
  <c r="C3220" i="1"/>
  <c r="C3221" i="1"/>
  <c r="C3222" i="1"/>
  <c r="D3222" i="1" s="1"/>
  <c r="E3222" i="1" s="1"/>
  <c r="C3223" i="1"/>
  <c r="C3224" i="1"/>
  <c r="D3224" i="1" s="1"/>
  <c r="E3224" i="1" s="1"/>
  <c r="C3225" i="1"/>
  <c r="C3226" i="1"/>
  <c r="D3226" i="1" s="1"/>
  <c r="E3226" i="1" s="1"/>
  <c r="C3227" i="1"/>
  <c r="C3228" i="1"/>
  <c r="C3229" i="1"/>
  <c r="C3230" i="1"/>
  <c r="D3230" i="1" s="1"/>
  <c r="E3230" i="1" s="1"/>
  <c r="C3231" i="1"/>
  <c r="C3232" i="1"/>
  <c r="D3232" i="1" s="1"/>
  <c r="E3232" i="1" s="1"/>
  <c r="C3233" i="1"/>
  <c r="C3234" i="1"/>
  <c r="D3234" i="1" s="1"/>
  <c r="E3234" i="1" s="1"/>
  <c r="C3235" i="1"/>
  <c r="C3236" i="1"/>
  <c r="C3237" i="1"/>
  <c r="C3238" i="1"/>
  <c r="D3238" i="1" s="1"/>
  <c r="E3238" i="1" s="1"/>
  <c r="C3239" i="1"/>
  <c r="C3240" i="1"/>
  <c r="D3240" i="1" s="1"/>
  <c r="E3240" i="1" s="1"/>
  <c r="C3241" i="1"/>
  <c r="C3242" i="1"/>
  <c r="D3242" i="1" s="1"/>
  <c r="E3242" i="1" s="1"/>
  <c r="C3243" i="1"/>
  <c r="C3244" i="1"/>
  <c r="C3245" i="1"/>
  <c r="C3246" i="1"/>
  <c r="D3246" i="1" s="1"/>
  <c r="E3246" i="1" s="1"/>
  <c r="C3247" i="1"/>
  <c r="C3248" i="1"/>
  <c r="D3248" i="1" s="1"/>
  <c r="E3248" i="1" s="1"/>
  <c r="C3249" i="1"/>
  <c r="C3250" i="1"/>
  <c r="D3250" i="1" s="1"/>
  <c r="E3250" i="1" s="1"/>
  <c r="C3251" i="1"/>
  <c r="C3252" i="1"/>
  <c r="C3253" i="1"/>
  <c r="C3254" i="1"/>
  <c r="D3254" i="1" s="1"/>
  <c r="E3254" i="1" s="1"/>
  <c r="C3255" i="1"/>
  <c r="C3256" i="1"/>
  <c r="D3256" i="1" s="1"/>
  <c r="E3256" i="1" s="1"/>
  <c r="C3257" i="1"/>
  <c r="C3258" i="1"/>
  <c r="D3258" i="1" s="1"/>
  <c r="E3258" i="1" s="1"/>
  <c r="C3259" i="1"/>
  <c r="C3260" i="1"/>
  <c r="C3261" i="1"/>
  <c r="C3262" i="1"/>
  <c r="D3262" i="1" s="1"/>
  <c r="E3262" i="1" s="1"/>
  <c r="C3263" i="1"/>
  <c r="C3264" i="1"/>
  <c r="D3264" i="1" s="1"/>
  <c r="E3264" i="1" s="1"/>
  <c r="C3265" i="1"/>
  <c r="C3266" i="1"/>
  <c r="D3266" i="1" s="1"/>
  <c r="E3266" i="1" s="1"/>
  <c r="C3267" i="1"/>
  <c r="C3268" i="1"/>
  <c r="C3269" i="1"/>
  <c r="C3270" i="1"/>
  <c r="D3270" i="1" s="1"/>
  <c r="E3270" i="1" s="1"/>
  <c r="C3271" i="1"/>
  <c r="C3272" i="1"/>
  <c r="D3272" i="1" s="1"/>
  <c r="E3272" i="1" s="1"/>
  <c r="C3273" i="1"/>
  <c r="C3274" i="1"/>
  <c r="D3274" i="1" s="1"/>
  <c r="E3274" i="1" s="1"/>
  <c r="C3275" i="1"/>
  <c r="C3276" i="1"/>
  <c r="C3277" i="1"/>
  <c r="C3278" i="1"/>
  <c r="D3278" i="1" s="1"/>
  <c r="E3278" i="1" s="1"/>
  <c r="C3279" i="1"/>
  <c r="C3280" i="1"/>
  <c r="D3280" i="1" s="1"/>
  <c r="E3280" i="1" s="1"/>
  <c r="C3281" i="1"/>
  <c r="C3282" i="1"/>
  <c r="D3282" i="1" s="1"/>
  <c r="E3282" i="1" s="1"/>
  <c r="C3283" i="1"/>
  <c r="C3284" i="1"/>
  <c r="C3285" i="1"/>
  <c r="C3286" i="1"/>
  <c r="D3286" i="1" s="1"/>
  <c r="E3286" i="1" s="1"/>
  <c r="C3287" i="1"/>
  <c r="C3288" i="1"/>
  <c r="D3288" i="1" s="1"/>
  <c r="E3288" i="1" s="1"/>
  <c r="C3289" i="1"/>
  <c r="C3290" i="1"/>
  <c r="D3290" i="1" s="1"/>
  <c r="E3290" i="1" s="1"/>
  <c r="C3291" i="1"/>
  <c r="C3292" i="1"/>
  <c r="C3293" i="1"/>
  <c r="C3294" i="1"/>
  <c r="D3294" i="1" s="1"/>
  <c r="E3294" i="1" s="1"/>
  <c r="C3295" i="1"/>
  <c r="C3296" i="1"/>
  <c r="D3296" i="1" s="1"/>
  <c r="E3296" i="1" s="1"/>
  <c r="C3297" i="1"/>
  <c r="C3298" i="1"/>
  <c r="D3298" i="1" s="1"/>
  <c r="E3298" i="1" s="1"/>
  <c r="C3299" i="1"/>
  <c r="C3300" i="1"/>
  <c r="C3301" i="1"/>
  <c r="C3302" i="1"/>
  <c r="D3302" i="1" s="1"/>
  <c r="E3302" i="1" s="1"/>
  <c r="C3303" i="1"/>
  <c r="C3304" i="1"/>
  <c r="D3304" i="1" s="1"/>
  <c r="E3304" i="1" s="1"/>
  <c r="C3305" i="1"/>
  <c r="C3306" i="1"/>
  <c r="D3306" i="1" s="1"/>
  <c r="E3306" i="1" s="1"/>
  <c r="C3307" i="1"/>
  <c r="C3308" i="1"/>
  <c r="C3309" i="1"/>
  <c r="C3310" i="1"/>
  <c r="D3310" i="1" s="1"/>
  <c r="E3310" i="1" s="1"/>
  <c r="C3311" i="1"/>
  <c r="C3312" i="1"/>
  <c r="D3312" i="1" s="1"/>
  <c r="E3312" i="1" s="1"/>
  <c r="C3313" i="1"/>
  <c r="C3314" i="1"/>
  <c r="D3314" i="1" s="1"/>
  <c r="E3314" i="1" s="1"/>
  <c r="C3315" i="1"/>
  <c r="C3316" i="1"/>
  <c r="C3317" i="1"/>
  <c r="C3318" i="1"/>
  <c r="D3318" i="1" s="1"/>
  <c r="E3318" i="1" s="1"/>
  <c r="C3319" i="1"/>
  <c r="C3320" i="1"/>
  <c r="D3320" i="1" s="1"/>
  <c r="E3320" i="1" s="1"/>
  <c r="C3321" i="1"/>
  <c r="C3322" i="1"/>
  <c r="D3322" i="1" s="1"/>
  <c r="E3322" i="1" s="1"/>
  <c r="C3323" i="1"/>
  <c r="C3324" i="1"/>
  <c r="C3325" i="1"/>
  <c r="C3326" i="1"/>
  <c r="D3326" i="1" s="1"/>
  <c r="E3326" i="1" s="1"/>
  <c r="C3327" i="1"/>
  <c r="C3328" i="1"/>
  <c r="D3328" i="1" s="1"/>
  <c r="E3328" i="1" s="1"/>
  <c r="C3329" i="1"/>
  <c r="C3330" i="1"/>
  <c r="D3330" i="1" s="1"/>
  <c r="E3330" i="1" s="1"/>
  <c r="C3331" i="1"/>
  <c r="C3332" i="1"/>
  <c r="C3333" i="1"/>
  <c r="C3334" i="1"/>
  <c r="D3334" i="1" s="1"/>
  <c r="E3334" i="1" s="1"/>
  <c r="C3335" i="1"/>
  <c r="C3336" i="1"/>
  <c r="D3336" i="1" s="1"/>
  <c r="E3336" i="1" s="1"/>
  <c r="C3337" i="1"/>
  <c r="C3338" i="1"/>
  <c r="D3338" i="1" s="1"/>
  <c r="E3338" i="1" s="1"/>
  <c r="C3339" i="1"/>
  <c r="C3340" i="1"/>
  <c r="C3341" i="1"/>
  <c r="C3342" i="1"/>
  <c r="D3342" i="1" s="1"/>
  <c r="E3342" i="1" s="1"/>
  <c r="C3343" i="1"/>
  <c r="C3344" i="1"/>
  <c r="D3344" i="1" s="1"/>
  <c r="E3344" i="1" s="1"/>
  <c r="C3345" i="1"/>
  <c r="C3346" i="1"/>
  <c r="D3346" i="1" s="1"/>
  <c r="E3346" i="1" s="1"/>
  <c r="C3347" i="1"/>
  <c r="C3348" i="1"/>
  <c r="C3349" i="1"/>
  <c r="C3350" i="1"/>
  <c r="D3350" i="1" s="1"/>
  <c r="E3350" i="1" s="1"/>
  <c r="C3351" i="1"/>
  <c r="C3352" i="1"/>
  <c r="D3352" i="1" s="1"/>
  <c r="E3352" i="1" s="1"/>
  <c r="C3353" i="1"/>
  <c r="C3354" i="1"/>
  <c r="D3354" i="1" s="1"/>
  <c r="E3354" i="1" s="1"/>
  <c r="C3355" i="1"/>
  <c r="C3356" i="1"/>
  <c r="C3357" i="1"/>
  <c r="C3358" i="1"/>
  <c r="D3358" i="1" s="1"/>
  <c r="E3358" i="1" s="1"/>
  <c r="C3359" i="1"/>
  <c r="C3360" i="1"/>
  <c r="D3360" i="1" s="1"/>
  <c r="E3360" i="1" s="1"/>
  <c r="C3361" i="1"/>
  <c r="C3362" i="1"/>
  <c r="D3362" i="1" s="1"/>
  <c r="E3362" i="1" s="1"/>
  <c r="C3363" i="1"/>
  <c r="C3364" i="1"/>
  <c r="C3365" i="1"/>
  <c r="C3366" i="1"/>
  <c r="D3366" i="1" s="1"/>
  <c r="E3366" i="1" s="1"/>
  <c r="C3367" i="1"/>
  <c r="C3368" i="1"/>
  <c r="D3368" i="1" s="1"/>
  <c r="E3368" i="1" s="1"/>
  <c r="C3369" i="1"/>
  <c r="C3370" i="1"/>
  <c r="D3370" i="1" s="1"/>
  <c r="E3370" i="1" s="1"/>
  <c r="C3371" i="1"/>
  <c r="C3372" i="1"/>
  <c r="C3373" i="1"/>
  <c r="C3374" i="1"/>
  <c r="D3374" i="1" s="1"/>
  <c r="E3374" i="1" s="1"/>
  <c r="C3375" i="1"/>
  <c r="C3376" i="1"/>
  <c r="D3376" i="1" s="1"/>
  <c r="E3376" i="1" s="1"/>
  <c r="C3377" i="1"/>
  <c r="C3378" i="1"/>
  <c r="D3378" i="1" s="1"/>
  <c r="E3378" i="1" s="1"/>
  <c r="C3379" i="1"/>
  <c r="C3380" i="1"/>
  <c r="C3381" i="1"/>
  <c r="C3382" i="1"/>
  <c r="D3382" i="1" s="1"/>
  <c r="E3382" i="1" s="1"/>
  <c r="C3383" i="1"/>
  <c r="C3384" i="1"/>
  <c r="D3384" i="1" s="1"/>
  <c r="E3384" i="1" s="1"/>
  <c r="C3385" i="1"/>
  <c r="C3386" i="1"/>
  <c r="D3386" i="1" s="1"/>
  <c r="E3386" i="1" s="1"/>
  <c r="C3387" i="1"/>
  <c r="C3388" i="1"/>
  <c r="C3389" i="1"/>
  <c r="C3390" i="1"/>
  <c r="D3390" i="1" s="1"/>
  <c r="E3390" i="1" s="1"/>
  <c r="C3391" i="1"/>
  <c r="C3392" i="1"/>
  <c r="D3392" i="1" s="1"/>
  <c r="E3392" i="1" s="1"/>
  <c r="C3393" i="1"/>
  <c r="C3394" i="1"/>
  <c r="D3394" i="1" s="1"/>
  <c r="E3394" i="1" s="1"/>
  <c r="C3395" i="1"/>
  <c r="C3396" i="1"/>
  <c r="C3397" i="1"/>
  <c r="C3398" i="1"/>
  <c r="D3398" i="1" s="1"/>
  <c r="E3398" i="1" s="1"/>
  <c r="C3399" i="1"/>
  <c r="C3400" i="1"/>
  <c r="D3400" i="1" s="1"/>
  <c r="E3400" i="1" s="1"/>
  <c r="C3401" i="1"/>
  <c r="C3402" i="1"/>
  <c r="D3402" i="1" s="1"/>
  <c r="E3402" i="1" s="1"/>
  <c r="C3403" i="1"/>
  <c r="C3404" i="1"/>
  <c r="C3405" i="1"/>
  <c r="C3406" i="1"/>
  <c r="D3406" i="1" s="1"/>
  <c r="E3406" i="1" s="1"/>
  <c r="C3407" i="1"/>
  <c r="C3408" i="1"/>
  <c r="D3408" i="1" s="1"/>
  <c r="E3408" i="1" s="1"/>
  <c r="C3409" i="1"/>
  <c r="C3410" i="1"/>
  <c r="D3410" i="1" s="1"/>
  <c r="E3410" i="1" s="1"/>
  <c r="C3411" i="1"/>
  <c r="C3412" i="1"/>
  <c r="C3413" i="1"/>
  <c r="C3414" i="1"/>
  <c r="D3414" i="1" s="1"/>
  <c r="E3414" i="1" s="1"/>
  <c r="C3415" i="1"/>
  <c r="C3416" i="1"/>
  <c r="D3416" i="1" s="1"/>
  <c r="E3416" i="1" s="1"/>
  <c r="C3417" i="1"/>
  <c r="C3418" i="1"/>
  <c r="D3418" i="1" s="1"/>
  <c r="E3418" i="1" s="1"/>
  <c r="C3419" i="1"/>
  <c r="C3420" i="1"/>
  <c r="C3421" i="1"/>
  <c r="C3422" i="1"/>
  <c r="D3422" i="1" s="1"/>
  <c r="E3422" i="1" s="1"/>
  <c r="C3423" i="1"/>
  <c r="C3424" i="1"/>
  <c r="D3424" i="1" s="1"/>
  <c r="E3424" i="1" s="1"/>
  <c r="C3425" i="1"/>
  <c r="C3426" i="1"/>
  <c r="D3426" i="1" s="1"/>
  <c r="E3426" i="1" s="1"/>
  <c r="C3427" i="1"/>
  <c r="C3428" i="1"/>
  <c r="C3429" i="1"/>
  <c r="C3430" i="1"/>
  <c r="D3430" i="1" s="1"/>
  <c r="E3430" i="1" s="1"/>
  <c r="C3431" i="1"/>
  <c r="C3432" i="1"/>
  <c r="D3432" i="1" s="1"/>
  <c r="E3432" i="1" s="1"/>
  <c r="C3433" i="1"/>
  <c r="C3434" i="1"/>
  <c r="D3434" i="1" s="1"/>
  <c r="E3434" i="1" s="1"/>
  <c r="C3435" i="1"/>
  <c r="C3436" i="1"/>
  <c r="C3437" i="1"/>
  <c r="C3438" i="1"/>
  <c r="D3438" i="1" s="1"/>
  <c r="E3438" i="1" s="1"/>
  <c r="C3439" i="1"/>
  <c r="C3440" i="1"/>
  <c r="D3440" i="1" s="1"/>
  <c r="E3440" i="1" s="1"/>
  <c r="C3441" i="1"/>
  <c r="C3442" i="1"/>
  <c r="D3442" i="1" s="1"/>
  <c r="E3442" i="1" s="1"/>
  <c r="C3443" i="1"/>
  <c r="C3444" i="1"/>
  <c r="C3445" i="1"/>
  <c r="C3446" i="1"/>
  <c r="D3446" i="1" s="1"/>
  <c r="E3446" i="1" s="1"/>
  <c r="C3447" i="1"/>
  <c r="C3448" i="1"/>
  <c r="D3448" i="1" s="1"/>
  <c r="E3448" i="1" s="1"/>
  <c r="C3449" i="1"/>
  <c r="C3450" i="1"/>
  <c r="D3450" i="1" s="1"/>
  <c r="E3450" i="1" s="1"/>
  <c r="C3451" i="1"/>
  <c r="C3452" i="1"/>
  <c r="C3453" i="1"/>
  <c r="C3454" i="1"/>
  <c r="D3454" i="1" s="1"/>
  <c r="E3454" i="1" s="1"/>
  <c r="C3455" i="1"/>
  <c r="C3456" i="1"/>
  <c r="D3456" i="1" s="1"/>
  <c r="E3456" i="1" s="1"/>
  <c r="C3457" i="1"/>
  <c r="C3458" i="1"/>
  <c r="D3458" i="1" s="1"/>
  <c r="E3458" i="1" s="1"/>
  <c r="C3459" i="1"/>
  <c r="C3460" i="1"/>
  <c r="C3461" i="1"/>
  <c r="C3462" i="1"/>
  <c r="D3462" i="1" s="1"/>
  <c r="E3462" i="1" s="1"/>
  <c r="C3463" i="1"/>
  <c r="C3464" i="1"/>
  <c r="D3464" i="1" s="1"/>
  <c r="E3464" i="1" s="1"/>
  <c r="C3465" i="1"/>
  <c r="C3466" i="1"/>
  <c r="D3466" i="1" s="1"/>
  <c r="E3466" i="1" s="1"/>
  <c r="C3467" i="1"/>
  <c r="C3468" i="1"/>
  <c r="C3469" i="1"/>
  <c r="C3470" i="1"/>
  <c r="D3470" i="1" s="1"/>
  <c r="E3470" i="1" s="1"/>
  <c r="C3471" i="1"/>
  <c r="C3472" i="1"/>
  <c r="D3472" i="1" s="1"/>
  <c r="E3472" i="1" s="1"/>
  <c r="C3473" i="1"/>
  <c r="C3474" i="1"/>
  <c r="D3474" i="1" s="1"/>
  <c r="E3474" i="1" s="1"/>
  <c r="C3475" i="1"/>
  <c r="C3476" i="1"/>
  <c r="C3477" i="1"/>
  <c r="C3478" i="1"/>
  <c r="D3478" i="1" s="1"/>
  <c r="E3478" i="1" s="1"/>
  <c r="C3479" i="1"/>
  <c r="C3480" i="1"/>
  <c r="D3480" i="1" s="1"/>
  <c r="E3480" i="1" s="1"/>
  <c r="C3481" i="1"/>
  <c r="C3482" i="1"/>
  <c r="D3482" i="1" s="1"/>
  <c r="E3482" i="1" s="1"/>
  <c r="C3483" i="1"/>
  <c r="C3484" i="1"/>
  <c r="C3485" i="1"/>
  <c r="C3486" i="1"/>
  <c r="D3486" i="1" s="1"/>
  <c r="E3486" i="1" s="1"/>
  <c r="C3487" i="1"/>
  <c r="C3488" i="1"/>
  <c r="D3488" i="1" s="1"/>
  <c r="E3488" i="1" s="1"/>
  <c r="C3489" i="1"/>
  <c r="C3490" i="1"/>
  <c r="D3490" i="1" s="1"/>
  <c r="E3490" i="1" s="1"/>
  <c r="C3491" i="1"/>
  <c r="C3492" i="1"/>
  <c r="C3493" i="1"/>
  <c r="C3494" i="1"/>
  <c r="D3494" i="1" s="1"/>
  <c r="E3494" i="1" s="1"/>
  <c r="C3495" i="1"/>
  <c r="C3496" i="1"/>
  <c r="D3496" i="1" s="1"/>
  <c r="E3496" i="1" s="1"/>
  <c r="C3497" i="1"/>
  <c r="C3498" i="1"/>
  <c r="D3498" i="1" s="1"/>
  <c r="E3498" i="1" s="1"/>
  <c r="C3499" i="1"/>
  <c r="C3500" i="1"/>
  <c r="C3501" i="1"/>
  <c r="C3502" i="1"/>
  <c r="D3502" i="1" s="1"/>
  <c r="E3502" i="1" s="1"/>
  <c r="C3503" i="1"/>
  <c r="C3504" i="1"/>
  <c r="D3504" i="1" s="1"/>
  <c r="E3504" i="1" s="1"/>
  <c r="C3505" i="1"/>
  <c r="C3506" i="1"/>
  <c r="D3506" i="1" s="1"/>
  <c r="E3506" i="1" s="1"/>
  <c r="C3507" i="1"/>
  <c r="C3508" i="1"/>
  <c r="C3509" i="1"/>
  <c r="C3510" i="1"/>
  <c r="D3510" i="1" s="1"/>
  <c r="E3510" i="1" s="1"/>
  <c r="C3511" i="1"/>
  <c r="C3512" i="1"/>
  <c r="D3512" i="1" s="1"/>
  <c r="E3512" i="1" s="1"/>
  <c r="C3513" i="1"/>
  <c r="C3514" i="1"/>
  <c r="D3514" i="1" s="1"/>
  <c r="E3514" i="1" s="1"/>
  <c r="C3515" i="1"/>
  <c r="C3516" i="1"/>
  <c r="C3517" i="1"/>
  <c r="C3518" i="1"/>
  <c r="D3518" i="1" s="1"/>
  <c r="E3518" i="1" s="1"/>
  <c r="C3519" i="1"/>
  <c r="C3520" i="1"/>
  <c r="D3520" i="1" s="1"/>
  <c r="E3520" i="1" s="1"/>
  <c r="C3521" i="1"/>
  <c r="C3522" i="1"/>
  <c r="D3522" i="1" s="1"/>
  <c r="E3522" i="1" s="1"/>
  <c r="C3523" i="1"/>
  <c r="C3524" i="1"/>
  <c r="C3525" i="1"/>
  <c r="C3526" i="1"/>
  <c r="D3526" i="1" s="1"/>
  <c r="E3526" i="1" s="1"/>
  <c r="C3527" i="1"/>
  <c r="C3528" i="1"/>
  <c r="D3528" i="1" s="1"/>
  <c r="E3528" i="1" s="1"/>
  <c r="C3529" i="1"/>
  <c r="C3530" i="1"/>
  <c r="D3530" i="1" s="1"/>
  <c r="E3530" i="1" s="1"/>
  <c r="C3531" i="1"/>
  <c r="C3532" i="1"/>
  <c r="C3533" i="1"/>
  <c r="C3534" i="1"/>
  <c r="D3534" i="1" s="1"/>
  <c r="E3534" i="1" s="1"/>
  <c r="C3535" i="1"/>
  <c r="C3536" i="1"/>
  <c r="D3536" i="1" s="1"/>
  <c r="E3536" i="1" s="1"/>
  <c r="C3537" i="1"/>
  <c r="C3538" i="1"/>
  <c r="D3538" i="1" s="1"/>
  <c r="E3538" i="1" s="1"/>
  <c r="C3539" i="1"/>
  <c r="C3540" i="1"/>
  <c r="C3541" i="1"/>
  <c r="C3542" i="1"/>
  <c r="D3542" i="1" s="1"/>
  <c r="E3542" i="1" s="1"/>
  <c r="C3543" i="1"/>
  <c r="C3544" i="1"/>
  <c r="D3544" i="1" s="1"/>
  <c r="E3544" i="1" s="1"/>
  <c r="C3545" i="1"/>
  <c r="C3546" i="1"/>
  <c r="D3546" i="1" s="1"/>
  <c r="E3546" i="1" s="1"/>
  <c r="C3547" i="1"/>
  <c r="C3548" i="1"/>
  <c r="C3549" i="1"/>
  <c r="C3550" i="1"/>
  <c r="D3550" i="1" s="1"/>
  <c r="E3550" i="1" s="1"/>
  <c r="C3551" i="1"/>
  <c r="C3552" i="1"/>
  <c r="D3552" i="1" s="1"/>
  <c r="E3552" i="1" s="1"/>
  <c r="C3553" i="1"/>
  <c r="C3554" i="1"/>
  <c r="D3554" i="1" s="1"/>
  <c r="E3554" i="1" s="1"/>
  <c r="C3555" i="1"/>
  <c r="C3556" i="1"/>
  <c r="C3557" i="1"/>
  <c r="C3558" i="1"/>
  <c r="D3558" i="1" s="1"/>
  <c r="E3558" i="1" s="1"/>
  <c r="C3559" i="1"/>
  <c r="C3560" i="1"/>
  <c r="D3560" i="1" s="1"/>
  <c r="E3560" i="1" s="1"/>
  <c r="C3561" i="1"/>
  <c r="C3562" i="1"/>
  <c r="D3562" i="1" s="1"/>
  <c r="E3562" i="1" s="1"/>
  <c r="C3563" i="1"/>
  <c r="C3564" i="1"/>
  <c r="C3565" i="1"/>
  <c r="C3566" i="1"/>
  <c r="D3566" i="1" s="1"/>
  <c r="E3566" i="1" s="1"/>
  <c r="C3567" i="1"/>
  <c r="C3568" i="1"/>
  <c r="D3568" i="1" s="1"/>
  <c r="E3568" i="1" s="1"/>
  <c r="C3569" i="1"/>
  <c r="C3570" i="1"/>
  <c r="D3570" i="1" s="1"/>
  <c r="E3570" i="1" s="1"/>
  <c r="C3571" i="1"/>
  <c r="C3572" i="1"/>
  <c r="C3573" i="1"/>
  <c r="C3574" i="1"/>
  <c r="D3574" i="1" s="1"/>
  <c r="E3574" i="1" s="1"/>
  <c r="C3575" i="1"/>
  <c r="C3576" i="1"/>
  <c r="D3576" i="1" s="1"/>
  <c r="E3576" i="1" s="1"/>
  <c r="C3577" i="1"/>
  <c r="C3578" i="1"/>
  <c r="D3578" i="1" s="1"/>
  <c r="E3578" i="1" s="1"/>
  <c r="C3579" i="1"/>
  <c r="C3580" i="1"/>
  <c r="C3581" i="1"/>
  <c r="C3582" i="1"/>
  <c r="D3582" i="1" s="1"/>
  <c r="E3582" i="1" s="1"/>
  <c r="C3583" i="1"/>
  <c r="C3584" i="1"/>
  <c r="D3584" i="1" s="1"/>
  <c r="E3584" i="1" s="1"/>
  <c r="C3585" i="1"/>
  <c r="C3586" i="1"/>
  <c r="D3586" i="1" s="1"/>
  <c r="E3586" i="1" s="1"/>
  <c r="C3587" i="1"/>
  <c r="C3588" i="1"/>
  <c r="C3589" i="1"/>
  <c r="C3590" i="1"/>
  <c r="D3590" i="1" s="1"/>
  <c r="E3590" i="1" s="1"/>
  <c r="C3591" i="1"/>
  <c r="C3592" i="1"/>
  <c r="D3592" i="1" s="1"/>
  <c r="E3592" i="1" s="1"/>
  <c r="C3593" i="1"/>
  <c r="C3594" i="1"/>
  <c r="D3594" i="1" s="1"/>
  <c r="E3594" i="1" s="1"/>
  <c r="C3595" i="1"/>
  <c r="C3596" i="1"/>
  <c r="C3597" i="1"/>
  <c r="C3598" i="1"/>
  <c r="D3598" i="1" s="1"/>
  <c r="E3598" i="1" s="1"/>
  <c r="C3599" i="1"/>
  <c r="C3600" i="1"/>
  <c r="D3600" i="1" s="1"/>
  <c r="E3600" i="1" s="1"/>
  <c r="C3601" i="1"/>
  <c r="C3602" i="1"/>
  <c r="D3602" i="1" s="1"/>
  <c r="E3602" i="1" s="1"/>
  <c r="C3603" i="1"/>
  <c r="C3604" i="1"/>
  <c r="C3605" i="1"/>
  <c r="C3606" i="1"/>
  <c r="D3606" i="1" s="1"/>
  <c r="E3606" i="1" s="1"/>
  <c r="C3607" i="1"/>
  <c r="C3608" i="1"/>
  <c r="D3608" i="1" s="1"/>
  <c r="E3608" i="1" s="1"/>
  <c r="C3609" i="1"/>
  <c r="C3610" i="1"/>
  <c r="D3610" i="1" s="1"/>
  <c r="E3610" i="1" s="1"/>
  <c r="C3611" i="1"/>
  <c r="C3612" i="1"/>
  <c r="C3613" i="1"/>
  <c r="C3614" i="1"/>
  <c r="D3614" i="1" s="1"/>
  <c r="E3614" i="1" s="1"/>
  <c r="C3615" i="1"/>
  <c r="C3616" i="1"/>
  <c r="D3616" i="1" s="1"/>
  <c r="E3616" i="1" s="1"/>
  <c r="C3617" i="1"/>
  <c r="C3618" i="1"/>
  <c r="D3618" i="1" s="1"/>
  <c r="E3618" i="1" s="1"/>
  <c r="C3619" i="1"/>
  <c r="C3620" i="1"/>
  <c r="C3621" i="1"/>
  <c r="C3622" i="1"/>
  <c r="D3622" i="1" s="1"/>
  <c r="E3622" i="1" s="1"/>
  <c r="C3623" i="1"/>
  <c r="C3624" i="1"/>
  <c r="D3624" i="1" s="1"/>
  <c r="E3624" i="1" s="1"/>
  <c r="C3625" i="1"/>
  <c r="C3626" i="1"/>
  <c r="D3626" i="1" s="1"/>
  <c r="E3626" i="1" s="1"/>
  <c r="C3627" i="1"/>
  <c r="C3628" i="1"/>
  <c r="C3629" i="1"/>
  <c r="C3630" i="1"/>
  <c r="D3630" i="1" s="1"/>
  <c r="E3630" i="1" s="1"/>
  <c r="C3631" i="1"/>
  <c r="C3632" i="1"/>
  <c r="D3632" i="1" s="1"/>
  <c r="E3632" i="1" s="1"/>
  <c r="C3633" i="1"/>
  <c r="C3634" i="1"/>
  <c r="D3634" i="1" s="1"/>
  <c r="E3634" i="1" s="1"/>
  <c r="C3635" i="1"/>
  <c r="C3636" i="1"/>
  <c r="C3637" i="1"/>
  <c r="C3638" i="1"/>
  <c r="D3638" i="1" s="1"/>
  <c r="E3638" i="1" s="1"/>
  <c r="C3639" i="1"/>
  <c r="C3640" i="1"/>
  <c r="D3640" i="1" s="1"/>
  <c r="E3640" i="1" s="1"/>
  <c r="C3641" i="1"/>
  <c r="C3642" i="1"/>
  <c r="D3642" i="1" s="1"/>
  <c r="E3642" i="1" s="1"/>
  <c r="C3643" i="1"/>
  <c r="C3644" i="1"/>
  <c r="C3645" i="1"/>
  <c r="C3646" i="1"/>
  <c r="D3646" i="1" s="1"/>
  <c r="E3646" i="1" s="1"/>
  <c r="C3647" i="1"/>
  <c r="C3648" i="1"/>
  <c r="D3648" i="1" s="1"/>
  <c r="E3648" i="1" s="1"/>
  <c r="C3649" i="1"/>
  <c r="C3650" i="1"/>
  <c r="D3650" i="1" s="1"/>
  <c r="E3650" i="1" s="1"/>
  <c r="C3651" i="1"/>
  <c r="C3652" i="1"/>
  <c r="C3653" i="1"/>
  <c r="C3654" i="1"/>
  <c r="D3654" i="1" s="1"/>
  <c r="E3654" i="1" s="1"/>
  <c r="C3655" i="1"/>
  <c r="C3656" i="1"/>
  <c r="D3656" i="1" s="1"/>
  <c r="E3656" i="1" s="1"/>
  <c r="C3657" i="1"/>
  <c r="C3658" i="1"/>
  <c r="D3658" i="1" s="1"/>
  <c r="E3658" i="1" s="1"/>
  <c r="C3659" i="1"/>
  <c r="C3660" i="1"/>
  <c r="C3661" i="1"/>
  <c r="C3662" i="1"/>
  <c r="D3662" i="1" s="1"/>
  <c r="E3662" i="1" s="1"/>
  <c r="C3663" i="1"/>
  <c r="C3664" i="1"/>
  <c r="D3664" i="1" s="1"/>
  <c r="E3664" i="1" s="1"/>
  <c r="C3665" i="1"/>
  <c r="C3666" i="1"/>
  <c r="D3666" i="1" s="1"/>
  <c r="E3666" i="1" s="1"/>
  <c r="C3667" i="1"/>
  <c r="C3668" i="1"/>
  <c r="C3669" i="1"/>
  <c r="C3670" i="1"/>
  <c r="D3670" i="1" s="1"/>
  <c r="E3670" i="1" s="1"/>
  <c r="C3671" i="1"/>
  <c r="C3672" i="1"/>
  <c r="D3672" i="1" s="1"/>
  <c r="E3672" i="1" s="1"/>
  <c r="C3673" i="1"/>
  <c r="C3674" i="1"/>
  <c r="D3674" i="1" s="1"/>
  <c r="E3674" i="1" s="1"/>
  <c r="C3675" i="1"/>
  <c r="C3676" i="1"/>
  <c r="C3677" i="1"/>
  <c r="C3678" i="1"/>
  <c r="D3678" i="1" s="1"/>
  <c r="E3678" i="1" s="1"/>
  <c r="C3679" i="1"/>
  <c r="C3680" i="1"/>
  <c r="D3680" i="1" s="1"/>
  <c r="E3680" i="1" s="1"/>
  <c r="C3681" i="1"/>
  <c r="C3682" i="1"/>
  <c r="D3682" i="1" s="1"/>
  <c r="E3682" i="1" s="1"/>
  <c r="C3683" i="1"/>
  <c r="C3684" i="1"/>
  <c r="C3685" i="1"/>
  <c r="C3686" i="1"/>
  <c r="D3686" i="1" s="1"/>
  <c r="E3686" i="1" s="1"/>
  <c r="C3687" i="1"/>
  <c r="C3688" i="1"/>
  <c r="D3688" i="1" s="1"/>
  <c r="E3688" i="1" s="1"/>
  <c r="C3689" i="1"/>
  <c r="C3690" i="1"/>
  <c r="D3690" i="1" s="1"/>
  <c r="E3690" i="1" s="1"/>
  <c r="C3691" i="1"/>
  <c r="C3692" i="1"/>
  <c r="C3693" i="1"/>
  <c r="C3694" i="1"/>
  <c r="D3694" i="1" s="1"/>
  <c r="E3694" i="1" s="1"/>
  <c r="C3695" i="1"/>
  <c r="C3696" i="1"/>
  <c r="D3696" i="1" s="1"/>
  <c r="E3696" i="1" s="1"/>
  <c r="C3697" i="1"/>
  <c r="C3698" i="1"/>
  <c r="D3698" i="1" s="1"/>
  <c r="E3698" i="1" s="1"/>
  <c r="C3699" i="1"/>
  <c r="C3700" i="1"/>
  <c r="C3701" i="1"/>
  <c r="C3702" i="1"/>
  <c r="D3702" i="1" s="1"/>
  <c r="E3702" i="1" s="1"/>
  <c r="C3703" i="1"/>
  <c r="C3704" i="1"/>
  <c r="D3704" i="1" s="1"/>
  <c r="E3704" i="1" s="1"/>
  <c r="C3705" i="1"/>
  <c r="C3706" i="1"/>
  <c r="D3706" i="1" s="1"/>
  <c r="E3706" i="1" s="1"/>
  <c r="C3707" i="1"/>
  <c r="C3708" i="1"/>
  <c r="C3709" i="1"/>
  <c r="C3710" i="1"/>
  <c r="D3710" i="1" s="1"/>
  <c r="E3710" i="1" s="1"/>
  <c r="C3711" i="1"/>
  <c r="C3712" i="1"/>
  <c r="D3712" i="1" s="1"/>
  <c r="E3712" i="1" s="1"/>
  <c r="C3713" i="1"/>
  <c r="C3714" i="1"/>
  <c r="D3714" i="1" s="1"/>
  <c r="E3714" i="1" s="1"/>
  <c r="C3715" i="1"/>
  <c r="C3716" i="1"/>
  <c r="C3717" i="1"/>
  <c r="C3718" i="1"/>
  <c r="D3718" i="1" s="1"/>
  <c r="E3718" i="1" s="1"/>
  <c r="C3719" i="1"/>
  <c r="C3720" i="1"/>
  <c r="D3720" i="1" s="1"/>
  <c r="E3720" i="1" s="1"/>
  <c r="C3721" i="1"/>
  <c r="C3722" i="1"/>
  <c r="D3722" i="1" s="1"/>
  <c r="E3722" i="1" s="1"/>
  <c r="C3723" i="1"/>
  <c r="C3724" i="1"/>
  <c r="C3725" i="1"/>
  <c r="C3726" i="1"/>
  <c r="D3726" i="1" s="1"/>
  <c r="E3726" i="1" s="1"/>
  <c r="C3727" i="1"/>
  <c r="C3728" i="1"/>
  <c r="D3728" i="1" s="1"/>
  <c r="E3728" i="1" s="1"/>
  <c r="C3729" i="1"/>
  <c r="C3730" i="1"/>
  <c r="D3730" i="1" s="1"/>
  <c r="E3730" i="1" s="1"/>
  <c r="C3731" i="1"/>
  <c r="C3732" i="1"/>
  <c r="C3733" i="1"/>
  <c r="C3734" i="1"/>
  <c r="D3734" i="1" s="1"/>
  <c r="E3734" i="1" s="1"/>
  <c r="C3735" i="1"/>
  <c r="C3736" i="1"/>
  <c r="D3736" i="1" s="1"/>
  <c r="E3736" i="1" s="1"/>
  <c r="C3737" i="1"/>
  <c r="C3738" i="1"/>
  <c r="D3738" i="1" s="1"/>
  <c r="E3738" i="1" s="1"/>
  <c r="C3739" i="1"/>
  <c r="C3740" i="1"/>
  <c r="C3741" i="1"/>
  <c r="C3742" i="1"/>
  <c r="D3742" i="1" s="1"/>
  <c r="E3742" i="1" s="1"/>
  <c r="C3743" i="1"/>
  <c r="C3744" i="1"/>
  <c r="D3744" i="1" s="1"/>
  <c r="E3744" i="1" s="1"/>
  <c r="C3745" i="1"/>
  <c r="C3746" i="1"/>
  <c r="D3746" i="1" s="1"/>
  <c r="E3746" i="1" s="1"/>
  <c r="C3747" i="1"/>
  <c r="C3748" i="1"/>
  <c r="C3749" i="1"/>
  <c r="C3750" i="1"/>
  <c r="D3750" i="1" s="1"/>
  <c r="E3750" i="1" s="1"/>
  <c r="C3751" i="1"/>
  <c r="C3752" i="1"/>
  <c r="D3752" i="1" s="1"/>
  <c r="E3752" i="1" s="1"/>
  <c r="C3753" i="1"/>
  <c r="C3754" i="1"/>
  <c r="D3754" i="1" s="1"/>
  <c r="E3754" i="1" s="1"/>
  <c r="C3755" i="1"/>
  <c r="C3756" i="1"/>
  <c r="C3757" i="1"/>
  <c r="C3758" i="1"/>
  <c r="D3758" i="1" s="1"/>
  <c r="E3758" i="1" s="1"/>
  <c r="C3759" i="1"/>
  <c r="C3760" i="1"/>
  <c r="D3760" i="1" s="1"/>
  <c r="E3760" i="1" s="1"/>
  <c r="C3761" i="1"/>
  <c r="C3762" i="1"/>
  <c r="D3762" i="1" s="1"/>
  <c r="E3762" i="1" s="1"/>
  <c r="C3763" i="1"/>
  <c r="C3764" i="1"/>
  <c r="C3765" i="1"/>
  <c r="C3766" i="1"/>
  <c r="D3766" i="1" s="1"/>
  <c r="E3766" i="1" s="1"/>
  <c r="C3767" i="1"/>
  <c r="C3768" i="1"/>
  <c r="D3768" i="1" s="1"/>
  <c r="E3768" i="1" s="1"/>
  <c r="C3769" i="1"/>
  <c r="C3770" i="1"/>
  <c r="D3770" i="1" s="1"/>
  <c r="E3770" i="1" s="1"/>
  <c r="C3771" i="1"/>
  <c r="C3772" i="1"/>
  <c r="C3773" i="1"/>
  <c r="C3774" i="1"/>
  <c r="D3774" i="1" s="1"/>
  <c r="E3774" i="1" s="1"/>
  <c r="C3775" i="1"/>
  <c r="C3776" i="1"/>
  <c r="D3776" i="1" s="1"/>
  <c r="E3776" i="1" s="1"/>
  <c r="C3777" i="1"/>
  <c r="C3778" i="1"/>
  <c r="D3778" i="1" s="1"/>
  <c r="E3778" i="1" s="1"/>
  <c r="C3779" i="1"/>
  <c r="C3780" i="1"/>
  <c r="C3781" i="1"/>
  <c r="C3782" i="1"/>
  <c r="D3782" i="1" s="1"/>
  <c r="E3782" i="1" s="1"/>
  <c r="C3783" i="1"/>
  <c r="C3784" i="1"/>
  <c r="D3784" i="1" s="1"/>
  <c r="E3784" i="1" s="1"/>
  <c r="C3785" i="1"/>
  <c r="C3786" i="1"/>
  <c r="D3786" i="1" s="1"/>
  <c r="E3786" i="1" s="1"/>
  <c r="C3787" i="1"/>
  <c r="C3788" i="1"/>
  <c r="C3789" i="1"/>
  <c r="C3790" i="1"/>
  <c r="D3790" i="1" s="1"/>
  <c r="E3790" i="1" s="1"/>
  <c r="C3791" i="1"/>
  <c r="C3792" i="1"/>
  <c r="D3792" i="1" s="1"/>
  <c r="E3792" i="1" s="1"/>
  <c r="C3793" i="1"/>
  <c r="C3794" i="1"/>
  <c r="D3794" i="1" s="1"/>
  <c r="E3794" i="1" s="1"/>
  <c r="C3795" i="1"/>
  <c r="C3796" i="1"/>
  <c r="C3797" i="1"/>
  <c r="C3798" i="1"/>
  <c r="D3798" i="1" s="1"/>
  <c r="E3798" i="1" s="1"/>
  <c r="C3799" i="1"/>
  <c r="C3800" i="1"/>
  <c r="D3800" i="1" s="1"/>
  <c r="E3800" i="1" s="1"/>
  <c r="C3801" i="1"/>
  <c r="C3802" i="1"/>
  <c r="D3802" i="1" s="1"/>
  <c r="E3802" i="1" s="1"/>
  <c r="C3803" i="1"/>
  <c r="C3804" i="1"/>
  <c r="C3805" i="1"/>
  <c r="C3806" i="1"/>
  <c r="D3806" i="1" s="1"/>
  <c r="E3806" i="1" s="1"/>
  <c r="C3807" i="1"/>
  <c r="C3808" i="1"/>
  <c r="D3808" i="1" s="1"/>
  <c r="E3808" i="1" s="1"/>
  <c r="C3809" i="1"/>
  <c r="C3810" i="1"/>
  <c r="D3810" i="1" s="1"/>
  <c r="E3810" i="1" s="1"/>
  <c r="C3811" i="1"/>
  <c r="C3812" i="1"/>
  <c r="C3813" i="1"/>
  <c r="C3814" i="1"/>
  <c r="D3814" i="1" s="1"/>
  <c r="E3814" i="1" s="1"/>
  <c r="C3815" i="1"/>
  <c r="C3816" i="1"/>
  <c r="D3816" i="1" s="1"/>
  <c r="E3816" i="1" s="1"/>
  <c r="C3817" i="1"/>
  <c r="C3818" i="1"/>
  <c r="D3818" i="1" s="1"/>
  <c r="E3818" i="1" s="1"/>
  <c r="C3819" i="1"/>
  <c r="C3820" i="1"/>
  <c r="C3821" i="1"/>
  <c r="C3822" i="1"/>
  <c r="D3822" i="1" s="1"/>
  <c r="E3822" i="1" s="1"/>
  <c r="C3823" i="1"/>
  <c r="C3824" i="1"/>
  <c r="D3824" i="1" s="1"/>
  <c r="E3824" i="1" s="1"/>
  <c r="C3825" i="1"/>
  <c r="C3826" i="1"/>
  <c r="D3826" i="1" s="1"/>
  <c r="E3826" i="1" s="1"/>
  <c r="C3827" i="1"/>
  <c r="C3828" i="1"/>
  <c r="C3829" i="1"/>
  <c r="C3830" i="1"/>
  <c r="D3830" i="1" s="1"/>
  <c r="E3830" i="1" s="1"/>
  <c r="C3831" i="1"/>
  <c r="C3832" i="1"/>
  <c r="D3832" i="1" s="1"/>
  <c r="E3832" i="1" s="1"/>
  <c r="C3833" i="1"/>
  <c r="C3834" i="1"/>
  <c r="D3834" i="1" s="1"/>
  <c r="E3834" i="1" s="1"/>
  <c r="C3835" i="1"/>
  <c r="C3836" i="1"/>
  <c r="C3837" i="1"/>
  <c r="C3838" i="1"/>
  <c r="D3838" i="1" s="1"/>
  <c r="E3838" i="1" s="1"/>
  <c r="C3839" i="1"/>
  <c r="C3840" i="1"/>
  <c r="D3840" i="1" s="1"/>
  <c r="E3840" i="1" s="1"/>
  <c r="C3841" i="1"/>
  <c r="C3842" i="1"/>
  <c r="D3842" i="1" s="1"/>
  <c r="E3842" i="1" s="1"/>
  <c r="C3843" i="1"/>
  <c r="C3844" i="1"/>
  <c r="C3845" i="1"/>
  <c r="C3846" i="1"/>
  <c r="D3846" i="1" s="1"/>
  <c r="E3846" i="1" s="1"/>
  <c r="C3847" i="1"/>
  <c r="C3848" i="1"/>
  <c r="D3848" i="1" s="1"/>
  <c r="E3848" i="1" s="1"/>
  <c r="C3849" i="1"/>
  <c r="C3850" i="1"/>
  <c r="D3850" i="1" s="1"/>
  <c r="E3850" i="1" s="1"/>
  <c r="C3851" i="1"/>
  <c r="C3852" i="1"/>
  <c r="C3853" i="1"/>
  <c r="C3854" i="1"/>
  <c r="D3854" i="1" s="1"/>
  <c r="E3854" i="1" s="1"/>
  <c r="C3855" i="1"/>
  <c r="C3856" i="1"/>
  <c r="D3856" i="1" s="1"/>
  <c r="E3856" i="1" s="1"/>
  <c r="C3857" i="1"/>
  <c r="C3858" i="1"/>
  <c r="D3858" i="1" s="1"/>
  <c r="E3858" i="1" s="1"/>
  <c r="C3859" i="1"/>
  <c r="C3860" i="1"/>
  <c r="C3861" i="1"/>
  <c r="C3862" i="1"/>
  <c r="D3862" i="1" s="1"/>
  <c r="E3862" i="1" s="1"/>
  <c r="C3863" i="1"/>
  <c r="C3864" i="1"/>
  <c r="D3864" i="1" s="1"/>
  <c r="E3864" i="1" s="1"/>
  <c r="C3865" i="1"/>
  <c r="C3866" i="1"/>
  <c r="D3866" i="1" s="1"/>
  <c r="E3866" i="1" s="1"/>
  <c r="C3867" i="1"/>
  <c r="C3868" i="1"/>
  <c r="C3869" i="1"/>
  <c r="C3870" i="1"/>
  <c r="D3870" i="1" s="1"/>
  <c r="E3870" i="1" s="1"/>
  <c r="C3871" i="1"/>
  <c r="C3872" i="1"/>
  <c r="D3872" i="1" s="1"/>
  <c r="E3872" i="1" s="1"/>
  <c r="C3873" i="1"/>
  <c r="C3874" i="1"/>
  <c r="D3874" i="1" s="1"/>
  <c r="E3874" i="1" s="1"/>
  <c r="C3875" i="1"/>
  <c r="C3876" i="1"/>
  <c r="C3877" i="1"/>
  <c r="C3878" i="1"/>
  <c r="D3878" i="1" s="1"/>
  <c r="E3878" i="1" s="1"/>
  <c r="C3879" i="1"/>
  <c r="C3880" i="1"/>
  <c r="D3880" i="1" s="1"/>
  <c r="E3880" i="1" s="1"/>
  <c r="C3881" i="1"/>
  <c r="C3882" i="1"/>
  <c r="D3882" i="1" s="1"/>
  <c r="E3882" i="1" s="1"/>
  <c r="C3883" i="1"/>
  <c r="C3884" i="1"/>
  <c r="C3885" i="1"/>
  <c r="C3886" i="1"/>
  <c r="D3886" i="1" s="1"/>
  <c r="E3886" i="1" s="1"/>
  <c r="C3887" i="1"/>
  <c r="C3888" i="1"/>
  <c r="D3888" i="1" s="1"/>
  <c r="E3888" i="1" s="1"/>
  <c r="C3889" i="1"/>
  <c r="C3890" i="1"/>
  <c r="D3890" i="1" s="1"/>
  <c r="E3890" i="1" s="1"/>
  <c r="C3891" i="1"/>
  <c r="C3892" i="1"/>
  <c r="C3893" i="1"/>
  <c r="C3894" i="1"/>
  <c r="D3894" i="1" s="1"/>
  <c r="E3894" i="1" s="1"/>
  <c r="C3895" i="1"/>
  <c r="C3896" i="1"/>
  <c r="D3896" i="1" s="1"/>
  <c r="E3896" i="1" s="1"/>
  <c r="C3897" i="1"/>
  <c r="C3898" i="1"/>
  <c r="D3898" i="1" s="1"/>
  <c r="E3898" i="1" s="1"/>
  <c r="C3899" i="1"/>
  <c r="C3900" i="1"/>
  <c r="C3901" i="1"/>
  <c r="C3902" i="1"/>
  <c r="D3902" i="1" s="1"/>
  <c r="E3902" i="1" s="1"/>
  <c r="C3903" i="1"/>
  <c r="C3904" i="1"/>
  <c r="D3904" i="1" s="1"/>
  <c r="E3904" i="1" s="1"/>
  <c r="C3905" i="1"/>
  <c r="C3906" i="1"/>
  <c r="D3906" i="1" s="1"/>
  <c r="E3906" i="1" s="1"/>
  <c r="C3907" i="1"/>
  <c r="C3908" i="1"/>
  <c r="C3909" i="1"/>
  <c r="C3910" i="1"/>
  <c r="D3910" i="1" s="1"/>
  <c r="E3910" i="1" s="1"/>
  <c r="C3911" i="1"/>
  <c r="C3912" i="1"/>
  <c r="D3912" i="1" s="1"/>
  <c r="E3912" i="1" s="1"/>
  <c r="C3913" i="1"/>
  <c r="C3914" i="1"/>
  <c r="D3914" i="1" s="1"/>
  <c r="E3914" i="1" s="1"/>
  <c r="C3915" i="1"/>
  <c r="C3916" i="1"/>
  <c r="C3917" i="1"/>
  <c r="C3918" i="1"/>
  <c r="D3918" i="1" s="1"/>
  <c r="E3918" i="1" s="1"/>
  <c r="C3919" i="1"/>
  <c r="C3920" i="1"/>
  <c r="D3920" i="1" s="1"/>
  <c r="E3920" i="1" s="1"/>
  <c r="C3921" i="1"/>
  <c r="C3922" i="1"/>
  <c r="D3922" i="1" s="1"/>
  <c r="E3922" i="1" s="1"/>
  <c r="C3923" i="1"/>
  <c r="C3924" i="1"/>
  <c r="C3925" i="1"/>
  <c r="C3926" i="1"/>
  <c r="D3926" i="1" s="1"/>
  <c r="E3926" i="1" s="1"/>
  <c r="C3927" i="1"/>
  <c r="C3928" i="1"/>
  <c r="D3928" i="1" s="1"/>
  <c r="E3928" i="1" s="1"/>
  <c r="C3929" i="1"/>
  <c r="C3930" i="1"/>
  <c r="D3930" i="1" s="1"/>
  <c r="E3930" i="1" s="1"/>
  <c r="C3931" i="1"/>
  <c r="C3932" i="1"/>
  <c r="C3933" i="1"/>
  <c r="C3934" i="1"/>
  <c r="D3934" i="1" s="1"/>
  <c r="E3934" i="1" s="1"/>
  <c r="C3935" i="1"/>
  <c r="C3936" i="1"/>
  <c r="D3936" i="1" s="1"/>
  <c r="E3936" i="1" s="1"/>
  <c r="C3937" i="1"/>
  <c r="C3938" i="1"/>
  <c r="D3938" i="1" s="1"/>
  <c r="E3938" i="1" s="1"/>
  <c r="C3939" i="1"/>
  <c r="C3940" i="1"/>
  <c r="C3941" i="1"/>
  <c r="C3942" i="1"/>
  <c r="D3942" i="1" s="1"/>
  <c r="E3942" i="1" s="1"/>
  <c r="C3943" i="1"/>
  <c r="C3944" i="1"/>
  <c r="D3944" i="1" s="1"/>
  <c r="E3944" i="1" s="1"/>
  <c r="C3945" i="1"/>
  <c r="C3946" i="1"/>
  <c r="D3946" i="1" s="1"/>
  <c r="E3946" i="1" s="1"/>
  <c r="C3947" i="1"/>
  <c r="C3948" i="1"/>
  <c r="C3949" i="1"/>
  <c r="C3950" i="1"/>
  <c r="D3950" i="1" s="1"/>
  <c r="E3950" i="1" s="1"/>
  <c r="C3951" i="1"/>
  <c r="C3952" i="1"/>
  <c r="D3952" i="1" s="1"/>
  <c r="E3952" i="1" s="1"/>
  <c r="C3953" i="1"/>
  <c r="C3954" i="1"/>
  <c r="D3954" i="1" s="1"/>
  <c r="E3954" i="1" s="1"/>
  <c r="C3955" i="1"/>
  <c r="C3956" i="1"/>
  <c r="C3957" i="1"/>
  <c r="C3958" i="1"/>
  <c r="D3958" i="1" s="1"/>
  <c r="E3958" i="1" s="1"/>
  <c r="C3959" i="1"/>
  <c r="C3960" i="1"/>
  <c r="D3960" i="1" s="1"/>
  <c r="E3960" i="1" s="1"/>
  <c r="C3961" i="1"/>
  <c r="C3962" i="1"/>
  <c r="D3962" i="1" s="1"/>
  <c r="E3962" i="1" s="1"/>
  <c r="C3963" i="1"/>
  <c r="C3964" i="1"/>
  <c r="C3965" i="1"/>
  <c r="C3966" i="1"/>
  <c r="D3966" i="1" s="1"/>
  <c r="E3966" i="1" s="1"/>
  <c r="C3967" i="1"/>
  <c r="C3968" i="1"/>
  <c r="D3968" i="1" s="1"/>
  <c r="E3968" i="1" s="1"/>
  <c r="C3969" i="1"/>
  <c r="C3970" i="1"/>
  <c r="D3970" i="1" s="1"/>
  <c r="E3970" i="1" s="1"/>
  <c r="C3971" i="1"/>
  <c r="C3972" i="1"/>
  <c r="C3973" i="1"/>
  <c r="C3974" i="1"/>
  <c r="D3974" i="1" s="1"/>
  <c r="E3974" i="1" s="1"/>
  <c r="C3975" i="1"/>
  <c r="C3976" i="1"/>
  <c r="D3976" i="1" s="1"/>
  <c r="E3976" i="1" s="1"/>
  <c r="C3977" i="1"/>
  <c r="C3978" i="1"/>
  <c r="D3978" i="1" s="1"/>
  <c r="E3978" i="1" s="1"/>
  <c r="C3979" i="1"/>
  <c r="C3980" i="1"/>
  <c r="C3981" i="1"/>
  <c r="C3982" i="1"/>
  <c r="D3982" i="1" s="1"/>
  <c r="E3982" i="1" s="1"/>
  <c r="C3983" i="1"/>
  <c r="C3984" i="1"/>
  <c r="D3984" i="1" s="1"/>
  <c r="E3984" i="1" s="1"/>
  <c r="C3985" i="1"/>
  <c r="C3986" i="1"/>
  <c r="D3986" i="1" s="1"/>
  <c r="E3986" i="1" s="1"/>
  <c r="C3987" i="1"/>
  <c r="C3988" i="1"/>
  <c r="C3989" i="1"/>
  <c r="C3990" i="1"/>
  <c r="D3990" i="1" s="1"/>
  <c r="E3990" i="1" s="1"/>
  <c r="C3991" i="1"/>
  <c r="C3992" i="1"/>
  <c r="D3992" i="1" s="1"/>
  <c r="E3992" i="1" s="1"/>
  <c r="C3993" i="1"/>
  <c r="C3994" i="1"/>
  <c r="D3994" i="1" s="1"/>
  <c r="E3994" i="1" s="1"/>
  <c r="C3995" i="1"/>
  <c r="C3996" i="1"/>
  <c r="C3997" i="1"/>
  <c r="C3998" i="1"/>
  <c r="D3998" i="1" s="1"/>
  <c r="E3998" i="1" s="1"/>
  <c r="C3999" i="1"/>
  <c r="C4000" i="1"/>
  <c r="D4000" i="1" s="1"/>
  <c r="E4000" i="1" s="1"/>
  <c r="C4001" i="1"/>
  <c r="C4002" i="1"/>
  <c r="D4002" i="1" s="1"/>
  <c r="E4002" i="1" s="1"/>
  <c r="C4003" i="1"/>
  <c r="C4004" i="1"/>
  <c r="C4005" i="1"/>
  <c r="C4006" i="1"/>
  <c r="D4006" i="1" s="1"/>
  <c r="E4006" i="1" s="1"/>
  <c r="C4007" i="1"/>
  <c r="C4008" i="1"/>
  <c r="D4008" i="1" s="1"/>
  <c r="E4008" i="1" s="1"/>
  <c r="C4009" i="1"/>
  <c r="C4010" i="1"/>
  <c r="D4010" i="1" s="1"/>
  <c r="E4010" i="1" s="1"/>
  <c r="C4011" i="1"/>
  <c r="C4012" i="1"/>
  <c r="C4013" i="1"/>
  <c r="C4014" i="1"/>
  <c r="D4014" i="1" s="1"/>
  <c r="E4014" i="1" s="1"/>
  <c r="C4015" i="1"/>
  <c r="C4016" i="1"/>
  <c r="D4016" i="1" s="1"/>
  <c r="E4016" i="1" s="1"/>
  <c r="C4017" i="1"/>
  <c r="C4018" i="1"/>
  <c r="D4018" i="1" s="1"/>
  <c r="E4018" i="1" s="1"/>
  <c r="C4019" i="1"/>
  <c r="C4020" i="1"/>
  <c r="C4021" i="1"/>
  <c r="C4022" i="1"/>
  <c r="D4022" i="1" s="1"/>
  <c r="E4022" i="1" s="1"/>
  <c r="C4023" i="1"/>
  <c r="C4024" i="1"/>
  <c r="D4024" i="1" s="1"/>
  <c r="E4024" i="1" s="1"/>
  <c r="C4025" i="1"/>
  <c r="C4026" i="1"/>
  <c r="D4026" i="1" s="1"/>
  <c r="E4026" i="1" s="1"/>
  <c r="C4027" i="1"/>
  <c r="C4028" i="1"/>
  <c r="C4029" i="1"/>
  <c r="C4030" i="1"/>
  <c r="D4030" i="1" s="1"/>
  <c r="E4030" i="1" s="1"/>
  <c r="C4031" i="1"/>
  <c r="C4032" i="1"/>
  <c r="D4032" i="1" s="1"/>
  <c r="E4032" i="1" s="1"/>
  <c r="C4033" i="1"/>
  <c r="C4034" i="1"/>
  <c r="D4034" i="1" s="1"/>
  <c r="E4034" i="1" s="1"/>
  <c r="C4035" i="1"/>
  <c r="C4036" i="1"/>
  <c r="C4037" i="1"/>
  <c r="C4038" i="1"/>
  <c r="D4038" i="1" s="1"/>
  <c r="E4038" i="1" s="1"/>
  <c r="C4039" i="1"/>
  <c r="C4040" i="1"/>
  <c r="D4040" i="1" s="1"/>
  <c r="E4040" i="1" s="1"/>
  <c r="C4041" i="1"/>
  <c r="C4042" i="1"/>
  <c r="D4042" i="1" s="1"/>
  <c r="E4042" i="1" s="1"/>
  <c r="C4043" i="1"/>
  <c r="C4044" i="1"/>
  <c r="C4045" i="1"/>
  <c r="C4046" i="1"/>
  <c r="D4046" i="1" s="1"/>
  <c r="E4046" i="1" s="1"/>
  <c r="C4047" i="1"/>
  <c r="C4048" i="1"/>
  <c r="D4048" i="1" s="1"/>
  <c r="E4048" i="1" s="1"/>
  <c r="C4049" i="1"/>
  <c r="C4050" i="1"/>
  <c r="D4050" i="1" s="1"/>
  <c r="E4050" i="1" s="1"/>
  <c r="C4051" i="1"/>
  <c r="C4052" i="1"/>
  <c r="C4053" i="1"/>
  <c r="C4054" i="1"/>
  <c r="D4054" i="1" s="1"/>
  <c r="E4054" i="1" s="1"/>
  <c r="C4055" i="1"/>
  <c r="C4056" i="1"/>
  <c r="D4056" i="1" s="1"/>
  <c r="E4056" i="1" s="1"/>
  <c r="C4057" i="1"/>
  <c r="C4058" i="1"/>
  <c r="D4058" i="1" s="1"/>
  <c r="E4058" i="1" s="1"/>
  <c r="C4059" i="1"/>
  <c r="C4060" i="1"/>
  <c r="C4061" i="1"/>
  <c r="C4062" i="1"/>
  <c r="D4062" i="1" s="1"/>
  <c r="E4062" i="1" s="1"/>
  <c r="C4063" i="1"/>
  <c r="C4064" i="1"/>
  <c r="D4064" i="1" s="1"/>
  <c r="E4064" i="1" s="1"/>
  <c r="C4065" i="1"/>
  <c r="C4066" i="1"/>
  <c r="D4066" i="1" s="1"/>
  <c r="E4066" i="1" s="1"/>
  <c r="C4067" i="1"/>
  <c r="C4068" i="1"/>
  <c r="C4069" i="1"/>
  <c r="C4070" i="1"/>
  <c r="D4070" i="1" s="1"/>
  <c r="E4070" i="1" s="1"/>
  <c r="C4071" i="1"/>
  <c r="C4072" i="1"/>
  <c r="D4072" i="1" s="1"/>
  <c r="E4072" i="1" s="1"/>
  <c r="C4073" i="1"/>
  <c r="C4074" i="1"/>
  <c r="D4074" i="1" s="1"/>
  <c r="E4074" i="1" s="1"/>
  <c r="C4075" i="1"/>
  <c r="C4076" i="1"/>
  <c r="C4077" i="1"/>
  <c r="C4078" i="1"/>
  <c r="D4078" i="1" s="1"/>
  <c r="E4078" i="1" s="1"/>
  <c r="C4079" i="1"/>
  <c r="C4080" i="1"/>
  <c r="D4080" i="1" s="1"/>
  <c r="E4080" i="1" s="1"/>
  <c r="C4081" i="1"/>
  <c r="C4082" i="1"/>
  <c r="D4082" i="1" s="1"/>
  <c r="E4082" i="1" s="1"/>
  <c r="C4083" i="1"/>
  <c r="C4084" i="1"/>
  <c r="C4085" i="1"/>
  <c r="C4086" i="1"/>
  <c r="D4086" i="1" s="1"/>
  <c r="E4086" i="1" s="1"/>
  <c r="C4087" i="1"/>
  <c r="C4088" i="1"/>
  <c r="D4088" i="1" s="1"/>
  <c r="E4088" i="1" s="1"/>
  <c r="C4089" i="1"/>
  <c r="C4090" i="1"/>
  <c r="D4090" i="1" s="1"/>
  <c r="E4090" i="1" s="1"/>
  <c r="C4091" i="1"/>
  <c r="C4092" i="1"/>
  <c r="C4093" i="1"/>
  <c r="C4094" i="1"/>
  <c r="D4094" i="1" s="1"/>
  <c r="E4094" i="1" s="1"/>
  <c r="C4095" i="1"/>
  <c r="C4096" i="1"/>
  <c r="D4096" i="1" s="1"/>
  <c r="E4096" i="1" s="1"/>
  <c r="C4097" i="1"/>
  <c r="C4098" i="1"/>
  <c r="D4098" i="1" s="1"/>
  <c r="E4098" i="1" s="1"/>
  <c r="C4099" i="1"/>
  <c r="C4100" i="1"/>
  <c r="C4101" i="1"/>
  <c r="C4102" i="1"/>
  <c r="D4102" i="1" s="1"/>
  <c r="E4102" i="1" s="1"/>
  <c r="C4103" i="1"/>
  <c r="C4104" i="1"/>
  <c r="D4104" i="1" s="1"/>
  <c r="E4104" i="1" s="1"/>
  <c r="C4105" i="1"/>
  <c r="C4106" i="1"/>
  <c r="D4106" i="1" s="1"/>
  <c r="E4106" i="1" s="1"/>
  <c r="C4107" i="1"/>
  <c r="C4108" i="1"/>
  <c r="C4109" i="1"/>
  <c r="C4110" i="1"/>
  <c r="D4110" i="1" s="1"/>
  <c r="E4110" i="1" s="1"/>
  <c r="C4111" i="1"/>
  <c r="C4112" i="1"/>
  <c r="D4112" i="1" s="1"/>
  <c r="E4112" i="1" s="1"/>
  <c r="C4113" i="1"/>
  <c r="C4114" i="1"/>
  <c r="D4114" i="1" s="1"/>
  <c r="E4114" i="1" s="1"/>
  <c r="C4115" i="1"/>
  <c r="C4116" i="1"/>
  <c r="C4117" i="1"/>
  <c r="C4118" i="1"/>
  <c r="D4118" i="1" s="1"/>
  <c r="E4118" i="1" s="1"/>
  <c r="C4119" i="1"/>
  <c r="C4120" i="1"/>
  <c r="D4120" i="1" s="1"/>
  <c r="E4120" i="1" s="1"/>
  <c r="C4121" i="1"/>
  <c r="C4122" i="1"/>
  <c r="D4122" i="1" s="1"/>
  <c r="E4122" i="1" s="1"/>
  <c r="C4123" i="1"/>
  <c r="C4124" i="1"/>
  <c r="C4125" i="1"/>
  <c r="C4126" i="1"/>
  <c r="D4126" i="1" s="1"/>
  <c r="E4126" i="1" s="1"/>
  <c r="C4127" i="1"/>
  <c r="C4128" i="1"/>
  <c r="D4128" i="1" s="1"/>
  <c r="E4128" i="1" s="1"/>
  <c r="C4129" i="1"/>
  <c r="C4130" i="1"/>
  <c r="D4130" i="1" s="1"/>
  <c r="E4130" i="1" s="1"/>
  <c r="C4131" i="1"/>
  <c r="C4132" i="1"/>
  <c r="C4133" i="1"/>
  <c r="C4134" i="1"/>
  <c r="D4134" i="1" s="1"/>
  <c r="E4134" i="1" s="1"/>
  <c r="C4135" i="1"/>
  <c r="C4136" i="1"/>
  <c r="D4136" i="1" s="1"/>
  <c r="E4136" i="1" s="1"/>
  <c r="C4137" i="1"/>
  <c r="C4138" i="1"/>
  <c r="D4138" i="1" s="1"/>
  <c r="E4138" i="1" s="1"/>
  <c r="C4139" i="1"/>
  <c r="C4140" i="1"/>
  <c r="C4141" i="1"/>
  <c r="C4142" i="1"/>
  <c r="D4142" i="1" s="1"/>
  <c r="E4142" i="1" s="1"/>
  <c r="C4143" i="1"/>
  <c r="C4144" i="1"/>
  <c r="D4144" i="1" s="1"/>
  <c r="E4144" i="1" s="1"/>
  <c r="C4145" i="1"/>
  <c r="C4146" i="1"/>
  <c r="D4146" i="1" s="1"/>
  <c r="E4146" i="1" s="1"/>
  <c r="C4147" i="1"/>
  <c r="C4148" i="1"/>
  <c r="C4149" i="1"/>
  <c r="C4150" i="1"/>
  <c r="D4150" i="1" s="1"/>
  <c r="E4150" i="1" s="1"/>
  <c r="C4151" i="1"/>
  <c r="C4152" i="1"/>
  <c r="D4152" i="1" s="1"/>
  <c r="E4152" i="1" s="1"/>
  <c r="C4153" i="1"/>
  <c r="C4154" i="1"/>
  <c r="D4154" i="1" s="1"/>
  <c r="E4154" i="1" s="1"/>
  <c r="C4155" i="1"/>
  <c r="C4156" i="1"/>
  <c r="C4157" i="1"/>
  <c r="C4158" i="1"/>
  <c r="D4158" i="1" s="1"/>
  <c r="E4158" i="1" s="1"/>
  <c r="C4159" i="1"/>
  <c r="C4160" i="1"/>
  <c r="D4160" i="1" s="1"/>
  <c r="E4160" i="1" s="1"/>
  <c r="C4161" i="1"/>
  <c r="C4162" i="1"/>
  <c r="D4162" i="1" s="1"/>
  <c r="E4162" i="1" s="1"/>
  <c r="C4163" i="1"/>
  <c r="C4164" i="1"/>
  <c r="C4165" i="1"/>
  <c r="C4166" i="1"/>
  <c r="D4166" i="1" s="1"/>
  <c r="E4166" i="1" s="1"/>
  <c r="C4167" i="1"/>
  <c r="C4168" i="1"/>
  <c r="D4168" i="1" s="1"/>
  <c r="E4168" i="1" s="1"/>
  <c r="C4169" i="1"/>
  <c r="C4170" i="1"/>
  <c r="D4170" i="1" s="1"/>
  <c r="E4170" i="1" s="1"/>
  <c r="C4171" i="1"/>
  <c r="C4172" i="1"/>
  <c r="C4173" i="1"/>
  <c r="C4174" i="1"/>
  <c r="D4174" i="1" s="1"/>
  <c r="E4174" i="1" s="1"/>
  <c r="C4175" i="1"/>
  <c r="C4176" i="1"/>
  <c r="D4176" i="1" s="1"/>
  <c r="E4176" i="1" s="1"/>
  <c r="C4177" i="1"/>
  <c r="C4178" i="1"/>
  <c r="D4178" i="1" s="1"/>
  <c r="E4178" i="1" s="1"/>
  <c r="C4179" i="1"/>
  <c r="C4180" i="1"/>
  <c r="C4181" i="1"/>
  <c r="C4182" i="1"/>
  <c r="D4182" i="1" s="1"/>
  <c r="E4182" i="1" s="1"/>
  <c r="C4183" i="1"/>
  <c r="C4184" i="1"/>
  <c r="D4184" i="1" s="1"/>
  <c r="E4184" i="1" s="1"/>
  <c r="C4185" i="1"/>
  <c r="C4186" i="1"/>
  <c r="D4186" i="1" s="1"/>
  <c r="E4186" i="1" s="1"/>
  <c r="C4187" i="1"/>
  <c r="C4188" i="1"/>
  <c r="C4189" i="1"/>
  <c r="C4190" i="1"/>
  <c r="D4190" i="1" s="1"/>
  <c r="E4190" i="1" s="1"/>
  <c r="C4191" i="1"/>
  <c r="C4192" i="1"/>
  <c r="D4192" i="1" s="1"/>
  <c r="E4192" i="1" s="1"/>
  <c r="C4193" i="1"/>
  <c r="C4194" i="1"/>
  <c r="D4194" i="1" s="1"/>
  <c r="E4194" i="1" s="1"/>
  <c r="C4195" i="1"/>
  <c r="C4196" i="1"/>
  <c r="C4197" i="1"/>
  <c r="C4198" i="1"/>
  <c r="D4198" i="1" s="1"/>
  <c r="E4198" i="1" s="1"/>
  <c r="C4199" i="1"/>
  <c r="C4200" i="1"/>
  <c r="D4200" i="1" s="1"/>
  <c r="E4200" i="1" s="1"/>
  <c r="C4201" i="1"/>
  <c r="C4202" i="1"/>
  <c r="D4202" i="1" s="1"/>
  <c r="E4202" i="1" s="1"/>
  <c r="C4203" i="1"/>
  <c r="C4204" i="1"/>
  <c r="C4205" i="1"/>
  <c r="C4206" i="1"/>
  <c r="D4206" i="1" s="1"/>
  <c r="E4206" i="1" s="1"/>
  <c r="C4207" i="1"/>
  <c r="C4208" i="1"/>
  <c r="D4208" i="1" s="1"/>
  <c r="E4208" i="1" s="1"/>
  <c r="C4209" i="1"/>
  <c r="C4210" i="1"/>
  <c r="D4210" i="1" s="1"/>
  <c r="E4210" i="1" s="1"/>
  <c r="C4211" i="1"/>
  <c r="C4212" i="1"/>
  <c r="C4213" i="1"/>
  <c r="C4214" i="1"/>
  <c r="D4214" i="1" s="1"/>
  <c r="E4214" i="1" s="1"/>
  <c r="C4215" i="1"/>
  <c r="C4216" i="1"/>
  <c r="D4216" i="1" s="1"/>
  <c r="E4216" i="1" s="1"/>
  <c r="C4217" i="1"/>
  <c r="C4218" i="1"/>
  <c r="D4218" i="1" s="1"/>
  <c r="E4218" i="1" s="1"/>
  <c r="C4219" i="1"/>
  <c r="C4220" i="1"/>
  <c r="C4221" i="1"/>
  <c r="C4222" i="1"/>
  <c r="D4222" i="1" s="1"/>
  <c r="E4222" i="1" s="1"/>
  <c r="C4223" i="1"/>
  <c r="C4224" i="1"/>
  <c r="D4224" i="1" s="1"/>
  <c r="E4224" i="1" s="1"/>
  <c r="C4225" i="1"/>
  <c r="C4226" i="1"/>
  <c r="D4226" i="1" s="1"/>
  <c r="E4226" i="1" s="1"/>
  <c r="C4227" i="1"/>
  <c r="C4228" i="1"/>
  <c r="C4229" i="1"/>
  <c r="C4230" i="1"/>
  <c r="D4230" i="1" s="1"/>
  <c r="E4230" i="1" s="1"/>
  <c r="C4231" i="1"/>
  <c r="C4232" i="1"/>
  <c r="D4232" i="1" s="1"/>
  <c r="E4232" i="1" s="1"/>
  <c r="C4233" i="1"/>
  <c r="C4234" i="1"/>
  <c r="D4234" i="1" s="1"/>
  <c r="E4234" i="1" s="1"/>
  <c r="C4235" i="1"/>
  <c r="C4236" i="1"/>
  <c r="C4237" i="1"/>
  <c r="C4238" i="1"/>
  <c r="D4238" i="1" s="1"/>
  <c r="E4238" i="1" s="1"/>
  <c r="C4239" i="1"/>
  <c r="C4240" i="1"/>
  <c r="D4240" i="1" s="1"/>
  <c r="E4240" i="1" s="1"/>
  <c r="C4241" i="1"/>
  <c r="C4242" i="1"/>
  <c r="D4242" i="1" s="1"/>
  <c r="E4242" i="1" s="1"/>
  <c r="C4243" i="1"/>
  <c r="C4244" i="1"/>
  <c r="C4245" i="1"/>
  <c r="C4246" i="1"/>
  <c r="D4246" i="1" s="1"/>
  <c r="E4246" i="1" s="1"/>
  <c r="C4247" i="1"/>
  <c r="C4248" i="1"/>
  <c r="D4248" i="1" s="1"/>
  <c r="E4248" i="1" s="1"/>
  <c r="C4249" i="1"/>
  <c r="C4250" i="1"/>
  <c r="D4250" i="1" s="1"/>
  <c r="E4250" i="1" s="1"/>
  <c r="C4251" i="1"/>
  <c r="C4252" i="1"/>
  <c r="C4253" i="1"/>
  <c r="C4254" i="1"/>
  <c r="D4254" i="1" s="1"/>
  <c r="E4254" i="1" s="1"/>
  <c r="C4255" i="1"/>
  <c r="C4256" i="1"/>
  <c r="D4256" i="1" s="1"/>
  <c r="E4256" i="1" s="1"/>
  <c r="C4257" i="1"/>
  <c r="C4258" i="1"/>
  <c r="D4258" i="1" s="1"/>
  <c r="E4258" i="1" s="1"/>
  <c r="C4259" i="1"/>
  <c r="C4260" i="1"/>
  <c r="C4261" i="1"/>
  <c r="C4262" i="1"/>
  <c r="D4262" i="1" s="1"/>
  <c r="E4262" i="1" s="1"/>
  <c r="C4263" i="1"/>
  <c r="C4264" i="1"/>
  <c r="D4264" i="1" s="1"/>
  <c r="E4264" i="1" s="1"/>
  <c r="C4265" i="1"/>
  <c r="C4266" i="1"/>
  <c r="D4266" i="1" s="1"/>
  <c r="E4266" i="1" s="1"/>
  <c r="C4267" i="1"/>
  <c r="C4268" i="1"/>
  <c r="C4269" i="1"/>
  <c r="C4270" i="1"/>
  <c r="D4270" i="1" s="1"/>
  <c r="E4270" i="1" s="1"/>
  <c r="C4271" i="1"/>
  <c r="C4272" i="1"/>
  <c r="D4272" i="1" s="1"/>
  <c r="E4272" i="1" s="1"/>
  <c r="C4273" i="1"/>
  <c r="C4274" i="1"/>
  <c r="D4274" i="1" s="1"/>
  <c r="E4274" i="1" s="1"/>
  <c r="C4275" i="1"/>
  <c r="C4276" i="1"/>
  <c r="C4277" i="1"/>
  <c r="C4278" i="1"/>
  <c r="D4278" i="1" s="1"/>
  <c r="E4278" i="1" s="1"/>
  <c r="C4279" i="1"/>
  <c r="C4280" i="1"/>
  <c r="D4280" i="1" s="1"/>
  <c r="E4280" i="1" s="1"/>
  <c r="C4281" i="1"/>
  <c r="C4282" i="1"/>
  <c r="D4282" i="1" s="1"/>
  <c r="E4282" i="1" s="1"/>
  <c r="C4283" i="1"/>
  <c r="C4284" i="1"/>
  <c r="C4285" i="1"/>
  <c r="C4286" i="1"/>
  <c r="D4286" i="1" s="1"/>
  <c r="E4286" i="1" s="1"/>
  <c r="C4287" i="1"/>
  <c r="C4288" i="1"/>
  <c r="D4288" i="1" s="1"/>
  <c r="E4288" i="1" s="1"/>
  <c r="C4289" i="1"/>
  <c r="C4290" i="1"/>
  <c r="D4290" i="1" s="1"/>
  <c r="E4290" i="1" s="1"/>
  <c r="C4291" i="1"/>
  <c r="C4292" i="1"/>
  <c r="C4293" i="1"/>
  <c r="C4294" i="1"/>
  <c r="D4294" i="1" s="1"/>
  <c r="E4294" i="1" s="1"/>
  <c r="C4295" i="1"/>
  <c r="C4296" i="1"/>
  <c r="D4296" i="1" s="1"/>
  <c r="E4296" i="1" s="1"/>
  <c r="C4297" i="1"/>
  <c r="C4298" i="1"/>
  <c r="D4298" i="1" s="1"/>
  <c r="E4298" i="1" s="1"/>
  <c r="C4299" i="1"/>
  <c r="C4300" i="1"/>
  <c r="C4301" i="1"/>
  <c r="C4302" i="1"/>
  <c r="D4302" i="1" s="1"/>
  <c r="E4302" i="1" s="1"/>
  <c r="C4303" i="1"/>
  <c r="C4304" i="1"/>
  <c r="D4304" i="1" s="1"/>
  <c r="E4304" i="1" s="1"/>
  <c r="C4305" i="1"/>
  <c r="C4306" i="1"/>
  <c r="D4306" i="1" s="1"/>
  <c r="E4306" i="1" s="1"/>
  <c r="C4307" i="1"/>
  <c r="C4308" i="1"/>
  <c r="C4309" i="1"/>
  <c r="C4310" i="1"/>
  <c r="D4310" i="1" s="1"/>
  <c r="E4310" i="1" s="1"/>
  <c r="C4311" i="1"/>
  <c r="C4312" i="1"/>
  <c r="D4312" i="1" s="1"/>
  <c r="E4312" i="1" s="1"/>
  <c r="C4313" i="1"/>
  <c r="C4314" i="1"/>
  <c r="D4314" i="1" s="1"/>
  <c r="E4314" i="1" s="1"/>
  <c r="C4315" i="1"/>
  <c r="C4316" i="1"/>
  <c r="C4317" i="1"/>
  <c r="C4318" i="1"/>
  <c r="D4318" i="1" s="1"/>
  <c r="E4318" i="1" s="1"/>
  <c r="C4319" i="1"/>
  <c r="C4320" i="1"/>
  <c r="D4320" i="1" s="1"/>
  <c r="E4320" i="1" s="1"/>
  <c r="C4321" i="1"/>
  <c r="C4322" i="1"/>
  <c r="D4322" i="1" s="1"/>
  <c r="E4322" i="1" s="1"/>
  <c r="C4323" i="1"/>
  <c r="C4324" i="1"/>
  <c r="C4325" i="1"/>
  <c r="C4326" i="1"/>
  <c r="D4326" i="1" s="1"/>
  <c r="E4326" i="1" s="1"/>
  <c r="C4327" i="1"/>
  <c r="C4328" i="1"/>
  <c r="D4328" i="1" s="1"/>
  <c r="E4328" i="1" s="1"/>
  <c r="C4329" i="1"/>
  <c r="C4330" i="1"/>
  <c r="D4330" i="1" s="1"/>
  <c r="E4330" i="1" s="1"/>
  <c r="C4331" i="1"/>
  <c r="C4332" i="1"/>
  <c r="C4333" i="1"/>
  <c r="C4334" i="1"/>
  <c r="D4334" i="1" s="1"/>
  <c r="E4334" i="1" s="1"/>
  <c r="C4335" i="1"/>
  <c r="C4336" i="1"/>
  <c r="D4336" i="1" s="1"/>
  <c r="E4336" i="1" s="1"/>
  <c r="C4337" i="1"/>
  <c r="C4338" i="1"/>
  <c r="D4338" i="1" s="1"/>
  <c r="E4338" i="1" s="1"/>
  <c r="C4339" i="1"/>
  <c r="C4340" i="1"/>
  <c r="C4341" i="1"/>
  <c r="C4342" i="1"/>
  <c r="D4342" i="1" s="1"/>
  <c r="E4342" i="1" s="1"/>
  <c r="C4343" i="1"/>
  <c r="C4344" i="1"/>
  <c r="D4344" i="1" s="1"/>
  <c r="E4344" i="1" s="1"/>
  <c r="C4345" i="1"/>
  <c r="C4346" i="1"/>
  <c r="D4346" i="1" s="1"/>
  <c r="E4346" i="1" s="1"/>
  <c r="C4347" i="1"/>
  <c r="C4348" i="1"/>
  <c r="C4349" i="1"/>
  <c r="C4350" i="1"/>
  <c r="D4350" i="1" s="1"/>
  <c r="E4350" i="1" s="1"/>
  <c r="C4351" i="1"/>
  <c r="C4352" i="1"/>
  <c r="D4352" i="1" s="1"/>
  <c r="E4352" i="1" s="1"/>
  <c r="C4353" i="1"/>
  <c r="C4354" i="1"/>
  <c r="D4354" i="1" s="1"/>
  <c r="E4354" i="1" s="1"/>
  <c r="C4355" i="1"/>
  <c r="C4356" i="1"/>
  <c r="C4357" i="1"/>
  <c r="C4358" i="1"/>
  <c r="D4358" i="1" s="1"/>
  <c r="E4358" i="1" s="1"/>
  <c r="C4359" i="1"/>
  <c r="C4360" i="1"/>
  <c r="D4360" i="1" s="1"/>
  <c r="E4360" i="1" s="1"/>
  <c r="C4361" i="1"/>
  <c r="C4362" i="1"/>
  <c r="D4362" i="1" s="1"/>
  <c r="E4362" i="1" s="1"/>
  <c r="C4363" i="1"/>
  <c r="C4364" i="1"/>
  <c r="C4365" i="1"/>
  <c r="C4366" i="1"/>
  <c r="D4366" i="1" s="1"/>
  <c r="E4366" i="1" s="1"/>
  <c r="C4367" i="1"/>
  <c r="C4368" i="1"/>
  <c r="D4368" i="1" s="1"/>
  <c r="E4368" i="1" s="1"/>
  <c r="C4369" i="1"/>
  <c r="C4370" i="1"/>
  <c r="D4370" i="1" s="1"/>
  <c r="E4370" i="1" s="1"/>
  <c r="C4371" i="1"/>
  <c r="C4372" i="1"/>
  <c r="C4373" i="1"/>
  <c r="C4374" i="1"/>
  <c r="D4374" i="1" s="1"/>
  <c r="E4374" i="1" s="1"/>
  <c r="C4375" i="1"/>
  <c r="C4376" i="1"/>
  <c r="D4376" i="1" s="1"/>
  <c r="E4376" i="1" s="1"/>
  <c r="C4377" i="1"/>
  <c r="C4378" i="1"/>
  <c r="D4378" i="1" s="1"/>
  <c r="E4378" i="1" s="1"/>
  <c r="C4379" i="1"/>
  <c r="C4380" i="1"/>
  <c r="C4381" i="1"/>
  <c r="C4382" i="1"/>
  <c r="D4382" i="1" s="1"/>
  <c r="E4382" i="1" s="1"/>
  <c r="C4383" i="1"/>
  <c r="C4384" i="1"/>
  <c r="D4384" i="1" s="1"/>
  <c r="E4384" i="1" s="1"/>
  <c r="C4385" i="1"/>
  <c r="C4386" i="1"/>
  <c r="D4386" i="1" s="1"/>
  <c r="E4386" i="1" s="1"/>
  <c r="C4387" i="1"/>
  <c r="C4388" i="1"/>
  <c r="C4389" i="1"/>
  <c r="C4390" i="1"/>
  <c r="D4390" i="1" s="1"/>
  <c r="E4390" i="1" s="1"/>
  <c r="C4391" i="1"/>
  <c r="C4392" i="1"/>
  <c r="D4392" i="1" s="1"/>
  <c r="E4392" i="1" s="1"/>
  <c r="C4393" i="1"/>
  <c r="C4394" i="1"/>
  <c r="D4394" i="1" s="1"/>
  <c r="E4394" i="1" s="1"/>
  <c r="C4395" i="1"/>
  <c r="C4396" i="1"/>
  <c r="C4397" i="1"/>
  <c r="C4398" i="1"/>
  <c r="D4398" i="1" s="1"/>
  <c r="E4398" i="1" s="1"/>
  <c r="C4399" i="1"/>
  <c r="C4400" i="1"/>
  <c r="D4400" i="1" s="1"/>
  <c r="E4400" i="1" s="1"/>
  <c r="C4401" i="1"/>
  <c r="C4402" i="1"/>
  <c r="D4402" i="1" s="1"/>
  <c r="E4402" i="1" s="1"/>
  <c r="C4403" i="1"/>
  <c r="C4404" i="1"/>
  <c r="C4405" i="1"/>
  <c r="C4406" i="1"/>
  <c r="D4406" i="1" s="1"/>
  <c r="E4406" i="1" s="1"/>
  <c r="C4407" i="1"/>
  <c r="C4408" i="1"/>
  <c r="D4408" i="1" s="1"/>
  <c r="E4408" i="1" s="1"/>
  <c r="C4409" i="1"/>
  <c r="C4410" i="1"/>
  <c r="D4410" i="1" s="1"/>
  <c r="E4410" i="1" s="1"/>
  <c r="C4411" i="1"/>
  <c r="C4412" i="1"/>
  <c r="C4413" i="1"/>
  <c r="C4414" i="1"/>
  <c r="D4414" i="1" s="1"/>
  <c r="E4414" i="1" s="1"/>
  <c r="C4415" i="1"/>
  <c r="C4416" i="1"/>
  <c r="D4416" i="1" s="1"/>
  <c r="E4416" i="1" s="1"/>
  <c r="C4417" i="1"/>
  <c r="C4418" i="1"/>
  <c r="D4418" i="1" s="1"/>
  <c r="E4418" i="1" s="1"/>
  <c r="C4419" i="1"/>
  <c r="C4420" i="1"/>
  <c r="C4421" i="1"/>
  <c r="C4422" i="1"/>
  <c r="D4422" i="1" s="1"/>
  <c r="E4422" i="1" s="1"/>
  <c r="C4423" i="1"/>
  <c r="C4424" i="1"/>
  <c r="D4424" i="1" s="1"/>
  <c r="E4424" i="1" s="1"/>
  <c r="C4425" i="1"/>
  <c r="C4426" i="1"/>
  <c r="D4426" i="1" s="1"/>
  <c r="E4426" i="1" s="1"/>
  <c r="C4427" i="1"/>
  <c r="C4428" i="1"/>
  <c r="C4429" i="1"/>
  <c r="C4430" i="1"/>
  <c r="D4430" i="1" s="1"/>
  <c r="E4430" i="1" s="1"/>
  <c r="C4431" i="1"/>
  <c r="C4432" i="1"/>
  <c r="D4432" i="1" s="1"/>
  <c r="E4432" i="1" s="1"/>
  <c r="C4433" i="1"/>
  <c r="C4434" i="1"/>
  <c r="D4434" i="1" s="1"/>
  <c r="E4434" i="1" s="1"/>
  <c r="C4435" i="1"/>
  <c r="C4436" i="1"/>
  <c r="C4437" i="1"/>
  <c r="C4438" i="1"/>
  <c r="D4438" i="1" s="1"/>
  <c r="E4438" i="1" s="1"/>
  <c r="C4439" i="1"/>
  <c r="C4440" i="1"/>
  <c r="D4440" i="1" s="1"/>
  <c r="E4440" i="1" s="1"/>
  <c r="C4441" i="1"/>
  <c r="C4442" i="1"/>
  <c r="D4442" i="1" s="1"/>
  <c r="E4442" i="1" s="1"/>
  <c r="C4443" i="1"/>
  <c r="C4444" i="1"/>
  <c r="C4445" i="1"/>
  <c r="C4446" i="1"/>
  <c r="D4446" i="1" s="1"/>
  <c r="E4446" i="1" s="1"/>
  <c r="C4447" i="1"/>
  <c r="C4448" i="1"/>
  <c r="D4448" i="1" s="1"/>
  <c r="E4448" i="1" s="1"/>
  <c r="C4449" i="1"/>
  <c r="C4450" i="1"/>
  <c r="D4450" i="1" s="1"/>
  <c r="E4450" i="1" s="1"/>
  <c r="C4451" i="1"/>
  <c r="C4452" i="1"/>
  <c r="C4453" i="1"/>
  <c r="C4454" i="1"/>
  <c r="D4454" i="1" s="1"/>
  <c r="E4454" i="1" s="1"/>
  <c r="C4455" i="1"/>
  <c r="C4456" i="1"/>
  <c r="D4456" i="1" s="1"/>
  <c r="E4456" i="1" s="1"/>
  <c r="C4457" i="1"/>
  <c r="C4458" i="1"/>
  <c r="D4458" i="1" s="1"/>
  <c r="E4458" i="1" s="1"/>
  <c r="C4459" i="1"/>
  <c r="C4460" i="1"/>
  <c r="C4461" i="1"/>
  <c r="C4462" i="1"/>
  <c r="D4462" i="1" s="1"/>
  <c r="E4462" i="1" s="1"/>
  <c r="C4463" i="1"/>
  <c r="C4464" i="1"/>
  <c r="D4464" i="1" s="1"/>
  <c r="E4464" i="1" s="1"/>
  <c r="C4465" i="1"/>
  <c r="C4466" i="1"/>
  <c r="D4466" i="1" s="1"/>
  <c r="E4466" i="1" s="1"/>
  <c r="C4467" i="1"/>
  <c r="C4468" i="1"/>
  <c r="C4469" i="1"/>
  <c r="C4470" i="1"/>
  <c r="D4470" i="1" s="1"/>
  <c r="E4470" i="1" s="1"/>
  <c r="C4471" i="1"/>
  <c r="C4472" i="1"/>
  <c r="D4472" i="1" s="1"/>
  <c r="E4472" i="1" s="1"/>
  <c r="C4473" i="1"/>
  <c r="C4474" i="1"/>
  <c r="D4474" i="1" s="1"/>
  <c r="E4474" i="1" s="1"/>
  <c r="C4475" i="1"/>
  <c r="C4476" i="1"/>
  <c r="C4477" i="1"/>
  <c r="C4478" i="1"/>
  <c r="D4478" i="1" s="1"/>
  <c r="E4478" i="1" s="1"/>
  <c r="C4479" i="1"/>
  <c r="C4480" i="1"/>
  <c r="D4480" i="1" s="1"/>
  <c r="E4480" i="1" s="1"/>
  <c r="C4481" i="1"/>
  <c r="C4482" i="1"/>
  <c r="D4482" i="1" s="1"/>
  <c r="E4482" i="1" s="1"/>
  <c r="C4483" i="1"/>
  <c r="C4484" i="1"/>
  <c r="C4485" i="1"/>
  <c r="C4486" i="1"/>
  <c r="D4486" i="1" s="1"/>
  <c r="E4486" i="1" s="1"/>
  <c r="C4487" i="1"/>
  <c r="C4488" i="1"/>
  <c r="D4488" i="1" s="1"/>
  <c r="E4488" i="1" s="1"/>
  <c r="C4489" i="1"/>
  <c r="C4490" i="1"/>
  <c r="D4490" i="1" s="1"/>
  <c r="E4490" i="1" s="1"/>
  <c r="C4491" i="1"/>
  <c r="C4492" i="1"/>
  <c r="C4493" i="1"/>
  <c r="C4494" i="1"/>
  <c r="D4494" i="1" s="1"/>
  <c r="E4494" i="1" s="1"/>
  <c r="C4495" i="1"/>
  <c r="C4496" i="1"/>
  <c r="D4496" i="1" s="1"/>
  <c r="E4496" i="1" s="1"/>
  <c r="C4497" i="1"/>
  <c r="C4498" i="1"/>
  <c r="D4498" i="1" s="1"/>
  <c r="E4498" i="1" s="1"/>
  <c r="C4499" i="1"/>
  <c r="C4500" i="1"/>
  <c r="C4501" i="1"/>
  <c r="C4502" i="1"/>
  <c r="D4502" i="1" s="1"/>
  <c r="E4502" i="1" s="1"/>
  <c r="C4503" i="1"/>
  <c r="C4504" i="1"/>
  <c r="D4504" i="1" s="1"/>
  <c r="E4504" i="1" s="1"/>
  <c r="C4505" i="1"/>
  <c r="C4506" i="1"/>
  <c r="D4506" i="1" s="1"/>
  <c r="E4506" i="1" s="1"/>
  <c r="C4507" i="1"/>
  <c r="C4508" i="1"/>
  <c r="C4509" i="1"/>
  <c r="C4510" i="1"/>
  <c r="D4510" i="1" s="1"/>
  <c r="E4510" i="1" s="1"/>
  <c r="C4511" i="1"/>
  <c r="C4512" i="1"/>
  <c r="D4512" i="1" s="1"/>
  <c r="E4512" i="1" s="1"/>
  <c r="C4513" i="1"/>
  <c r="C4514" i="1"/>
  <c r="D4514" i="1" s="1"/>
  <c r="E4514" i="1" s="1"/>
  <c r="C4515" i="1"/>
  <c r="C4516" i="1"/>
  <c r="C4517" i="1"/>
  <c r="C4518" i="1"/>
  <c r="D4518" i="1" s="1"/>
  <c r="E4518" i="1" s="1"/>
  <c r="C4519" i="1"/>
  <c r="C4520" i="1"/>
  <c r="D4520" i="1" s="1"/>
  <c r="E4520" i="1" s="1"/>
  <c r="C4521" i="1"/>
  <c r="C4522" i="1"/>
  <c r="D4522" i="1" s="1"/>
  <c r="E4522" i="1" s="1"/>
  <c r="C4523" i="1"/>
  <c r="C4524" i="1"/>
  <c r="C4525" i="1"/>
  <c r="C4526" i="1"/>
  <c r="D4526" i="1" s="1"/>
  <c r="E4526" i="1" s="1"/>
  <c r="C4527" i="1"/>
  <c r="C4528" i="1"/>
  <c r="D4528" i="1" s="1"/>
  <c r="E4528" i="1" s="1"/>
  <c r="C4529" i="1"/>
  <c r="C4530" i="1"/>
  <c r="D4530" i="1" s="1"/>
  <c r="E4530" i="1" s="1"/>
  <c r="C4531" i="1"/>
  <c r="C4532" i="1"/>
  <c r="C4533" i="1"/>
  <c r="C4534" i="1"/>
  <c r="D4534" i="1" s="1"/>
  <c r="E4534" i="1" s="1"/>
  <c r="C4535" i="1"/>
  <c r="C4536" i="1"/>
  <c r="D4536" i="1" s="1"/>
  <c r="E4536" i="1" s="1"/>
  <c r="C4537" i="1"/>
  <c r="C4538" i="1"/>
  <c r="D4538" i="1" s="1"/>
  <c r="E4538" i="1" s="1"/>
  <c r="C4539" i="1"/>
  <c r="C4540" i="1"/>
  <c r="C4541" i="1"/>
  <c r="C4542" i="1"/>
  <c r="D4542" i="1" s="1"/>
  <c r="E4542" i="1" s="1"/>
  <c r="C4543" i="1"/>
  <c r="C4544" i="1"/>
  <c r="D4544" i="1" s="1"/>
  <c r="E4544" i="1" s="1"/>
  <c r="C4545" i="1"/>
  <c r="C4546" i="1"/>
  <c r="D4546" i="1" s="1"/>
  <c r="E4546" i="1" s="1"/>
  <c r="C4547" i="1"/>
  <c r="C4548" i="1"/>
  <c r="C4549" i="1"/>
  <c r="C4550" i="1"/>
  <c r="D4550" i="1" s="1"/>
  <c r="E4550" i="1" s="1"/>
  <c r="C4551" i="1"/>
  <c r="C4552" i="1"/>
  <c r="D4552" i="1" s="1"/>
  <c r="E4552" i="1" s="1"/>
  <c r="C4553" i="1"/>
  <c r="C4554" i="1"/>
  <c r="D4554" i="1" s="1"/>
  <c r="E4554" i="1" s="1"/>
  <c r="C4555" i="1"/>
  <c r="C4556" i="1"/>
  <c r="C4557" i="1"/>
  <c r="C4558" i="1"/>
  <c r="D4558" i="1" s="1"/>
  <c r="E4558" i="1" s="1"/>
  <c r="C4559" i="1"/>
  <c r="C4560" i="1"/>
  <c r="D4560" i="1" s="1"/>
  <c r="E4560" i="1" s="1"/>
  <c r="C4561" i="1"/>
  <c r="C4562" i="1"/>
  <c r="D4562" i="1" s="1"/>
  <c r="E4562" i="1" s="1"/>
  <c r="C4563" i="1"/>
  <c r="C4564" i="1"/>
  <c r="C4565" i="1"/>
  <c r="C4566" i="1"/>
  <c r="D4566" i="1" s="1"/>
  <c r="E4566" i="1" s="1"/>
  <c r="C4567" i="1"/>
  <c r="C4568" i="1"/>
  <c r="D4568" i="1" s="1"/>
  <c r="E4568" i="1" s="1"/>
  <c r="C4569" i="1"/>
  <c r="C4570" i="1"/>
  <c r="D4570" i="1" s="1"/>
  <c r="E4570" i="1" s="1"/>
  <c r="C4571" i="1"/>
  <c r="C4572" i="1"/>
  <c r="C4573" i="1"/>
  <c r="C4574" i="1"/>
  <c r="D4574" i="1" s="1"/>
  <c r="E4574" i="1" s="1"/>
  <c r="C4575" i="1"/>
  <c r="C4576" i="1"/>
  <c r="D4576" i="1" s="1"/>
  <c r="E4576" i="1" s="1"/>
  <c r="C4577" i="1"/>
  <c r="C4578" i="1"/>
  <c r="D4578" i="1" s="1"/>
  <c r="E4578" i="1" s="1"/>
  <c r="C4579" i="1"/>
  <c r="C4580" i="1"/>
  <c r="C4581" i="1"/>
  <c r="C4582" i="1"/>
  <c r="D4582" i="1" s="1"/>
  <c r="E4582" i="1" s="1"/>
  <c r="C4583" i="1"/>
  <c r="C4584" i="1"/>
  <c r="D4584" i="1" s="1"/>
  <c r="E4584" i="1" s="1"/>
  <c r="C4585" i="1"/>
  <c r="C4586" i="1"/>
  <c r="D4586" i="1" s="1"/>
  <c r="E4586" i="1" s="1"/>
  <c r="C4587" i="1"/>
  <c r="C4588" i="1"/>
  <c r="C4589" i="1"/>
  <c r="C4590" i="1"/>
  <c r="D4590" i="1" s="1"/>
  <c r="E4590" i="1" s="1"/>
  <c r="C4591" i="1"/>
  <c r="C4592" i="1"/>
  <c r="D4592" i="1" s="1"/>
  <c r="E4592" i="1" s="1"/>
  <c r="C4593" i="1"/>
  <c r="C4594" i="1"/>
  <c r="D4594" i="1" s="1"/>
  <c r="E4594" i="1" s="1"/>
  <c r="C4595" i="1"/>
  <c r="C4596" i="1"/>
  <c r="C4597" i="1"/>
  <c r="C4598" i="1"/>
  <c r="D4598" i="1" s="1"/>
  <c r="E4598" i="1" s="1"/>
  <c r="C4599" i="1"/>
  <c r="C4600" i="1"/>
  <c r="D4600" i="1" s="1"/>
  <c r="E4600" i="1" s="1"/>
  <c r="C4601" i="1"/>
  <c r="C4602" i="1"/>
  <c r="D4602" i="1" s="1"/>
  <c r="E4602" i="1" s="1"/>
  <c r="C4603" i="1"/>
  <c r="C4604" i="1"/>
  <c r="C4605" i="1"/>
  <c r="C4606" i="1"/>
  <c r="D4606" i="1" s="1"/>
  <c r="E4606" i="1" s="1"/>
  <c r="C4607" i="1"/>
  <c r="C4608" i="1"/>
  <c r="D4608" i="1" s="1"/>
  <c r="E4608" i="1" s="1"/>
  <c r="C4609" i="1"/>
  <c r="C4610" i="1"/>
  <c r="D4610" i="1" s="1"/>
  <c r="E4610" i="1" s="1"/>
  <c r="C4611" i="1"/>
  <c r="C4612" i="1"/>
  <c r="C4613" i="1"/>
  <c r="C4614" i="1"/>
  <c r="D4614" i="1" s="1"/>
  <c r="E4614" i="1" s="1"/>
  <c r="C4615" i="1"/>
  <c r="C4616" i="1"/>
  <c r="D4616" i="1" s="1"/>
  <c r="E4616" i="1" s="1"/>
  <c r="C4617" i="1"/>
  <c r="C4618" i="1"/>
  <c r="D4618" i="1" s="1"/>
  <c r="E4618" i="1" s="1"/>
  <c r="C4619" i="1"/>
  <c r="C4620" i="1"/>
  <c r="C4621" i="1"/>
  <c r="C4622" i="1"/>
  <c r="D4622" i="1" s="1"/>
  <c r="E4622" i="1" s="1"/>
  <c r="C4623" i="1"/>
  <c r="C4624" i="1"/>
  <c r="D4624" i="1" s="1"/>
  <c r="E4624" i="1" s="1"/>
  <c r="C4625" i="1"/>
  <c r="C4626" i="1"/>
  <c r="D4626" i="1" s="1"/>
  <c r="E4626" i="1" s="1"/>
  <c r="C4627" i="1"/>
  <c r="C4628" i="1"/>
  <c r="C4629" i="1"/>
  <c r="C4630" i="1"/>
  <c r="D4630" i="1" s="1"/>
  <c r="E4630" i="1" s="1"/>
  <c r="C4631" i="1"/>
  <c r="C4632" i="1"/>
  <c r="D4632" i="1" s="1"/>
  <c r="E4632" i="1" s="1"/>
  <c r="C4633" i="1"/>
  <c r="C4634" i="1"/>
  <c r="D4634" i="1" s="1"/>
  <c r="E4634" i="1" s="1"/>
  <c r="C4635" i="1"/>
  <c r="C4636" i="1"/>
  <c r="C4637" i="1"/>
  <c r="C4638" i="1"/>
  <c r="D4638" i="1" s="1"/>
  <c r="E4638" i="1" s="1"/>
  <c r="C4639" i="1"/>
  <c r="C4640" i="1"/>
  <c r="D4640" i="1" s="1"/>
  <c r="E4640" i="1" s="1"/>
  <c r="C4641" i="1"/>
  <c r="C4642" i="1"/>
  <c r="D4642" i="1" s="1"/>
  <c r="E4642" i="1" s="1"/>
  <c r="C4643" i="1"/>
  <c r="C4644" i="1"/>
  <c r="C4645" i="1"/>
  <c r="C4646" i="1"/>
  <c r="D4646" i="1" s="1"/>
  <c r="E4646" i="1" s="1"/>
  <c r="C4647" i="1"/>
  <c r="C4648" i="1"/>
  <c r="D4648" i="1" s="1"/>
  <c r="E4648" i="1" s="1"/>
  <c r="C4649" i="1"/>
  <c r="C4650" i="1"/>
  <c r="D4650" i="1" s="1"/>
  <c r="E4650" i="1" s="1"/>
  <c r="C4651" i="1"/>
  <c r="C4652" i="1"/>
  <c r="C4653" i="1"/>
  <c r="C4654" i="1"/>
  <c r="D4654" i="1" s="1"/>
  <c r="E4654" i="1" s="1"/>
  <c r="C4655" i="1"/>
  <c r="C4656" i="1"/>
  <c r="D4656" i="1" s="1"/>
  <c r="E4656" i="1" s="1"/>
  <c r="C4657" i="1"/>
  <c r="C4658" i="1"/>
  <c r="D4658" i="1" s="1"/>
  <c r="E4658" i="1" s="1"/>
  <c r="C4659" i="1"/>
  <c r="C4660" i="1"/>
  <c r="C4661" i="1"/>
  <c r="C4662" i="1"/>
  <c r="D4662" i="1" s="1"/>
  <c r="E4662" i="1" s="1"/>
  <c r="C4663" i="1"/>
  <c r="C4664" i="1"/>
  <c r="D4664" i="1" s="1"/>
  <c r="E4664" i="1" s="1"/>
  <c r="C4665" i="1"/>
  <c r="C4666" i="1"/>
  <c r="D4666" i="1" s="1"/>
  <c r="E4666" i="1" s="1"/>
  <c r="C4667" i="1"/>
  <c r="C4668" i="1"/>
  <c r="C4669" i="1"/>
  <c r="C4670" i="1"/>
  <c r="D4670" i="1" s="1"/>
  <c r="E4670" i="1" s="1"/>
  <c r="C4671" i="1"/>
  <c r="C4672" i="1"/>
  <c r="D4672" i="1" s="1"/>
  <c r="E4672" i="1" s="1"/>
  <c r="C4673" i="1"/>
  <c r="C4674" i="1"/>
  <c r="D4674" i="1" s="1"/>
  <c r="E4674" i="1" s="1"/>
  <c r="C4675" i="1"/>
  <c r="C4676" i="1"/>
  <c r="C4677" i="1"/>
  <c r="C4678" i="1"/>
  <c r="D4678" i="1" s="1"/>
  <c r="E4678" i="1" s="1"/>
  <c r="C4679" i="1"/>
  <c r="C4680" i="1"/>
  <c r="D4680" i="1" s="1"/>
  <c r="E4680" i="1" s="1"/>
  <c r="C4681" i="1"/>
  <c r="C4682" i="1"/>
  <c r="D4682" i="1" s="1"/>
  <c r="E4682" i="1" s="1"/>
  <c r="C4683" i="1"/>
  <c r="C4684" i="1"/>
  <c r="C4685" i="1"/>
  <c r="C4686" i="1"/>
  <c r="D4686" i="1" s="1"/>
  <c r="E4686" i="1" s="1"/>
  <c r="C4687" i="1"/>
  <c r="C4688" i="1"/>
  <c r="D4688" i="1" s="1"/>
  <c r="E4688" i="1" s="1"/>
  <c r="C4689" i="1"/>
  <c r="C4690" i="1"/>
  <c r="D4690" i="1" s="1"/>
  <c r="E4690" i="1" s="1"/>
  <c r="C4691" i="1"/>
  <c r="C4692" i="1"/>
  <c r="C4693" i="1"/>
  <c r="C4694" i="1"/>
  <c r="D4694" i="1" s="1"/>
  <c r="E4694" i="1" s="1"/>
  <c r="C4695" i="1"/>
  <c r="C4696" i="1"/>
  <c r="D4696" i="1" s="1"/>
  <c r="E4696" i="1" s="1"/>
  <c r="C4697" i="1"/>
  <c r="C4698" i="1"/>
  <c r="D4698" i="1" s="1"/>
  <c r="E4698" i="1" s="1"/>
  <c r="C4699" i="1"/>
  <c r="C4700" i="1"/>
  <c r="C4701" i="1"/>
  <c r="C4702" i="1"/>
  <c r="D4702" i="1" s="1"/>
  <c r="E4702" i="1" s="1"/>
  <c r="C4703" i="1"/>
  <c r="C4704" i="1"/>
  <c r="D4704" i="1" s="1"/>
  <c r="E4704" i="1" s="1"/>
  <c r="C4705" i="1"/>
  <c r="C4706" i="1"/>
  <c r="D4706" i="1" s="1"/>
  <c r="E4706" i="1" s="1"/>
  <c r="C4707" i="1"/>
  <c r="C4708" i="1"/>
  <c r="C4709" i="1"/>
  <c r="C4710" i="1"/>
  <c r="D4710" i="1" s="1"/>
  <c r="E4710" i="1" s="1"/>
  <c r="C4711" i="1"/>
  <c r="C4712" i="1"/>
  <c r="D4712" i="1" s="1"/>
  <c r="E4712" i="1" s="1"/>
  <c r="C4713" i="1"/>
  <c r="C4714" i="1"/>
  <c r="D4714" i="1" s="1"/>
  <c r="E4714" i="1" s="1"/>
  <c r="C4715" i="1"/>
  <c r="C4716" i="1"/>
  <c r="C4717" i="1"/>
  <c r="C4718" i="1"/>
  <c r="D4718" i="1" s="1"/>
  <c r="E4718" i="1" s="1"/>
  <c r="C4719" i="1"/>
  <c r="C4720" i="1"/>
  <c r="D4720" i="1" s="1"/>
  <c r="E4720" i="1" s="1"/>
  <c r="C4721" i="1"/>
  <c r="C4722" i="1"/>
  <c r="D4722" i="1" s="1"/>
  <c r="E4722" i="1" s="1"/>
  <c r="C4723" i="1"/>
  <c r="C4724" i="1"/>
  <c r="C4725" i="1"/>
  <c r="C4726" i="1"/>
  <c r="D4726" i="1" s="1"/>
  <c r="E4726" i="1" s="1"/>
  <c r="C4727" i="1"/>
  <c r="C4728" i="1"/>
  <c r="D4728" i="1" s="1"/>
  <c r="E4728" i="1" s="1"/>
  <c r="C4729" i="1"/>
  <c r="C4730" i="1"/>
  <c r="D4730" i="1" s="1"/>
  <c r="E4730" i="1" s="1"/>
  <c r="C4731" i="1"/>
  <c r="C4732" i="1"/>
  <c r="C4733" i="1"/>
  <c r="C4734" i="1"/>
  <c r="D4734" i="1" s="1"/>
  <c r="E4734" i="1" s="1"/>
  <c r="C4735" i="1"/>
  <c r="C4736" i="1"/>
  <c r="D4736" i="1" s="1"/>
  <c r="E4736" i="1" s="1"/>
  <c r="C4737" i="1"/>
  <c r="C4738" i="1"/>
  <c r="D4738" i="1" s="1"/>
  <c r="E4738" i="1" s="1"/>
  <c r="C4739" i="1"/>
  <c r="C4740" i="1"/>
  <c r="C4741" i="1"/>
  <c r="C4742" i="1"/>
  <c r="D4742" i="1" s="1"/>
  <c r="E4742" i="1" s="1"/>
  <c r="C4743" i="1"/>
  <c r="C4744" i="1"/>
  <c r="D4744" i="1" s="1"/>
  <c r="E4744" i="1" s="1"/>
  <c r="C4745" i="1"/>
  <c r="C4746" i="1"/>
  <c r="D4746" i="1" s="1"/>
  <c r="E4746" i="1" s="1"/>
  <c r="C4747" i="1"/>
  <c r="C4748" i="1"/>
  <c r="C4749" i="1"/>
  <c r="C4750" i="1"/>
  <c r="D4750" i="1" s="1"/>
  <c r="E4750" i="1" s="1"/>
  <c r="C4751" i="1"/>
  <c r="C4752" i="1"/>
  <c r="D4752" i="1" s="1"/>
  <c r="E4752" i="1" s="1"/>
  <c r="C4753" i="1"/>
  <c r="C4754" i="1"/>
  <c r="D4754" i="1" s="1"/>
  <c r="E4754" i="1" s="1"/>
  <c r="C4755" i="1"/>
  <c r="C4756" i="1"/>
  <c r="C4757" i="1"/>
  <c r="C4758" i="1"/>
  <c r="D4758" i="1" s="1"/>
  <c r="E4758" i="1" s="1"/>
  <c r="C4759" i="1"/>
  <c r="C4760" i="1"/>
  <c r="D4760" i="1" s="1"/>
  <c r="E4760" i="1" s="1"/>
  <c r="C4761" i="1"/>
  <c r="C4762" i="1"/>
  <c r="D4762" i="1" s="1"/>
  <c r="E4762" i="1" s="1"/>
  <c r="C4763" i="1"/>
  <c r="C4764" i="1"/>
  <c r="C4765" i="1"/>
  <c r="C4766" i="1"/>
  <c r="D4766" i="1" s="1"/>
  <c r="E4766" i="1" s="1"/>
  <c r="C4767" i="1"/>
  <c r="C4768" i="1"/>
  <c r="D4768" i="1" s="1"/>
  <c r="E4768" i="1" s="1"/>
  <c r="C4769" i="1"/>
  <c r="C4770" i="1"/>
  <c r="D4770" i="1" s="1"/>
  <c r="E4770" i="1" s="1"/>
  <c r="C4771" i="1"/>
  <c r="C4772" i="1"/>
  <c r="C4773" i="1"/>
  <c r="C4774" i="1"/>
  <c r="D4774" i="1" s="1"/>
  <c r="E4774" i="1" s="1"/>
  <c r="C4775" i="1"/>
  <c r="C4776" i="1"/>
  <c r="D4776" i="1" s="1"/>
  <c r="E4776" i="1" s="1"/>
  <c r="C4777" i="1"/>
  <c r="C4778" i="1"/>
  <c r="D4778" i="1" s="1"/>
  <c r="E4778" i="1" s="1"/>
  <c r="C4779" i="1"/>
  <c r="C4780" i="1"/>
  <c r="C4781" i="1"/>
  <c r="C4782" i="1"/>
  <c r="D4782" i="1" s="1"/>
  <c r="E4782" i="1" s="1"/>
  <c r="C4783" i="1"/>
  <c r="C4784" i="1"/>
  <c r="D4784" i="1" s="1"/>
  <c r="E4784" i="1" s="1"/>
  <c r="C4785" i="1"/>
  <c r="C4786" i="1"/>
  <c r="D4786" i="1" s="1"/>
  <c r="E4786" i="1" s="1"/>
  <c r="C4787" i="1"/>
  <c r="C4788" i="1"/>
  <c r="C4789" i="1"/>
  <c r="C4790" i="1"/>
  <c r="D4790" i="1" s="1"/>
  <c r="E4790" i="1" s="1"/>
  <c r="C4791" i="1"/>
  <c r="C4792" i="1"/>
  <c r="D4792" i="1" s="1"/>
  <c r="E4792" i="1" s="1"/>
  <c r="C4793" i="1"/>
  <c r="C4794" i="1"/>
  <c r="D4794" i="1" s="1"/>
  <c r="E4794" i="1" s="1"/>
  <c r="C4795" i="1"/>
  <c r="C4796" i="1"/>
  <c r="C4797" i="1"/>
  <c r="C4798" i="1"/>
  <c r="D4798" i="1" s="1"/>
  <c r="E4798" i="1" s="1"/>
  <c r="C4799" i="1"/>
  <c r="C4800" i="1"/>
  <c r="D4800" i="1" s="1"/>
  <c r="E4800" i="1" s="1"/>
  <c r="C4801" i="1"/>
  <c r="C4802" i="1"/>
  <c r="D4802" i="1" s="1"/>
  <c r="E4802" i="1" s="1"/>
  <c r="C4803" i="1"/>
  <c r="C4804" i="1"/>
  <c r="C4805" i="1"/>
  <c r="C4806" i="1"/>
  <c r="D4806" i="1" s="1"/>
  <c r="E4806" i="1" s="1"/>
  <c r="C4807" i="1"/>
  <c r="C4808" i="1"/>
  <c r="D4808" i="1" s="1"/>
  <c r="E4808" i="1" s="1"/>
  <c r="C4809" i="1"/>
  <c r="C4810" i="1"/>
  <c r="D4810" i="1" s="1"/>
  <c r="E4810" i="1" s="1"/>
  <c r="C4811" i="1"/>
  <c r="C4812" i="1"/>
  <c r="C4813" i="1"/>
  <c r="C4814" i="1"/>
  <c r="D4814" i="1" s="1"/>
  <c r="E4814" i="1" s="1"/>
  <c r="C4815" i="1"/>
  <c r="C4816" i="1"/>
  <c r="D4816" i="1" s="1"/>
  <c r="E4816" i="1" s="1"/>
  <c r="C4817" i="1"/>
  <c r="C4818" i="1"/>
  <c r="D4818" i="1" s="1"/>
  <c r="E4818" i="1" s="1"/>
  <c r="C4819" i="1"/>
  <c r="C4820" i="1"/>
  <c r="C4821" i="1"/>
  <c r="C4822" i="1"/>
  <c r="D4822" i="1" s="1"/>
  <c r="E4822" i="1" s="1"/>
  <c r="C4823" i="1"/>
  <c r="C4824" i="1"/>
  <c r="D4824" i="1" s="1"/>
  <c r="E4824" i="1" s="1"/>
  <c r="C4825" i="1"/>
  <c r="C4826" i="1"/>
  <c r="D4826" i="1" s="1"/>
  <c r="E4826" i="1" s="1"/>
  <c r="C4827" i="1"/>
  <c r="C4828" i="1"/>
  <c r="C4829" i="1"/>
  <c r="C4830" i="1"/>
  <c r="D4830" i="1" s="1"/>
  <c r="E4830" i="1" s="1"/>
  <c r="C4831" i="1"/>
  <c r="C4832" i="1"/>
  <c r="D4832" i="1" s="1"/>
  <c r="E4832" i="1" s="1"/>
  <c r="C4833" i="1"/>
  <c r="C4834" i="1"/>
  <c r="D4834" i="1" s="1"/>
  <c r="E4834" i="1" s="1"/>
  <c r="C4835" i="1"/>
  <c r="C4836" i="1"/>
  <c r="C4837" i="1"/>
  <c r="C4838" i="1"/>
  <c r="D4838" i="1" s="1"/>
  <c r="E4838" i="1" s="1"/>
  <c r="C4839" i="1"/>
  <c r="C4840" i="1"/>
  <c r="D4840" i="1" s="1"/>
  <c r="E4840" i="1" s="1"/>
  <c r="C4841" i="1"/>
  <c r="C4842" i="1"/>
  <c r="D4842" i="1" s="1"/>
  <c r="E4842" i="1" s="1"/>
  <c r="C4843" i="1"/>
  <c r="C4844" i="1"/>
  <c r="C4845" i="1"/>
  <c r="C4846" i="1"/>
  <c r="D4846" i="1" s="1"/>
  <c r="E4846" i="1" s="1"/>
  <c r="C4847" i="1"/>
  <c r="C4848" i="1"/>
  <c r="D4848" i="1" s="1"/>
  <c r="E4848" i="1" s="1"/>
  <c r="C4849" i="1"/>
  <c r="C4850" i="1"/>
  <c r="D4850" i="1" s="1"/>
  <c r="E4850" i="1" s="1"/>
  <c r="C4851" i="1"/>
  <c r="C4852" i="1"/>
  <c r="C4853" i="1"/>
  <c r="C4854" i="1"/>
  <c r="D4854" i="1" s="1"/>
  <c r="E4854" i="1" s="1"/>
  <c r="C4855" i="1"/>
  <c r="C4856" i="1"/>
  <c r="D4856" i="1" s="1"/>
  <c r="E4856" i="1" s="1"/>
  <c r="C4857" i="1"/>
  <c r="C4858" i="1"/>
  <c r="D4858" i="1" s="1"/>
  <c r="E4858" i="1" s="1"/>
  <c r="C4859" i="1"/>
  <c r="C4860" i="1"/>
  <c r="C4861" i="1"/>
  <c r="C4862" i="1"/>
  <c r="D4862" i="1" s="1"/>
  <c r="E4862" i="1" s="1"/>
  <c r="C4863" i="1"/>
  <c r="C4864" i="1"/>
  <c r="D4864" i="1" s="1"/>
  <c r="E4864" i="1" s="1"/>
  <c r="C4865" i="1"/>
  <c r="C4866" i="1"/>
  <c r="D4866" i="1" s="1"/>
  <c r="E4866" i="1" s="1"/>
  <c r="C4867" i="1"/>
  <c r="C4868" i="1"/>
  <c r="C4869" i="1"/>
  <c r="C4870" i="1"/>
  <c r="D4870" i="1" s="1"/>
  <c r="E4870" i="1" s="1"/>
  <c r="C4871" i="1"/>
  <c r="C4872" i="1"/>
  <c r="D4872" i="1" s="1"/>
  <c r="E4872" i="1" s="1"/>
  <c r="C4873" i="1"/>
  <c r="C4874" i="1"/>
  <c r="D4874" i="1" s="1"/>
  <c r="E4874" i="1" s="1"/>
  <c r="C4875" i="1"/>
  <c r="C4876" i="1"/>
  <c r="C4877" i="1"/>
  <c r="C4878" i="1"/>
  <c r="D4878" i="1" s="1"/>
  <c r="E4878" i="1" s="1"/>
  <c r="C4879" i="1"/>
  <c r="C4880" i="1"/>
  <c r="D4880" i="1" s="1"/>
  <c r="E4880" i="1" s="1"/>
  <c r="C4881" i="1"/>
  <c r="C4882" i="1"/>
  <c r="D4882" i="1" s="1"/>
  <c r="E4882" i="1" s="1"/>
  <c r="C4883" i="1"/>
  <c r="C4884" i="1"/>
  <c r="C4885" i="1"/>
  <c r="C4886" i="1"/>
  <c r="D4886" i="1" s="1"/>
  <c r="E4886" i="1" s="1"/>
  <c r="C4887" i="1"/>
  <c r="C4888" i="1"/>
  <c r="D4888" i="1" s="1"/>
  <c r="E4888" i="1" s="1"/>
  <c r="C4889" i="1"/>
  <c r="C4890" i="1"/>
  <c r="D4890" i="1" s="1"/>
  <c r="E4890" i="1" s="1"/>
  <c r="C4891" i="1"/>
  <c r="C4892" i="1"/>
  <c r="C4893" i="1"/>
  <c r="C4894" i="1"/>
  <c r="D4894" i="1" s="1"/>
  <c r="E4894" i="1" s="1"/>
  <c r="C4895" i="1"/>
  <c r="C4896" i="1"/>
  <c r="D4896" i="1" s="1"/>
  <c r="E4896" i="1" s="1"/>
  <c r="C4897" i="1"/>
  <c r="C4898" i="1"/>
  <c r="D4898" i="1" s="1"/>
  <c r="E4898" i="1" s="1"/>
  <c r="C4899" i="1"/>
  <c r="C4900" i="1"/>
  <c r="C4901" i="1"/>
  <c r="C4902" i="1"/>
  <c r="D4902" i="1" s="1"/>
  <c r="E4902" i="1" s="1"/>
  <c r="C4903" i="1"/>
  <c r="C4904" i="1"/>
  <c r="D4904" i="1" s="1"/>
  <c r="E4904" i="1" s="1"/>
  <c r="C4905" i="1"/>
  <c r="C4906" i="1"/>
  <c r="D4906" i="1" s="1"/>
  <c r="E4906" i="1" s="1"/>
  <c r="C4907" i="1"/>
  <c r="C4908" i="1"/>
  <c r="C4909" i="1"/>
  <c r="C4910" i="1"/>
  <c r="D4910" i="1" s="1"/>
  <c r="E4910" i="1" s="1"/>
  <c r="C4911" i="1"/>
  <c r="C4912" i="1"/>
  <c r="D4912" i="1" s="1"/>
  <c r="E4912" i="1" s="1"/>
  <c r="C4913" i="1"/>
  <c r="C4914" i="1"/>
  <c r="D4914" i="1" s="1"/>
  <c r="E4914" i="1" s="1"/>
  <c r="C4915" i="1"/>
  <c r="C4916" i="1"/>
  <c r="C4917" i="1"/>
  <c r="C4918" i="1"/>
  <c r="D4918" i="1" s="1"/>
  <c r="E4918" i="1" s="1"/>
  <c r="C4919" i="1"/>
  <c r="C4920" i="1"/>
  <c r="D4920" i="1" s="1"/>
  <c r="E4920" i="1" s="1"/>
  <c r="C4921" i="1"/>
  <c r="C4922" i="1"/>
  <c r="D4922" i="1" s="1"/>
  <c r="E4922" i="1" s="1"/>
  <c r="C4923" i="1"/>
  <c r="C4924" i="1"/>
  <c r="C4925" i="1"/>
  <c r="C4926" i="1"/>
  <c r="D4926" i="1" s="1"/>
  <c r="E4926" i="1" s="1"/>
  <c r="C4927" i="1"/>
  <c r="C4928" i="1"/>
  <c r="D4928" i="1" s="1"/>
  <c r="E4928" i="1" s="1"/>
  <c r="C4929" i="1"/>
  <c r="C4930" i="1"/>
  <c r="D4930" i="1" s="1"/>
  <c r="E4930" i="1" s="1"/>
  <c r="C4931" i="1"/>
  <c r="C4932" i="1"/>
  <c r="C4933" i="1"/>
  <c r="C4934" i="1"/>
  <c r="D4934" i="1" s="1"/>
  <c r="E4934" i="1" s="1"/>
  <c r="C4935" i="1"/>
  <c r="C4936" i="1"/>
  <c r="D4936" i="1" s="1"/>
  <c r="E4936" i="1" s="1"/>
  <c r="C4937" i="1"/>
  <c r="C4938" i="1"/>
  <c r="D4938" i="1" s="1"/>
  <c r="E4938" i="1" s="1"/>
  <c r="C4939" i="1"/>
  <c r="C4940" i="1"/>
  <c r="C4941" i="1"/>
  <c r="C4942" i="1"/>
  <c r="D4942" i="1" s="1"/>
  <c r="E4942" i="1" s="1"/>
  <c r="C4943" i="1"/>
  <c r="C4944" i="1"/>
  <c r="D4944" i="1" s="1"/>
  <c r="E4944" i="1" s="1"/>
  <c r="C4945" i="1"/>
  <c r="C4946" i="1"/>
  <c r="D4946" i="1" s="1"/>
  <c r="E4946" i="1" s="1"/>
  <c r="C4947" i="1"/>
  <c r="C4948" i="1"/>
  <c r="C4949" i="1"/>
  <c r="C4950" i="1"/>
  <c r="D4950" i="1" s="1"/>
  <c r="E4950" i="1" s="1"/>
  <c r="C4951" i="1"/>
  <c r="C4952" i="1"/>
  <c r="D4952" i="1" s="1"/>
  <c r="E4952" i="1" s="1"/>
  <c r="C4953" i="1"/>
  <c r="C4954" i="1"/>
  <c r="D4954" i="1" s="1"/>
  <c r="E4954" i="1" s="1"/>
  <c r="C4955" i="1"/>
  <c r="C4956" i="1"/>
  <c r="C4957" i="1"/>
  <c r="C4958" i="1"/>
  <c r="D4958" i="1" s="1"/>
  <c r="E4958" i="1" s="1"/>
  <c r="C4959" i="1"/>
  <c r="C4960" i="1"/>
  <c r="D4960" i="1" s="1"/>
  <c r="E4960" i="1" s="1"/>
  <c r="C4961" i="1"/>
  <c r="C4962" i="1"/>
  <c r="D4962" i="1" s="1"/>
  <c r="E4962" i="1" s="1"/>
  <c r="C4963" i="1"/>
  <c r="C4964" i="1"/>
  <c r="C4965" i="1"/>
  <c r="C4966" i="1"/>
  <c r="D4966" i="1" s="1"/>
  <c r="E4966" i="1" s="1"/>
  <c r="C4967" i="1"/>
  <c r="C4968" i="1"/>
  <c r="D4968" i="1" s="1"/>
  <c r="E4968" i="1" s="1"/>
  <c r="C4969" i="1"/>
  <c r="C4970" i="1"/>
  <c r="D4970" i="1" s="1"/>
  <c r="E4970" i="1" s="1"/>
  <c r="C4971" i="1"/>
  <c r="C4972" i="1"/>
  <c r="C4973" i="1"/>
  <c r="C4974" i="1"/>
  <c r="D4974" i="1" s="1"/>
  <c r="E4974" i="1" s="1"/>
  <c r="C4975" i="1"/>
  <c r="C4976" i="1"/>
  <c r="D4976" i="1" s="1"/>
  <c r="E4976" i="1" s="1"/>
  <c r="C4977" i="1"/>
  <c r="C4978" i="1"/>
  <c r="D4978" i="1" s="1"/>
  <c r="E4978" i="1" s="1"/>
  <c r="C4979" i="1"/>
  <c r="C4980" i="1"/>
  <c r="C4981" i="1"/>
  <c r="C4982" i="1"/>
  <c r="D4982" i="1" s="1"/>
  <c r="E4982" i="1" s="1"/>
  <c r="C4983" i="1"/>
  <c r="C4984" i="1"/>
  <c r="D4984" i="1" s="1"/>
  <c r="E4984" i="1" s="1"/>
  <c r="C4985" i="1"/>
  <c r="C4986" i="1"/>
  <c r="D4986" i="1" s="1"/>
  <c r="E4986" i="1" s="1"/>
  <c r="C4987" i="1"/>
  <c r="C4988" i="1"/>
  <c r="C4989" i="1"/>
  <c r="C4990" i="1"/>
  <c r="D4990" i="1" s="1"/>
  <c r="E4990" i="1" s="1"/>
  <c r="C4991" i="1"/>
  <c r="C4992" i="1"/>
  <c r="D4992" i="1" s="1"/>
  <c r="E4992" i="1" s="1"/>
  <c r="C4993" i="1"/>
  <c r="C4994" i="1"/>
  <c r="D4994" i="1" s="1"/>
  <c r="E4994" i="1" s="1"/>
  <c r="C4995" i="1"/>
  <c r="C4996" i="1"/>
  <c r="C4997" i="1"/>
  <c r="C4998" i="1"/>
  <c r="D4998" i="1" s="1"/>
  <c r="E4998" i="1" s="1"/>
  <c r="C4999" i="1"/>
  <c r="D4" i="1"/>
  <c r="E4" i="1" s="1"/>
  <c r="J21" i="2" l="1"/>
  <c r="J16" i="2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AF11" i="2" s="1"/>
  <c r="J35" i="2"/>
  <c r="J33" i="2"/>
  <c r="J22" i="2"/>
  <c r="J23" i="2" s="1"/>
  <c r="R8" i="2"/>
  <c r="R53" i="2"/>
  <c r="R14" i="2"/>
  <c r="R36" i="2"/>
  <c r="R3" i="2"/>
  <c r="R51" i="2"/>
  <c r="R19" i="2"/>
  <c r="R59" i="2"/>
  <c r="R44" i="2"/>
  <c r="R33" i="2"/>
  <c r="R10" i="2"/>
  <c r="R15" i="2"/>
  <c r="R62" i="2"/>
  <c r="R50" i="2"/>
  <c r="R49" i="2"/>
  <c r="R60" i="2"/>
  <c r="R11" i="2"/>
  <c r="R43" i="2"/>
  <c r="R45" i="2"/>
  <c r="R39" i="2"/>
  <c r="R20" i="2"/>
  <c r="R12" i="2"/>
  <c r="R4" i="2"/>
  <c r="R34" i="2"/>
  <c r="R16" i="2"/>
  <c r="R48" i="2"/>
  <c r="R23" i="2"/>
  <c r="R58" i="2"/>
  <c r="R40" i="2"/>
  <c r="R54" i="2"/>
  <c r="R47" i="2"/>
  <c r="R17" i="2"/>
  <c r="R42" i="2"/>
  <c r="R52" i="2"/>
  <c r="Q3" i="2"/>
  <c r="R35" i="2"/>
  <c r="R28" i="2"/>
  <c r="R65" i="2"/>
  <c r="R41" i="2"/>
  <c r="R9" i="2"/>
  <c r="R32" i="2"/>
  <c r="R18" i="2"/>
  <c r="R7" i="2"/>
  <c r="R55" i="2"/>
  <c r="R46" i="2"/>
  <c r="R37" i="2"/>
  <c r="R25" i="2"/>
  <c r="R61" i="2"/>
  <c r="R22" i="2"/>
  <c r="R26" i="2"/>
  <c r="R27" i="2"/>
  <c r="R29" i="2"/>
  <c r="R21" i="2"/>
  <c r="R13" i="2"/>
  <c r="R5" i="2"/>
  <c r="R56" i="2"/>
  <c r="R24" i="2"/>
  <c r="R64" i="2"/>
  <c r="R63" i="2"/>
  <c r="R31" i="2"/>
  <c r="R6" i="2"/>
  <c r="R38" i="2"/>
  <c r="R30" i="2"/>
  <c r="R57" i="2"/>
  <c r="D4993" i="1"/>
  <c r="E4993" i="1" s="1"/>
  <c r="D4985" i="1"/>
  <c r="E4985" i="1" s="1"/>
  <c r="D4977" i="1"/>
  <c r="E4977" i="1" s="1"/>
  <c r="D4969" i="1"/>
  <c r="E4969" i="1" s="1"/>
  <c r="D4961" i="1"/>
  <c r="E4961" i="1" s="1"/>
  <c r="D4953" i="1"/>
  <c r="E4953" i="1" s="1"/>
  <c r="D4945" i="1"/>
  <c r="E4945" i="1" s="1"/>
  <c r="D4937" i="1"/>
  <c r="E4937" i="1" s="1"/>
  <c r="D4929" i="1"/>
  <c r="E4929" i="1" s="1"/>
  <c r="D4921" i="1"/>
  <c r="E4921" i="1" s="1"/>
  <c r="D4913" i="1"/>
  <c r="E4913" i="1" s="1"/>
  <c r="D4905" i="1"/>
  <c r="E4905" i="1" s="1"/>
  <c r="D4897" i="1"/>
  <c r="E4897" i="1" s="1"/>
  <c r="D4889" i="1"/>
  <c r="E4889" i="1" s="1"/>
  <c r="D4881" i="1"/>
  <c r="E4881" i="1" s="1"/>
  <c r="D4873" i="1"/>
  <c r="E4873" i="1" s="1"/>
  <c r="D4865" i="1"/>
  <c r="E4865" i="1" s="1"/>
  <c r="D4857" i="1"/>
  <c r="E4857" i="1" s="1"/>
  <c r="D4849" i="1"/>
  <c r="E4849" i="1" s="1"/>
  <c r="D4841" i="1"/>
  <c r="E4841" i="1" s="1"/>
  <c r="D4833" i="1"/>
  <c r="E4833" i="1" s="1"/>
  <c r="D4825" i="1"/>
  <c r="E4825" i="1" s="1"/>
  <c r="D4817" i="1"/>
  <c r="E4817" i="1" s="1"/>
  <c r="D4809" i="1"/>
  <c r="E4809" i="1" s="1"/>
  <c r="D4801" i="1"/>
  <c r="E4801" i="1" s="1"/>
  <c r="D4793" i="1"/>
  <c r="E4793" i="1" s="1"/>
  <c r="D4785" i="1"/>
  <c r="E4785" i="1" s="1"/>
  <c r="D4777" i="1"/>
  <c r="E4777" i="1" s="1"/>
  <c r="D4769" i="1"/>
  <c r="E4769" i="1" s="1"/>
  <c r="D4761" i="1"/>
  <c r="E4761" i="1" s="1"/>
  <c r="D4753" i="1"/>
  <c r="E4753" i="1" s="1"/>
  <c r="D4745" i="1"/>
  <c r="E4745" i="1" s="1"/>
  <c r="D4737" i="1"/>
  <c r="E4737" i="1" s="1"/>
  <c r="D4729" i="1"/>
  <c r="E4729" i="1" s="1"/>
  <c r="D4721" i="1"/>
  <c r="E4721" i="1" s="1"/>
  <c r="D4713" i="1"/>
  <c r="E4713" i="1" s="1"/>
  <c r="D4705" i="1"/>
  <c r="E4705" i="1" s="1"/>
  <c r="D4697" i="1"/>
  <c r="E4697" i="1" s="1"/>
  <c r="D4689" i="1"/>
  <c r="E4689" i="1" s="1"/>
  <c r="D4681" i="1"/>
  <c r="E4681" i="1" s="1"/>
  <c r="D4673" i="1"/>
  <c r="E4673" i="1" s="1"/>
  <c r="D4665" i="1"/>
  <c r="E4665" i="1" s="1"/>
  <c r="D4657" i="1"/>
  <c r="E4657" i="1" s="1"/>
  <c r="D4649" i="1"/>
  <c r="E4649" i="1" s="1"/>
  <c r="D4641" i="1"/>
  <c r="E4641" i="1" s="1"/>
  <c r="D4633" i="1"/>
  <c r="E4633" i="1" s="1"/>
  <c r="D4625" i="1"/>
  <c r="E4625" i="1" s="1"/>
  <c r="D4617" i="1"/>
  <c r="E4617" i="1" s="1"/>
  <c r="D4609" i="1"/>
  <c r="E4609" i="1" s="1"/>
  <c r="D4601" i="1"/>
  <c r="E4601" i="1" s="1"/>
  <c r="D4593" i="1"/>
  <c r="E4593" i="1" s="1"/>
  <c r="D4585" i="1"/>
  <c r="E4585" i="1" s="1"/>
  <c r="D4577" i="1"/>
  <c r="E4577" i="1" s="1"/>
  <c r="D4569" i="1"/>
  <c r="E4569" i="1" s="1"/>
  <c r="D4561" i="1"/>
  <c r="E4561" i="1" s="1"/>
  <c r="D4553" i="1"/>
  <c r="E4553" i="1" s="1"/>
  <c r="D4545" i="1"/>
  <c r="E4545" i="1" s="1"/>
  <c r="D4537" i="1"/>
  <c r="E4537" i="1" s="1"/>
  <c r="D4529" i="1"/>
  <c r="E4529" i="1" s="1"/>
  <c r="D4521" i="1"/>
  <c r="E4521" i="1" s="1"/>
  <c r="D4513" i="1"/>
  <c r="E4513" i="1" s="1"/>
  <c r="D4505" i="1"/>
  <c r="E4505" i="1" s="1"/>
  <c r="D4497" i="1"/>
  <c r="E4497" i="1" s="1"/>
  <c r="D4489" i="1"/>
  <c r="E4489" i="1" s="1"/>
  <c r="D4481" i="1"/>
  <c r="E4481" i="1" s="1"/>
  <c r="D4473" i="1"/>
  <c r="E4473" i="1" s="1"/>
  <c r="D4465" i="1"/>
  <c r="E4465" i="1" s="1"/>
  <c r="D4457" i="1"/>
  <c r="E4457" i="1" s="1"/>
  <c r="D4449" i="1"/>
  <c r="E4449" i="1" s="1"/>
  <c r="D4441" i="1"/>
  <c r="E4441" i="1" s="1"/>
  <c r="D4433" i="1"/>
  <c r="E4433" i="1" s="1"/>
  <c r="D4425" i="1"/>
  <c r="E4425" i="1" s="1"/>
  <c r="D4417" i="1"/>
  <c r="E4417" i="1" s="1"/>
  <c r="D4409" i="1"/>
  <c r="E4409" i="1" s="1"/>
  <c r="D4401" i="1"/>
  <c r="E4401" i="1" s="1"/>
  <c r="D4393" i="1"/>
  <c r="E4393" i="1" s="1"/>
  <c r="D4385" i="1"/>
  <c r="E4385" i="1" s="1"/>
  <c r="D4377" i="1"/>
  <c r="E4377" i="1" s="1"/>
  <c r="D4369" i="1"/>
  <c r="E4369" i="1" s="1"/>
  <c r="D4361" i="1"/>
  <c r="E4361" i="1" s="1"/>
  <c r="D4353" i="1"/>
  <c r="E4353" i="1" s="1"/>
  <c r="D4345" i="1"/>
  <c r="E4345" i="1" s="1"/>
  <c r="D4337" i="1"/>
  <c r="E4337" i="1" s="1"/>
  <c r="D4329" i="1"/>
  <c r="E4329" i="1" s="1"/>
  <c r="D4321" i="1"/>
  <c r="E4321" i="1" s="1"/>
  <c r="D4313" i="1"/>
  <c r="E4313" i="1" s="1"/>
  <c r="D4305" i="1"/>
  <c r="E4305" i="1" s="1"/>
  <c r="D4297" i="1"/>
  <c r="E4297" i="1" s="1"/>
  <c r="D4289" i="1"/>
  <c r="E4289" i="1" s="1"/>
  <c r="D4281" i="1"/>
  <c r="E4281" i="1" s="1"/>
  <c r="D4273" i="1"/>
  <c r="E4273" i="1" s="1"/>
  <c r="D4265" i="1"/>
  <c r="E4265" i="1" s="1"/>
  <c r="D4257" i="1"/>
  <c r="E4257" i="1" s="1"/>
  <c r="D4249" i="1"/>
  <c r="E4249" i="1" s="1"/>
  <c r="D4241" i="1"/>
  <c r="E4241" i="1" s="1"/>
  <c r="D4233" i="1"/>
  <c r="E4233" i="1" s="1"/>
  <c r="D4225" i="1"/>
  <c r="E4225" i="1" s="1"/>
  <c r="D4217" i="1"/>
  <c r="E4217" i="1" s="1"/>
  <c r="D4209" i="1"/>
  <c r="E4209" i="1" s="1"/>
  <c r="D4201" i="1"/>
  <c r="E4201" i="1" s="1"/>
  <c r="D4193" i="1"/>
  <c r="E4193" i="1" s="1"/>
  <c r="D4185" i="1"/>
  <c r="E4185" i="1" s="1"/>
  <c r="D4177" i="1"/>
  <c r="E4177" i="1" s="1"/>
  <c r="D4169" i="1"/>
  <c r="E4169" i="1" s="1"/>
  <c r="D4161" i="1"/>
  <c r="E4161" i="1" s="1"/>
  <c r="D4153" i="1"/>
  <c r="E4153" i="1" s="1"/>
  <c r="D4145" i="1"/>
  <c r="E4145" i="1" s="1"/>
  <c r="D4137" i="1"/>
  <c r="E4137" i="1" s="1"/>
  <c r="D4129" i="1"/>
  <c r="E4129" i="1" s="1"/>
  <c r="D4121" i="1"/>
  <c r="E4121" i="1" s="1"/>
  <c r="D4113" i="1"/>
  <c r="E4113" i="1" s="1"/>
  <c r="D4105" i="1"/>
  <c r="E4105" i="1" s="1"/>
  <c r="D4097" i="1"/>
  <c r="E4097" i="1" s="1"/>
  <c r="D4089" i="1"/>
  <c r="E4089" i="1" s="1"/>
  <c r="D4081" i="1"/>
  <c r="E4081" i="1" s="1"/>
  <c r="D4073" i="1"/>
  <c r="E4073" i="1" s="1"/>
  <c r="D4065" i="1"/>
  <c r="E4065" i="1" s="1"/>
  <c r="D4057" i="1"/>
  <c r="E4057" i="1" s="1"/>
  <c r="D4049" i="1"/>
  <c r="E4049" i="1" s="1"/>
  <c r="D4041" i="1"/>
  <c r="E4041" i="1" s="1"/>
  <c r="D4033" i="1"/>
  <c r="E4033" i="1" s="1"/>
  <c r="D4025" i="1"/>
  <c r="E4025" i="1" s="1"/>
  <c r="D4017" i="1"/>
  <c r="E4017" i="1" s="1"/>
  <c r="D4009" i="1"/>
  <c r="E4009" i="1" s="1"/>
  <c r="D4001" i="1"/>
  <c r="E4001" i="1" s="1"/>
  <c r="D3993" i="1"/>
  <c r="E3993" i="1" s="1"/>
  <c r="D3985" i="1"/>
  <c r="E3985" i="1" s="1"/>
  <c r="D3977" i="1"/>
  <c r="E3977" i="1" s="1"/>
  <c r="D3969" i="1"/>
  <c r="E3969" i="1" s="1"/>
  <c r="D3961" i="1"/>
  <c r="E3961" i="1" s="1"/>
  <c r="D3953" i="1"/>
  <c r="E3953" i="1" s="1"/>
  <c r="D3945" i="1"/>
  <c r="E3945" i="1" s="1"/>
  <c r="D3937" i="1"/>
  <c r="E3937" i="1" s="1"/>
  <c r="D3929" i="1"/>
  <c r="E3929" i="1" s="1"/>
  <c r="D3921" i="1"/>
  <c r="E3921" i="1" s="1"/>
  <c r="D3913" i="1"/>
  <c r="E3913" i="1" s="1"/>
  <c r="D3905" i="1"/>
  <c r="E3905" i="1" s="1"/>
  <c r="D3897" i="1"/>
  <c r="E3897" i="1" s="1"/>
  <c r="D3889" i="1"/>
  <c r="E3889" i="1" s="1"/>
  <c r="D3881" i="1"/>
  <c r="E3881" i="1" s="1"/>
  <c r="D3873" i="1"/>
  <c r="E3873" i="1" s="1"/>
  <c r="D3865" i="1"/>
  <c r="E3865" i="1" s="1"/>
  <c r="D3857" i="1"/>
  <c r="E3857" i="1" s="1"/>
  <c r="D3849" i="1"/>
  <c r="E3849" i="1" s="1"/>
  <c r="D3841" i="1"/>
  <c r="E3841" i="1" s="1"/>
  <c r="D3833" i="1"/>
  <c r="E3833" i="1" s="1"/>
  <c r="D3825" i="1"/>
  <c r="E3825" i="1" s="1"/>
  <c r="D3817" i="1"/>
  <c r="E3817" i="1" s="1"/>
  <c r="D3809" i="1"/>
  <c r="E3809" i="1" s="1"/>
  <c r="D3801" i="1"/>
  <c r="E3801" i="1" s="1"/>
  <c r="D3793" i="1"/>
  <c r="E3793" i="1" s="1"/>
  <c r="D3785" i="1"/>
  <c r="E3785" i="1" s="1"/>
  <c r="D3777" i="1"/>
  <c r="E3777" i="1" s="1"/>
  <c r="D3769" i="1"/>
  <c r="E3769" i="1" s="1"/>
  <c r="D3761" i="1"/>
  <c r="E3761" i="1" s="1"/>
  <c r="D3753" i="1"/>
  <c r="E3753" i="1" s="1"/>
  <c r="D3745" i="1"/>
  <c r="E3745" i="1" s="1"/>
  <c r="D3737" i="1"/>
  <c r="E3737" i="1" s="1"/>
  <c r="D3729" i="1"/>
  <c r="E3729" i="1" s="1"/>
  <c r="D3721" i="1"/>
  <c r="E3721" i="1" s="1"/>
  <c r="D3713" i="1"/>
  <c r="E3713" i="1" s="1"/>
  <c r="D3705" i="1"/>
  <c r="E3705" i="1" s="1"/>
  <c r="D3697" i="1"/>
  <c r="E3697" i="1" s="1"/>
  <c r="D3689" i="1"/>
  <c r="E3689" i="1" s="1"/>
  <c r="D3681" i="1"/>
  <c r="E3681" i="1" s="1"/>
  <c r="D1478" i="1"/>
  <c r="E1478" i="1" s="1"/>
  <c r="D1470" i="1"/>
  <c r="E1470" i="1" s="1"/>
  <c r="D1462" i="1"/>
  <c r="E1462" i="1" s="1"/>
  <c r="D1454" i="1"/>
  <c r="E1454" i="1" s="1"/>
  <c r="D1446" i="1"/>
  <c r="E1446" i="1" s="1"/>
  <c r="D1438" i="1"/>
  <c r="E1438" i="1" s="1"/>
  <c r="D1430" i="1"/>
  <c r="E1430" i="1" s="1"/>
  <c r="D1422" i="1"/>
  <c r="E1422" i="1" s="1"/>
  <c r="D1414" i="1"/>
  <c r="E1414" i="1" s="1"/>
  <c r="D1406" i="1"/>
  <c r="E1406" i="1" s="1"/>
  <c r="D1398" i="1"/>
  <c r="E1398" i="1" s="1"/>
  <c r="D1390" i="1"/>
  <c r="E1390" i="1" s="1"/>
  <c r="D1382" i="1"/>
  <c r="E1382" i="1" s="1"/>
  <c r="D1374" i="1"/>
  <c r="E1374" i="1" s="1"/>
  <c r="D1366" i="1"/>
  <c r="E1366" i="1" s="1"/>
  <c r="D1358" i="1"/>
  <c r="E1358" i="1" s="1"/>
  <c r="D1350" i="1"/>
  <c r="E1350" i="1" s="1"/>
  <c r="D1342" i="1"/>
  <c r="E1342" i="1" s="1"/>
  <c r="D3673" i="1"/>
  <c r="E3673" i="1" s="1"/>
  <c r="D3665" i="1"/>
  <c r="E3665" i="1" s="1"/>
  <c r="D3657" i="1"/>
  <c r="E3657" i="1" s="1"/>
  <c r="D3649" i="1"/>
  <c r="E3649" i="1" s="1"/>
  <c r="D3641" i="1"/>
  <c r="E3641" i="1" s="1"/>
  <c r="D3633" i="1"/>
  <c r="E3633" i="1" s="1"/>
  <c r="D3625" i="1"/>
  <c r="E3625" i="1" s="1"/>
  <c r="D3617" i="1"/>
  <c r="E3617" i="1" s="1"/>
  <c r="D3609" i="1"/>
  <c r="E3609" i="1" s="1"/>
  <c r="D3601" i="1"/>
  <c r="E3601" i="1" s="1"/>
  <c r="D3593" i="1"/>
  <c r="E3593" i="1" s="1"/>
  <c r="D3585" i="1"/>
  <c r="E3585" i="1" s="1"/>
  <c r="D3577" i="1"/>
  <c r="E3577" i="1" s="1"/>
  <c r="D3569" i="1"/>
  <c r="E3569" i="1" s="1"/>
  <c r="D3561" i="1"/>
  <c r="E3561" i="1" s="1"/>
  <c r="D3553" i="1"/>
  <c r="E3553" i="1" s="1"/>
  <c r="D3545" i="1"/>
  <c r="E3545" i="1" s="1"/>
  <c r="D3537" i="1"/>
  <c r="E3537" i="1" s="1"/>
  <c r="D3529" i="1"/>
  <c r="E3529" i="1" s="1"/>
  <c r="D3521" i="1"/>
  <c r="E3521" i="1" s="1"/>
  <c r="D3513" i="1"/>
  <c r="E3513" i="1" s="1"/>
  <c r="D3505" i="1"/>
  <c r="E3505" i="1" s="1"/>
  <c r="D3497" i="1"/>
  <c r="E3497" i="1" s="1"/>
  <c r="D3489" i="1"/>
  <c r="E3489" i="1" s="1"/>
  <c r="D3481" i="1"/>
  <c r="E3481" i="1" s="1"/>
  <c r="D3473" i="1"/>
  <c r="E3473" i="1" s="1"/>
  <c r="D3465" i="1"/>
  <c r="E3465" i="1" s="1"/>
  <c r="D3457" i="1"/>
  <c r="E3457" i="1" s="1"/>
  <c r="D3449" i="1"/>
  <c r="E3449" i="1" s="1"/>
  <c r="D3441" i="1"/>
  <c r="E3441" i="1" s="1"/>
  <c r="D3433" i="1"/>
  <c r="E3433" i="1" s="1"/>
  <c r="D3425" i="1"/>
  <c r="E3425" i="1" s="1"/>
  <c r="D3417" i="1"/>
  <c r="E3417" i="1" s="1"/>
  <c r="D3409" i="1"/>
  <c r="E3409" i="1" s="1"/>
  <c r="D3401" i="1"/>
  <c r="E3401" i="1" s="1"/>
  <c r="D3393" i="1"/>
  <c r="E3393" i="1" s="1"/>
  <c r="D3385" i="1"/>
  <c r="E3385" i="1" s="1"/>
  <c r="D3377" i="1"/>
  <c r="E3377" i="1" s="1"/>
  <c r="D3369" i="1"/>
  <c r="E3369" i="1" s="1"/>
  <c r="D3361" i="1"/>
  <c r="E3361" i="1" s="1"/>
  <c r="D3353" i="1"/>
  <c r="E3353" i="1" s="1"/>
  <c r="D3345" i="1"/>
  <c r="E3345" i="1" s="1"/>
  <c r="D3337" i="1"/>
  <c r="E3337" i="1" s="1"/>
  <c r="D3329" i="1"/>
  <c r="E3329" i="1" s="1"/>
  <c r="D41" i="1"/>
  <c r="E41" i="1" s="1"/>
  <c r="D33" i="1"/>
  <c r="E33" i="1" s="1"/>
  <c r="D25" i="1"/>
  <c r="E25" i="1" s="1"/>
  <c r="D17" i="1"/>
  <c r="E17" i="1" s="1"/>
  <c r="D9" i="1"/>
  <c r="E9" i="1" s="1"/>
  <c r="D168" i="1"/>
  <c r="E168" i="1" s="1"/>
  <c r="D160" i="1"/>
  <c r="E160" i="1" s="1"/>
  <c r="D152" i="1"/>
  <c r="E152" i="1" s="1"/>
  <c r="D144" i="1"/>
  <c r="E144" i="1" s="1"/>
  <c r="D136" i="1"/>
  <c r="E136" i="1" s="1"/>
  <c r="D128" i="1"/>
  <c r="E128" i="1" s="1"/>
  <c r="D120" i="1"/>
  <c r="E120" i="1" s="1"/>
  <c r="D112" i="1"/>
  <c r="E112" i="1" s="1"/>
  <c r="D104" i="1"/>
  <c r="E104" i="1" s="1"/>
  <c r="D96" i="1"/>
  <c r="E96" i="1" s="1"/>
  <c r="D88" i="1"/>
  <c r="E88" i="1" s="1"/>
  <c r="D80" i="1"/>
  <c r="E80" i="1" s="1"/>
  <c r="D72" i="1"/>
  <c r="E72" i="1" s="1"/>
  <c r="D64" i="1"/>
  <c r="E64" i="1" s="1"/>
  <c r="D56" i="1"/>
  <c r="E56" i="1" s="1"/>
  <c r="D48" i="1"/>
  <c r="E48" i="1" s="1"/>
  <c r="D40" i="1"/>
  <c r="E40" i="1" s="1"/>
  <c r="D32" i="1"/>
  <c r="E32" i="1" s="1"/>
  <c r="D24" i="1"/>
  <c r="E24" i="1" s="1"/>
  <c r="D16" i="1"/>
  <c r="E16" i="1" s="1"/>
  <c r="D8" i="1"/>
  <c r="E8" i="1" s="1"/>
  <c r="D7" i="1"/>
  <c r="E7" i="1" s="1"/>
  <c r="D1334" i="1"/>
  <c r="E1334" i="1" s="1"/>
  <c r="D1326" i="1"/>
  <c r="E1326" i="1" s="1"/>
  <c r="D1318" i="1"/>
  <c r="E1318" i="1" s="1"/>
  <c r="D1310" i="1"/>
  <c r="E1310" i="1" s="1"/>
  <c r="D1302" i="1"/>
  <c r="E1302" i="1" s="1"/>
  <c r="D1294" i="1"/>
  <c r="E1294" i="1" s="1"/>
  <c r="D1286" i="1"/>
  <c r="E1286" i="1" s="1"/>
  <c r="D1278" i="1"/>
  <c r="E1278" i="1" s="1"/>
  <c r="D1270" i="1"/>
  <c r="E1270" i="1" s="1"/>
  <c r="D1262" i="1"/>
  <c r="E1262" i="1" s="1"/>
  <c r="D1254" i="1"/>
  <c r="E1254" i="1" s="1"/>
  <c r="D1246" i="1"/>
  <c r="E1246" i="1" s="1"/>
  <c r="D1238" i="1"/>
  <c r="E1238" i="1" s="1"/>
  <c r="D1230" i="1"/>
  <c r="E1230" i="1" s="1"/>
  <c r="D1222" i="1"/>
  <c r="E1222" i="1" s="1"/>
  <c r="D1214" i="1"/>
  <c r="E1214" i="1" s="1"/>
  <c r="D1206" i="1"/>
  <c r="E1206" i="1" s="1"/>
  <c r="D1198" i="1"/>
  <c r="E1198" i="1" s="1"/>
  <c r="D1190" i="1"/>
  <c r="E1190" i="1" s="1"/>
  <c r="D1182" i="1"/>
  <c r="E1182" i="1" s="1"/>
  <c r="D1174" i="1"/>
  <c r="E1174" i="1" s="1"/>
  <c r="D1166" i="1"/>
  <c r="E1166" i="1" s="1"/>
  <c r="D1158" i="1"/>
  <c r="E1158" i="1" s="1"/>
  <c r="D1150" i="1"/>
  <c r="E1150" i="1" s="1"/>
  <c r="D1142" i="1"/>
  <c r="E1142" i="1" s="1"/>
  <c r="D1134" i="1"/>
  <c r="E1134" i="1" s="1"/>
  <c r="D1126" i="1"/>
  <c r="E1126" i="1" s="1"/>
  <c r="D1118" i="1"/>
  <c r="E1118" i="1" s="1"/>
  <c r="D1110" i="1"/>
  <c r="E1110" i="1" s="1"/>
  <c r="D1102" i="1"/>
  <c r="E1102" i="1" s="1"/>
  <c r="D1094" i="1"/>
  <c r="E1094" i="1" s="1"/>
  <c r="D1086" i="1"/>
  <c r="E1086" i="1" s="1"/>
  <c r="D1078" i="1"/>
  <c r="E1078" i="1" s="1"/>
  <c r="D1070" i="1"/>
  <c r="E1070" i="1" s="1"/>
  <c r="D1062" i="1"/>
  <c r="E1062" i="1" s="1"/>
  <c r="D1054" i="1"/>
  <c r="E1054" i="1" s="1"/>
  <c r="D1046" i="1"/>
  <c r="E1046" i="1" s="1"/>
  <c r="D1038" i="1"/>
  <c r="E1038" i="1" s="1"/>
  <c r="D1030" i="1"/>
  <c r="E1030" i="1" s="1"/>
  <c r="D1022" i="1"/>
  <c r="E1022" i="1" s="1"/>
  <c r="D1014" i="1"/>
  <c r="E1014" i="1" s="1"/>
  <c r="D1006" i="1"/>
  <c r="E1006" i="1" s="1"/>
  <c r="D998" i="1"/>
  <c r="E998" i="1" s="1"/>
  <c r="D990" i="1"/>
  <c r="E990" i="1" s="1"/>
  <c r="D982" i="1"/>
  <c r="E982" i="1" s="1"/>
  <c r="D974" i="1"/>
  <c r="E974" i="1" s="1"/>
  <c r="D966" i="1"/>
  <c r="E966" i="1" s="1"/>
  <c r="D958" i="1"/>
  <c r="E958" i="1" s="1"/>
  <c r="D950" i="1"/>
  <c r="E950" i="1" s="1"/>
  <c r="D942" i="1"/>
  <c r="E942" i="1" s="1"/>
  <c r="D934" i="1"/>
  <c r="E934" i="1" s="1"/>
  <c r="D926" i="1"/>
  <c r="E926" i="1" s="1"/>
  <c r="D918" i="1"/>
  <c r="E918" i="1" s="1"/>
  <c r="D910" i="1"/>
  <c r="E910" i="1" s="1"/>
  <c r="D902" i="1"/>
  <c r="E902" i="1" s="1"/>
  <c r="D894" i="1"/>
  <c r="E894" i="1" s="1"/>
  <c r="D886" i="1"/>
  <c r="E886" i="1" s="1"/>
  <c r="D878" i="1"/>
  <c r="E878" i="1" s="1"/>
  <c r="D870" i="1"/>
  <c r="E870" i="1" s="1"/>
  <c r="D862" i="1"/>
  <c r="E862" i="1" s="1"/>
  <c r="D854" i="1"/>
  <c r="E854" i="1" s="1"/>
  <c r="D846" i="1"/>
  <c r="E846" i="1" s="1"/>
  <c r="D838" i="1"/>
  <c r="E838" i="1" s="1"/>
  <c r="D830" i="1"/>
  <c r="E830" i="1" s="1"/>
  <c r="D822" i="1"/>
  <c r="E822" i="1" s="1"/>
  <c r="D814" i="1"/>
  <c r="E814" i="1" s="1"/>
  <c r="D806" i="1"/>
  <c r="E806" i="1" s="1"/>
  <c r="D798" i="1"/>
  <c r="E798" i="1" s="1"/>
  <c r="D790" i="1"/>
  <c r="E790" i="1" s="1"/>
  <c r="D782" i="1"/>
  <c r="E782" i="1" s="1"/>
  <c r="D774" i="1"/>
  <c r="E774" i="1" s="1"/>
  <c r="D766" i="1"/>
  <c r="E766" i="1" s="1"/>
  <c r="D758" i="1"/>
  <c r="E758" i="1" s="1"/>
  <c r="D750" i="1"/>
  <c r="E750" i="1" s="1"/>
  <c r="D742" i="1"/>
  <c r="E742" i="1" s="1"/>
  <c r="D734" i="1"/>
  <c r="E734" i="1" s="1"/>
  <c r="D726" i="1"/>
  <c r="E726" i="1" s="1"/>
  <c r="D718" i="1"/>
  <c r="E718" i="1" s="1"/>
  <c r="D710" i="1"/>
  <c r="E710" i="1" s="1"/>
  <c r="D702" i="1"/>
  <c r="E702" i="1" s="1"/>
  <c r="D694" i="1"/>
  <c r="E694" i="1" s="1"/>
  <c r="D686" i="1"/>
  <c r="E686" i="1" s="1"/>
  <c r="D678" i="1"/>
  <c r="E678" i="1" s="1"/>
  <c r="D670" i="1"/>
  <c r="E670" i="1" s="1"/>
  <c r="D446" i="1"/>
  <c r="E446" i="1" s="1"/>
  <c r="D538" i="1"/>
  <c r="E538" i="1" s="1"/>
  <c r="D3321" i="1"/>
  <c r="E3321" i="1" s="1"/>
  <c r="D3313" i="1"/>
  <c r="E3313" i="1" s="1"/>
  <c r="D3305" i="1"/>
  <c r="E3305" i="1" s="1"/>
  <c r="D3297" i="1"/>
  <c r="E3297" i="1" s="1"/>
  <c r="D3289" i="1"/>
  <c r="E3289" i="1" s="1"/>
  <c r="D3281" i="1"/>
  <c r="E3281" i="1" s="1"/>
  <c r="D3273" i="1"/>
  <c r="E3273" i="1" s="1"/>
  <c r="D3265" i="1"/>
  <c r="E3265" i="1" s="1"/>
  <c r="D3257" i="1"/>
  <c r="E3257" i="1" s="1"/>
  <c r="D3249" i="1"/>
  <c r="E3249" i="1" s="1"/>
  <c r="D3241" i="1"/>
  <c r="E3241" i="1" s="1"/>
  <c r="D3233" i="1"/>
  <c r="E3233" i="1" s="1"/>
  <c r="D3225" i="1"/>
  <c r="E3225" i="1" s="1"/>
  <c r="D3217" i="1"/>
  <c r="E3217" i="1" s="1"/>
  <c r="D3209" i="1"/>
  <c r="E3209" i="1" s="1"/>
  <c r="D3201" i="1"/>
  <c r="E3201" i="1" s="1"/>
  <c r="D3193" i="1"/>
  <c r="E3193" i="1" s="1"/>
  <c r="D3185" i="1"/>
  <c r="E3185" i="1" s="1"/>
  <c r="D3177" i="1"/>
  <c r="E3177" i="1" s="1"/>
  <c r="D3169" i="1"/>
  <c r="E3169" i="1" s="1"/>
  <c r="D3161" i="1"/>
  <c r="E3161" i="1" s="1"/>
  <c r="D3153" i="1"/>
  <c r="E3153" i="1" s="1"/>
  <c r="D3145" i="1"/>
  <c r="E3145" i="1" s="1"/>
  <c r="D3137" i="1"/>
  <c r="E3137" i="1" s="1"/>
  <c r="D3129" i="1"/>
  <c r="E3129" i="1" s="1"/>
  <c r="D3121" i="1"/>
  <c r="E3121" i="1" s="1"/>
  <c r="D3113" i="1"/>
  <c r="E3113" i="1" s="1"/>
  <c r="D3105" i="1"/>
  <c r="E3105" i="1" s="1"/>
  <c r="D3097" i="1"/>
  <c r="E3097" i="1" s="1"/>
  <c r="D3089" i="1"/>
  <c r="E3089" i="1" s="1"/>
  <c r="D3081" i="1"/>
  <c r="E3081" i="1" s="1"/>
  <c r="D3073" i="1"/>
  <c r="E3073" i="1" s="1"/>
  <c r="D3065" i="1"/>
  <c r="E3065" i="1" s="1"/>
  <c r="D3057" i="1"/>
  <c r="E3057" i="1" s="1"/>
  <c r="D3049" i="1"/>
  <c r="E3049" i="1" s="1"/>
  <c r="D3041" i="1"/>
  <c r="E3041" i="1" s="1"/>
  <c r="D3033" i="1"/>
  <c r="E3033" i="1" s="1"/>
  <c r="D3025" i="1"/>
  <c r="E3025" i="1" s="1"/>
  <c r="D3017" i="1"/>
  <c r="E3017" i="1" s="1"/>
  <c r="D3009" i="1"/>
  <c r="E3009" i="1" s="1"/>
  <c r="D3001" i="1"/>
  <c r="E3001" i="1" s="1"/>
  <c r="D2993" i="1"/>
  <c r="E2993" i="1" s="1"/>
  <c r="D2985" i="1"/>
  <c r="E2985" i="1" s="1"/>
  <c r="D2977" i="1"/>
  <c r="E2977" i="1" s="1"/>
  <c r="D2969" i="1"/>
  <c r="E2969" i="1" s="1"/>
  <c r="D2961" i="1"/>
  <c r="E2961" i="1" s="1"/>
  <c r="D2953" i="1"/>
  <c r="E2953" i="1" s="1"/>
  <c r="D2945" i="1"/>
  <c r="E2945" i="1" s="1"/>
  <c r="D2937" i="1"/>
  <c r="E2937" i="1" s="1"/>
  <c r="D2929" i="1"/>
  <c r="E2929" i="1" s="1"/>
  <c r="D2921" i="1"/>
  <c r="E2921" i="1" s="1"/>
  <c r="D2913" i="1"/>
  <c r="E2913" i="1" s="1"/>
  <c r="D2905" i="1"/>
  <c r="E2905" i="1" s="1"/>
  <c r="D2897" i="1"/>
  <c r="E2897" i="1" s="1"/>
  <c r="D2889" i="1"/>
  <c r="E2889" i="1" s="1"/>
  <c r="D2881" i="1"/>
  <c r="E2881" i="1" s="1"/>
  <c r="D2873" i="1"/>
  <c r="E2873" i="1" s="1"/>
  <c r="D2865" i="1"/>
  <c r="E2865" i="1" s="1"/>
  <c r="D2857" i="1"/>
  <c r="E2857" i="1" s="1"/>
  <c r="D2849" i="1"/>
  <c r="E2849" i="1" s="1"/>
  <c r="D2841" i="1"/>
  <c r="E2841" i="1" s="1"/>
  <c r="D2833" i="1"/>
  <c r="E2833" i="1" s="1"/>
  <c r="D2825" i="1"/>
  <c r="E2825" i="1" s="1"/>
  <c r="D2817" i="1"/>
  <c r="E2817" i="1" s="1"/>
  <c r="D2809" i="1"/>
  <c r="E2809" i="1" s="1"/>
  <c r="D2801" i="1"/>
  <c r="E2801" i="1" s="1"/>
  <c r="D2793" i="1"/>
  <c r="E2793" i="1" s="1"/>
  <c r="D2785" i="1"/>
  <c r="E2785" i="1" s="1"/>
  <c r="D2777" i="1"/>
  <c r="E2777" i="1" s="1"/>
  <c r="D2769" i="1"/>
  <c r="E2769" i="1" s="1"/>
  <c r="D2761" i="1"/>
  <c r="E2761" i="1" s="1"/>
  <c r="D2753" i="1"/>
  <c r="E2753" i="1" s="1"/>
  <c r="D2745" i="1"/>
  <c r="E2745" i="1" s="1"/>
  <c r="D2737" i="1"/>
  <c r="E2737" i="1" s="1"/>
  <c r="D2729" i="1"/>
  <c r="E2729" i="1" s="1"/>
  <c r="D2721" i="1"/>
  <c r="E2721" i="1" s="1"/>
  <c r="D2713" i="1"/>
  <c r="E2713" i="1" s="1"/>
  <c r="D2705" i="1"/>
  <c r="E2705" i="1" s="1"/>
  <c r="D2697" i="1"/>
  <c r="E2697" i="1" s="1"/>
  <c r="D2689" i="1"/>
  <c r="E2689" i="1" s="1"/>
  <c r="D2681" i="1"/>
  <c r="E2681" i="1" s="1"/>
  <c r="D2673" i="1"/>
  <c r="E2673" i="1" s="1"/>
  <c r="D2665" i="1"/>
  <c r="E2665" i="1" s="1"/>
  <c r="D2657" i="1"/>
  <c r="E2657" i="1" s="1"/>
  <c r="D2649" i="1"/>
  <c r="E2649" i="1" s="1"/>
  <c r="D2641" i="1"/>
  <c r="E2641" i="1" s="1"/>
  <c r="D2633" i="1"/>
  <c r="E2633" i="1" s="1"/>
  <c r="D2625" i="1"/>
  <c r="E2625" i="1" s="1"/>
  <c r="D2617" i="1"/>
  <c r="E2617" i="1" s="1"/>
  <c r="D2609" i="1"/>
  <c r="E2609" i="1" s="1"/>
  <c r="D2601" i="1"/>
  <c r="E2601" i="1" s="1"/>
  <c r="D2593" i="1"/>
  <c r="E2593" i="1" s="1"/>
  <c r="D2585" i="1"/>
  <c r="E2585" i="1" s="1"/>
  <c r="D2577" i="1"/>
  <c r="E2577" i="1" s="1"/>
  <c r="D2569" i="1"/>
  <c r="E2569" i="1" s="1"/>
  <c r="D2561" i="1"/>
  <c r="E2561" i="1" s="1"/>
  <c r="D2553" i="1"/>
  <c r="E2553" i="1" s="1"/>
  <c r="D2545" i="1"/>
  <c r="E2545" i="1" s="1"/>
  <c r="D2537" i="1"/>
  <c r="E2537" i="1" s="1"/>
  <c r="D2529" i="1"/>
  <c r="E2529" i="1" s="1"/>
  <c r="D2521" i="1"/>
  <c r="E2521" i="1" s="1"/>
  <c r="D2513" i="1"/>
  <c r="E2513" i="1" s="1"/>
  <c r="D2505" i="1"/>
  <c r="E2505" i="1" s="1"/>
  <c r="D2497" i="1"/>
  <c r="E2497" i="1" s="1"/>
  <c r="D2489" i="1"/>
  <c r="E2489" i="1" s="1"/>
  <c r="D2481" i="1"/>
  <c r="E2481" i="1" s="1"/>
  <c r="D2473" i="1"/>
  <c r="E2473" i="1" s="1"/>
  <c r="D2465" i="1"/>
  <c r="E2465" i="1" s="1"/>
  <c r="D2457" i="1"/>
  <c r="E2457" i="1" s="1"/>
  <c r="D2449" i="1"/>
  <c r="E2449" i="1" s="1"/>
  <c r="D2441" i="1"/>
  <c r="E2441" i="1" s="1"/>
  <c r="D2433" i="1"/>
  <c r="E2433" i="1" s="1"/>
  <c r="D2425" i="1"/>
  <c r="E2425" i="1" s="1"/>
  <c r="D2417" i="1"/>
  <c r="E2417" i="1" s="1"/>
  <c r="D2409" i="1"/>
  <c r="E2409" i="1" s="1"/>
  <c r="D2401" i="1"/>
  <c r="E2401" i="1" s="1"/>
  <c r="D2393" i="1"/>
  <c r="E2393" i="1" s="1"/>
  <c r="D2385" i="1"/>
  <c r="E2385" i="1" s="1"/>
  <c r="D2377" i="1"/>
  <c r="E2377" i="1" s="1"/>
  <c r="D2369" i="1"/>
  <c r="E2369" i="1" s="1"/>
  <c r="D2361" i="1"/>
  <c r="E2361" i="1" s="1"/>
  <c r="D2353" i="1"/>
  <c r="E2353" i="1" s="1"/>
  <c r="D2345" i="1"/>
  <c r="E2345" i="1" s="1"/>
  <c r="D2337" i="1"/>
  <c r="E2337" i="1" s="1"/>
  <c r="D4999" i="1"/>
  <c r="D4991" i="1"/>
  <c r="E4991" i="1" s="1"/>
  <c r="D4983" i="1"/>
  <c r="E4983" i="1" s="1"/>
  <c r="D4975" i="1"/>
  <c r="E4975" i="1" s="1"/>
  <c r="D4967" i="1"/>
  <c r="E4967" i="1" s="1"/>
  <c r="D4959" i="1"/>
  <c r="E4959" i="1" s="1"/>
  <c r="D4951" i="1"/>
  <c r="E4951" i="1" s="1"/>
  <c r="D4943" i="1"/>
  <c r="E4943" i="1" s="1"/>
  <c r="D4935" i="1"/>
  <c r="E4935" i="1" s="1"/>
  <c r="D4927" i="1"/>
  <c r="E4927" i="1" s="1"/>
  <c r="D4919" i="1"/>
  <c r="E4919" i="1" s="1"/>
  <c r="D4911" i="1"/>
  <c r="E4911" i="1" s="1"/>
  <c r="D4903" i="1"/>
  <c r="E4903" i="1" s="1"/>
  <c r="D4895" i="1"/>
  <c r="E4895" i="1" s="1"/>
  <c r="D4887" i="1"/>
  <c r="E4887" i="1" s="1"/>
  <c r="D4879" i="1"/>
  <c r="E4879" i="1" s="1"/>
  <c r="D4871" i="1"/>
  <c r="E4871" i="1" s="1"/>
  <c r="D4863" i="1"/>
  <c r="E4863" i="1" s="1"/>
  <c r="D4855" i="1"/>
  <c r="E4855" i="1" s="1"/>
  <c r="D4847" i="1"/>
  <c r="E4847" i="1" s="1"/>
  <c r="D4839" i="1"/>
  <c r="E4839" i="1" s="1"/>
  <c r="D4831" i="1"/>
  <c r="E4831" i="1" s="1"/>
  <c r="D4823" i="1"/>
  <c r="E4823" i="1" s="1"/>
  <c r="D4815" i="1"/>
  <c r="E4815" i="1" s="1"/>
  <c r="D4807" i="1"/>
  <c r="E4807" i="1" s="1"/>
  <c r="D4799" i="1"/>
  <c r="E4799" i="1" s="1"/>
  <c r="D4791" i="1"/>
  <c r="E4791" i="1" s="1"/>
  <c r="D4783" i="1"/>
  <c r="E4783" i="1" s="1"/>
  <c r="D4775" i="1"/>
  <c r="E4775" i="1" s="1"/>
  <c r="D4767" i="1"/>
  <c r="E4767" i="1" s="1"/>
  <c r="D4759" i="1"/>
  <c r="E4759" i="1" s="1"/>
  <c r="D4751" i="1"/>
  <c r="E4751" i="1" s="1"/>
  <c r="D4743" i="1"/>
  <c r="E4743" i="1" s="1"/>
  <c r="D4735" i="1"/>
  <c r="E4735" i="1" s="1"/>
  <c r="D4727" i="1"/>
  <c r="E4727" i="1" s="1"/>
  <c r="D4719" i="1"/>
  <c r="E4719" i="1" s="1"/>
  <c r="D4711" i="1"/>
  <c r="E4711" i="1" s="1"/>
  <c r="D4703" i="1"/>
  <c r="E4703" i="1" s="1"/>
  <c r="D4695" i="1"/>
  <c r="E4695" i="1" s="1"/>
  <c r="D4687" i="1"/>
  <c r="E4687" i="1" s="1"/>
  <c r="D4679" i="1"/>
  <c r="E4679" i="1" s="1"/>
  <c r="D4671" i="1"/>
  <c r="E4671" i="1" s="1"/>
  <c r="D4663" i="1"/>
  <c r="E4663" i="1" s="1"/>
  <c r="D4655" i="1"/>
  <c r="E4655" i="1" s="1"/>
  <c r="D4647" i="1"/>
  <c r="E4647" i="1" s="1"/>
  <c r="D4639" i="1"/>
  <c r="E4639" i="1" s="1"/>
  <c r="D4631" i="1"/>
  <c r="E4631" i="1" s="1"/>
  <c r="D4623" i="1"/>
  <c r="E4623" i="1" s="1"/>
  <c r="D4615" i="1"/>
  <c r="E4615" i="1" s="1"/>
  <c r="D4607" i="1"/>
  <c r="E4607" i="1" s="1"/>
  <c r="D4599" i="1"/>
  <c r="E4599" i="1" s="1"/>
  <c r="D4591" i="1"/>
  <c r="E4591" i="1" s="1"/>
  <c r="D4583" i="1"/>
  <c r="E4583" i="1" s="1"/>
  <c r="D4575" i="1"/>
  <c r="E4575" i="1" s="1"/>
  <c r="D4567" i="1"/>
  <c r="E4567" i="1" s="1"/>
  <c r="D4559" i="1"/>
  <c r="E4559" i="1" s="1"/>
  <c r="D4551" i="1"/>
  <c r="E4551" i="1" s="1"/>
  <c r="D4543" i="1"/>
  <c r="E4543" i="1" s="1"/>
  <c r="D4535" i="1"/>
  <c r="E4535" i="1" s="1"/>
  <c r="D4527" i="1"/>
  <c r="E4527" i="1" s="1"/>
  <c r="D4519" i="1"/>
  <c r="E4519" i="1" s="1"/>
  <c r="D4511" i="1"/>
  <c r="E4511" i="1" s="1"/>
  <c r="D4503" i="1"/>
  <c r="E4503" i="1" s="1"/>
  <c r="D4495" i="1"/>
  <c r="E4495" i="1" s="1"/>
  <c r="D4487" i="1"/>
  <c r="E4487" i="1" s="1"/>
  <c r="D4479" i="1"/>
  <c r="E4479" i="1" s="1"/>
  <c r="D4471" i="1"/>
  <c r="E4471" i="1" s="1"/>
  <c r="D4463" i="1"/>
  <c r="E4463" i="1" s="1"/>
  <c r="D4455" i="1"/>
  <c r="E4455" i="1" s="1"/>
  <c r="D4447" i="1"/>
  <c r="E4447" i="1" s="1"/>
  <c r="D4439" i="1"/>
  <c r="E4439" i="1" s="1"/>
  <c r="D4431" i="1"/>
  <c r="E4431" i="1" s="1"/>
  <c r="D4423" i="1"/>
  <c r="E4423" i="1" s="1"/>
  <c r="D4415" i="1"/>
  <c r="E4415" i="1" s="1"/>
  <c r="D4407" i="1"/>
  <c r="E4407" i="1" s="1"/>
  <c r="D4399" i="1"/>
  <c r="E4399" i="1" s="1"/>
  <c r="D4391" i="1"/>
  <c r="E4391" i="1" s="1"/>
  <c r="D4383" i="1"/>
  <c r="E4383" i="1" s="1"/>
  <c r="D4375" i="1"/>
  <c r="E4375" i="1" s="1"/>
  <c r="D4367" i="1"/>
  <c r="E4367" i="1" s="1"/>
  <c r="D4359" i="1"/>
  <c r="E4359" i="1" s="1"/>
  <c r="D4351" i="1"/>
  <c r="E4351" i="1" s="1"/>
  <c r="D4343" i="1"/>
  <c r="E4343" i="1" s="1"/>
  <c r="D4335" i="1"/>
  <c r="E4335" i="1" s="1"/>
  <c r="D4327" i="1"/>
  <c r="E4327" i="1" s="1"/>
  <c r="D4319" i="1"/>
  <c r="E4319" i="1" s="1"/>
  <c r="D4311" i="1"/>
  <c r="E4311" i="1" s="1"/>
  <c r="D4303" i="1"/>
  <c r="E4303" i="1" s="1"/>
  <c r="D4295" i="1"/>
  <c r="E4295" i="1" s="1"/>
  <c r="D4287" i="1"/>
  <c r="E4287" i="1" s="1"/>
  <c r="D4279" i="1"/>
  <c r="E4279" i="1" s="1"/>
  <c r="D4271" i="1"/>
  <c r="E4271" i="1" s="1"/>
  <c r="D4263" i="1"/>
  <c r="E4263" i="1" s="1"/>
  <c r="D4255" i="1"/>
  <c r="E4255" i="1" s="1"/>
  <c r="D4247" i="1"/>
  <c r="E4247" i="1" s="1"/>
  <c r="D4239" i="1"/>
  <c r="E4239" i="1" s="1"/>
  <c r="D4231" i="1"/>
  <c r="E4231" i="1" s="1"/>
  <c r="D4995" i="1"/>
  <c r="E4995" i="1" s="1"/>
  <c r="D4987" i="1"/>
  <c r="E4987" i="1" s="1"/>
  <c r="D4979" i="1"/>
  <c r="E4979" i="1" s="1"/>
  <c r="D4971" i="1"/>
  <c r="E4971" i="1" s="1"/>
  <c r="D4963" i="1"/>
  <c r="E4963" i="1" s="1"/>
  <c r="D4955" i="1"/>
  <c r="E4955" i="1" s="1"/>
  <c r="D4947" i="1"/>
  <c r="E4947" i="1" s="1"/>
  <c r="D4939" i="1"/>
  <c r="E4939" i="1" s="1"/>
  <c r="D4931" i="1"/>
  <c r="E4931" i="1" s="1"/>
  <c r="D4923" i="1"/>
  <c r="E4923" i="1" s="1"/>
  <c r="D4915" i="1"/>
  <c r="E4915" i="1" s="1"/>
  <c r="D4907" i="1"/>
  <c r="E4907" i="1" s="1"/>
  <c r="D4899" i="1"/>
  <c r="E4899" i="1" s="1"/>
  <c r="D4891" i="1"/>
  <c r="E4891" i="1" s="1"/>
  <c r="D4883" i="1"/>
  <c r="E4883" i="1" s="1"/>
  <c r="D4875" i="1"/>
  <c r="E4875" i="1" s="1"/>
  <c r="D4867" i="1"/>
  <c r="E4867" i="1" s="1"/>
  <c r="D4859" i="1"/>
  <c r="E4859" i="1" s="1"/>
  <c r="D4851" i="1"/>
  <c r="E4851" i="1" s="1"/>
  <c r="D4843" i="1"/>
  <c r="E4843" i="1" s="1"/>
  <c r="D4835" i="1"/>
  <c r="E4835" i="1" s="1"/>
  <c r="D4827" i="1"/>
  <c r="E4827" i="1" s="1"/>
  <c r="D4819" i="1"/>
  <c r="E4819" i="1" s="1"/>
  <c r="D4811" i="1"/>
  <c r="E4811" i="1" s="1"/>
  <c r="D4803" i="1"/>
  <c r="E4803" i="1" s="1"/>
  <c r="D4795" i="1"/>
  <c r="E4795" i="1" s="1"/>
  <c r="D4787" i="1"/>
  <c r="E4787" i="1" s="1"/>
  <c r="D4779" i="1"/>
  <c r="E4779" i="1" s="1"/>
  <c r="D4771" i="1"/>
  <c r="E4771" i="1" s="1"/>
  <c r="D4763" i="1"/>
  <c r="E4763" i="1" s="1"/>
  <c r="D4755" i="1"/>
  <c r="E4755" i="1" s="1"/>
  <c r="D4747" i="1"/>
  <c r="E4747" i="1" s="1"/>
  <c r="D4739" i="1"/>
  <c r="E4739" i="1" s="1"/>
  <c r="D4731" i="1"/>
  <c r="E4731" i="1" s="1"/>
  <c r="D4723" i="1"/>
  <c r="E4723" i="1" s="1"/>
  <c r="D4715" i="1"/>
  <c r="E4715" i="1" s="1"/>
  <c r="D4707" i="1"/>
  <c r="E4707" i="1" s="1"/>
  <c r="D4699" i="1"/>
  <c r="E4699" i="1" s="1"/>
  <c r="D4691" i="1"/>
  <c r="E4691" i="1" s="1"/>
  <c r="D4683" i="1"/>
  <c r="E4683" i="1" s="1"/>
  <c r="D4675" i="1"/>
  <c r="E4675" i="1" s="1"/>
  <c r="D4667" i="1"/>
  <c r="E4667" i="1" s="1"/>
  <c r="D4659" i="1"/>
  <c r="E4659" i="1" s="1"/>
  <c r="D4651" i="1"/>
  <c r="E4651" i="1" s="1"/>
  <c r="D4643" i="1"/>
  <c r="E4643" i="1" s="1"/>
  <c r="D4635" i="1"/>
  <c r="E4635" i="1" s="1"/>
  <c r="D4627" i="1"/>
  <c r="E4627" i="1" s="1"/>
  <c r="D4619" i="1"/>
  <c r="E4619" i="1" s="1"/>
  <c r="D4611" i="1"/>
  <c r="E4611" i="1" s="1"/>
  <c r="D4603" i="1"/>
  <c r="E4603" i="1" s="1"/>
  <c r="D4595" i="1"/>
  <c r="E4595" i="1" s="1"/>
  <c r="D4587" i="1"/>
  <c r="E4587" i="1" s="1"/>
  <c r="D4579" i="1"/>
  <c r="E4579" i="1" s="1"/>
  <c r="D4571" i="1"/>
  <c r="E4571" i="1" s="1"/>
  <c r="D4563" i="1"/>
  <c r="E4563" i="1" s="1"/>
  <c r="D4555" i="1"/>
  <c r="E4555" i="1" s="1"/>
  <c r="D4547" i="1"/>
  <c r="E4547" i="1" s="1"/>
  <c r="D4539" i="1"/>
  <c r="E4539" i="1" s="1"/>
  <c r="D4531" i="1"/>
  <c r="E4531" i="1" s="1"/>
  <c r="D4523" i="1"/>
  <c r="E4523" i="1" s="1"/>
  <c r="D4515" i="1"/>
  <c r="E4515" i="1" s="1"/>
  <c r="D4507" i="1"/>
  <c r="E4507" i="1" s="1"/>
  <c r="D4499" i="1"/>
  <c r="E4499" i="1" s="1"/>
  <c r="D4491" i="1"/>
  <c r="E4491" i="1" s="1"/>
  <c r="D4483" i="1"/>
  <c r="E4483" i="1" s="1"/>
  <c r="D4475" i="1"/>
  <c r="E4475" i="1" s="1"/>
  <c r="D4467" i="1"/>
  <c r="E4467" i="1" s="1"/>
  <c r="D4459" i="1"/>
  <c r="E4459" i="1" s="1"/>
  <c r="D4451" i="1"/>
  <c r="E4451" i="1" s="1"/>
  <c r="D4443" i="1"/>
  <c r="E4443" i="1" s="1"/>
  <c r="D4435" i="1"/>
  <c r="E4435" i="1" s="1"/>
  <c r="D4427" i="1"/>
  <c r="E4427" i="1" s="1"/>
  <c r="D4419" i="1"/>
  <c r="E4419" i="1" s="1"/>
  <c r="D4411" i="1"/>
  <c r="E4411" i="1" s="1"/>
  <c r="D4403" i="1"/>
  <c r="E4403" i="1" s="1"/>
  <c r="D4395" i="1"/>
  <c r="E4395" i="1" s="1"/>
  <c r="D4387" i="1"/>
  <c r="E4387" i="1" s="1"/>
  <c r="D4379" i="1"/>
  <c r="E4379" i="1" s="1"/>
  <c r="D4371" i="1"/>
  <c r="E4371" i="1" s="1"/>
  <c r="D4363" i="1"/>
  <c r="E4363" i="1" s="1"/>
  <c r="D4355" i="1"/>
  <c r="E4355" i="1" s="1"/>
  <c r="D4347" i="1"/>
  <c r="E4347" i="1" s="1"/>
  <c r="D4339" i="1"/>
  <c r="E4339" i="1" s="1"/>
  <c r="D4331" i="1"/>
  <c r="E4331" i="1" s="1"/>
  <c r="D4323" i="1"/>
  <c r="E4323" i="1" s="1"/>
  <c r="D4315" i="1"/>
  <c r="E4315" i="1" s="1"/>
  <c r="D4307" i="1"/>
  <c r="E4307" i="1" s="1"/>
  <c r="D4299" i="1"/>
  <c r="E4299" i="1" s="1"/>
  <c r="D4291" i="1"/>
  <c r="E4291" i="1" s="1"/>
  <c r="D4283" i="1"/>
  <c r="E4283" i="1" s="1"/>
  <c r="D4275" i="1"/>
  <c r="E4275" i="1" s="1"/>
  <c r="D4267" i="1"/>
  <c r="E4267" i="1" s="1"/>
  <c r="D4259" i="1"/>
  <c r="E4259" i="1" s="1"/>
  <c r="D4251" i="1"/>
  <c r="E4251" i="1" s="1"/>
  <c r="D4243" i="1"/>
  <c r="E4243" i="1" s="1"/>
  <c r="D4235" i="1"/>
  <c r="E4235" i="1" s="1"/>
  <c r="D4227" i="1"/>
  <c r="E4227" i="1" s="1"/>
  <c r="D4219" i="1"/>
  <c r="E4219" i="1" s="1"/>
  <c r="D4211" i="1"/>
  <c r="E4211" i="1" s="1"/>
  <c r="D4203" i="1"/>
  <c r="E4203" i="1" s="1"/>
  <c r="D4195" i="1"/>
  <c r="E4195" i="1" s="1"/>
  <c r="D4187" i="1"/>
  <c r="E4187" i="1" s="1"/>
  <c r="D4179" i="1"/>
  <c r="E4179" i="1" s="1"/>
  <c r="D4171" i="1"/>
  <c r="E4171" i="1" s="1"/>
  <c r="D4163" i="1"/>
  <c r="E4163" i="1" s="1"/>
  <c r="D4155" i="1"/>
  <c r="E4155" i="1" s="1"/>
  <c r="D4147" i="1"/>
  <c r="E4147" i="1" s="1"/>
  <c r="D4139" i="1"/>
  <c r="E4139" i="1" s="1"/>
  <c r="D4131" i="1"/>
  <c r="E4131" i="1" s="1"/>
  <c r="D4123" i="1"/>
  <c r="E4123" i="1" s="1"/>
  <c r="D4115" i="1"/>
  <c r="E4115" i="1" s="1"/>
  <c r="D4107" i="1"/>
  <c r="E4107" i="1" s="1"/>
  <c r="D4099" i="1"/>
  <c r="E4099" i="1" s="1"/>
  <c r="D4091" i="1"/>
  <c r="E4091" i="1" s="1"/>
  <c r="D4083" i="1"/>
  <c r="E4083" i="1" s="1"/>
  <c r="D4075" i="1"/>
  <c r="E4075" i="1" s="1"/>
  <c r="D4067" i="1"/>
  <c r="E4067" i="1" s="1"/>
  <c r="D4059" i="1"/>
  <c r="E4059" i="1" s="1"/>
  <c r="D4051" i="1"/>
  <c r="E4051" i="1" s="1"/>
  <c r="D4043" i="1"/>
  <c r="E4043" i="1" s="1"/>
  <c r="D4035" i="1"/>
  <c r="E4035" i="1" s="1"/>
  <c r="D4027" i="1"/>
  <c r="E4027" i="1" s="1"/>
  <c r="D4019" i="1"/>
  <c r="E4019" i="1" s="1"/>
  <c r="D4011" i="1"/>
  <c r="E4011" i="1" s="1"/>
  <c r="D4003" i="1"/>
  <c r="E4003" i="1" s="1"/>
  <c r="D3995" i="1"/>
  <c r="E3995" i="1" s="1"/>
  <c r="D3987" i="1"/>
  <c r="E3987" i="1" s="1"/>
  <c r="D3979" i="1"/>
  <c r="E3979" i="1" s="1"/>
  <c r="D3971" i="1"/>
  <c r="E3971" i="1" s="1"/>
  <c r="D3963" i="1"/>
  <c r="E3963" i="1" s="1"/>
  <c r="D3955" i="1"/>
  <c r="E3955" i="1" s="1"/>
  <c r="D3947" i="1"/>
  <c r="E3947" i="1" s="1"/>
  <c r="D3939" i="1"/>
  <c r="E3939" i="1" s="1"/>
  <c r="D3931" i="1"/>
  <c r="E3931" i="1" s="1"/>
  <c r="D3923" i="1"/>
  <c r="E3923" i="1" s="1"/>
  <c r="D3915" i="1"/>
  <c r="E3915" i="1" s="1"/>
  <c r="D3907" i="1"/>
  <c r="E3907" i="1" s="1"/>
  <c r="D3899" i="1"/>
  <c r="E3899" i="1" s="1"/>
  <c r="D3891" i="1"/>
  <c r="E3891" i="1" s="1"/>
  <c r="D3883" i="1"/>
  <c r="E3883" i="1" s="1"/>
  <c r="D3875" i="1"/>
  <c r="E3875" i="1" s="1"/>
  <c r="D3867" i="1"/>
  <c r="E3867" i="1" s="1"/>
  <c r="D3859" i="1"/>
  <c r="E3859" i="1" s="1"/>
  <c r="D3851" i="1"/>
  <c r="E3851" i="1" s="1"/>
  <c r="D3843" i="1"/>
  <c r="E3843" i="1" s="1"/>
  <c r="D3835" i="1"/>
  <c r="E3835" i="1" s="1"/>
  <c r="D3827" i="1"/>
  <c r="E3827" i="1" s="1"/>
  <c r="D3819" i="1"/>
  <c r="E3819" i="1" s="1"/>
  <c r="D3811" i="1"/>
  <c r="E3811" i="1" s="1"/>
  <c r="D3803" i="1"/>
  <c r="E3803" i="1" s="1"/>
  <c r="D3795" i="1"/>
  <c r="E3795" i="1" s="1"/>
  <c r="D3787" i="1"/>
  <c r="E3787" i="1" s="1"/>
  <c r="D3779" i="1"/>
  <c r="E3779" i="1" s="1"/>
  <c r="D3771" i="1"/>
  <c r="E3771" i="1" s="1"/>
  <c r="D3763" i="1"/>
  <c r="E3763" i="1" s="1"/>
  <c r="D3755" i="1"/>
  <c r="E3755" i="1" s="1"/>
  <c r="D3747" i="1"/>
  <c r="E3747" i="1" s="1"/>
  <c r="D3739" i="1"/>
  <c r="E3739" i="1" s="1"/>
  <c r="D3731" i="1"/>
  <c r="E3731" i="1" s="1"/>
  <c r="D3723" i="1"/>
  <c r="E3723" i="1" s="1"/>
  <c r="D3715" i="1"/>
  <c r="E3715" i="1" s="1"/>
  <c r="D3707" i="1"/>
  <c r="E3707" i="1" s="1"/>
  <c r="D3699" i="1"/>
  <c r="E3699" i="1" s="1"/>
  <c r="D3691" i="1"/>
  <c r="E3691" i="1" s="1"/>
  <c r="D3683" i="1"/>
  <c r="E3683" i="1" s="1"/>
  <c r="D3675" i="1"/>
  <c r="E3675" i="1" s="1"/>
  <c r="D3667" i="1"/>
  <c r="E3667" i="1" s="1"/>
  <c r="D3659" i="1"/>
  <c r="E3659" i="1" s="1"/>
  <c r="D3651" i="1"/>
  <c r="E3651" i="1" s="1"/>
  <c r="D3643" i="1"/>
  <c r="E3643" i="1" s="1"/>
  <c r="D3635" i="1"/>
  <c r="E3635" i="1" s="1"/>
  <c r="D3627" i="1"/>
  <c r="E3627" i="1" s="1"/>
  <c r="D3619" i="1"/>
  <c r="E3619" i="1" s="1"/>
  <c r="D3611" i="1"/>
  <c r="E3611" i="1" s="1"/>
  <c r="D3603" i="1"/>
  <c r="E3603" i="1" s="1"/>
  <c r="D3595" i="1"/>
  <c r="E3595" i="1" s="1"/>
  <c r="D3587" i="1"/>
  <c r="E3587" i="1" s="1"/>
  <c r="D3579" i="1"/>
  <c r="E3579" i="1" s="1"/>
  <c r="D3571" i="1"/>
  <c r="E3571" i="1" s="1"/>
  <c r="D3563" i="1"/>
  <c r="E3563" i="1" s="1"/>
  <c r="D3555" i="1"/>
  <c r="E3555" i="1" s="1"/>
  <c r="D3547" i="1"/>
  <c r="E3547" i="1" s="1"/>
  <c r="D3539" i="1"/>
  <c r="E3539" i="1" s="1"/>
  <c r="D3531" i="1"/>
  <c r="E3531" i="1" s="1"/>
  <c r="D3523" i="1"/>
  <c r="E3523" i="1" s="1"/>
  <c r="D3515" i="1"/>
  <c r="E3515" i="1" s="1"/>
  <c r="D3507" i="1"/>
  <c r="E3507" i="1" s="1"/>
  <c r="D3499" i="1"/>
  <c r="E3499" i="1" s="1"/>
  <c r="D3491" i="1"/>
  <c r="E3491" i="1" s="1"/>
  <c r="D3483" i="1"/>
  <c r="E3483" i="1" s="1"/>
  <c r="D3475" i="1"/>
  <c r="E3475" i="1" s="1"/>
  <c r="D3467" i="1"/>
  <c r="E3467" i="1" s="1"/>
  <c r="D3459" i="1"/>
  <c r="E3459" i="1" s="1"/>
  <c r="D3451" i="1"/>
  <c r="E3451" i="1" s="1"/>
  <c r="D3443" i="1"/>
  <c r="E3443" i="1" s="1"/>
  <c r="D3435" i="1"/>
  <c r="E3435" i="1" s="1"/>
  <c r="D3427" i="1"/>
  <c r="E3427" i="1" s="1"/>
  <c r="D3419" i="1"/>
  <c r="E3419" i="1" s="1"/>
  <c r="D3411" i="1"/>
  <c r="E3411" i="1" s="1"/>
  <c r="D3403" i="1"/>
  <c r="E3403" i="1" s="1"/>
  <c r="D3395" i="1"/>
  <c r="E3395" i="1" s="1"/>
  <c r="D3387" i="1"/>
  <c r="E3387" i="1" s="1"/>
  <c r="D3379" i="1"/>
  <c r="E3379" i="1" s="1"/>
  <c r="D3371" i="1"/>
  <c r="E3371" i="1" s="1"/>
  <c r="D3363" i="1"/>
  <c r="E3363" i="1" s="1"/>
  <c r="D3355" i="1"/>
  <c r="E3355" i="1" s="1"/>
  <c r="D3347" i="1"/>
  <c r="E3347" i="1" s="1"/>
  <c r="D3339" i="1"/>
  <c r="E3339" i="1" s="1"/>
  <c r="D3331" i="1"/>
  <c r="E3331" i="1" s="1"/>
  <c r="D3323" i="1"/>
  <c r="E3323" i="1" s="1"/>
  <c r="D3315" i="1"/>
  <c r="E3315" i="1" s="1"/>
  <c r="D3307" i="1"/>
  <c r="E3307" i="1" s="1"/>
  <c r="D3299" i="1"/>
  <c r="E3299" i="1" s="1"/>
  <c r="D3291" i="1"/>
  <c r="E3291" i="1" s="1"/>
  <c r="D3283" i="1"/>
  <c r="E3283" i="1" s="1"/>
  <c r="D3275" i="1"/>
  <c r="E3275" i="1" s="1"/>
  <c r="D3267" i="1"/>
  <c r="E3267" i="1" s="1"/>
  <c r="D3259" i="1"/>
  <c r="E3259" i="1" s="1"/>
  <c r="D3251" i="1"/>
  <c r="E3251" i="1" s="1"/>
  <c r="D3243" i="1"/>
  <c r="E3243" i="1" s="1"/>
  <c r="D3235" i="1"/>
  <c r="E3235" i="1" s="1"/>
  <c r="D3227" i="1"/>
  <c r="E3227" i="1" s="1"/>
  <c r="D3219" i="1"/>
  <c r="E3219" i="1" s="1"/>
  <c r="D3211" i="1"/>
  <c r="E3211" i="1" s="1"/>
  <c r="D3203" i="1"/>
  <c r="E3203" i="1" s="1"/>
  <c r="D3195" i="1"/>
  <c r="E3195" i="1" s="1"/>
  <c r="D3187" i="1"/>
  <c r="E3187" i="1" s="1"/>
  <c r="D3179" i="1"/>
  <c r="E3179" i="1" s="1"/>
  <c r="D3171" i="1"/>
  <c r="E3171" i="1" s="1"/>
  <c r="D3163" i="1"/>
  <c r="E3163" i="1" s="1"/>
  <c r="D3155" i="1"/>
  <c r="E3155" i="1" s="1"/>
  <c r="D3147" i="1"/>
  <c r="E3147" i="1" s="1"/>
  <c r="D3139" i="1"/>
  <c r="E3139" i="1" s="1"/>
  <c r="D3131" i="1"/>
  <c r="E3131" i="1" s="1"/>
  <c r="D3123" i="1"/>
  <c r="E3123" i="1" s="1"/>
  <c r="D3115" i="1"/>
  <c r="E3115" i="1" s="1"/>
  <c r="D3107" i="1"/>
  <c r="E3107" i="1" s="1"/>
  <c r="D3099" i="1"/>
  <c r="E3099" i="1" s="1"/>
  <c r="D3091" i="1"/>
  <c r="E3091" i="1" s="1"/>
  <c r="D3083" i="1"/>
  <c r="E3083" i="1" s="1"/>
  <c r="D3075" i="1"/>
  <c r="E3075" i="1" s="1"/>
  <c r="D3067" i="1"/>
  <c r="E3067" i="1" s="1"/>
  <c r="D3059" i="1"/>
  <c r="E3059" i="1" s="1"/>
  <c r="D3051" i="1"/>
  <c r="E3051" i="1" s="1"/>
  <c r="D3043" i="1"/>
  <c r="E3043" i="1" s="1"/>
  <c r="D3035" i="1"/>
  <c r="E3035" i="1" s="1"/>
  <c r="D3027" i="1"/>
  <c r="E3027" i="1" s="1"/>
  <c r="D3019" i="1"/>
  <c r="E3019" i="1" s="1"/>
  <c r="D3011" i="1"/>
  <c r="E3011" i="1" s="1"/>
  <c r="D3003" i="1"/>
  <c r="E3003" i="1" s="1"/>
  <c r="D2995" i="1"/>
  <c r="E2995" i="1" s="1"/>
  <c r="D2987" i="1"/>
  <c r="E2987" i="1" s="1"/>
  <c r="D2979" i="1"/>
  <c r="E2979" i="1" s="1"/>
  <c r="D2971" i="1"/>
  <c r="E2971" i="1" s="1"/>
  <c r="D2963" i="1"/>
  <c r="E2963" i="1" s="1"/>
  <c r="D2955" i="1"/>
  <c r="E2955" i="1" s="1"/>
  <c r="D2947" i="1"/>
  <c r="E2947" i="1" s="1"/>
  <c r="D2939" i="1"/>
  <c r="E2939" i="1" s="1"/>
  <c r="D2931" i="1"/>
  <c r="E2931" i="1" s="1"/>
  <c r="D2923" i="1"/>
  <c r="E2923" i="1" s="1"/>
  <c r="D2915" i="1"/>
  <c r="E2915" i="1" s="1"/>
  <c r="D2907" i="1"/>
  <c r="E2907" i="1" s="1"/>
  <c r="D2899" i="1"/>
  <c r="E2899" i="1" s="1"/>
  <c r="D2891" i="1"/>
  <c r="E2891" i="1" s="1"/>
  <c r="D2883" i="1"/>
  <c r="E2883" i="1" s="1"/>
  <c r="D2875" i="1"/>
  <c r="E2875" i="1" s="1"/>
  <c r="D2867" i="1"/>
  <c r="E2867" i="1" s="1"/>
  <c r="D2859" i="1"/>
  <c r="E2859" i="1" s="1"/>
  <c r="D2851" i="1"/>
  <c r="E2851" i="1" s="1"/>
  <c r="D2843" i="1"/>
  <c r="E2843" i="1" s="1"/>
  <c r="D2835" i="1"/>
  <c r="E2835" i="1" s="1"/>
  <c r="D2827" i="1"/>
  <c r="E2827" i="1" s="1"/>
  <c r="D2819" i="1"/>
  <c r="E2819" i="1" s="1"/>
  <c r="D2811" i="1"/>
  <c r="E2811" i="1" s="1"/>
  <c r="D2803" i="1"/>
  <c r="E2803" i="1" s="1"/>
  <c r="D2795" i="1"/>
  <c r="E2795" i="1" s="1"/>
  <c r="D2787" i="1"/>
  <c r="E2787" i="1" s="1"/>
  <c r="D2779" i="1"/>
  <c r="E2779" i="1" s="1"/>
  <c r="D2771" i="1"/>
  <c r="E2771" i="1" s="1"/>
  <c r="D2763" i="1"/>
  <c r="E2763" i="1" s="1"/>
  <c r="D2755" i="1"/>
  <c r="E2755" i="1" s="1"/>
  <c r="D2747" i="1"/>
  <c r="E2747" i="1" s="1"/>
  <c r="D2739" i="1"/>
  <c r="E2739" i="1" s="1"/>
  <c r="D2731" i="1"/>
  <c r="E2731" i="1" s="1"/>
  <c r="D2723" i="1"/>
  <c r="E2723" i="1" s="1"/>
  <c r="D2715" i="1"/>
  <c r="E2715" i="1" s="1"/>
  <c r="D2707" i="1"/>
  <c r="E2707" i="1" s="1"/>
  <c r="D2699" i="1"/>
  <c r="E2699" i="1" s="1"/>
  <c r="D2691" i="1"/>
  <c r="E2691" i="1" s="1"/>
  <c r="D2683" i="1"/>
  <c r="E2683" i="1" s="1"/>
  <c r="D2675" i="1"/>
  <c r="E2675" i="1" s="1"/>
  <c r="D2667" i="1"/>
  <c r="E2667" i="1" s="1"/>
  <c r="D2659" i="1"/>
  <c r="E2659" i="1" s="1"/>
  <c r="D2651" i="1"/>
  <c r="E2651" i="1" s="1"/>
  <c r="D2643" i="1"/>
  <c r="E2643" i="1" s="1"/>
  <c r="D2635" i="1"/>
  <c r="E2635" i="1" s="1"/>
  <c r="D2627" i="1"/>
  <c r="E2627" i="1" s="1"/>
  <c r="D2619" i="1"/>
  <c r="E2619" i="1" s="1"/>
  <c r="D2611" i="1"/>
  <c r="E2611" i="1" s="1"/>
  <c r="D2603" i="1"/>
  <c r="E2603" i="1" s="1"/>
  <c r="D2595" i="1"/>
  <c r="E2595" i="1" s="1"/>
  <c r="D2587" i="1"/>
  <c r="E2587" i="1" s="1"/>
  <c r="D2579" i="1"/>
  <c r="E2579" i="1" s="1"/>
  <c r="D2571" i="1"/>
  <c r="E2571" i="1" s="1"/>
  <c r="D2563" i="1"/>
  <c r="E2563" i="1" s="1"/>
  <c r="D2555" i="1"/>
  <c r="E2555" i="1" s="1"/>
  <c r="D2547" i="1"/>
  <c r="E2547" i="1" s="1"/>
  <c r="D2539" i="1"/>
  <c r="E2539" i="1" s="1"/>
  <c r="D2531" i="1"/>
  <c r="E2531" i="1" s="1"/>
  <c r="D2523" i="1"/>
  <c r="E2523" i="1" s="1"/>
  <c r="D2515" i="1"/>
  <c r="E2515" i="1" s="1"/>
  <c r="D2507" i="1"/>
  <c r="E2507" i="1" s="1"/>
  <c r="D2499" i="1"/>
  <c r="E2499" i="1" s="1"/>
  <c r="D2491" i="1"/>
  <c r="E2491" i="1" s="1"/>
  <c r="D2483" i="1"/>
  <c r="E2483" i="1" s="1"/>
  <c r="D2475" i="1"/>
  <c r="E2475" i="1" s="1"/>
  <c r="D2467" i="1"/>
  <c r="E2467" i="1" s="1"/>
  <c r="D2459" i="1"/>
  <c r="E2459" i="1" s="1"/>
  <c r="D2451" i="1"/>
  <c r="E2451" i="1" s="1"/>
  <c r="D2443" i="1"/>
  <c r="E2443" i="1" s="1"/>
  <c r="D2435" i="1"/>
  <c r="E2435" i="1" s="1"/>
  <c r="D2427" i="1"/>
  <c r="E2427" i="1" s="1"/>
  <c r="D2419" i="1"/>
  <c r="E2419" i="1" s="1"/>
  <c r="D2411" i="1"/>
  <c r="E2411" i="1" s="1"/>
  <c r="D2403" i="1"/>
  <c r="E2403" i="1" s="1"/>
  <c r="D2395" i="1"/>
  <c r="E2395" i="1" s="1"/>
  <c r="D2387" i="1"/>
  <c r="E2387" i="1" s="1"/>
  <c r="D2379" i="1"/>
  <c r="E2379" i="1" s="1"/>
  <c r="D2371" i="1"/>
  <c r="E2371" i="1" s="1"/>
  <c r="D2363" i="1"/>
  <c r="E2363" i="1" s="1"/>
  <c r="D2355" i="1"/>
  <c r="E2355" i="1" s="1"/>
  <c r="D2347" i="1"/>
  <c r="E2347" i="1" s="1"/>
  <c r="D2339" i="1"/>
  <c r="E2339" i="1" s="1"/>
  <c r="D2331" i="1"/>
  <c r="E2331" i="1" s="1"/>
  <c r="D2323" i="1"/>
  <c r="E2323" i="1" s="1"/>
  <c r="D2315" i="1"/>
  <c r="E2315" i="1" s="1"/>
  <c r="D2307" i="1"/>
  <c r="E2307" i="1" s="1"/>
  <c r="D2299" i="1"/>
  <c r="E2299" i="1" s="1"/>
  <c r="D2291" i="1"/>
  <c r="E2291" i="1" s="1"/>
  <c r="D2283" i="1"/>
  <c r="E2283" i="1" s="1"/>
  <c r="D2275" i="1"/>
  <c r="E2275" i="1" s="1"/>
  <c r="D2267" i="1"/>
  <c r="E2267" i="1" s="1"/>
  <c r="D2259" i="1"/>
  <c r="E2259" i="1" s="1"/>
  <c r="D2251" i="1"/>
  <c r="E2251" i="1" s="1"/>
  <c r="D2243" i="1"/>
  <c r="E2243" i="1" s="1"/>
  <c r="D2235" i="1"/>
  <c r="E2235" i="1" s="1"/>
  <c r="D2227" i="1"/>
  <c r="E2227" i="1" s="1"/>
  <c r="D2219" i="1"/>
  <c r="E2219" i="1" s="1"/>
  <c r="D2211" i="1"/>
  <c r="E2211" i="1" s="1"/>
  <c r="D2203" i="1"/>
  <c r="E2203" i="1" s="1"/>
  <c r="D2195" i="1"/>
  <c r="E2195" i="1" s="1"/>
  <c r="D2187" i="1"/>
  <c r="E2187" i="1" s="1"/>
  <c r="D2179" i="1"/>
  <c r="E2179" i="1" s="1"/>
  <c r="D2171" i="1"/>
  <c r="E2171" i="1" s="1"/>
  <c r="D2163" i="1"/>
  <c r="E2163" i="1" s="1"/>
  <c r="D2155" i="1"/>
  <c r="E2155" i="1" s="1"/>
  <c r="D2147" i="1"/>
  <c r="E2147" i="1" s="1"/>
  <c r="D2139" i="1"/>
  <c r="E2139" i="1" s="1"/>
  <c r="D2131" i="1"/>
  <c r="E2131" i="1" s="1"/>
  <c r="D2123" i="1"/>
  <c r="E2123" i="1" s="1"/>
  <c r="D2115" i="1"/>
  <c r="E2115" i="1" s="1"/>
  <c r="D2107" i="1"/>
  <c r="E2107" i="1" s="1"/>
  <c r="D2099" i="1"/>
  <c r="E2099" i="1" s="1"/>
  <c r="D2091" i="1"/>
  <c r="E2091" i="1" s="1"/>
  <c r="D2083" i="1"/>
  <c r="E2083" i="1" s="1"/>
  <c r="D2075" i="1"/>
  <c r="E2075" i="1" s="1"/>
  <c r="D2067" i="1"/>
  <c r="E2067" i="1" s="1"/>
  <c r="D2059" i="1"/>
  <c r="E2059" i="1" s="1"/>
  <c r="D2051" i="1"/>
  <c r="E2051" i="1" s="1"/>
  <c r="D2043" i="1"/>
  <c r="E2043" i="1" s="1"/>
  <c r="D2035" i="1"/>
  <c r="E2035" i="1" s="1"/>
  <c r="D2027" i="1"/>
  <c r="E2027" i="1" s="1"/>
  <c r="D2019" i="1"/>
  <c r="E2019" i="1" s="1"/>
  <c r="D2011" i="1"/>
  <c r="E2011" i="1" s="1"/>
  <c r="D2003" i="1"/>
  <c r="E2003" i="1" s="1"/>
  <c r="D1995" i="1"/>
  <c r="E1995" i="1" s="1"/>
  <c r="D1987" i="1"/>
  <c r="E1987" i="1" s="1"/>
  <c r="D1979" i="1"/>
  <c r="E1979" i="1" s="1"/>
  <c r="D1971" i="1"/>
  <c r="E1971" i="1" s="1"/>
  <c r="D1963" i="1"/>
  <c r="E1963" i="1" s="1"/>
  <c r="D1955" i="1"/>
  <c r="E1955" i="1" s="1"/>
  <c r="D1947" i="1"/>
  <c r="E1947" i="1" s="1"/>
  <c r="D1939" i="1"/>
  <c r="E1939" i="1" s="1"/>
  <c r="D1931" i="1"/>
  <c r="E1931" i="1" s="1"/>
  <c r="D1923" i="1"/>
  <c r="E1923" i="1" s="1"/>
  <c r="D1915" i="1"/>
  <c r="E1915" i="1" s="1"/>
  <c r="D1907" i="1"/>
  <c r="E1907" i="1" s="1"/>
  <c r="D1899" i="1"/>
  <c r="E1899" i="1" s="1"/>
  <c r="D1891" i="1"/>
  <c r="E1891" i="1" s="1"/>
  <c r="D1883" i="1"/>
  <c r="E1883" i="1" s="1"/>
  <c r="D1875" i="1"/>
  <c r="E1875" i="1" s="1"/>
  <c r="D1867" i="1"/>
  <c r="E1867" i="1" s="1"/>
  <c r="D1859" i="1"/>
  <c r="E1859" i="1" s="1"/>
  <c r="D1851" i="1"/>
  <c r="E1851" i="1" s="1"/>
  <c r="D1843" i="1"/>
  <c r="E1843" i="1" s="1"/>
  <c r="D1835" i="1"/>
  <c r="E1835" i="1" s="1"/>
  <c r="D1827" i="1"/>
  <c r="E1827" i="1" s="1"/>
  <c r="D1819" i="1"/>
  <c r="E1819" i="1" s="1"/>
  <c r="D1811" i="1"/>
  <c r="E1811" i="1" s="1"/>
  <c r="D1803" i="1"/>
  <c r="E1803" i="1" s="1"/>
  <c r="D1795" i="1"/>
  <c r="E1795" i="1" s="1"/>
  <c r="D1787" i="1"/>
  <c r="E1787" i="1" s="1"/>
  <c r="D1779" i="1"/>
  <c r="E1779" i="1" s="1"/>
  <c r="D1771" i="1"/>
  <c r="E1771" i="1" s="1"/>
  <c r="D1763" i="1"/>
  <c r="E1763" i="1" s="1"/>
  <c r="D1755" i="1"/>
  <c r="E1755" i="1" s="1"/>
  <c r="D1747" i="1"/>
  <c r="E1747" i="1" s="1"/>
  <c r="D1739" i="1"/>
  <c r="E1739" i="1" s="1"/>
  <c r="D1731" i="1"/>
  <c r="E1731" i="1" s="1"/>
  <c r="D1723" i="1"/>
  <c r="E1723" i="1" s="1"/>
  <c r="D1715" i="1"/>
  <c r="E1715" i="1" s="1"/>
  <c r="D1707" i="1"/>
  <c r="E1707" i="1" s="1"/>
  <c r="D1699" i="1"/>
  <c r="E1699" i="1" s="1"/>
  <c r="D1691" i="1"/>
  <c r="E1691" i="1" s="1"/>
  <c r="D1683" i="1"/>
  <c r="E1683" i="1" s="1"/>
  <c r="D1675" i="1"/>
  <c r="E1675" i="1" s="1"/>
  <c r="D1667" i="1"/>
  <c r="E1667" i="1" s="1"/>
  <c r="D1659" i="1"/>
  <c r="E1659" i="1" s="1"/>
  <c r="D1651" i="1"/>
  <c r="E1651" i="1" s="1"/>
  <c r="D1643" i="1"/>
  <c r="E1643" i="1" s="1"/>
  <c r="D1635" i="1"/>
  <c r="E1635" i="1" s="1"/>
  <c r="D1627" i="1"/>
  <c r="E1627" i="1" s="1"/>
  <c r="D1619" i="1"/>
  <c r="E1619" i="1" s="1"/>
  <c r="D1611" i="1"/>
  <c r="E1611" i="1" s="1"/>
  <c r="D1603" i="1"/>
  <c r="E1603" i="1" s="1"/>
  <c r="D1595" i="1"/>
  <c r="E1595" i="1" s="1"/>
  <c r="D1587" i="1"/>
  <c r="E1587" i="1" s="1"/>
  <c r="D1579" i="1"/>
  <c r="E1579" i="1" s="1"/>
  <c r="D1571" i="1"/>
  <c r="E1571" i="1" s="1"/>
  <c r="D1563" i="1"/>
  <c r="E1563" i="1" s="1"/>
  <c r="D1555" i="1"/>
  <c r="E1555" i="1" s="1"/>
  <c r="D1547" i="1"/>
  <c r="E1547" i="1" s="1"/>
  <c r="D1539" i="1"/>
  <c r="E1539" i="1" s="1"/>
  <c r="D1531" i="1"/>
  <c r="E1531" i="1" s="1"/>
  <c r="D1523" i="1"/>
  <c r="E1523" i="1" s="1"/>
  <c r="D1515" i="1"/>
  <c r="E1515" i="1" s="1"/>
  <c r="D1507" i="1"/>
  <c r="E1507" i="1" s="1"/>
  <c r="D1499" i="1"/>
  <c r="E1499" i="1" s="1"/>
  <c r="D1491" i="1"/>
  <c r="E1491" i="1" s="1"/>
  <c r="D1483" i="1"/>
  <c r="E1483" i="1" s="1"/>
  <c r="D1475" i="1"/>
  <c r="E1475" i="1" s="1"/>
  <c r="D1467" i="1"/>
  <c r="E1467" i="1" s="1"/>
  <c r="D1459" i="1"/>
  <c r="E1459" i="1" s="1"/>
  <c r="D1451" i="1"/>
  <c r="E1451" i="1" s="1"/>
  <c r="D1443" i="1"/>
  <c r="E1443" i="1" s="1"/>
  <c r="D1435" i="1"/>
  <c r="E1435" i="1" s="1"/>
  <c r="D1427" i="1"/>
  <c r="E1427" i="1" s="1"/>
  <c r="D1419" i="1"/>
  <c r="E1419" i="1" s="1"/>
  <c r="D1411" i="1"/>
  <c r="E1411" i="1" s="1"/>
  <c r="D1403" i="1"/>
  <c r="E1403" i="1" s="1"/>
  <c r="D1395" i="1"/>
  <c r="E1395" i="1" s="1"/>
  <c r="D1387" i="1"/>
  <c r="E1387" i="1" s="1"/>
  <c r="D1379" i="1"/>
  <c r="E1379" i="1" s="1"/>
  <c r="D1371" i="1"/>
  <c r="E1371" i="1" s="1"/>
  <c r="D1363" i="1"/>
  <c r="E1363" i="1" s="1"/>
  <c r="D1355" i="1"/>
  <c r="E1355" i="1" s="1"/>
  <c r="D1347" i="1"/>
  <c r="E1347" i="1" s="1"/>
  <c r="D1339" i="1"/>
  <c r="E1339" i="1" s="1"/>
  <c r="D1331" i="1"/>
  <c r="E1331" i="1" s="1"/>
  <c r="D1323" i="1"/>
  <c r="E1323" i="1" s="1"/>
  <c r="D1315" i="1"/>
  <c r="E1315" i="1" s="1"/>
  <c r="D1307" i="1"/>
  <c r="E1307" i="1" s="1"/>
  <c r="D1299" i="1"/>
  <c r="E1299" i="1" s="1"/>
  <c r="D1291" i="1"/>
  <c r="E1291" i="1" s="1"/>
  <c r="D1283" i="1"/>
  <c r="E1283" i="1" s="1"/>
  <c r="D1275" i="1"/>
  <c r="E1275" i="1" s="1"/>
  <c r="D1267" i="1"/>
  <c r="E1267" i="1" s="1"/>
  <c r="D1259" i="1"/>
  <c r="E1259" i="1" s="1"/>
  <c r="D1251" i="1"/>
  <c r="E1251" i="1" s="1"/>
  <c r="D1243" i="1"/>
  <c r="E1243" i="1" s="1"/>
  <c r="D1235" i="1"/>
  <c r="E1235" i="1" s="1"/>
  <c r="D1227" i="1"/>
  <c r="E1227" i="1" s="1"/>
  <c r="D1219" i="1"/>
  <c r="E1219" i="1" s="1"/>
  <c r="D1211" i="1"/>
  <c r="E1211" i="1" s="1"/>
  <c r="D1203" i="1"/>
  <c r="E1203" i="1" s="1"/>
  <c r="D1195" i="1"/>
  <c r="E1195" i="1" s="1"/>
  <c r="D1187" i="1"/>
  <c r="E1187" i="1" s="1"/>
  <c r="D1179" i="1"/>
  <c r="E1179" i="1" s="1"/>
  <c r="D1171" i="1"/>
  <c r="E1171" i="1" s="1"/>
  <c r="D1163" i="1"/>
  <c r="E1163" i="1" s="1"/>
  <c r="D1155" i="1"/>
  <c r="E1155" i="1" s="1"/>
  <c r="D1147" i="1"/>
  <c r="E1147" i="1" s="1"/>
  <c r="D1139" i="1"/>
  <c r="E1139" i="1" s="1"/>
  <c r="D1131" i="1"/>
  <c r="E1131" i="1" s="1"/>
  <c r="D1123" i="1"/>
  <c r="E1123" i="1" s="1"/>
  <c r="D1115" i="1"/>
  <c r="E1115" i="1" s="1"/>
  <c r="D1107" i="1"/>
  <c r="E1107" i="1" s="1"/>
  <c r="D1099" i="1"/>
  <c r="E1099" i="1" s="1"/>
  <c r="D1091" i="1"/>
  <c r="E1091" i="1" s="1"/>
  <c r="D1083" i="1"/>
  <c r="E1083" i="1" s="1"/>
  <c r="D1075" i="1"/>
  <c r="E1075" i="1" s="1"/>
  <c r="D1067" i="1"/>
  <c r="E1067" i="1" s="1"/>
  <c r="D1059" i="1"/>
  <c r="E1059" i="1" s="1"/>
  <c r="D1051" i="1"/>
  <c r="E1051" i="1" s="1"/>
  <c r="D1043" i="1"/>
  <c r="E1043" i="1" s="1"/>
  <c r="D1035" i="1"/>
  <c r="E1035" i="1" s="1"/>
  <c r="D1027" i="1"/>
  <c r="E1027" i="1" s="1"/>
  <c r="D1019" i="1"/>
  <c r="E1019" i="1" s="1"/>
  <c r="D1011" i="1"/>
  <c r="E1011" i="1" s="1"/>
  <c r="D1003" i="1"/>
  <c r="E1003" i="1" s="1"/>
  <c r="D995" i="1"/>
  <c r="E995" i="1" s="1"/>
  <c r="D987" i="1"/>
  <c r="E987" i="1" s="1"/>
  <c r="D979" i="1"/>
  <c r="E979" i="1" s="1"/>
  <c r="D971" i="1"/>
  <c r="E971" i="1" s="1"/>
  <c r="D963" i="1"/>
  <c r="E963" i="1" s="1"/>
  <c r="D955" i="1"/>
  <c r="E955" i="1" s="1"/>
  <c r="D947" i="1"/>
  <c r="E947" i="1" s="1"/>
  <c r="D939" i="1"/>
  <c r="E939" i="1" s="1"/>
  <c r="D931" i="1"/>
  <c r="E931" i="1" s="1"/>
  <c r="D2329" i="1"/>
  <c r="E2329" i="1" s="1"/>
  <c r="D2321" i="1"/>
  <c r="E2321" i="1" s="1"/>
  <c r="D2313" i="1"/>
  <c r="E2313" i="1" s="1"/>
  <c r="D2305" i="1"/>
  <c r="E2305" i="1" s="1"/>
  <c r="D2297" i="1"/>
  <c r="E2297" i="1" s="1"/>
  <c r="D2289" i="1"/>
  <c r="E2289" i="1" s="1"/>
  <c r="D2281" i="1"/>
  <c r="E2281" i="1" s="1"/>
  <c r="D2273" i="1"/>
  <c r="E2273" i="1" s="1"/>
  <c r="D2265" i="1"/>
  <c r="E2265" i="1" s="1"/>
  <c r="D2257" i="1"/>
  <c r="E2257" i="1" s="1"/>
  <c r="D2249" i="1"/>
  <c r="E2249" i="1" s="1"/>
  <c r="D2241" i="1"/>
  <c r="E2241" i="1" s="1"/>
  <c r="D2233" i="1"/>
  <c r="E2233" i="1" s="1"/>
  <c r="D2225" i="1"/>
  <c r="E2225" i="1" s="1"/>
  <c r="D2217" i="1"/>
  <c r="E2217" i="1" s="1"/>
  <c r="D2209" i="1"/>
  <c r="E2209" i="1" s="1"/>
  <c r="D2201" i="1"/>
  <c r="E2201" i="1" s="1"/>
  <c r="D2193" i="1"/>
  <c r="E2193" i="1" s="1"/>
  <c r="D2185" i="1"/>
  <c r="E2185" i="1" s="1"/>
  <c r="D2177" i="1"/>
  <c r="E2177" i="1" s="1"/>
  <c r="D2169" i="1"/>
  <c r="E2169" i="1" s="1"/>
  <c r="D2161" i="1"/>
  <c r="E2161" i="1" s="1"/>
  <c r="D2153" i="1"/>
  <c r="E2153" i="1" s="1"/>
  <c r="D2145" i="1"/>
  <c r="E2145" i="1" s="1"/>
  <c r="D2137" i="1"/>
  <c r="E2137" i="1" s="1"/>
  <c r="D2129" i="1"/>
  <c r="E2129" i="1" s="1"/>
  <c r="D2121" i="1"/>
  <c r="E2121" i="1" s="1"/>
  <c r="D2113" i="1"/>
  <c r="E2113" i="1" s="1"/>
  <c r="D2105" i="1"/>
  <c r="E2105" i="1" s="1"/>
  <c r="D2097" i="1"/>
  <c r="E2097" i="1" s="1"/>
  <c r="D2089" i="1"/>
  <c r="E2089" i="1" s="1"/>
  <c r="D2081" i="1"/>
  <c r="E2081" i="1" s="1"/>
  <c r="D2073" i="1"/>
  <c r="E2073" i="1" s="1"/>
  <c r="D2065" i="1"/>
  <c r="E2065" i="1" s="1"/>
  <c r="D2057" i="1"/>
  <c r="E2057" i="1" s="1"/>
  <c r="D2049" i="1"/>
  <c r="E2049" i="1" s="1"/>
  <c r="D2041" i="1"/>
  <c r="E2041" i="1" s="1"/>
  <c r="D2033" i="1"/>
  <c r="E2033" i="1" s="1"/>
  <c r="D2025" i="1"/>
  <c r="E2025" i="1" s="1"/>
  <c r="D2017" i="1"/>
  <c r="E2017" i="1" s="1"/>
  <c r="D2009" i="1"/>
  <c r="E2009" i="1" s="1"/>
  <c r="D2001" i="1"/>
  <c r="E2001" i="1" s="1"/>
  <c r="D1993" i="1"/>
  <c r="E1993" i="1" s="1"/>
  <c r="D1985" i="1"/>
  <c r="E1985" i="1" s="1"/>
  <c r="D1977" i="1"/>
  <c r="E1977" i="1" s="1"/>
  <c r="D1969" i="1"/>
  <c r="E1969" i="1" s="1"/>
  <c r="D1961" i="1"/>
  <c r="E1961" i="1" s="1"/>
  <c r="D1953" i="1"/>
  <c r="E1953" i="1" s="1"/>
  <c r="D1945" i="1"/>
  <c r="E1945" i="1" s="1"/>
  <c r="D1937" i="1"/>
  <c r="E1937" i="1" s="1"/>
  <c r="D1929" i="1"/>
  <c r="E1929" i="1" s="1"/>
  <c r="D1921" i="1"/>
  <c r="E1921" i="1" s="1"/>
  <c r="D1913" i="1"/>
  <c r="E1913" i="1" s="1"/>
  <c r="D1905" i="1"/>
  <c r="E1905" i="1" s="1"/>
  <c r="D1897" i="1"/>
  <c r="E1897" i="1" s="1"/>
  <c r="D1889" i="1"/>
  <c r="E1889" i="1" s="1"/>
  <c r="D1881" i="1"/>
  <c r="E1881" i="1" s="1"/>
  <c r="D1873" i="1"/>
  <c r="E1873" i="1" s="1"/>
  <c r="D1865" i="1"/>
  <c r="E1865" i="1" s="1"/>
  <c r="D1857" i="1"/>
  <c r="E1857" i="1" s="1"/>
  <c r="D1849" i="1"/>
  <c r="E1849" i="1" s="1"/>
  <c r="D1841" i="1"/>
  <c r="E1841" i="1" s="1"/>
  <c r="D1833" i="1"/>
  <c r="E1833" i="1" s="1"/>
  <c r="D1825" i="1"/>
  <c r="E1825" i="1" s="1"/>
  <c r="D1817" i="1"/>
  <c r="E1817" i="1" s="1"/>
  <c r="D1809" i="1"/>
  <c r="E1809" i="1" s="1"/>
  <c r="D1801" i="1"/>
  <c r="E1801" i="1" s="1"/>
  <c r="D1793" i="1"/>
  <c r="E1793" i="1" s="1"/>
  <c r="D1785" i="1"/>
  <c r="E1785" i="1" s="1"/>
  <c r="D1777" i="1"/>
  <c r="E1777" i="1" s="1"/>
  <c r="D1769" i="1"/>
  <c r="E1769" i="1" s="1"/>
  <c r="D1761" i="1"/>
  <c r="E1761" i="1" s="1"/>
  <c r="D1753" i="1"/>
  <c r="E1753" i="1" s="1"/>
  <c r="D1745" i="1"/>
  <c r="E1745" i="1" s="1"/>
  <c r="D1737" i="1"/>
  <c r="E1737" i="1" s="1"/>
  <c r="D1729" i="1"/>
  <c r="E1729" i="1" s="1"/>
  <c r="D1721" i="1"/>
  <c r="E1721" i="1" s="1"/>
  <c r="D1713" i="1"/>
  <c r="E1713" i="1" s="1"/>
  <c r="D1705" i="1"/>
  <c r="E1705" i="1" s="1"/>
  <c r="D1697" i="1"/>
  <c r="E1697" i="1" s="1"/>
  <c r="D1689" i="1"/>
  <c r="E1689" i="1" s="1"/>
  <c r="D1681" i="1"/>
  <c r="E1681" i="1" s="1"/>
  <c r="D1673" i="1"/>
  <c r="E1673" i="1" s="1"/>
  <c r="D1665" i="1"/>
  <c r="E1665" i="1" s="1"/>
  <c r="D1657" i="1"/>
  <c r="E1657" i="1" s="1"/>
  <c r="D1649" i="1"/>
  <c r="E1649" i="1" s="1"/>
  <c r="D1641" i="1"/>
  <c r="E1641" i="1" s="1"/>
  <c r="D1633" i="1"/>
  <c r="E1633" i="1" s="1"/>
  <c r="D1625" i="1"/>
  <c r="E1625" i="1" s="1"/>
  <c r="D1617" i="1"/>
  <c r="E1617" i="1" s="1"/>
  <c r="D1609" i="1"/>
  <c r="E1609" i="1" s="1"/>
  <c r="D1601" i="1"/>
  <c r="E1601" i="1" s="1"/>
  <c r="D1593" i="1"/>
  <c r="E1593" i="1" s="1"/>
  <c r="D1585" i="1"/>
  <c r="E1585" i="1" s="1"/>
  <c r="D1577" i="1"/>
  <c r="E1577" i="1" s="1"/>
  <c r="D1569" i="1"/>
  <c r="E1569" i="1" s="1"/>
  <c r="D1561" i="1"/>
  <c r="E1561" i="1" s="1"/>
  <c r="D1553" i="1"/>
  <c r="E1553" i="1" s="1"/>
  <c r="D1545" i="1"/>
  <c r="E1545" i="1" s="1"/>
  <c r="D1537" i="1"/>
  <c r="E1537" i="1" s="1"/>
  <c r="D1529" i="1"/>
  <c r="E1529" i="1" s="1"/>
  <c r="D1521" i="1"/>
  <c r="E1521" i="1" s="1"/>
  <c r="D1513" i="1"/>
  <c r="E1513" i="1" s="1"/>
  <c r="D1505" i="1"/>
  <c r="E1505" i="1" s="1"/>
  <c r="D1497" i="1"/>
  <c r="E1497" i="1" s="1"/>
  <c r="D1489" i="1"/>
  <c r="E1489" i="1" s="1"/>
  <c r="D1481" i="1"/>
  <c r="E1481" i="1" s="1"/>
  <c r="D1473" i="1"/>
  <c r="E1473" i="1" s="1"/>
  <c r="D1465" i="1"/>
  <c r="E1465" i="1" s="1"/>
  <c r="D1457" i="1"/>
  <c r="E1457" i="1" s="1"/>
  <c r="D1449" i="1"/>
  <c r="E1449" i="1" s="1"/>
  <c r="D1441" i="1"/>
  <c r="E1441" i="1" s="1"/>
  <c r="D1433" i="1"/>
  <c r="E1433" i="1" s="1"/>
  <c r="D1425" i="1"/>
  <c r="E1425" i="1" s="1"/>
  <c r="D1417" i="1"/>
  <c r="E1417" i="1" s="1"/>
  <c r="D1409" i="1"/>
  <c r="E1409" i="1" s="1"/>
  <c r="D1401" i="1"/>
  <c r="E1401" i="1" s="1"/>
  <c r="D1393" i="1"/>
  <c r="E1393" i="1" s="1"/>
  <c r="D1385" i="1"/>
  <c r="E1385" i="1" s="1"/>
  <c r="D1377" i="1"/>
  <c r="E1377" i="1" s="1"/>
  <c r="D1369" i="1"/>
  <c r="E1369" i="1" s="1"/>
  <c r="D1361" i="1"/>
  <c r="E1361" i="1" s="1"/>
  <c r="D1353" i="1"/>
  <c r="E1353" i="1" s="1"/>
  <c r="D1345" i="1"/>
  <c r="E1345" i="1" s="1"/>
  <c r="D1337" i="1"/>
  <c r="E1337" i="1" s="1"/>
  <c r="D1329" i="1"/>
  <c r="E1329" i="1" s="1"/>
  <c r="D1321" i="1"/>
  <c r="E1321" i="1" s="1"/>
  <c r="D1313" i="1"/>
  <c r="E1313" i="1" s="1"/>
  <c r="D1305" i="1"/>
  <c r="E1305" i="1" s="1"/>
  <c r="D1297" i="1"/>
  <c r="E1297" i="1" s="1"/>
  <c r="D1289" i="1"/>
  <c r="E1289" i="1" s="1"/>
  <c r="D1281" i="1"/>
  <c r="E1281" i="1" s="1"/>
  <c r="D1273" i="1"/>
  <c r="E1273" i="1" s="1"/>
  <c r="D1265" i="1"/>
  <c r="E1265" i="1" s="1"/>
  <c r="D1257" i="1"/>
  <c r="E1257" i="1" s="1"/>
  <c r="D1249" i="1"/>
  <c r="E1249" i="1" s="1"/>
  <c r="D1241" i="1"/>
  <c r="E1241" i="1" s="1"/>
  <c r="D1233" i="1"/>
  <c r="E1233" i="1" s="1"/>
  <c r="D1225" i="1"/>
  <c r="E1225" i="1" s="1"/>
  <c r="D1217" i="1"/>
  <c r="E1217" i="1" s="1"/>
  <c r="D1209" i="1"/>
  <c r="E1209" i="1" s="1"/>
  <c r="D1201" i="1"/>
  <c r="E1201" i="1" s="1"/>
  <c r="D1193" i="1"/>
  <c r="E1193" i="1" s="1"/>
  <c r="D1185" i="1"/>
  <c r="E1185" i="1" s="1"/>
  <c r="D1177" i="1"/>
  <c r="E1177" i="1" s="1"/>
  <c r="D1169" i="1"/>
  <c r="E1169" i="1" s="1"/>
  <c r="D1161" i="1"/>
  <c r="E1161" i="1" s="1"/>
  <c r="D1153" i="1"/>
  <c r="E1153" i="1" s="1"/>
  <c r="D1145" i="1"/>
  <c r="E1145" i="1" s="1"/>
  <c r="D1137" i="1"/>
  <c r="E1137" i="1" s="1"/>
  <c r="D1129" i="1"/>
  <c r="E1129" i="1" s="1"/>
  <c r="D1121" i="1"/>
  <c r="E1121" i="1" s="1"/>
  <c r="D1113" i="1"/>
  <c r="E1113" i="1" s="1"/>
  <c r="D1105" i="1"/>
  <c r="E1105" i="1" s="1"/>
  <c r="D1097" i="1"/>
  <c r="E1097" i="1" s="1"/>
  <c r="D1089" i="1"/>
  <c r="E1089" i="1" s="1"/>
  <c r="D1081" i="1"/>
  <c r="E1081" i="1" s="1"/>
  <c r="D1073" i="1"/>
  <c r="E1073" i="1" s="1"/>
  <c r="D1065" i="1"/>
  <c r="E1065" i="1" s="1"/>
  <c r="D1057" i="1"/>
  <c r="E1057" i="1" s="1"/>
  <c r="D1049" i="1"/>
  <c r="E1049" i="1" s="1"/>
  <c r="D1041" i="1"/>
  <c r="E1041" i="1" s="1"/>
  <c r="D1033" i="1"/>
  <c r="E1033" i="1" s="1"/>
  <c r="D1025" i="1"/>
  <c r="E1025" i="1" s="1"/>
  <c r="D1017" i="1"/>
  <c r="E1017" i="1" s="1"/>
  <c r="D1009" i="1"/>
  <c r="E1009" i="1" s="1"/>
  <c r="D1001" i="1"/>
  <c r="E1001" i="1" s="1"/>
  <c r="D993" i="1"/>
  <c r="E993" i="1" s="1"/>
  <c r="D985" i="1"/>
  <c r="E985" i="1" s="1"/>
  <c r="D977" i="1"/>
  <c r="E977" i="1" s="1"/>
  <c r="D4223" i="1"/>
  <c r="E4223" i="1" s="1"/>
  <c r="D4215" i="1"/>
  <c r="E4215" i="1" s="1"/>
  <c r="D4207" i="1"/>
  <c r="E4207" i="1" s="1"/>
  <c r="D4199" i="1"/>
  <c r="E4199" i="1" s="1"/>
  <c r="D4191" i="1"/>
  <c r="E4191" i="1" s="1"/>
  <c r="D4183" i="1"/>
  <c r="E4183" i="1" s="1"/>
  <c r="D4175" i="1"/>
  <c r="E4175" i="1" s="1"/>
  <c r="D4167" i="1"/>
  <c r="E4167" i="1" s="1"/>
  <c r="D4159" i="1"/>
  <c r="E4159" i="1" s="1"/>
  <c r="D4151" i="1"/>
  <c r="E4151" i="1" s="1"/>
  <c r="D4143" i="1"/>
  <c r="E4143" i="1" s="1"/>
  <c r="D4135" i="1"/>
  <c r="E4135" i="1" s="1"/>
  <c r="D4127" i="1"/>
  <c r="E4127" i="1" s="1"/>
  <c r="D4119" i="1"/>
  <c r="E4119" i="1" s="1"/>
  <c r="D4111" i="1"/>
  <c r="E4111" i="1" s="1"/>
  <c r="D4103" i="1"/>
  <c r="E4103" i="1" s="1"/>
  <c r="D4095" i="1"/>
  <c r="E4095" i="1" s="1"/>
  <c r="D4087" i="1"/>
  <c r="E4087" i="1" s="1"/>
  <c r="D4079" i="1"/>
  <c r="E4079" i="1" s="1"/>
  <c r="D4071" i="1"/>
  <c r="E4071" i="1" s="1"/>
  <c r="D4063" i="1"/>
  <c r="E4063" i="1" s="1"/>
  <c r="D4055" i="1"/>
  <c r="E4055" i="1" s="1"/>
  <c r="D4047" i="1"/>
  <c r="E4047" i="1" s="1"/>
  <c r="D4039" i="1"/>
  <c r="E4039" i="1" s="1"/>
  <c r="D4031" i="1"/>
  <c r="E4031" i="1" s="1"/>
  <c r="D4023" i="1"/>
  <c r="E4023" i="1" s="1"/>
  <c r="D4015" i="1"/>
  <c r="E4015" i="1" s="1"/>
  <c r="D4007" i="1"/>
  <c r="E4007" i="1" s="1"/>
  <c r="D3999" i="1"/>
  <c r="E3999" i="1" s="1"/>
  <c r="D3991" i="1"/>
  <c r="E3991" i="1" s="1"/>
  <c r="D3983" i="1"/>
  <c r="E3983" i="1" s="1"/>
  <c r="D3975" i="1"/>
  <c r="E3975" i="1" s="1"/>
  <c r="D3967" i="1"/>
  <c r="E3967" i="1" s="1"/>
  <c r="D3959" i="1"/>
  <c r="E3959" i="1" s="1"/>
  <c r="D3951" i="1"/>
  <c r="E3951" i="1" s="1"/>
  <c r="D3943" i="1"/>
  <c r="E3943" i="1" s="1"/>
  <c r="D3935" i="1"/>
  <c r="E3935" i="1" s="1"/>
  <c r="D3927" i="1"/>
  <c r="E3927" i="1" s="1"/>
  <c r="D3919" i="1"/>
  <c r="E3919" i="1" s="1"/>
  <c r="D3911" i="1"/>
  <c r="E3911" i="1" s="1"/>
  <c r="D3903" i="1"/>
  <c r="E3903" i="1" s="1"/>
  <c r="D3895" i="1"/>
  <c r="E3895" i="1" s="1"/>
  <c r="D3887" i="1"/>
  <c r="E3887" i="1" s="1"/>
  <c r="D3879" i="1"/>
  <c r="E3879" i="1" s="1"/>
  <c r="D3871" i="1"/>
  <c r="E3871" i="1" s="1"/>
  <c r="D4997" i="1"/>
  <c r="E4997" i="1" s="1"/>
  <c r="D4989" i="1"/>
  <c r="E4989" i="1" s="1"/>
  <c r="D4981" i="1"/>
  <c r="E4981" i="1" s="1"/>
  <c r="D4973" i="1"/>
  <c r="E4973" i="1" s="1"/>
  <c r="D4965" i="1"/>
  <c r="E4965" i="1" s="1"/>
  <c r="D4957" i="1"/>
  <c r="E4957" i="1" s="1"/>
  <c r="D4949" i="1"/>
  <c r="E4949" i="1" s="1"/>
  <c r="D4941" i="1"/>
  <c r="E4941" i="1" s="1"/>
  <c r="D4933" i="1"/>
  <c r="E4933" i="1" s="1"/>
  <c r="D4996" i="1"/>
  <c r="E4996" i="1" s="1"/>
  <c r="D4988" i="1"/>
  <c r="E4988" i="1" s="1"/>
  <c r="D4980" i="1"/>
  <c r="E4980" i="1" s="1"/>
  <c r="D4972" i="1"/>
  <c r="E4972" i="1" s="1"/>
  <c r="D4964" i="1"/>
  <c r="E4964" i="1" s="1"/>
  <c r="D4956" i="1"/>
  <c r="E4956" i="1" s="1"/>
  <c r="D4948" i="1"/>
  <c r="E4948" i="1" s="1"/>
  <c r="D4940" i="1"/>
  <c r="E4940" i="1" s="1"/>
  <c r="D4932" i="1"/>
  <c r="E4932" i="1" s="1"/>
  <c r="D4924" i="1"/>
  <c r="E4924" i="1" s="1"/>
  <c r="D4916" i="1"/>
  <c r="E4916" i="1" s="1"/>
  <c r="D4908" i="1"/>
  <c r="E4908" i="1" s="1"/>
  <c r="D4900" i="1"/>
  <c r="E4900" i="1" s="1"/>
  <c r="D4892" i="1"/>
  <c r="E4892" i="1" s="1"/>
  <c r="D4884" i="1"/>
  <c r="E4884" i="1" s="1"/>
  <c r="D4876" i="1"/>
  <c r="E4876" i="1" s="1"/>
  <c r="D4868" i="1"/>
  <c r="E4868" i="1" s="1"/>
  <c r="D4860" i="1"/>
  <c r="E4860" i="1" s="1"/>
  <c r="D4852" i="1"/>
  <c r="E4852" i="1" s="1"/>
  <c r="D4844" i="1"/>
  <c r="E4844" i="1" s="1"/>
  <c r="D4836" i="1"/>
  <c r="E4836" i="1" s="1"/>
  <c r="D4828" i="1"/>
  <c r="E4828" i="1" s="1"/>
  <c r="D4820" i="1"/>
  <c r="E4820" i="1" s="1"/>
  <c r="D4812" i="1"/>
  <c r="E4812" i="1" s="1"/>
  <c r="D4804" i="1"/>
  <c r="E4804" i="1" s="1"/>
  <c r="D4796" i="1"/>
  <c r="E4796" i="1" s="1"/>
  <c r="D4788" i="1"/>
  <c r="E4788" i="1" s="1"/>
  <c r="D4780" i="1"/>
  <c r="E4780" i="1" s="1"/>
  <c r="D4772" i="1"/>
  <c r="E4772" i="1" s="1"/>
  <c r="D4764" i="1"/>
  <c r="E4764" i="1" s="1"/>
  <c r="D4756" i="1"/>
  <c r="E4756" i="1" s="1"/>
  <c r="D4748" i="1"/>
  <c r="E4748" i="1" s="1"/>
  <c r="D4740" i="1"/>
  <c r="E4740" i="1" s="1"/>
  <c r="D4732" i="1"/>
  <c r="E4732" i="1" s="1"/>
  <c r="D4724" i="1"/>
  <c r="E4724" i="1" s="1"/>
  <c r="D4716" i="1"/>
  <c r="E4716" i="1" s="1"/>
  <c r="D4708" i="1"/>
  <c r="E4708" i="1" s="1"/>
  <c r="D4700" i="1"/>
  <c r="E4700" i="1" s="1"/>
  <c r="D4692" i="1"/>
  <c r="E4692" i="1" s="1"/>
  <c r="D4684" i="1"/>
  <c r="E4684" i="1" s="1"/>
  <c r="D4676" i="1"/>
  <c r="E4676" i="1" s="1"/>
  <c r="D4668" i="1"/>
  <c r="E4668" i="1" s="1"/>
  <c r="D4660" i="1"/>
  <c r="E4660" i="1" s="1"/>
  <c r="D4652" i="1"/>
  <c r="E4652" i="1" s="1"/>
  <c r="D4644" i="1"/>
  <c r="E4644" i="1" s="1"/>
  <c r="D4636" i="1"/>
  <c r="E4636" i="1" s="1"/>
  <c r="D4628" i="1"/>
  <c r="E4628" i="1" s="1"/>
  <c r="D4620" i="1"/>
  <c r="E4620" i="1" s="1"/>
  <c r="D4612" i="1"/>
  <c r="E4612" i="1" s="1"/>
  <c r="D530" i="1"/>
  <c r="E530" i="1" s="1"/>
  <c r="D522" i="1"/>
  <c r="E522" i="1" s="1"/>
  <c r="D514" i="1"/>
  <c r="E514" i="1" s="1"/>
  <c r="D506" i="1"/>
  <c r="E506" i="1" s="1"/>
  <c r="D498" i="1"/>
  <c r="E498" i="1" s="1"/>
  <c r="D969" i="1"/>
  <c r="E969" i="1" s="1"/>
  <c r="D961" i="1"/>
  <c r="E961" i="1" s="1"/>
  <c r="D953" i="1"/>
  <c r="E953" i="1" s="1"/>
  <c r="D945" i="1"/>
  <c r="E945" i="1" s="1"/>
  <c r="D937" i="1"/>
  <c r="E937" i="1" s="1"/>
  <c r="D929" i="1"/>
  <c r="E929" i="1" s="1"/>
  <c r="D921" i="1"/>
  <c r="E921" i="1" s="1"/>
  <c r="D913" i="1"/>
  <c r="E913" i="1" s="1"/>
  <c r="D905" i="1"/>
  <c r="E905" i="1" s="1"/>
  <c r="D897" i="1"/>
  <c r="E897" i="1" s="1"/>
  <c r="D889" i="1"/>
  <c r="E889" i="1" s="1"/>
  <c r="D881" i="1"/>
  <c r="E881" i="1" s="1"/>
  <c r="D873" i="1"/>
  <c r="E873" i="1" s="1"/>
  <c r="D865" i="1"/>
  <c r="E865" i="1" s="1"/>
  <c r="D857" i="1"/>
  <c r="E857" i="1" s="1"/>
  <c r="D849" i="1"/>
  <c r="E849" i="1" s="1"/>
  <c r="D841" i="1"/>
  <c r="E841" i="1" s="1"/>
  <c r="D833" i="1"/>
  <c r="E833" i="1" s="1"/>
  <c r="D825" i="1"/>
  <c r="E825" i="1" s="1"/>
  <c r="D817" i="1"/>
  <c r="E817" i="1" s="1"/>
  <c r="D809" i="1"/>
  <c r="E809" i="1" s="1"/>
  <c r="D801" i="1"/>
  <c r="E801" i="1" s="1"/>
  <c r="D793" i="1"/>
  <c r="E793" i="1" s="1"/>
  <c r="D785" i="1"/>
  <c r="E785" i="1" s="1"/>
  <c r="D777" i="1"/>
  <c r="E777" i="1" s="1"/>
  <c r="D769" i="1"/>
  <c r="E769" i="1" s="1"/>
  <c r="D761" i="1"/>
  <c r="E761" i="1" s="1"/>
  <c r="D753" i="1"/>
  <c r="E753" i="1" s="1"/>
  <c r="D745" i="1"/>
  <c r="E745" i="1" s="1"/>
  <c r="D737" i="1"/>
  <c r="E737" i="1" s="1"/>
  <c r="D729" i="1"/>
  <c r="E729" i="1" s="1"/>
  <c r="D721" i="1"/>
  <c r="E721" i="1" s="1"/>
  <c r="D713" i="1"/>
  <c r="E713" i="1" s="1"/>
  <c r="D705" i="1"/>
  <c r="E705" i="1" s="1"/>
  <c r="D697" i="1"/>
  <c r="E697" i="1" s="1"/>
  <c r="D689" i="1"/>
  <c r="E689" i="1" s="1"/>
  <c r="D681" i="1"/>
  <c r="E681" i="1" s="1"/>
  <c r="D673" i="1"/>
  <c r="E673" i="1" s="1"/>
  <c r="D665" i="1"/>
  <c r="E665" i="1" s="1"/>
  <c r="D657" i="1"/>
  <c r="E657" i="1" s="1"/>
  <c r="D649" i="1"/>
  <c r="E649" i="1" s="1"/>
  <c r="D641" i="1"/>
  <c r="E641" i="1" s="1"/>
  <c r="D633" i="1"/>
  <c r="E633" i="1" s="1"/>
  <c r="D625" i="1"/>
  <c r="E625" i="1" s="1"/>
  <c r="D617" i="1"/>
  <c r="E617" i="1" s="1"/>
  <c r="D609" i="1"/>
  <c r="E609" i="1" s="1"/>
  <c r="D601" i="1"/>
  <c r="E601" i="1" s="1"/>
  <c r="D593" i="1"/>
  <c r="E593" i="1" s="1"/>
  <c r="D585" i="1"/>
  <c r="E585" i="1" s="1"/>
  <c r="D577" i="1"/>
  <c r="E577" i="1" s="1"/>
  <c r="D569" i="1"/>
  <c r="E569" i="1" s="1"/>
  <c r="D561" i="1"/>
  <c r="E561" i="1" s="1"/>
  <c r="D553" i="1"/>
  <c r="E553" i="1" s="1"/>
  <c r="D545" i="1"/>
  <c r="E545" i="1" s="1"/>
  <c r="D537" i="1"/>
  <c r="E537" i="1" s="1"/>
  <c r="D529" i="1"/>
  <c r="E529" i="1" s="1"/>
  <c r="D521" i="1"/>
  <c r="E521" i="1" s="1"/>
  <c r="D513" i="1"/>
  <c r="E513" i="1" s="1"/>
  <c r="D505" i="1"/>
  <c r="E505" i="1" s="1"/>
  <c r="D497" i="1"/>
  <c r="E497" i="1" s="1"/>
  <c r="D489" i="1"/>
  <c r="E489" i="1" s="1"/>
  <c r="D481" i="1"/>
  <c r="E481" i="1" s="1"/>
  <c r="D3863" i="1"/>
  <c r="E3863" i="1" s="1"/>
  <c r="D3855" i="1"/>
  <c r="E3855" i="1" s="1"/>
  <c r="D3847" i="1"/>
  <c r="E3847" i="1" s="1"/>
  <c r="D3839" i="1"/>
  <c r="E3839" i="1" s="1"/>
  <c r="D3831" i="1"/>
  <c r="E3831" i="1" s="1"/>
  <c r="D3823" i="1"/>
  <c r="E3823" i="1" s="1"/>
  <c r="D3815" i="1"/>
  <c r="E3815" i="1" s="1"/>
  <c r="D3807" i="1"/>
  <c r="E3807" i="1" s="1"/>
  <c r="D3799" i="1"/>
  <c r="E3799" i="1" s="1"/>
  <c r="D3791" i="1"/>
  <c r="E3791" i="1" s="1"/>
  <c r="D3783" i="1"/>
  <c r="E3783" i="1" s="1"/>
  <c r="D3775" i="1"/>
  <c r="E3775" i="1" s="1"/>
  <c r="D3767" i="1"/>
  <c r="E3767" i="1" s="1"/>
  <c r="D3759" i="1"/>
  <c r="E3759" i="1" s="1"/>
  <c r="D3751" i="1"/>
  <c r="E3751" i="1" s="1"/>
  <c r="D3743" i="1"/>
  <c r="E3743" i="1" s="1"/>
  <c r="D3735" i="1"/>
  <c r="E3735" i="1" s="1"/>
  <c r="D3727" i="1"/>
  <c r="E3727" i="1" s="1"/>
  <c r="D3719" i="1"/>
  <c r="E3719" i="1" s="1"/>
  <c r="D3711" i="1"/>
  <c r="E3711" i="1" s="1"/>
  <c r="D3703" i="1"/>
  <c r="E3703" i="1" s="1"/>
  <c r="D3695" i="1"/>
  <c r="E3695" i="1" s="1"/>
  <c r="D3687" i="1"/>
  <c r="E3687" i="1" s="1"/>
  <c r="D3679" i="1"/>
  <c r="E3679" i="1" s="1"/>
  <c r="D3671" i="1"/>
  <c r="E3671" i="1" s="1"/>
  <c r="D3663" i="1"/>
  <c r="E3663" i="1" s="1"/>
  <c r="D3655" i="1"/>
  <c r="E3655" i="1" s="1"/>
  <c r="D3647" i="1"/>
  <c r="E3647" i="1" s="1"/>
  <c r="D3639" i="1"/>
  <c r="E3639" i="1" s="1"/>
  <c r="D3631" i="1"/>
  <c r="E3631" i="1" s="1"/>
  <c r="D3623" i="1"/>
  <c r="E3623" i="1" s="1"/>
  <c r="D3615" i="1"/>
  <c r="E3615" i="1" s="1"/>
  <c r="D3607" i="1"/>
  <c r="E3607" i="1" s="1"/>
  <c r="D3599" i="1"/>
  <c r="E3599" i="1" s="1"/>
  <c r="D3591" i="1"/>
  <c r="E3591" i="1" s="1"/>
  <c r="D3583" i="1"/>
  <c r="E3583" i="1" s="1"/>
  <c r="D3575" i="1"/>
  <c r="E3575" i="1" s="1"/>
  <c r="D3567" i="1"/>
  <c r="E3567" i="1" s="1"/>
  <c r="D3559" i="1"/>
  <c r="E3559" i="1" s="1"/>
  <c r="D3551" i="1"/>
  <c r="E3551" i="1" s="1"/>
  <c r="D3543" i="1"/>
  <c r="E3543" i="1" s="1"/>
  <c r="D3535" i="1"/>
  <c r="E3535" i="1" s="1"/>
  <c r="D3527" i="1"/>
  <c r="E3527" i="1" s="1"/>
  <c r="D3519" i="1"/>
  <c r="E3519" i="1" s="1"/>
  <c r="D3511" i="1"/>
  <c r="E3511" i="1" s="1"/>
  <c r="D3503" i="1"/>
  <c r="E3503" i="1" s="1"/>
  <c r="D3495" i="1"/>
  <c r="E3495" i="1" s="1"/>
  <c r="D3487" i="1"/>
  <c r="E3487" i="1" s="1"/>
  <c r="D3479" i="1"/>
  <c r="E3479" i="1" s="1"/>
  <c r="D3471" i="1"/>
  <c r="E3471" i="1" s="1"/>
  <c r="D3463" i="1"/>
  <c r="E3463" i="1" s="1"/>
  <c r="D3455" i="1"/>
  <c r="E3455" i="1" s="1"/>
  <c r="D3447" i="1"/>
  <c r="E3447" i="1" s="1"/>
  <c r="D3439" i="1"/>
  <c r="E3439" i="1" s="1"/>
  <c r="D3431" i="1"/>
  <c r="E3431" i="1" s="1"/>
  <c r="D3423" i="1"/>
  <c r="E3423" i="1" s="1"/>
  <c r="D3415" i="1"/>
  <c r="E3415" i="1" s="1"/>
  <c r="D3407" i="1"/>
  <c r="E3407" i="1" s="1"/>
  <c r="D3399" i="1"/>
  <c r="E3399" i="1" s="1"/>
  <c r="D3391" i="1"/>
  <c r="E3391" i="1" s="1"/>
  <c r="D3383" i="1"/>
  <c r="E3383" i="1" s="1"/>
  <c r="D3375" i="1"/>
  <c r="E3375" i="1" s="1"/>
  <c r="D3367" i="1"/>
  <c r="E3367" i="1" s="1"/>
  <c r="D3359" i="1"/>
  <c r="E3359" i="1" s="1"/>
  <c r="D3351" i="1"/>
  <c r="E3351" i="1" s="1"/>
  <c r="D3343" i="1"/>
  <c r="E3343" i="1" s="1"/>
  <c r="D3335" i="1"/>
  <c r="E3335" i="1" s="1"/>
  <c r="D3327" i="1"/>
  <c r="E3327" i="1" s="1"/>
  <c r="D3319" i="1"/>
  <c r="E3319" i="1" s="1"/>
  <c r="D3311" i="1"/>
  <c r="E3311" i="1" s="1"/>
  <c r="D3303" i="1"/>
  <c r="E3303" i="1" s="1"/>
  <c r="D3295" i="1"/>
  <c r="E3295" i="1" s="1"/>
  <c r="D3287" i="1"/>
  <c r="E3287" i="1" s="1"/>
  <c r="D3279" i="1"/>
  <c r="E3279" i="1" s="1"/>
  <c r="D3271" i="1"/>
  <c r="E3271" i="1" s="1"/>
  <c r="D3263" i="1"/>
  <c r="E3263" i="1" s="1"/>
  <c r="D3255" i="1"/>
  <c r="E3255" i="1" s="1"/>
  <c r="D3247" i="1"/>
  <c r="E3247" i="1" s="1"/>
  <c r="D3239" i="1"/>
  <c r="E3239" i="1" s="1"/>
  <c r="D3231" i="1"/>
  <c r="E3231" i="1" s="1"/>
  <c r="D3223" i="1"/>
  <c r="E3223" i="1" s="1"/>
  <c r="D3215" i="1"/>
  <c r="E3215" i="1" s="1"/>
  <c r="D3207" i="1"/>
  <c r="E3207" i="1" s="1"/>
  <c r="D3199" i="1"/>
  <c r="E3199" i="1" s="1"/>
  <c r="D3191" i="1"/>
  <c r="E3191" i="1" s="1"/>
  <c r="D3183" i="1"/>
  <c r="E3183" i="1" s="1"/>
  <c r="D3175" i="1"/>
  <c r="E3175" i="1" s="1"/>
  <c r="D3167" i="1"/>
  <c r="E3167" i="1" s="1"/>
  <c r="D3159" i="1"/>
  <c r="E3159" i="1" s="1"/>
  <c r="D3151" i="1"/>
  <c r="E3151" i="1" s="1"/>
  <c r="D3143" i="1"/>
  <c r="E3143" i="1" s="1"/>
  <c r="D3135" i="1"/>
  <c r="E3135" i="1" s="1"/>
  <c r="D3127" i="1"/>
  <c r="E3127" i="1" s="1"/>
  <c r="D3119" i="1"/>
  <c r="E3119" i="1" s="1"/>
  <c r="D3111" i="1"/>
  <c r="E3111" i="1" s="1"/>
  <c r="D3103" i="1"/>
  <c r="E3103" i="1" s="1"/>
  <c r="D3095" i="1"/>
  <c r="E3095" i="1" s="1"/>
  <c r="D3087" i="1"/>
  <c r="E3087" i="1" s="1"/>
  <c r="D3079" i="1"/>
  <c r="E3079" i="1" s="1"/>
  <c r="D3071" i="1"/>
  <c r="E3071" i="1" s="1"/>
  <c r="D3063" i="1"/>
  <c r="E3063" i="1" s="1"/>
  <c r="D3055" i="1"/>
  <c r="E3055" i="1" s="1"/>
  <c r="D3047" i="1"/>
  <c r="E3047" i="1" s="1"/>
  <c r="D3039" i="1"/>
  <c r="E3039" i="1" s="1"/>
  <c r="D3031" i="1"/>
  <c r="E3031" i="1" s="1"/>
  <c r="D3023" i="1"/>
  <c r="E3023" i="1" s="1"/>
  <c r="D3015" i="1"/>
  <c r="E3015" i="1" s="1"/>
  <c r="D3007" i="1"/>
  <c r="E3007" i="1" s="1"/>
  <c r="D2999" i="1"/>
  <c r="E2999" i="1" s="1"/>
  <c r="D2991" i="1"/>
  <c r="E2991" i="1" s="1"/>
  <c r="D2983" i="1"/>
  <c r="E2983" i="1" s="1"/>
  <c r="D2975" i="1"/>
  <c r="E2975" i="1" s="1"/>
  <c r="D2967" i="1"/>
  <c r="E2967" i="1" s="1"/>
  <c r="D2959" i="1"/>
  <c r="E2959" i="1" s="1"/>
  <c r="D2951" i="1"/>
  <c r="E2951" i="1" s="1"/>
  <c r="D2943" i="1"/>
  <c r="E2943" i="1" s="1"/>
  <c r="D2935" i="1"/>
  <c r="E2935" i="1" s="1"/>
  <c r="D2927" i="1"/>
  <c r="E2927" i="1" s="1"/>
  <c r="D2919" i="1"/>
  <c r="E2919" i="1" s="1"/>
  <c r="D2911" i="1"/>
  <c r="E2911" i="1" s="1"/>
  <c r="D2903" i="1"/>
  <c r="E2903" i="1" s="1"/>
  <c r="D2895" i="1"/>
  <c r="E2895" i="1" s="1"/>
  <c r="D2887" i="1"/>
  <c r="E2887" i="1" s="1"/>
  <c r="D2879" i="1"/>
  <c r="E2879" i="1" s="1"/>
  <c r="D2871" i="1"/>
  <c r="E2871" i="1" s="1"/>
  <c r="D2863" i="1"/>
  <c r="E2863" i="1" s="1"/>
  <c r="D2855" i="1"/>
  <c r="E2855" i="1" s="1"/>
  <c r="D2847" i="1"/>
  <c r="E2847" i="1" s="1"/>
  <c r="D2839" i="1"/>
  <c r="E2839" i="1" s="1"/>
  <c r="D2831" i="1"/>
  <c r="E2831" i="1" s="1"/>
  <c r="D2823" i="1"/>
  <c r="E2823" i="1" s="1"/>
  <c r="D2815" i="1"/>
  <c r="E2815" i="1" s="1"/>
  <c r="D2807" i="1"/>
  <c r="E2807" i="1" s="1"/>
  <c r="D2799" i="1"/>
  <c r="E2799" i="1" s="1"/>
  <c r="D2791" i="1"/>
  <c r="E2791" i="1" s="1"/>
  <c r="D2783" i="1"/>
  <c r="E2783" i="1" s="1"/>
  <c r="D2775" i="1"/>
  <c r="E2775" i="1" s="1"/>
  <c r="D2767" i="1"/>
  <c r="E2767" i="1" s="1"/>
  <c r="D2759" i="1"/>
  <c r="E2759" i="1" s="1"/>
  <c r="D2751" i="1"/>
  <c r="E2751" i="1" s="1"/>
  <c r="D2743" i="1"/>
  <c r="E2743" i="1" s="1"/>
  <c r="D2735" i="1"/>
  <c r="E2735" i="1" s="1"/>
  <c r="D2727" i="1"/>
  <c r="E2727" i="1" s="1"/>
  <c r="D2719" i="1"/>
  <c r="E2719" i="1" s="1"/>
  <c r="D2711" i="1"/>
  <c r="E2711" i="1" s="1"/>
  <c r="D2703" i="1"/>
  <c r="E2703" i="1" s="1"/>
  <c r="D2695" i="1"/>
  <c r="E2695" i="1" s="1"/>
  <c r="D2687" i="1"/>
  <c r="E2687" i="1" s="1"/>
  <c r="D2679" i="1"/>
  <c r="E2679" i="1" s="1"/>
  <c r="D2671" i="1"/>
  <c r="E2671" i="1" s="1"/>
  <c r="D2663" i="1"/>
  <c r="E2663" i="1" s="1"/>
  <c r="D2655" i="1"/>
  <c r="E2655" i="1" s="1"/>
  <c r="D2647" i="1"/>
  <c r="E2647" i="1" s="1"/>
  <c r="D2639" i="1"/>
  <c r="E2639" i="1" s="1"/>
  <c r="D2631" i="1"/>
  <c r="E2631" i="1" s="1"/>
  <c r="D2623" i="1"/>
  <c r="E2623" i="1" s="1"/>
  <c r="D2615" i="1"/>
  <c r="E2615" i="1" s="1"/>
  <c r="D2607" i="1"/>
  <c r="E2607" i="1" s="1"/>
  <c r="D2599" i="1"/>
  <c r="E2599" i="1" s="1"/>
  <c r="D2591" i="1"/>
  <c r="E2591" i="1" s="1"/>
  <c r="D2583" i="1"/>
  <c r="E2583" i="1" s="1"/>
  <c r="D2575" i="1"/>
  <c r="E2575" i="1" s="1"/>
  <c r="D2567" i="1"/>
  <c r="E2567" i="1" s="1"/>
  <c r="D2559" i="1"/>
  <c r="E2559" i="1" s="1"/>
  <c r="D2551" i="1"/>
  <c r="E2551" i="1" s="1"/>
  <c r="D2543" i="1"/>
  <c r="E2543" i="1" s="1"/>
  <c r="D2535" i="1"/>
  <c r="E2535" i="1" s="1"/>
  <c r="D2527" i="1"/>
  <c r="E2527" i="1" s="1"/>
  <c r="D2519" i="1"/>
  <c r="E2519" i="1" s="1"/>
  <c r="D2511" i="1"/>
  <c r="E2511" i="1" s="1"/>
  <c r="D4925" i="1"/>
  <c r="E4925" i="1" s="1"/>
  <c r="D4917" i="1"/>
  <c r="E4917" i="1" s="1"/>
  <c r="D4909" i="1"/>
  <c r="E4909" i="1" s="1"/>
  <c r="D4901" i="1"/>
  <c r="E4901" i="1" s="1"/>
  <c r="D4893" i="1"/>
  <c r="E4893" i="1" s="1"/>
  <c r="D4885" i="1"/>
  <c r="E4885" i="1" s="1"/>
  <c r="D4877" i="1"/>
  <c r="E4877" i="1" s="1"/>
  <c r="D4869" i="1"/>
  <c r="E4869" i="1" s="1"/>
  <c r="D4861" i="1"/>
  <c r="E4861" i="1" s="1"/>
  <c r="D4853" i="1"/>
  <c r="E4853" i="1" s="1"/>
  <c r="D4845" i="1"/>
  <c r="E4845" i="1" s="1"/>
  <c r="D4837" i="1"/>
  <c r="E4837" i="1" s="1"/>
  <c r="D4829" i="1"/>
  <c r="E4829" i="1" s="1"/>
  <c r="D4821" i="1"/>
  <c r="E4821" i="1" s="1"/>
  <c r="D4813" i="1"/>
  <c r="E4813" i="1" s="1"/>
  <c r="D4805" i="1"/>
  <c r="E4805" i="1" s="1"/>
  <c r="D4797" i="1"/>
  <c r="E4797" i="1" s="1"/>
  <c r="D4789" i="1"/>
  <c r="E4789" i="1" s="1"/>
  <c r="D4781" i="1"/>
  <c r="E4781" i="1" s="1"/>
  <c r="D4773" i="1"/>
  <c r="E4773" i="1" s="1"/>
  <c r="D4765" i="1"/>
  <c r="E4765" i="1" s="1"/>
  <c r="D4757" i="1"/>
  <c r="E4757" i="1" s="1"/>
  <c r="D4749" i="1"/>
  <c r="E4749" i="1" s="1"/>
  <c r="D4741" i="1"/>
  <c r="E4741" i="1" s="1"/>
  <c r="D4733" i="1"/>
  <c r="E4733" i="1" s="1"/>
  <c r="D4725" i="1"/>
  <c r="E4725" i="1" s="1"/>
  <c r="D4717" i="1"/>
  <c r="E4717" i="1" s="1"/>
  <c r="D4709" i="1"/>
  <c r="E4709" i="1" s="1"/>
  <c r="D4701" i="1"/>
  <c r="E4701" i="1" s="1"/>
  <c r="D4693" i="1"/>
  <c r="E4693" i="1" s="1"/>
  <c r="D4685" i="1"/>
  <c r="E4685" i="1" s="1"/>
  <c r="D4677" i="1"/>
  <c r="E4677" i="1" s="1"/>
  <c r="D4669" i="1"/>
  <c r="E4669" i="1" s="1"/>
  <c r="D4661" i="1"/>
  <c r="E4661" i="1" s="1"/>
  <c r="D4653" i="1"/>
  <c r="E4653" i="1" s="1"/>
  <c r="D4645" i="1"/>
  <c r="E4645" i="1" s="1"/>
  <c r="D4637" i="1"/>
  <c r="E4637" i="1" s="1"/>
  <c r="D4629" i="1"/>
  <c r="E4629" i="1" s="1"/>
  <c r="D4621" i="1"/>
  <c r="E4621" i="1" s="1"/>
  <c r="D4613" i="1"/>
  <c r="E4613" i="1" s="1"/>
  <c r="D4605" i="1"/>
  <c r="E4605" i="1" s="1"/>
  <c r="D4597" i="1"/>
  <c r="E4597" i="1" s="1"/>
  <c r="D4589" i="1"/>
  <c r="E4589" i="1" s="1"/>
  <c r="D4581" i="1"/>
  <c r="E4581" i="1" s="1"/>
  <c r="D4573" i="1"/>
  <c r="E4573" i="1" s="1"/>
  <c r="D4565" i="1"/>
  <c r="E4565" i="1" s="1"/>
  <c r="D4557" i="1"/>
  <c r="E4557" i="1" s="1"/>
  <c r="D4549" i="1"/>
  <c r="E4549" i="1" s="1"/>
  <c r="D4541" i="1"/>
  <c r="E4541" i="1" s="1"/>
  <c r="D4533" i="1"/>
  <c r="E4533" i="1" s="1"/>
  <c r="D4525" i="1"/>
  <c r="E4525" i="1" s="1"/>
  <c r="D4517" i="1"/>
  <c r="E4517" i="1" s="1"/>
  <c r="D4509" i="1"/>
  <c r="E4509" i="1" s="1"/>
  <c r="D4501" i="1"/>
  <c r="E4501" i="1" s="1"/>
  <c r="D4493" i="1"/>
  <c r="E4493" i="1" s="1"/>
  <c r="D4485" i="1"/>
  <c r="E4485" i="1" s="1"/>
  <c r="D4477" i="1"/>
  <c r="E4477" i="1" s="1"/>
  <c r="D4469" i="1"/>
  <c r="E4469" i="1" s="1"/>
  <c r="D4461" i="1"/>
  <c r="E4461" i="1" s="1"/>
  <c r="D4453" i="1"/>
  <c r="E4453" i="1" s="1"/>
  <c r="D4445" i="1"/>
  <c r="E4445" i="1" s="1"/>
  <c r="D4437" i="1"/>
  <c r="E4437" i="1" s="1"/>
  <c r="D4429" i="1"/>
  <c r="E4429" i="1" s="1"/>
  <c r="D4421" i="1"/>
  <c r="E4421" i="1" s="1"/>
  <c r="D4413" i="1"/>
  <c r="E4413" i="1" s="1"/>
  <c r="D4405" i="1"/>
  <c r="E4405" i="1" s="1"/>
  <c r="D4397" i="1"/>
  <c r="E4397" i="1" s="1"/>
  <c r="D4389" i="1"/>
  <c r="E4389" i="1" s="1"/>
  <c r="D4381" i="1"/>
  <c r="E4381" i="1" s="1"/>
  <c r="D4373" i="1"/>
  <c r="E4373" i="1" s="1"/>
  <c r="D4365" i="1"/>
  <c r="E4365" i="1" s="1"/>
  <c r="D4357" i="1"/>
  <c r="E4357" i="1" s="1"/>
  <c r="D4349" i="1"/>
  <c r="E4349" i="1" s="1"/>
  <c r="D4341" i="1"/>
  <c r="E4341" i="1" s="1"/>
  <c r="D4333" i="1"/>
  <c r="E4333" i="1" s="1"/>
  <c r="D4325" i="1"/>
  <c r="E4325" i="1" s="1"/>
  <c r="D4317" i="1"/>
  <c r="E4317" i="1" s="1"/>
  <c r="D4309" i="1"/>
  <c r="E4309" i="1" s="1"/>
  <c r="D4301" i="1"/>
  <c r="E4301" i="1" s="1"/>
  <c r="D4293" i="1"/>
  <c r="E4293" i="1" s="1"/>
  <c r="D4285" i="1"/>
  <c r="E4285" i="1" s="1"/>
  <c r="D4277" i="1"/>
  <c r="E4277" i="1" s="1"/>
  <c r="D4269" i="1"/>
  <c r="E4269" i="1" s="1"/>
  <c r="D4261" i="1"/>
  <c r="E4261" i="1" s="1"/>
  <c r="D4253" i="1"/>
  <c r="E4253" i="1" s="1"/>
  <c r="D4245" i="1"/>
  <c r="E4245" i="1" s="1"/>
  <c r="D4237" i="1"/>
  <c r="E4237" i="1" s="1"/>
  <c r="D4229" i="1"/>
  <c r="E4229" i="1" s="1"/>
  <c r="D4221" i="1"/>
  <c r="E4221" i="1" s="1"/>
  <c r="D4213" i="1"/>
  <c r="E4213" i="1" s="1"/>
  <c r="D4205" i="1"/>
  <c r="E4205" i="1" s="1"/>
  <c r="D4197" i="1"/>
  <c r="E4197" i="1" s="1"/>
  <c r="D4189" i="1"/>
  <c r="E4189" i="1" s="1"/>
  <c r="D4181" i="1"/>
  <c r="E4181" i="1" s="1"/>
  <c r="D4173" i="1"/>
  <c r="E4173" i="1" s="1"/>
  <c r="D4165" i="1"/>
  <c r="E4165" i="1" s="1"/>
  <c r="D4157" i="1"/>
  <c r="E4157" i="1" s="1"/>
  <c r="D4149" i="1"/>
  <c r="E4149" i="1" s="1"/>
  <c r="D4141" i="1"/>
  <c r="E4141" i="1" s="1"/>
  <c r="D4133" i="1"/>
  <c r="E4133" i="1" s="1"/>
  <c r="D4125" i="1"/>
  <c r="E4125" i="1" s="1"/>
  <c r="D4117" i="1"/>
  <c r="E4117" i="1" s="1"/>
  <c r="D4109" i="1"/>
  <c r="E4109" i="1" s="1"/>
  <c r="D4101" i="1"/>
  <c r="E4101" i="1" s="1"/>
  <c r="D4093" i="1"/>
  <c r="E4093" i="1" s="1"/>
  <c r="D4085" i="1"/>
  <c r="E4085" i="1" s="1"/>
  <c r="D4077" i="1"/>
  <c r="E4077" i="1" s="1"/>
  <c r="D4069" i="1"/>
  <c r="E4069" i="1" s="1"/>
  <c r="D4061" i="1"/>
  <c r="E4061" i="1" s="1"/>
  <c r="D4053" i="1"/>
  <c r="E4053" i="1" s="1"/>
  <c r="D4045" i="1"/>
  <c r="E4045" i="1" s="1"/>
  <c r="D4037" i="1"/>
  <c r="E4037" i="1" s="1"/>
  <c r="D4029" i="1"/>
  <c r="E4029" i="1" s="1"/>
  <c r="D4021" i="1"/>
  <c r="E4021" i="1" s="1"/>
  <c r="D4013" i="1"/>
  <c r="E4013" i="1" s="1"/>
  <c r="D4005" i="1"/>
  <c r="E4005" i="1" s="1"/>
  <c r="D3997" i="1"/>
  <c r="E3997" i="1" s="1"/>
  <c r="D3989" i="1"/>
  <c r="E3989" i="1" s="1"/>
  <c r="D3981" i="1"/>
  <c r="E3981" i="1" s="1"/>
  <c r="D3973" i="1"/>
  <c r="E3973" i="1" s="1"/>
  <c r="D3965" i="1"/>
  <c r="E3965" i="1" s="1"/>
  <c r="D3957" i="1"/>
  <c r="E3957" i="1" s="1"/>
  <c r="D3949" i="1"/>
  <c r="E3949" i="1" s="1"/>
  <c r="D3941" i="1"/>
  <c r="E3941" i="1" s="1"/>
  <c r="D3933" i="1"/>
  <c r="E3933" i="1" s="1"/>
  <c r="D3925" i="1"/>
  <c r="E3925" i="1" s="1"/>
  <c r="D3917" i="1"/>
  <c r="E3917" i="1" s="1"/>
  <c r="D3909" i="1"/>
  <c r="E3909" i="1" s="1"/>
  <c r="D3901" i="1"/>
  <c r="E3901" i="1" s="1"/>
  <c r="D3893" i="1"/>
  <c r="E3893" i="1" s="1"/>
  <c r="D3885" i="1"/>
  <c r="E3885" i="1" s="1"/>
  <c r="D3877" i="1"/>
  <c r="E3877" i="1" s="1"/>
  <c r="D3869" i="1"/>
  <c r="E3869" i="1" s="1"/>
  <c r="D3861" i="1"/>
  <c r="E3861" i="1" s="1"/>
  <c r="D3853" i="1"/>
  <c r="E3853" i="1" s="1"/>
  <c r="D3845" i="1"/>
  <c r="E3845" i="1" s="1"/>
  <c r="D3837" i="1"/>
  <c r="E3837" i="1" s="1"/>
  <c r="D3829" i="1"/>
  <c r="E3829" i="1" s="1"/>
  <c r="D3821" i="1"/>
  <c r="E3821" i="1" s="1"/>
  <c r="D3813" i="1"/>
  <c r="E3813" i="1" s="1"/>
  <c r="D3805" i="1"/>
  <c r="E3805" i="1" s="1"/>
  <c r="D3797" i="1"/>
  <c r="E3797" i="1" s="1"/>
  <c r="D3789" i="1"/>
  <c r="E3789" i="1" s="1"/>
  <c r="D3781" i="1"/>
  <c r="E3781" i="1" s="1"/>
  <c r="D3773" i="1"/>
  <c r="E3773" i="1" s="1"/>
  <c r="D3765" i="1"/>
  <c r="E3765" i="1" s="1"/>
  <c r="D3757" i="1"/>
  <c r="E3757" i="1" s="1"/>
  <c r="D3749" i="1"/>
  <c r="E3749" i="1" s="1"/>
  <c r="D3741" i="1"/>
  <c r="E3741" i="1" s="1"/>
  <c r="D3733" i="1"/>
  <c r="E3733" i="1" s="1"/>
  <c r="D3725" i="1"/>
  <c r="E3725" i="1" s="1"/>
  <c r="D3717" i="1"/>
  <c r="E3717" i="1" s="1"/>
  <c r="D3709" i="1"/>
  <c r="E3709" i="1" s="1"/>
  <c r="D3701" i="1"/>
  <c r="E3701" i="1" s="1"/>
  <c r="D3693" i="1"/>
  <c r="E3693" i="1" s="1"/>
  <c r="D3685" i="1"/>
  <c r="E3685" i="1" s="1"/>
  <c r="D3677" i="1"/>
  <c r="E3677" i="1" s="1"/>
  <c r="D3669" i="1"/>
  <c r="E3669" i="1" s="1"/>
  <c r="D3661" i="1"/>
  <c r="E3661" i="1" s="1"/>
  <c r="D3653" i="1"/>
  <c r="E3653" i="1" s="1"/>
  <c r="D3645" i="1"/>
  <c r="E3645" i="1" s="1"/>
  <c r="D3637" i="1"/>
  <c r="E3637" i="1" s="1"/>
  <c r="D3629" i="1"/>
  <c r="E3629" i="1" s="1"/>
  <c r="D3621" i="1"/>
  <c r="E3621" i="1" s="1"/>
  <c r="D3613" i="1"/>
  <c r="E3613" i="1" s="1"/>
  <c r="D3605" i="1"/>
  <c r="E3605" i="1" s="1"/>
  <c r="D3597" i="1"/>
  <c r="E3597" i="1" s="1"/>
  <c r="D3589" i="1"/>
  <c r="E3589" i="1" s="1"/>
  <c r="D3581" i="1"/>
  <c r="E3581" i="1" s="1"/>
  <c r="D3573" i="1"/>
  <c r="E3573" i="1" s="1"/>
  <c r="D3565" i="1"/>
  <c r="E3565" i="1" s="1"/>
  <c r="D3557" i="1"/>
  <c r="E3557" i="1" s="1"/>
  <c r="D3549" i="1"/>
  <c r="E3549" i="1" s="1"/>
  <c r="D3541" i="1"/>
  <c r="E3541" i="1" s="1"/>
  <c r="D3533" i="1"/>
  <c r="E3533" i="1" s="1"/>
  <c r="D3525" i="1"/>
  <c r="E3525" i="1" s="1"/>
  <c r="D3517" i="1"/>
  <c r="E3517" i="1" s="1"/>
  <c r="D3509" i="1"/>
  <c r="E3509" i="1" s="1"/>
  <c r="D3501" i="1"/>
  <c r="E3501" i="1" s="1"/>
  <c r="D3493" i="1"/>
  <c r="E3493" i="1" s="1"/>
  <c r="D3485" i="1"/>
  <c r="E3485" i="1" s="1"/>
  <c r="D3477" i="1"/>
  <c r="E3477" i="1" s="1"/>
  <c r="D3469" i="1"/>
  <c r="E3469" i="1" s="1"/>
  <c r="D3461" i="1"/>
  <c r="E3461" i="1" s="1"/>
  <c r="D3453" i="1"/>
  <c r="E3453" i="1" s="1"/>
  <c r="D3445" i="1"/>
  <c r="E3445" i="1" s="1"/>
  <c r="D3437" i="1"/>
  <c r="E3437" i="1" s="1"/>
  <c r="D3429" i="1"/>
  <c r="E3429" i="1" s="1"/>
  <c r="D3421" i="1"/>
  <c r="E3421" i="1" s="1"/>
  <c r="D3413" i="1"/>
  <c r="E3413" i="1" s="1"/>
  <c r="D3405" i="1"/>
  <c r="E3405" i="1" s="1"/>
  <c r="D3397" i="1"/>
  <c r="E3397" i="1" s="1"/>
  <c r="D3389" i="1"/>
  <c r="E3389" i="1" s="1"/>
  <c r="D3381" i="1"/>
  <c r="E3381" i="1" s="1"/>
  <c r="D3373" i="1"/>
  <c r="E3373" i="1" s="1"/>
  <c r="D3365" i="1"/>
  <c r="E3365" i="1" s="1"/>
  <c r="D3357" i="1"/>
  <c r="E3357" i="1" s="1"/>
  <c r="D3349" i="1"/>
  <c r="E3349" i="1" s="1"/>
  <c r="D3341" i="1"/>
  <c r="E3341" i="1" s="1"/>
  <c r="D3333" i="1"/>
  <c r="E3333" i="1" s="1"/>
  <c r="D3325" i="1"/>
  <c r="E3325" i="1" s="1"/>
  <c r="D3317" i="1"/>
  <c r="E3317" i="1" s="1"/>
  <c r="D3309" i="1"/>
  <c r="E3309" i="1" s="1"/>
  <c r="D3301" i="1"/>
  <c r="E3301" i="1" s="1"/>
  <c r="D3293" i="1"/>
  <c r="E3293" i="1" s="1"/>
  <c r="D3285" i="1"/>
  <c r="E3285" i="1" s="1"/>
  <c r="D3277" i="1"/>
  <c r="E3277" i="1" s="1"/>
  <c r="D3269" i="1"/>
  <c r="E3269" i="1" s="1"/>
  <c r="D3261" i="1"/>
  <c r="E3261" i="1" s="1"/>
  <c r="D3253" i="1"/>
  <c r="E3253" i="1" s="1"/>
  <c r="D3245" i="1"/>
  <c r="E3245" i="1" s="1"/>
  <c r="D3237" i="1"/>
  <c r="E3237" i="1" s="1"/>
  <c r="D3229" i="1"/>
  <c r="E3229" i="1" s="1"/>
  <c r="D3221" i="1"/>
  <c r="E3221" i="1" s="1"/>
  <c r="D3213" i="1"/>
  <c r="E3213" i="1" s="1"/>
  <c r="D4604" i="1"/>
  <c r="E4604" i="1" s="1"/>
  <c r="D4596" i="1"/>
  <c r="E4596" i="1" s="1"/>
  <c r="D4588" i="1"/>
  <c r="E4588" i="1" s="1"/>
  <c r="D4580" i="1"/>
  <c r="E4580" i="1" s="1"/>
  <c r="D4572" i="1"/>
  <c r="E4572" i="1" s="1"/>
  <c r="D4564" i="1"/>
  <c r="E4564" i="1" s="1"/>
  <c r="D4556" i="1"/>
  <c r="E4556" i="1" s="1"/>
  <c r="D4548" i="1"/>
  <c r="E4548" i="1" s="1"/>
  <c r="D4540" i="1"/>
  <c r="E4540" i="1" s="1"/>
  <c r="D4532" i="1"/>
  <c r="E4532" i="1" s="1"/>
  <c r="D4524" i="1"/>
  <c r="E4524" i="1" s="1"/>
  <c r="D4516" i="1"/>
  <c r="E4516" i="1" s="1"/>
  <c r="D4508" i="1"/>
  <c r="E4508" i="1" s="1"/>
  <c r="D4500" i="1"/>
  <c r="E4500" i="1" s="1"/>
  <c r="D4492" i="1"/>
  <c r="E4492" i="1" s="1"/>
  <c r="D4484" i="1"/>
  <c r="E4484" i="1" s="1"/>
  <c r="D4476" i="1"/>
  <c r="E4476" i="1" s="1"/>
  <c r="D4468" i="1"/>
  <c r="E4468" i="1" s="1"/>
  <c r="D4460" i="1"/>
  <c r="E4460" i="1" s="1"/>
  <c r="D4452" i="1"/>
  <c r="E4452" i="1" s="1"/>
  <c r="D4444" i="1"/>
  <c r="E4444" i="1" s="1"/>
  <c r="D4436" i="1"/>
  <c r="E4436" i="1" s="1"/>
  <c r="D4428" i="1"/>
  <c r="E4428" i="1" s="1"/>
  <c r="D4420" i="1"/>
  <c r="E4420" i="1" s="1"/>
  <c r="D4412" i="1"/>
  <c r="E4412" i="1" s="1"/>
  <c r="D4404" i="1"/>
  <c r="E4404" i="1" s="1"/>
  <c r="D4396" i="1"/>
  <c r="E4396" i="1" s="1"/>
  <c r="D4388" i="1"/>
  <c r="E4388" i="1" s="1"/>
  <c r="D4380" i="1"/>
  <c r="E4380" i="1" s="1"/>
  <c r="D4372" i="1"/>
  <c r="E4372" i="1" s="1"/>
  <c r="D4364" i="1"/>
  <c r="E4364" i="1" s="1"/>
  <c r="D4356" i="1"/>
  <c r="E4356" i="1" s="1"/>
  <c r="D4348" i="1"/>
  <c r="E4348" i="1" s="1"/>
  <c r="D4340" i="1"/>
  <c r="E4340" i="1" s="1"/>
  <c r="D4332" i="1"/>
  <c r="E4332" i="1" s="1"/>
  <c r="D4324" i="1"/>
  <c r="E4324" i="1" s="1"/>
  <c r="D4316" i="1"/>
  <c r="E4316" i="1" s="1"/>
  <c r="D4308" i="1"/>
  <c r="E4308" i="1" s="1"/>
  <c r="D4300" i="1"/>
  <c r="E4300" i="1" s="1"/>
  <c r="D4292" i="1"/>
  <c r="E4292" i="1" s="1"/>
  <c r="D4284" i="1"/>
  <c r="E4284" i="1" s="1"/>
  <c r="D4276" i="1"/>
  <c r="E4276" i="1" s="1"/>
  <c r="D4268" i="1"/>
  <c r="E4268" i="1" s="1"/>
  <c r="D4260" i="1"/>
  <c r="E4260" i="1" s="1"/>
  <c r="D4252" i="1"/>
  <c r="E4252" i="1" s="1"/>
  <c r="D4244" i="1"/>
  <c r="E4244" i="1" s="1"/>
  <c r="D4236" i="1"/>
  <c r="E4236" i="1" s="1"/>
  <c r="D4228" i="1"/>
  <c r="E4228" i="1" s="1"/>
  <c r="D4220" i="1"/>
  <c r="E4220" i="1" s="1"/>
  <c r="D4212" i="1"/>
  <c r="E4212" i="1" s="1"/>
  <c r="D4204" i="1"/>
  <c r="E4204" i="1" s="1"/>
  <c r="D4196" i="1"/>
  <c r="E4196" i="1" s="1"/>
  <c r="D4188" i="1"/>
  <c r="E4188" i="1" s="1"/>
  <c r="D4180" i="1"/>
  <c r="E4180" i="1" s="1"/>
  <c r="D4172" i="1"/>
  <c r="E4172" i="1" s="1"/>
  <c r="D4164" i="1"/>
  <c r="E4164" i="1" s="1"/>
  <c r="D4156" i="1"/>
  <c r="E4156" i="1" s="1"/>
  <c r="D4148" i="1"/>
  <c r="E4148" i="1" s="1"/>
  <c r="D4140" i="1"/>
  <c r="E4140" i="1" s="1"/>
  <c r="D4132" i="1"/>
  <c r="E4132" i="1" s="1"/>
  <c r="D4124" i="1"/>
  <c r="E4124" i="1" s="1"/>
  <c r="D4116" i="1"/>
  <c r="E4116" i="1" s="1"/>
  <c r="D4108" i="1"/>
  <c r="E4108" i="1" s="1"/>
  <c r="D4100" i="1"/>
  <c r="E4100" i="1" s="1"/>
  <c r="D4092" i="1"/>
  <c r="E4092" i="1" s="1"/>
  <c r="D4084" i="1"/>
  <c r="E4084" i="1" s="1"/>
  <c r="D4076" i="1"/>
  <c r="E4076" i="1" s="1"/>
  <c r="D4068" i="1"/>
  <c r="E4068" i="1" s="1"/>
  <c r="D4060" i="1"/>
  <c r="E4060" i="1" s="1"/>
  <c r="D4052" i="1"/>
  <c r="E4052" i="1" s="1"/>
  <c r="D4044" i="1"/>
  <c r="E4044" i="1" s="1"/>
  <c r="D4036" i="1"/>
  <c r="E4036" i="1" s="1"/>
  <c r="D4028" i="1"/>
  <c r="E4028" i="1" s="1"/>
  <c r="D4020" i="1"/>
  <c r="E4020" i="1" s="1"/>
  <c r="D4012" i="1"/>
  <c r="E4012" i="1" s="1"/>
  <c r="D4004" i="1"/>
  <c r="E4004" i="1" s="1"/>
  <c r="D3996" i="1"/>
  <c r="E3996" i="1" s="1"/>
  <c r="D3988" i="1"/>
  <c r="E3988" i="1" s="1"/>
  <c r="D3980" i="1"/>
  <c r="E3980" i="1" s="1"/>
  <c r="D3972" i="1"/>
  <c r="E3972" i="1" s="1"/>
  <c r="D3964" i="1"/>
  <c r="E3964" i="1" s="1"/>
  <c r="D3956" i="1"/>
  <c r="E3956" i="1" s="1"/>
  <c r="D3948" i="1"/>
  <c r="E3948" i="1" s="1"/>
  <c r="D3940" i="1"/>
  <c r="E3940" i="1" s="1"/>
  <c r="D3932" i="1"/>
  <c r="E3932" i="1" s="1"/>
  <c r="D3924" i="1"/>
  <c r="E3924" i="1" s="1"/>
  <c r="D3916" i="1"/>
  <c r="E3916" i="1" s="1"/>
  <c r="D3908" i="1"/>
  <c r="E3908" i="1" s="1"/>
  <c r="D3900" i="1"/>
  <c r="E3900" i="1" s="1"/>
  <c r="D3892" i="1"/>
  <c r="E3892" i="1" s="1"/>
  <c r="D3884" i="1"/>
  <c r="E3884" i="1" s="1"/>
  <c r="D3876" i="1"/>
  <c r="E3876" i="1" s="1"/>
  <c r="D3868" i="1"/>
  <c r="E3868" i="1" s="1"/>
  <c r="D3860" i="1"/>
  <c r="E3860" i="1" s="1"/>
  <c r="D3852" i="1"/>
  <c r="E3852" i="1" s="1"/>
  <c r="D3844" i="1"/>
  <c r="E3844" i="1" s="1"/>
  <c r="D3836" i="1"/>
  <c r="E3836" i="1" s="1"/>
  <c r="D3828" i="1"/>
  <c r="E3828" i="1" s="1"/>
  <c r="D3820" i="1"/>
  <c r="E3820" i="1" s="1"/>
  <c r="D3812" i="1"/>
  <c r="E3812" i="1" s="1"/>
  <c r="D3804" i="1"/>
  <c r="E3804" i="1" s="1"/>
  <c r="D3796" i="1"/>
  <c r="E3796" i="1" s="1"/>
  <c r="D3788" i="1"/>
  <c r="E3788" i="1" s="1"/>
  <c r="D3780" i="1"/>
  <c r="E3780" i="1" s="1"/>
  <c r="D3772" i="1"/>
  <c r="E3772" i="1" s="1"/>
  <c r="D3764" i="1"/>
  <c r="E3764" i="1" s="1"/>
  <c r="D3756" i="1"/>
  <c r="E3756" i="1" s="1"/>
  <c r="D3748" i="1"/>
  <c r="E3748" i="1" s="1"/>
  <c r="D3740" i="1"/>
  <c r="E3740" i="1" s="1"/>
  <c r="D3732" i="1"/>
  <c r="E3732" i="1" s="1"/>
  <c r="D3724" i="1"/>
  <c r="E3724" i="1" s="1"/>
  <c r="D3716" i="1"/>
  <c r="E3716" i="1" s="1"/>
  <c r="D3708" i="1"/>
  <c r="E3708" i="1" s="1"/>
  <c r="D3700" i="1"/>
  <c r="E3700" i="1" s="1"/>
  <c r="D3692" i="1"/>
  <c r="E3692" i="1" s="1"/>
  <c r="D3684" i="1"/>
  <c r="E3684" i="1" s="1"/>
  <c r="D3676" i="1"/>
  <c r="E3676" i="1" s="1"/>
  <c r="D3668" i="1"/>
  <c r="E3668" i="1" s="1"/>
  <c r="D3660" i="1"/>
  <c r="E3660" i="1" s="1"/>
  <c r="D3652" i="1"/>
  <c r="E3652" i="1" s="1"/>
  <c r="D3644" i="1"/>
  <c r="E3644" i="1" s="1"/>
  <c r="D3636" i="1"/>
  <c r="E3636" i="1" s="1"/>
  <c r="D3628" i="1"/>
  <c r="E3628" i="1" s="1"/>
  <c r="D3620" i="1"/>
  <c r="E3620" i="1" s="1"/>
  <c r="D3612" i="1"/>
  <c r="E3612" i="1" s="1"/>
  <c r="D3604" i="1"/>
  <c r="E3604" i="1" s="1"/>
  <c r="D3596" i="1"/>
  <c r="E3596" i="1" s="1"/>
  <c r="D3588" i="1"/>
  <c r="E3588" i="1" s="1"/>
  <c r="D3580" i="1"/>
  <c r="E3580" i="1" s="1"/>
  <c r="D3572" i="1"/>
  <c r="E3572" i="1" s="1"/>
  <c r="D3564" i="1"/>
  <c r="E3564" i="1" s="1"/>
  <c r="D3556" i="1"/>
  <c r="E3556" i="1" s="1"/>
  <c r="D3548" i="1"/>
  <c r="E3548" i="1" s="1"/>
  <c r="D3540" i="1"/>
  <c r="E3540" i="1" s="1"/>
  <c r="D3532" i="1"/>
  <c r="E3532" i="1" s="1"/>
  <c r="D3524" i="1"/>
  <c r="E3524" i="1" s="1"/>
  <c r="D3516" i="1"/>
  <c r="E3516" i="1" s="1"/>
  <c r="D3508" i="1"/>
  <c r="E3508" i="1" s="1"/>
  <c r="D3500" i="1"/>
  <c r="E3500" i="1" s="1"/>
  <c r="D3492" i="1"/>
  <c r="E3492" i="1" s="1"/>
  <c r="D3484" i="1"/>
  <c r="E3484" i="1" s="1"/>
  <c r="D3476" i="1"/>
  <c r="E3476" i="1" s="1"/>
  <c r="D3468" i="1"/>
  <c r="E3468" i="1" s="1"/>
  <c r="D3460" i="1"/>
  <c r="E3460" i="1" s="1"/>
  <c r="D3452" i="1"/>
  <c r="E3452" i="1" s="1"/>
  <c r="D3444" i="1"/>
  <c r="E3444" i="1" s="1"/>
  <c r="D3436" i="1"/>
  <c r="E3436" i="1" s="1"/>
  <c r="D3428" i="1"/>
  <c r="E3428" i="1" s="1"/>
  <c r="D3420" i="1"/>
  <c r="E3420" i="1" s="1"/>
  <c r="D3412" i="1"/>
  <c r="E3412" i="1" s="1"/>
  <c r="D3404" i="1"/>
  <c r="E3404" i="1" s="1"/>
  <c r="D3396" i="1"/>
  <c r="E3396" i="1" s="1"/>
  <c r="D3388" i="1"/>
  <c r="E3388" i="1" s="1"/>
  <c r="D3380" i="1"/>
  <c r="E3380" i="1" s="1"/>
  <c r="D3372" i="1"/>
  <c r="E3372" i="1" s="1"/>
  <c r="D3364" i="1"/>
  <c r="E3364" i="1" s="1"/>
  <c r="D3356" i="1"/>
  <c r="E3356" i="1" s="1"/>
  <c r="D3348" i="1"/>
  <c r="E3348" i="1" s="1"/>
  <c r="D3340" i="1"/>
  <c r="E3340" i="1" s="1"/>
  <c r="D3332" i="1"/>
  <c r="E3332" i="1" s="1"/>
  <c r="D3324" i="1"/>
  <c r="E3324" i="1" s="1"/>
  <c r="D3316" i="1"/>
  <c r="E3316" i="1" s="1"/>
  <c r="D3308" i="1"/>
  <c r="E3308" i="1" s="1"/>
  <c r="D3300" i="1"/>
  <c r="E3300" i="1" s="1"/>
  <c r="D3292" i="1"/>
  <c r="E3292" i="1" s="1"/>
  <c r="D3284" i="1"/>
  <c r="E3284" i="1" s="1"/>
  <c r="D3276" i="1"/>
  <c r="E3276" i="1" s="1"/>
  <c r="D3268" i="1"/>
  <c r="E3268" i="1" s="1"/>
  <c r="D3260" i="1"/>
  <c r="E3260" i="1" s="1"/>
  <c r="D3252" i="1"/>
  <c r="E3252" i="1" s="1"/>
  <c r="D3244" i="1"/>
  <c r="E3244" i="1" s="1"/>
  <c r="D3236" i="1"/>
  <c r="E3236" i="1" s="1"/>
  <c r="D3228" i="1"/>
  <c r="E3228" i="1" s="1"/>
  <c r="D3220" i="1"/>
  <c r="E3220" i="1" s="1"/>
  <c r="D3212" i="1"/>
  <c r="E3212" i="1" s="1"/>
  <c r="D3204" i="1"/>
  <c r="E3204" i="1" s="1"/>
  <c r="D3196" i="1"/>
  <c r="E3196" i="1" s="1"/>
  <c r="D3188" i="1"/>
  <c r="E3188" i="1" s="1"/>
  <c r="D3180" i="1"/>
  <c r="E3180" i="1" s="1"/>
  <c r="D3172" i="1"/>
  <c r="E3172" i="1" s="1"/>
  <c r="D3164" i="1"/>
  <c r="E3164" i="1" s="1"/>
  <c r="D3156" i="1"/>
  <c r="E3156" i="1" s="1"/>
  <c r="D3148" i="1"/>
  <c r="E3148" i="1" s="1"/>
  <c r="D3140" i="1"/>
  <c r="E3140" i="1" s="1"/>
  <c r="D3132" i="1"/>
  <c r="E3132" i="1" s="1"/>
  <c r="D3124" i="1"/>
  <c r="E3124" i="1" s="1"/>
  <c r="D3116" i="1"/>
  <c r="E3116" i="1" s="1"/>
  <c r="D3108" i="1"/>
  <c r="E3108" i="1" s="1"/>
  <c r="D3100" i="1"/>
  <c r="E3100" i="1" s="1"/>
  <c r="D3092" i="1"/>
  <c r="E3092" i="1" s="1"/>
  <c r="D3084" i="1"/>
  <c r="E3084" i="1" s="1"/>
  <c r="D3076" i="1"/>
  <c r="E3076" i="1" s="1"/>
  <c r="D3068" i="1"/>
  <c r="E3068" i="1" s="1"/>
  <c r="D3060" i="1"/>
  <c r="E3060" i="1" s="1"/>
  <c r="D3052" i="1"/>
  <c r="E3052" i="1" s="1"/>
  <c r="D3044" i="1"/>
  <c r="E3044" i="1" s="1"/>
  <c r="D3036" i="1"/>
  <c r="E3036" i="1" s="1"/>
  <c r="D3028" i="1"/>
  <c r="E3028" i="1" s="1"/>
  <c r="D3020" i="1"/>
  <c r="E3020" i="1" s="1"/>
  <c r="D3012" i="1"/>
  <c r="E3012" i="1" s="1"/>
  <c r="D3004" i="1"/>
  <c r="E3004" i="1" s="1"/>
  <c r="D2996" i="1"/>
  <c r="E2996" i="1" s="1"/>
  <c r="D2988" i="1"/>
  <c r="E2988" i="1" s="1"/>
  <c r="D2980" i="1"/>
  <c r="E2980" i="1" s="1"/>
  <c r="D2972" i="1"/>
  <c r="E2972" i="1" s="1"/>
  <c r="D2964" i="1"/>
  <c r="E2964" i="1" s="1"/>
  <c r="D2956" i="1"/>
  <c r="E2956" i="1" s="1"/>
  <c r="D2948" i="1"/>
  <c r="E2948" i="1" s="1"/>
  <c r="D2940" i="1"/>
  <c r="E2940" i="1" s="1"/>
  <c r="D2932" i="1"/>
  <c r="E2932" i="1" s="1"/>
  <c r="D2924" i="1"/>
  <c r="E2924" i="1" s="1"/>
  <c r="D2916" i="1"/>
  <c r="E2916" i="1" s="1"/>
  <c r="D2908" i="1"/>
  <c r="E2908" i="1" s="1"/>
  <c r="D2900" i="1"/>
  <c r="E2900" i="1" s="1"/>
  <c r="D2892" i="1"/>
  <c r="E2892" i="1" s="1"/>
  <c r="D2884" i="1"/>
  <c r="E2884" i="1" s="1"/>
  <c r="D2876" i="1"/>
  <c r="E2876" i="1" s="1"/>
  <c r="D2868" i="1"/>
  <c r="E2868" i="1" s="1"/>
  <c r="D2860" i="1"/>
  <c r="E2860" i="1" s="1"/>
  <c r="D2852" i="1"/>
  <c r="E2852" i="1" s="1"/>
  <c r="D2844" i="1"/>
  <c r="E2844" i="1" s="1"/>
  <c r="D2836" i="1"/>
  <c r="E2836" i="1" s="1"/>
  <c r="D2828" i="1"/>
  <c r="E2828" i="1" s="1"/>
  <c r="D2820" i="1"/>
  <c r="E2820" i="1" s="1"/>
  <c r="D2812" i="1"/>
  <c r="E2812" i="1" s="1"/>
  <c r="D2804" i="1"/>
  <c r="E2804" i="1" s="1"/>
  <c r="D2796" i="1"/>
  <c r="E2796" i="1" s="1"/>
  <c r="D2788" i="1"/>
  <c r="E2788" i="1" s="1"/>
  <c r="D2780" i="1"/>
  <c r="E2780" i="1" s="1"/>
  <c r="D2772" i="1"/>
  <c r="E2772" i="1" s="1"/>
  <c r="D2764" i="1"/>
  <c r="E2764" i="1" s="1"/>
  <c r="D2756" i="1"/>
  <c r="E2756" i="1" s="1"/>
  <c r="D2748" i="1"/>
  <c r="E2748" i="1" s="1"/>
  <c r="D2740" i="1"/>
  <c r="E2740" i="1" s="1"/>
  <c r="D2732" i="1"/>
  <c r="E2732" i="1" s="1"/>
  <c r="D2724" i="1"/>
  <c r="E2724" i="1" s="1"/>
  <c r="D2716" i="1"/>
  <c r="E2716" i="1" s="1"/>
  <c r="D2708" i="1"/>
  <c r="E2708" i="1" s="1"/>
  <c r="D2700" i="1"/>
  <c r="E2700" i="1" s="1"/>
  <c r="D2692" i="1"/>
  <c r="E2692" i="1" s="1"/>
  <c r="D2684" i="1"/>
  <c r="E2684" i="1" s="1"/>
  <c r="D2676" i="1"/>
  <c r="E2676" i="1" s="1"/>
  <c r="D2668" i="1"/>
  <c r="E2668" i="1" s="1"/>
  <c r="D2660" i="1"/>
  <c r="E2660" i="1" s="1"/>
  <c r="D2652" i="1"/>
  <c r="E2652" i="1" s="1"/>
  <c r="D2644" i="1"/>
  <c r="E2644" i="1" s="1"/>
  <c r="D2636" i="1"/>
  <c r="E2636" i="1" s="1"/>
  <c r="D2628" i="1"/>
  <c r="E2628" i="1" s="1"/>
  <c r="D2620" i="1"/>
  <c r="E2620" i="1" s="1"/>
  <c r="D2612" i="1"/>
  <c r="E2612" i="1" s="1"/>
  <c r="D2604" i="1"/>
  <c r="E2604" i="1" s="1"/>
  <c r="D2596" i="1"/>
  <c r="E2596" i="1" s="1"/>
  <c r="D2588" i="1"/>
  <c r="E2588" i="1" s="1"/>
  <c r="D2580" i="1"/>
  <c r="E2580" i="1" s="1"/>
  <c r="D2572" i="1"/>
  <c r="E2572" i="1" s="1"/>
  <c r="D2564" i="1"/>
  <c r="E2564" i="1" s="1"/>
  <c r="D2556" i="1"/>
  <c r="E2556" i="1" s="1"/>
  <c r="D2548" i="1"/>
  <c r="E2548" i="1" s="1"/>
  <c r="D2540" i="1"/>
  <c r="E2540" i="1" s="1"/>
  <c r="D2532" i="1"/>
  <c r="E2532" i="1" s="1"/>
  <c r="D2524" i="1"/>
  <c r="E2524" i="1" s="1"/>
  <c r="D2516" i="1"/>
  <c r="E2516" i="1" s="1"/>
  <c r="D2508" i="1"/>
  <c r="E2508" i="1" s="1"/>
  <c r="D2500" i="1"/>
  <c r="E2500" i="1" s="1"/>
  <c r="D2492" i="1"/>
  <c r="E2492" i="1" s="1"/>
  <c r="D2484" i="1"/>
  <c r="E2484" i="1" s="1"/>
  <c r="D2476" i="1"/>
  <c r="E2476" i="1" s="1"/>
  <c r="D2468" i="1"/>
  <c r="E2468" i="1" s="1"/>
  <c r="D2460" i="1"/>
  <c r="E2460" i="1" s="1"/>
  <c r="D2452" i="1"/>
  <c r="E2452" i="1" s="1"/>
  <c r="D2444" i="1"/>
  <c r="E2444" i="1" s="1"/>
  <c r="D2436" i="1"/>
  <c r="E2436" i="1" s="1"/>
  <c r="D2428" i="1"/>
  <c r="E2428" i="1" s="1"/>
  <c r="D2420" i="1"/>
  <c r="E2420" i="1" s="1"/>
  <c r="D2412" i="1"/>
  <c r="E2412" i="1" s="1"/>
  <c r="D2404" i="1"/>
  <c r="E2404" i="1" s="1"/>
  <c r="D2396" i="1"/>
  <c r="E2396" i="1" s="1"/>
  <c r="D2388" i="1"/>
  <c r="E2388" i="1" s="1"/>
  <c r="D2380" i="1"/>
  <c r="E2380" i="1" s="1"/>
  <c r="D2372" i="1"/>
  <c r="E2372" i="1" s="1"/>
  <c r="D2364" i="1"/>
  <c r="E2364" i="1" s="1"/>
  <c r="D2356" i="1"/>
  <c r="E2356" i="1" s="1"/>
  <c r="D2348" i="1"/>
  <c r="E2348" i="1" s="1"/>
  <c r="D2340" i="1"/>
  <c r="E2340" i="1" s="1"/>
  <c r="D2332" i="1"/>
  <c r="E2332" i="1" s="1"/>
  <c r="D2324" i="1"/>
  <c r="E2324" i="1" s="1"/>
  <c r="D2316" i="1"/>
  <c r="E2316" i="1" s="1"/>
  <c r="D2308" i="1"/>
  <c r="E2308" i="1" s="1"/>
  <c r="D2300" i="1"/>
  <c r="E2300" i="1" s="1"/>
  <c r="D2292" i="1"/>
  <c r="E2292" i="1" s="1"/>
  <c r="D2284" i="1"/>
  <c r="E2284" i="1" s="1"/>
  <c r="D2276" i="1"/>
  <c r="E2276" i="1" s="1"/>
  <c r="D2268" i="1"/>
  <c r="E2268" i="1" s="1"/>
  <c r="D2260" i="1"/>
  <c r="E2260" i="1" s="1"/>
  <c r="D2252" i="1"/>
  <c r="E2252" i="1" s="1"/>
  <c r="D2244" i="1"/>
  <c r="E2244" i="1" s="1"/>
  <c r="D2236" i="1"/>
  <c r="E2236" i="1" s="1"/>
  <c r="D2228" i="1"/>
  <c r="E2228" i="1" s="1"/>
  <c r="D2220" i="1"/>
  <c r="E2220" i="1" s="1"/>
  <c r="D2212" i="1"/>
  <c r="E2212" i="1" s="1"/>
  <c r="D2204" i="1"/>
  <c r="E2204" i="1" s="1"/>
  <c r="D2196" i="1"/>
  <c r="E2196" i="1" s="1"/>
  <c r="D2188" i="1"/>
  <c r="E2188" i="1" s="1"/>
  <c r="D2180" i="1"/>
  <c r="E2180" i="1" s="1"/>
  <c r="D2172" i="1"/>
  <c r="E2172" i="1" s="1"/>
  <c r="D2164" i="1"/>
  <c r="E2164" i="1" s="1"/>
  <c r="D2156" i="1"/>
  <c r="E2156" i="1" s="1"/>
  <c r="D2148" i="1"/>
  <c r="E2148" i="1" s="1"/>
  <c r="D2140" i="1"/>
  <c r="E2140" i="1" s="1"/>
  <c r="D2132" i="1"/>
  <c r="E2132" i="1" s="1"/>
  <c r="D2124" i="1"/>
  <c r="E2124" i="1" s="1"/>
  <c r="D2116" i="1"/>
  <c r="E2116" i="1" s="1"/>
  <c r="D2108" i="1"/>
  <c r="E2108" i="1" s="1"/>
  <c r="D2100" i="1"/>
  <c r="E2100" i="1" s="1"/>
  <c r="D2092" i="1"/>
  <c r="E2092" i="1" s="1"/>
  <c r="D2084" i="1"/>
  <c r="E2084" i="1" s="1"/>
  <c r="D2076" i="1"/>
  <c r="E2076" i="1" s="1"/>
  <c r="D2068" i="1"/>
  <c r="E2068" i="1" s="1"/>
  <c r="D2060" i="1"/>
  <c r="E2060" i="1" s="1"/>
  <c r="D2052" i="1"/>
  <c r="E2052" i="1" s="1"/>
  <c r="D2044" i="1"/>
  <c r="E2044" i="1" s="1"/>
  <c r="D2036" i="1"/>
  <c r="E2036" i="1" s="1"/>
  <c r="D2028" i="1"/>
  <c r="E2028" i="1" s="1"/>
  <c r="D2020" i="1"/>
  <c r="E2020" i="1" s="1"/>
  <c r="D2012" i="1"/>
  <c r="E2012" i="1" s="1"/>
  <c r="D2004" i="1"/>
  <c r="E2004" i="1" s="1"/>
  <c r="D1996" i="1"/>
  <c r="E1996" i="1" s="1"/>
  <c r="D1988" i="1"/>
  <c r="E1988" i="1" s="1"/>
  <c r="D1980" i="1"/>
  <c r="E1980" i="1" s="1"/>
  <c r="D1972" i="1"/>
  <c r="E1972" i="1" s="1"/>
  <c r="D1964" i="1"/>
  <c r="E1964" i="1" s="1"/>
  <c r="D1956" i="1"/>
  <c r="E1956" i="1" s="1"/>
  <c r="D1948" i="1"/>
  <c r="E1948" i="1" s="1"/>
  <c r="D1940" i="1"/>
  <c r="E1940" i="1" s="1"/>
  <c r="D1932" i="1"/>
  <c r="E1932" i="1" s="1"/>
  <c r="D1924" i="1"/>
  <c r="E1924" i="1" s="1"/>
  <c r="D1916" i="1"/>
  <c r="E1916" i="1" s="1"/>
  <c r="D1908" i="1"/>
  <c r="E1908" i="1" s="1"/>
  <c r="D1900" i="1"/>
  <c r="E1900" i="1" s="1"/>
  <c r="D1892" i="1"/>
  <c r="E1892" i="1" s="1"/>
  <c r="D1884" i="1"/>
  <c r="E1884" i="1" s="1"/>
  <c r="D1876" i="1"/>
  <c r="E1876" i="1" s="1"/>
  <c r="D1868" i="1"/>
  <c r="E1868" i="1" s="1"/>
  <c r="D1860" i="1"/>
  <c r="E1860" i="1" s="1"/>
  <c r="D1852" i="1"/>
  <c r="E1852" i="1" s="1"/>
  <c r="D1844" i="1"/>
  <c r="E1844" i="1" s="1"/>
  <c r="D1836" i="1"/>
  <c r="E1836" i="1" s="1"/>
  <c r="D1828" i="1"/>
  <c r="E1828" i="1" s="1"/>
  <c r="D1820" i="1"/>
  <c r="E1820" i="1" s="1"/>
  <c r="D1812" i="1"/>
  <c r="E1812" i="1" s="1"/>
  <c r="D1804" i="1"/>
  <c r="E1804" i="1" s="1"/>
  <c r="D1796" i="1"/>
  <c r="E1796" i="1" s="1"/>
  <c r="D1788" i="1"/>
  <c r="E1788" i="1" s="1"/>
  <c r="D1780" i="1"/>
  <c r="E1780" i="1" s="1"/>
  <c r="D1772" i="1"/>
  <c r="E1772" i="1" s="1"/>
  <c r="D1764" i="1"/>
  <c r="E1764" i="1" s="1"/>
  <c r="D1756" i="1"/>
  <c r="E1756" i="1" s="1"/>
  <c r="D1748" i="1"/>
  <c r="E1748" i="1" s="1"/>
  <c r="D1740" i="1"/>
  <c r="E1740" i="1" s="1"/>
  <c r="D1732" i="1"/>
  <c r="E1732" i="1" s="1"/>
  <c r="D1724" i="1"/>
  <c r="E1724" i="1" s="1"/>
  <c r="D1716" i="1"/>
  <c r="E1716" i="1" s="1"/>
  <c r="D1708" i="1"/>
  <c r="E1708" i="1" s="1"/>
  <c r="D1700" i="1"/>
  <c r="E1700" i="1" s="1"/>
  <c r="D1692" i="1"/>
  <c r="E1692" i="1" s="1"/>
  <c r="D1684" i="1"/>
  <c r="E1684" i="1" s="1"/>
  <c r="D1676" i="1"/>
  <c r="E1676" i="1" s="1"/>
  <c r="D1668" i="1"/>
  <c r="E1668" i="1" s="1"/>
  <c r="D1660" i="1"/>
  <c r="E1660" i="1" s="1"/>
  <c r="D1652" i="1"/>
  <c r="E1652" i="1" s="1"/>
  <c r="D1644" i="1"/>
  <c r="E1644" i="1" s="1"/>
  <c r="D1636" i="1"/>
  <c r="E1636" i="1" s="1"/>
  <c r="D1628" i="1"/>
  <c r="E1628" i="1" s="1"/>
  <c r="D1620" i="1"/>
  <c r="E1620" i="1" s="1"/>
  <c r="D1612" i="1"/>
  <c r="E1612" i="1" s="1"/>
  <c r="D1604" i="1"/>
  <c r="E1604" i="1" s="1"/>
  <c r="D1596" i="1"/>
  <c r="E1596" i="1" s="1"/>
  <c r="D1588" i="1"/>
  <c r="E1588" i="1" s="1"/>
  <c r="D1580" i="1"/>
  <c r="E1580" i="1" s="1"/>
  <c r="D1572" i="1"/>
  <c r="E1572" i="1" s="1"/>
  <c r="D1564" i="1"/>
  <c r="E1564" i="1" s="1"/>
  <c r="D1556" i="1"/>
  <c r="E1556" i="1" s="1"/>
  <c r="D1548" i="1"/>
  <c r="E1548" i="1" s="1"/>
  <c r="D1540" i="1"/>
  <c r="E1540" i="1" s="1"/>
  <c r="D1532" i="1"/>
  <c r="E1532" i="1" s="1"/>
  <c r="D1524" i="1"/>
  <c r="E1524" i="1" s="1"/>
  <c r="D1516" i="1"/>
  <c r="E1516" i="1" s="1"/>
  <c r="D1508" i="1"/>
  <c r="E1508" i="1" s="1"/>
  <c r="D1500" i="1"/>
  <c r="E1500" i="1" s="1"/>
  <c r="D1492" i="1"/>
  <c r="E1492" i="1" s="1"/>
  <c r="D1484" i="1"/>
  <c r="E1484" i="1" s="1"/>
  <c r="D1476" i="1"/>
  <c r="E1476" i="1" s="1"/>
  <c r="D1468" i="1"/>
  <c r="E1468" i="1" s="1"/>
  <c r="D1460" i="1"/>
  <c r="E1460" i="1" s="1"/>
  <c r="D1452" i="1"/>
  <c r="E1452" i="1" s="1"/>
  <c r="D1444" i="1"/>
  <c r="E1444" i="1" s="1"/>
  <c r="D1436" i="1"/>
  <c r="E1436" i="1" s="1"/>
  <c r="D1428" i="1"/>
  <c r="E1428" i="1" s="1"/>
  <c r="D1420" i="1"/>
  <c r="E1420" i="1" s="1"/>
  <c r="D1412" i="1"/>
  <c r="E1412" i="1" s="1"/>
  <c r="D1404" i="1"/>
  <c r="E1404" i="1" s="1"/>
  <c r="D1396" i="1"/>
  <c r="E1396" i="1" s="1"/>
  <c r="D1388" i="1"/>
  <c r="E1388" i="1" s="1"/>
  <c r="D1380" i="1"/>
  <c r="E1380" i="1" s="1"/>
  <c r="D1372" i="1"/>
  <c r="E1372" i="1" s="1"/>
  <c r="D1364" i="1"/>
  <c r="E1364" i="1" s="1"/>
  <c r="D1356" i="1"/>
  <c r="E1356" i="1" s="1"/>
  <c r="D1348" i="1"/>
  <c r="E1348" i="1" s="1"/>
  <c r="D1340" i="1"/>
  <c r="E1340" i="1" s="1"/>
  <c r="D1332" i="1"/>
  <c r="E1332" i="1" s="1"/>
  <c r="D1324" i="1"/>
  <c r="E1324" i="1" s="1"/>
  <c r="D1316" i="1"/>
  <c r="E1316" i="1" s="1"/>
  <c r="D1308" i="1"/>
  <c r="E1308" i="1" s="1"/>
  <c r="D1300" i="1"/>
  <c r="E1300" i="1" s="1"/>
  <c r="D1292" i="1"/>
  <c r="E1292" i="1" s="1"/>
  <c r="D1284" i="1"/>
  <c r="E1284" i="1" s="1"/>
  <c r="D1276" i="1"/>
  <c r="E1276" i="1" s="1"/>
  <c r="D1268" i="1"/>
  <c r="E1268" i="1" s="1"/>
  <c r="D1260" i="1"/>
  <c r="E1260" i="1" s="1"/>
  <c r="D1252" i="1"/>
  <c r="E1252" i="1" s="1"/>
  <c r="D1244" i="1"/>
  <c r="E1244" i="1" s="1"/>
  <c r="D1236" i="1"/>
  <c r="E1236" i="1" s="1"/>
  <c r="D1228" i="1"/>
  <c r="E1228" i="1" s="1"/>
  <c r="D1220" i="1"/>
  <c r="E1220" i="1" s="1"/>
  <c r="D1212" i="1"/>
  <c r="E1212" i="1" s="1"/>
  <c r="D1204" i="1"/>
  <c r="E1204" i="1" s="1"/>
  <c r="D1196" i="1"/>
  <c r="E1196" i="1" s="1"/>
  <c r="D1188" i="1"/>
  <c r="E1188" i="1" s="1"/>
  <c r="D1180" i="1"/>
  <c r="E1180" i="1" s="1"/>
  <c r="D1172" i="1"/>
  <c r="E1172" i="1" s="1"/>
  <c r="D1164" i="1"/>
  <c r="E1164" i="1" s="1"/>
  <c r="D1156" i="1"/>
  <c r="E1156" i="1" s="1"/>
  <c r="D1148" i="1"/>
  <c r="E1148" i="1" s="1"/>
  <c r="D1140" i="1"/>
  <c r="E1140" i="1" s="1"/>
  <c r="D1132" i="1"/>
  <c r="E1132" i="1" s="1"/>
  <c r="D1124" i="1"/>
  <c r="E1124" i="1" s="1"/>
  <c r="D1116" i="1"/>
  <c r="E1116" i="1" s="1"/>
  <c r="D1108" i="1"/>
  <c r="E1108" i="1" s="1"/>
  <c r="D1100" i="1"/>
  <c r="E1100" i="1" s="1"/>
  <c r="D1092" i="1"/>
  <c r="E1092" i="1" s="1"/>
  <c r="D1084" i="1"/>
  <c r="E1084" i="1" s="1"/>
  <c r="D1076" i="1"/>
  <c r="E1076" i="1" s="1"/>
  <c r="D1068" i="1"/>
  <c r="E1068" i="1" s="1"/>
  <c r="D1060" i="1"/>
  <c r="E1060" i="1" s="1"/>
  <c r="D1052" i="1"/>
  <c r="E1052" i="1" s="1"/>
  <c r="D1044" i="1"/>
  <c r="E1044" i="1" s="1"/>
  <c r="D1036" i="1"/>
  <c r="E1036" i="1" s="1"/>
  <c r="D1028" i="1"/>
  <c r="E1028" i="1" s="1"/>
  <c r="D1020" i="1"/>
  <c r="E1020" i="1" s="1"/>
  <c r="D1012" i="1"/>
  <c r="E1012" i="1" s="1"/>
  <c r="D1004" i="1"/>
  <c r="E1004" i="1" s="1"/>
  <c r="D996" i="1"/>
  <c r="E996" i="1" s="1"/>
  <c r="D988" i="1"/>
  <c r="E988" i="1" s="1"/>
  <c r="D980" i="1"/>
  <c r="E980" i="1" s="1"/>
  <c r="D972" i="1"/>
  <c r="E972" i="1" s="1"/>
  <c r="D964" i="1"/>
  <c r="E964" i="1" s="1"/>
  <c r="D956" i="1"/>
  <c r="E956" i="1" s="1"/>
  <c r="D948" i="1"/>
  <c r="E948" i="1" s="1"/>
  <c r="D940" i="1"/>
  <c r="E940" i="1" s="1"/>
  <c r="D932" i="1"/>
  <c r="E932" i="1" s="1"/>
  <c r="D924" i="1"/>
  <c r="E924" i="1" s="1"/>
  <c r="D916" i="1"/>
  <c r="E916" i="1" s="1"/>
  <c r="D908" i="1"/>
  <c r="E908" i="1" s="1"/>
  <c r="D900" i="1"/>
  <c r="E900" i="1" s="1"/>
  <c r="D892" i="1"/>
  <c r="E892" i="1" s="1"/>
  <c r="D884" i="1"/>
  <c r="E884" i="1" s="1"/>
  <c r="D876" i="1"/>
  <c r="E876" i="1" s="1"/>
  <c r="D868" i="1"/>
  <c r="E868" i="1" s="1"/>
  <c r="D860" i="1"/>
  <c r="E860" i="1" s="1"/>
  <c r="D852" i="1"/>
  <c r="E852" i="1" s="1"/>
  <c r="D844" i="1"/>
  <c r="E844" i="1" s="1"/>
  <c r="D836" i="1"/>
  <c r="E836" i="1" s="1"/>
  <c r="D828" i="1"/>
  <c r="E828" i="1" s="1"/>
  <c r="D820" i="1"/>
  <c r="E820" i="1" s="1"/>
  <c r="D812" i="1"/>
  <c r="E812" i="1" s="1"/>
  <c r="D804" i="1"/>
  <c r="E804" i="1" s="1"/>
  <c r="D796" i="1"/>
  <c r="E796" i="1" s="1"/>
  <c r="D788" i="1"/>
  <c r="E788" i="1" s="1"/>
  <c r="D780" i="1"/>
  <c r="E780" i="1" s="1"/>
  <c r="D772" i="1"/>
  <c r="E772" i="1" s="1"/>
  <c r="D764" i="1"/>
  <c r="E764" i="1" s="1"/>
  <c r="D756" i="1"/>
  <c r="E756" i="1" s="1"/>
  <c r="D748" i="1"/>
  <c r="E748" i="1" s="1"/>
  <c r="D740" i="1"/>
  <c r="E740" i="1" s="1"/>
  <c r="D732" i="1"/>
  <c r="E732" i="1" s="1"/>
  <c r="D724" i="1"/>
  <c r="E724" i="1" s="1"/>
  <c r="D716" i="1"/>
  <c r="E716" i="1" s="1"/>
  <c r="D708" i="1"/>
  <c r="E708" i="1" s="1"/>
  <c r="D700" i="1"/>
  <c r="E700" i="1" s="1"/>
  <c r="D692" i="1"/>
  <c r="E692" i="1" s="1"/>
  <c r="D684" i="1"/>
  <c r="E684" i="1" s="1"/>
  <c r="D676" i="1"/>
  <c r="E676" i="1" s="1"/>
  <c r="D668" i="1"/>
  <c r="E668" i="1" s="1"/>
  <c r="D660" i="1"/>
  <c r="E660" i="1" s="1"/>
  <c r="D652" i="1"/>
  <c r="E652" i="1" s="1"/>
  <c r="D644" i="1"/>
  <c r="E644" i="1" s="1"/>
  <c r="D636" i="1"/>
  <c r="E636" i="1" s="1"/>
  <c r="D628" i="1"/>
  <c r="E628" i="1" s="1"/>
  <c r="D620" i="1"/>
  <c r="E620" i="1" s="1"/>
  <c r="D612" i="1"/>
  <c r="E612" i="1" s="1"/>
  <c r="D604" i="1"/>
  <c r="E604" i="1" s="1"/>
  <c r="D596" i="1"/>
  <c r="E596" i="1" s="1"/>
  <c r="D588" i="1"/>
  <c r="E588" i="1" s="1"/>
  <c r="D490" i="1"/>
  <c r="E490" i="1" s="1"/>
  <c r="D482" i="1"/>
  <c r="E482" i="1" s="1"/>
  <c r="D474" i="1"/>
  <c r="E474" i="1" s="1"/>
  <c r="D466" i="1"/>
  <c r="E466" i="1" s="1"/>
  <c r="D458" i="1"/>
  <c r="E458" i="1" s="1"/>
  <c r="D450" i="1"/>
  <c r="E450" i="1" s="1"/>
  <c r="D442" i="1"/>
  <c r="E442" i="1" s="1"/>
  <c r="D434" i="1"/>
  <c r="E434" i="1" s="1"/>
  <c r="D426" i="1"/>
  <c r="E426" i="1" s="1"/>
  <c r="D418" i="1"/>
  <c r="E418" i="1" s="1"/>
  <c r="D410" i="1"/>
  <c r="E410" i="1" s="1"/>
  <c r="D402" i="1"/>
  <c r="E402" i="1" s="1"/>
  <c r="D394" i="1"/>
  <c r="E394" i="1" s="1"/>
  <c r="D386" i="1"/>
  <c r="E386" i="1" s="1"/>
  <c r="D378" i="1"/>
  <c r="E378" i="1" s="1"/>
  <c r="D370" i="1"/>
  <c r="E370" i="1" s="1"/>
  <c r="D362" i="1"/>
  <c r="E362" i="1" s="1"/>
  <c r="D354" i="1"/>
  <c r="E354" i="1" s="1"/>
  <c r="D346" i="1"/>
  <c r="E346" i="1" s="1"/>
  <c r="D338" i="1"/>
  <c r="E338" i="1" s="1"/>
  <c r="D330" i="1"/>
  <c r="E330" i="1" s="1"/>
  <c r="D322" i="1"/>
  <c r="E322" i="1" s="1"/>
  <c r="D314" i="1"/>
  <c r="E314" i="1" s="1"/>
  <c r="D306" i="1"/>
  <c r="E306" i="1" s="1"/>
  <c r="D298" i="1"/>
  <c r="E298" i="1" s="1"/>
  <c r="D290" i="1"/>
  <c r="E290" i="1" s="1"/>
  <c r="D282" i="1"/>
  <c r="E282" i="1" s="1"/>
  <c r="D274" i="1"/>
  <c r="E274" i="1" s="1"/>
  <c r="D266" i="1"/>
  <c r="E266" i="1" s="1"/>
  <c r="D258" i="1"/>
  <c r="E258" i="1" s="1"/>
  <c r="D250" i="1"/>
  <c r="E250" i="1" s="1"/>
  <c r="D242" i="1"/>
  <c r="E242" i="1" s="1"/>
  <c r="D234" i="1"/>
  <c r="E234" i="1" s="1"/>
  <c r="D226" i="1"/>
  <c r="E226" i="1" s="1"/>
  <c r="D218" i="1"/>
  <c r="E218" i="1" s="1"/>
  <c r="D210" i="1"/>
  <c r="E210" i="1" s="1"/>
  <c r="D202" i="1"/>
  <c r="E202" i="1" s="1"/>
  <c r="D194" i="1"/>
  <c r="E194" i="1" s="1"/>
  <c r="D186" i="1"/>
  <c r="E186" i="1" s="1"/>
  <c r="D178" i="1"/>
  <c r="E178" i="1" s="1"/>
  <c r="D170" i="1"/>
  <c r="E170" i="1" s="1"/>
  <c r="D162" i="1"/>
  <c r="E162" i="1" s="1"/>
  <c r="D154" i="1"/>
  <c r="E154" i="1" s="1"/>
  <c r="D146" i="1"/>
  <c r="E146" i="1" s="1"/>
  <c r="D138" i="1"/>
  <c r="E138" i="1" s="1"/>
  <c r="D130" i="1"/>
  <c r="E130" i="1" s="1"/>
  <c r="D122" i="1"/>
  <c r="E122" i="1" s="1"/>
  <c r="D114" i="1"/>
  <c r="E114" i="1" s="1"/>
  <c r="D106" i="1"/>
  <c r="E106" i="1" s="1"/>
  <c r="D98" i="1"/>
  <c r="E98" i="1" s="1"/>
  <c r="D90" i="1"/>
  <c r="E90" i="1" s="1"/>
  <c r="D82" i="1"/>
  <c r="E82" i="1" s="1"/>
  <c r="D74" i="1"/>
  <c r="E74" i="1" s="1"/>
  <c r="D66" i="1"/>
  <c r="E66" i="1" s="1"/>
  <c r="D58" i="1"/>
  <c r="E58" i="1" s="1"/>
  <c r="D50" i="1"/>
  <c r="E50" i="1" s="1"/>
  <c r="D42" i="1"/>
  <c r="E42" i="1" s="1"/>
  <c r="D34" i="1"/>
  <c r="E34" i="1" s="1"/>
  <c r="D26" i="1"/>
  <c r="E26" i="1" s="1"/>
  <c r="D18" i="1"/>
  <c r="E18" i="1" s="1"/>
  <c r="D10" i="1"/>
  <c r="E10" i="1" s="1"/>
  <c r="D473" i="1"/>
  <c r="E473" i="1" s="1"/>
  <c r="D465" i="1"/>
  <c r="E465" i="1" s="1"/>
  <c r="D457" i="1"/>
  <c r="E457" i="1" s="1"/>
  <c r="D449" i="1"/>
  <c r="E449" i="1" s="1"/>
  <c r="D441" i="1"/>
  <c r="E441" i="1" s="1"/>
  <c r="D433" i="1"/>
  <c r="E433" i="1" s="1"/>
  <c r="D425" i="1"/>
  <c r="E425" i="1" s="1"/>
  <c r="D417" i="1"/>
  <c r="E417" i="1" s="1"/>
  <c r="D409" i="1"/>
  <c r="E409" i="1" s="1"/>
  <c r="D401" i="1"/>
  <c r="E401" i="1" s="1"/>
  <c r="D393" i="1"/>
  <c r="E393" i="1" s="1"/>
  <c r="D385" i="1"/>
  <c r="E385" i="1" s="1"/>
  <c r="D377" i="1"/>
  <c r="E377" i="1" s="1"/>
  <c r="D369" i="1"/>
  <c r="E369" i="1" s="1"/>
  <c r="D361" i="1"/>
  <c r="E361" i="1" s="1"/>
  <c r="D353" i="1"/>
  <c r="E353" i="1" s="1"/>
  <c r="D345" i="1"/>
  <c r="E345" i="1" s="1"/>
  <c r="D337" i="1"/>
  <c r="E337" i="1" s="1"/>
  <c r="D329" i="1"/>
  <c r="E329" i="1" s="1"/>
  <c r="D321" i="1"/>
  <c r="E321" i="1" s="1"/>
  <c r="D313" i="1"/>
  <c r="E313" i="1" s="1"/>
  <c r="D305" i="1"/>
  <c r="E305" i="1" s="1"/>
  <c r="D297" i="1"/>
  <c r="E297" i="1" s="1"/>
  <c r="D289" i="1"/>
  <c r="E289" i="1" s="1"/>
  <c r="D281" i="1"/>
  <c r="E281" i="1" s="1"/>
  <c r="D273" i="1"/>
  <c r="E273" i="1" s="1"/>
  <c r="D265" i="1"/>
  <c r="E265" i="1" s="1"/>
  <c r="D257" i="1"/>
  <c r="E257" i="1" s="1"/>
  <c r="D249" i="1"/>
  <c r="E249" i="1" s="1"/>
  <c r="D241" i="1"/>
  <c r="E241" i="1" s="1"/>
  <c r="D233" i="1"/>
  <c r="E233" i="1" s="1"/>
  <c r="D225" i="1"/>
  <c r="E225" i="1" s="1"/>
  <c r="D217" i="1"/>
  <c r="E217" i="1" s="1"/>
  <c r="D209" i="1"/>
  <c r="E209" i="1" s="1"/>
  <c r="D201" i="1"/>
  <c r="E201" i="1" s="1"/>
  <c r="D193" i="1"/>
  <c r="E193" i="1" s="1"/>
  <c r="D185" i="1"/>
  <c r="E185" i="1" s="1"/>
  <c r="D177" i="1"/>
  <c r="E177" i="1" s="1"/>
  <c r="D169" i="1"/>
  <c r="E169" i="1" s="1"/>
  <c r="D161" i="1"/>
  <c r="E161" i="1" s="1"/>
  <c r="D153" i="1"/>
  <c r="E153" i="1" s="1"/>
  <c r="D145" i="1"/>
  <c r="E145" i="1" s="1"/>
  <c r="D137" i="1"/>
  <c r="E137" i="1" s="1"/>
  <c r="D129" i="1"/>
  <c r="E129" i="1" s="1"/>
  <c r="D121" i="1"/>
  <c r="E121" i="1" s="1"/>
  <c r="D113" i="1"/>
  <c r="E113" i="1" s="1"/>
  <c r="D105" i="1"/>
  <c r="E105" i="1" s="1"/>
  <c r="D97" i="1"/>
  <c r="E97" i="1" s="1"/>
  <c r="D89" i="1"/>
  <c r="E89" i="1" s="1"/>
  <c r="D81" i="1"/>
  <c r="E81" i="1" s="1"/>
  <c r="D73" i="1"/>
  <c r="E73" i="1" s="1"/>
  <c r="D65" i="1"/>
  <c r="E65" i="1" s="1"/>
  <c r="D57" i="1"/>
  <c r="E57" i="1" s="1"/>
  <c r="D49" i="1"/>
  <c r="E49" i="1" s="1"/>
  <c r="D2503" i="1"/>
  <c r="E2503" i="1" s="1"/>
  <c r="D2495" i="1"/>
  <c r="E2495" i="1" s="1"/>
  <c r="D2487" i="1"/>
  <c r="E2487" i="1" s="1"/>
  <c r="D2479" i="1"/>
  <c r="E2479" i="1" s="1"/>
  <c r="D2471" i="1"/>
  <c r="E2471" i="1" s="1"/>
  <c r="D2463" i="1"/>
  <c r="E2463" i="1" s="1"/>
  <c r="D2455" i="1"/>
  <c r="E2455" i="1" s="1"/>
  <c r="D2447" i="1"/>
  <c r="E2447" i="1" s="1"/>
  <c r="D2439" i="1"/>
  <c r="E2439" i="1" s="1"/>
  <c r="D2431" i="1"/>
  <c r="E2431" i="1" s="1"/>
  <c r="D2423" i="1"/>
  <c r="E2423" i="1" s="1"/>
  <c r="D2415" i="1"/>
  <c r="E2415" i="1" s="1"/>
  <c r="D2407" i="1"/>
  <c r="E2407" i="1" s="1"/>
  <c r="D2399" i="1"/>
  <c r="E2399" i="1" s="1"/>
  <c r="D2391" i="1"/>
  <c r="E2391" i="1" s="1"/>
  <c r="D2383" i="1"/>
  <c r="E2383" i="1" s="1"/>
  <c r="D2375" i="1"/>
  <c r="E2375" i="1" s="1"/>
  <c r="D2367" i="1"/>
  <c r="E2367" i="1" s="1"/>
  <c r="D2359" i="1"/>
  <c r="E2359" i="1" s="1"/>
  <c r="D2351" i="1"/>
  <c r="E2351" i="1" s="1"/>
  <c r="D2343" i="1"/>
  <c r="E2343" i="1" s="1"/>
  <c r="D2335" i="1"/>
  <c r="E2335" i="1" s="1"/>
  <c r="D2327" i="1"/>
  <c r="E2327" i="1" s="1"/>
  <c r="D2319" i="1"/>
  <c r="E2319" i="1" s="1"/>
  <c r="D2311" i="1"/>
  <c r="E2311" i="1" s="1"/>
  <c r="D2303" i="1"/>
  <c r="E2303" i="1" s="1"/>
  <c r="D2295" i="1"/>
  <c r="E2295" i="1" s="1"/>
  <c r="D2287" i="1"/>
  <c r="E2287" i="1" s="1"/>
  <c r="D2279" i="1"/>
  <c r="E2279" i="1" s="1"/>
  <c r="D2271" i="1"/>
  <c r="E2271" i="1" s="1"/>
  <c r="D2263" i="1"/>
  <c r="E2263" i="1" s="1"/>
  <c r="D2255" i="1"/>
  <c r="E2255" i="1" s="1"/>
  <c r="D2247" i="1"/>
  <c r="E2247" i="1" s="1"/>
  <c r="D2239" i="1"/>
  <c r="E2239" i="1" s="1"/>
  <c r="D2231" i="1"/>
  <c r="E2231" i="1" s="1"/>
  <c r="D2223" i="1"/>
  <c r="E2223" i="1" s="1"/>
  <c r="D2215" i="1"/>
  <c r="E2215" i="1" s="1"/>
  <c r="D2207" i="1"/>
  <c r="E2207" i="1" s="1"/>
  <c r="D2199" i="1"/>
  <c r="E2199" i="1" s="1"/>
  <c r="D2191" i="1"/>
  <c r="E2191" i="1" s="1"/>
  <c r="D2183" i="1"/>
  <c r="E2183" i="1" s="1"/>
  <c r="D2175" i="1"/>
  <c r="E2175" i="1" s="1"/>
  <c r="D2167" i="1"/>
  <c r="E2167" i="1" s="1"/>
  <c r="D2159" i="1"/>
  <c r="E2159" i="1" s="1"/>
  <c r="D2151" i="1"/>
  <c r="E2151" i="1" s="1"/>
  <c r="D2143" i="1"/>
  <c r="E2143" i="1" s="1"/>
  <c r="D2135" i="1"/>
  <c r="E2135" i="1" s="1"/>
  <c r="D2127" i="1"/>
  <c r="E2127" i="1" s="1"/>
  <c r="D2119" i="1"/>
  <c r="E2119" i="1" s="1"/>
  <c r="D2111" i="1"/>
  <c r="E2111" i="1" s="1"/>
  <c r="D2103" i="1"/>
  <c r="E2103" i="1" s="1"/>
  <c r="D2095" i="1"/>
  <c r="E2095" i="1" s="1"/>
  <c r="D2087" i="1"/>
  <c r="E2087" i="1" s="1"/>
  <c r="D2079" i="1"/>
  <c r="E2079" i="1" s="1"/>
  <c r="D2071" i="1"/>
  <c r="E2071" i="1" s="1"/>
  <c r="D2063" i="1"/>
  <c r="E2063" i="1" s="1"/>
  <c r="D2055" i="1"/>
  <c r="E2055" i="1" s="1"/>
  <c r="D2047" i="1"/>
  <c r="E2047" i="1" s="1"/>
  <c r="D2039" i="1"/>
  <c r="E2039" i="1" s="1"/>
  <c r="D2031" i="1"/>
  <c r="E2031" i="1" s="1"/>
  <c r="D2023" i="1"/>
  <c r="E2023" i="1" s="1"/>
  <c r="D2015" i="1"/>
  <c r="E2015" i="1" s="1"/>
  <c r="D2007" i="1"/>
  <c r="E2007" i="1" s="1"/>
  <c r="D1999" i="1"/>
  <c r="E1999" i="1" s="1"/>
  <c r="D1991" i="1"/>
  <c r="E1991" i="1" s="1"/>
  <c r="D1983" i="1"/>
  <c r="E1983" i="1" s="1"/>
  <c r="D1975" i="1"/>
  <c r="E1975" i="1" s="1"/>
  <c r="D1967" i="1"/>
  <c r="E1967" i="1" s="1"/>
  <c r="D1959" i="1"/>
  <c r="E1959" i="1" s="1"/>
  <c r="D1951" i="1"/>
  <c r="E1951" i="1" s="1"/>
  <c r="D1943" i="1"/>
  <c r="E1943" i="1" s="1"/>
  <c r="D1935" i="1"/>
  <c r="E1935" i="1" s="1"/>
  <c r="D1927" i="1"/>
  <c r="E1927" i="1" s="1"/>
  <c r="D1919" i="1"/>
  <c r="E1919" i="1" s="1"/>
  <c r="D1911" i="1"/>
  <c r="E1911" i="1" s="1"/>
  <c r="D1903" i="1"/>
  <c r="E1903" i="1" s="1"/>
  <c r="D1895" i="1"/>
  <c r="E1895" i="1" s="1"/>
  <c r="D1887" i="1"/>
  <c r="E1887" i="1" s="1"/>
  <c r="D1879" i="1"/>
  <c r="E1879" i="1" s="1"/>
  <c r="D1871" i="1"/>
  <c r="E1871" i="1" s="1"/>
  <c r="D1863" i="1"/>
  <c r="E1863" i="1" s="1"/>
  <c r="D1855" i="1"/>
  <c r="E1855" i="1" s="1"/>
  <c r="D1847" i="1"/>
  <c r="E1847" i="1" s="1"/>
  <c r="D1839" i="1"/>
  <c r="E1839" i="1" s="1"/>
  <c r="D1831" i="1"/>
  <c r="E1831" i="1" s="1"/>
  <c r="D1823" i="1"/>
  <c r="E1823" i="1" s="1"/>
  <c r="D1815" i="1"/>
  <c r="E1815" i="1" s="1"/>
  <c r="D1807" i="1"/>
  <c r="E1807" i="1" s="1"/>
  <c r="D1799" i="1"/>
  <c r="E1799" i="1" s="1"/>
  <c r="D1791" i="1"/>
  <c r="E1791" i="1" s="1"/>
  <c r="D1783" i="1"/>
  <c r="E1783" i="1" s="1"/>
  <c r="D1775" i="1"/>
  <c r="E1775" i="1" s="1"/>
  <c r="D1767" i="1"/>
  <c r="E1767" i="1" s="1"/>
  <c r="D1759" i="1"/>
  <c r="E1759" i="1" s="1"/>
  <c r="D1751" i="1"/>
  <c r="E1751" i="1" s="1"/>
  <c r="D1743" i="1"/>
  <c r="E1743" i="1" s="1"/>
  <c r="D1735" i="1"/>
  <c r="E1735" i="1" s="1"/>
  <c r="D1727" i="1"/>
  <c r="E1727" i="1" s="1"/>
  <c r="D1719" i="1"/>
  <c r="E1719" i="1" s="1"/>
  <c r="D1711" i="1"/>
  <c r="E1711" i="1" s="1"/>
  <c r="D1703" i="1"/>
  <c r="E1703" i="1" s="1"/>
  <c r="D1695" i="1"/>
  <c r="E1695" i="1" s="1"/>
  <c r="D1687" i="1"/>
  <c r="E1687" i="1" s="1"/>
  <c r="D1679" i="1"/>
  <c r="E1679" i="1" s="1"/>
  <c r="D1671" i="1"/>
  <c r="E1671" i="1" s="1"/>
  <c r="D1663" i="1"/>
  <c r="E1663" i="1" s="1"/>
  <c r="D1655" i="1"/>
  <c r="E1655" i="1" s="1"/>
  <c r="D1647" i="1"/>
  <c r="E1647" i="1" s="1"/>
  <c r="D1639" i="1"/>
  <c r="E1639" i="1" s="1"/>
  <c r="D1631" i="1"/>
  <c r="E1631" i="1" s="1"/>
  <c r="D1623" i="1"/>
  <c r="E1623" i="1" s="1"/>
  <c r="D1615" i="1"/>
  <c r="E1615" i="1" s="1"/>
  <c r="D1607" i="1"/>
  <c r="E1607" i="1" s="1"/>
  <c r="D1599" i="1"/>
  <c r="E1599" i="1" s="1"/>
  <c r="D1591" i="1"/>
  <c r="E1591" i="1" s="1"/>
  <c r="D1583" i="1"/>
  <c r="E1583" i="1" s="1"/>
  <c r="D1575" i="1"/>
  <c r="E1575" i="1" s="1"/>
  <c r="D1567" i="1"/>
  <c r="E1567" i="1" s="1"/>
  <c r="D1559" i="1"/>
  <c r="E1559" i="1" s="1"/>
  <c r="D1551" i="1"/>
  <c r="E1551" i="1" s="1"/>
  <c r="D1543" i="1"/>
  <c r="E1543" i="1" s="1"/>
  <c r="D1535" i="1"/>
  <c r="E1535" i="1" s="1"/>
  <c r="D1527" i="1"/>
  <c r="E1527" i="1" s="1"/>
  <c r="D1519" i="1"/>
  <c r="E1519" i="1" s="1"/>
  <c r="D1511" i="1"/>
  <c r="E1511" i="1" s="1"/>
  <c r="D1503" i="1"/>
  <c r="E1503" i="1" s="1"/>
  <c r="D1495" i="1"/>
  <c r="E1495" i="1" s="1"/>
  <c r="D1487" i="1"/>
  <c r="E1487" i="1" s="1"/>
  <c r="D1479" i="1"/>
  <c r="E1479" i="1" s="1"/>
  <c r="D1471" i="1"/>
  <c r="E1471" i="1" s="1"/>
  <c r="D1463" i="1"/>
  <c r="E1463" i="1" s="1"/>
  <c r="D1455" i="1"/>
  <c r="E1455" i="1" s="1"/>
  <c r="D1447" i="1"/>
  <c r="E1447" i="1" s="1"/>
  <c r="D1439" i="1"/>
  <c r="E1439" i="1" s="1"/>
  <c r="D1431" i="1"/>
  <c r="E1431" i="1" s="1"/>
  <c r="D1423" i="1"/>
  <c r="E1423" i="1" s="1"/>
  <c r="D1415" i="1"/>
  <c r="E1415" i="1" s="1"/>
  <c r="D1407" i="1"/>
  <c r="E1407" i="1" s="1"/>
  <c r="D1399" i="1"/>
  <c r="E1399" i="1" s="1"/>
  <c r="D1391" i="1"/>
  <c r="E1391" i="1" s="1"/>
  <c r="D1383" i="1"/>
  <c r="E1383" i="1" s="1"/>
  <c r="D1375" i="1"/>
  <c r="E1375" i="1" s="1"/>
  <c r="D1367" i="1"/>
  <c r="E1367" i="1" s="1"/>
  <c r="D1359" i="1"/>
  <c r="E1359" i="1" s="1"/>
  <c r="D1351" i="1"/>
  <c r="E1351" i="1" s="1"/>
  <c r="D1343" i="1"/>
  <c r="E1343" i="1" s="1"/>
  <c r="D1335" i="1"/>
  <c r="E1335" i="1" s="1"/>
  <c r="D1327" i="1"/>
  <c r="E1327" i="1" s="1"/>
  <c r="D1319" i="1"/>
  <c r="E1319" i="1" s="1"/>
  <c r="D1311" i="1"/>
  <c r="E1311" i="1" s="1"/>
  <c r="D1303" i="1"/>
  <c r="E1303" i="1" s="1"/>
  <c r="D1295" i="1"/>
  <c r="E1295" i="1" s="1"/>
  <c r="D1287" i="1"/>
  <c r="E1287" i="1" s="1"/>
  <c r="D1279" i="1"/>
  <c r="E1279" i="1" s="1"/>
  <c r="D1271" i="1"/>
  <c r="E1271" i="1" s="1"/>
  <c r="D1263" i="1"/>
  <c r="E1263" i="1" s="1"/>
  <c r="D1255" i="1"/>
  <c r="E1255" i="1" s="1"/>
  <c r="D1247" i="1"/>
  <c r="E1247" i="1" s="1"/>
  <c r="D1239" i="1"/>
  <c r="E1239" i="1" s="1"/>
  <c r="D1231" i="1"/>
  <c r="E1231" i="1" s="1"/>
  <c r="D1223" i="1"/>
  <c r="E1223" i="1" s="1"/>
  <c r="D1215" i="1"/>
  <c r="E1215" i="1" s="1"/>
  <c r="D1207" i="1"/>
  <c r="E1207" i="1" s="1"/>
  <c r="D1199" i="1"/>
  <c r="E1199" i="1" s="1"/>
  <c r="D1191" i="1"/>
  <c r="E1191" i="1" s="1"/>
  <c r="D1183" i="1"/>
  <c r="E1183" i="1" s="1"/>
  <c r="D1175" i="1"/>
  <c r="E1175" i="1" s="1"/>
  <c r="D1167" i="1"/>
  <c r="E1167" i="1" s="1"/>
  <c r="D1159" i="1"/>
  <c r="E1159" i="1" s="1"/>
  <c r="D1151" i="1"/>
  <c r="E1151" i="1" s="1"/>
  <c r="D1143" i="1"/>
  <c r="E1143" i="1" s="1"/>
  <c r="D1135" i="1"/>
  <c r="E1135" i="1" s="1"/>
  <c r="D1127" i="1"/>
  <c r="E1127" i="1" s="1"/>
  <c r="D1119" i="1"/>
  <c r="E1119" i="1" s="1"/>
  <c r="D1111" i="1"/>
  <c r="E1111" i="1" s="1"/>
  <c r="D1103" i="1"/>
  <c r="E1103" i="1" s="1"/>
  <c r="D1095" i="1"/>
  <c r="E1095" i="1" s="1"/>
  <c r="D1087" i="1"/>
  <c r="E1087" i="1" s="1"/>
  <c r="D1079" i="1"/>
  <c r="E1079" i="1" s="1"/>
  <c r="D1071" i="1"/>
  <c r="E1071" i="1" s="1"/>
  <c r="D1063" i="1"/>
  <c r="E1063" i="1" s="1"/>
  <c r="D1055" i="1"/>
  <c r="E1055" i="1" s="1"/>
  <c r="D1047" i="1"/>
  <c r="E1047" i="1" s="1"/>
  <c r="D1039" i="1"/>
  <c r="E1039" i="1" s="1"/>
  <c r="D1031" i="1"/>
  <c r="E1031" i="1" s="1"/>
  <c r="D1023" i="1"/>
  <c r="E1023" i="1" s="1"/>
  <c r="D1015" i="1"/>
  <c r="E1015" i="1" s="1"/>
  <c r="D1007" i="1"/>
  <c r="E1007" i="1" s="1"/>
  <c r="D999" i="1"/>
  <c r="E999" i="1" s="1"/>
  <c r="D991" i="1"/>
  <c r="E991" i="1" s="1"/>
  <c r="D983" i="1"/>
  <c r="E983" i="1" s="1"/>
  <c r="D975" i="1"/>
  <c r="E975" i="1" s="1"/>
  <c r="D967" i="1"/>
  <c r="E967" i="1" s="1"/>
  <c r="D959" i="1"/>
  <c r="E959" i="1" s="1"/>
  <c r="D951" i="1"/>
  <c r="E951" i="1" s="1"/>
  <c r="D943" i="1"/>
  <c r="E943" i="1" s="1"/>
  <c r="D935" i="1"/>
  <c r="E935" i="1" s="1"/>
  <c r="D927" i="1"/>
  <c r="E927" i="1" s="1"/>
  <c r="D919" i="1"/>
  <c r="E919" i="1" s="1"/>
  <c r="D911" i="1"/>
  <c r="E911" i="1" s="1"/>
  <c r="D903" i="1"/>
  <c r="E903" i="1" s="1"/>
  <c r="D895" i="1"/>
  <c r="E895" i="1" s="1"/>
  <c r="D887" i="1"/>
  <c r="E887" i="1" s="1"/>
  <c r="D879" i="1"/>
  <c r="E879" i="1" s="1"/>
  <c r="D871" i="1"/>
  <c r="E871" i="1" s="1"/>
  <c r="D863" i="1"/>
  <c r="E863" i="1" s="1"/>
  <c r="D855" i="1"/>
  <c r="E855" i="1" s="1"/>
  <c r="D847" i="1"/>
  <c r="E847" i="1" s="1"/>
  <c r="D839" i="1"/>
  <c r="E839" i="1" s="1"/>
  <c r="D831" i="1"/>
  <c r="E831" i="1" s="1"/>
  <c r="D823" i="1"/>
  <c r="E823" i="1" s="1"/>
  <c r="D815" i="1"/>
  <c r="E815" i="1" s="1"/>
  <c r="D807" i="1"/>
  <c r="E807" i="1" s="1"/>
  <c r="D799" i="1"/>
  <c r="E799" i="1" s="1"/>
  <c r="D791" i="1"/>
  <c r="E791" i="1" s="1"/>
  <c r="D783" i="1"/>
  <c r="E783" i="1" s="1"/>
  <c r="D775" i="1"/>
  <c r="E775" i="1" s="1"/>
  <c r="D767" i="1"/>
  <c r="E767" i="1" s="1"/>
  <c r="D759" i="1"/>
  <c r="E759" i="1" s="1"/>
  <c r="D751" i="1"/>
  <c r="E751" i="1" s="1"/>
  <c r="D743" i="1"/>
  <c r="E743" i="1" s="1"/>
  <c r="D735" i="1"/>
  <c r="E735" i="1" s="1"/>
  <c r="D727" i="1"/>
  <c r="E727" i="1" s="1"/>
  <c r="D719" i="1"/>
  <c r="E719" i="1" s="1"/>
  <c r="D711" i="1"/>
  <c r="E711" i="1" s="1"/>
  <c r="D703" i="1"/>
  <c r="E703" i="1" s="1"/>
  <c r="D695" i="1"/>
  <c r="E695" i="1" s="1"/>
  <c r="D687" i="1"/>
  <c r="E687" i="1" s="1"/>
  <c r="D679" i="1"/>
  <c r="E679" i="1" s="1"/>
  <c r="D671" i="1"/>
  <c r="E671" i="1" s="1"/>
  <c r="D663" i="1"/>
  <c r="E663" i="1" s="1"/>
  <c r="D655" i="1"/>
  <c r="E655" i="1" s="1"/>
  <c r="D647" i="1"/>
  <c r="E647" i="1" s="1"/>
  <c r="D639" i="1"/>
  <c r="E639" i="1" s="1"/>
  <c r="D631" i="1"/>
  <c r="E631" i="1" s="1"/>
  <c r="D623" i="1"/>
  <c r="E623" i="1" s="1"/>
  <c r="D615" i="1"/>
  <c r="E615" i="1" s="1"/>
  <c r="D607" i="1"/>
  <c r="E607" i="1" s="1"/>
  <c r="D599" i="1"/>
  <c r="E599" i="1" s="1"/>
  <c r="D591" i="1"/>
  <c r="E591" i="1" s="1"/>
  <c r="D583" i="1"/>
  <c r="E583" i="1" s="1"/>
  <c r="D575" i="1"/>
  <c r="E575" i="1" s="1"/>
  <c r="D567" i="1"/>
  <c r="E567" i="1" s="1"/>
  <c r="D559" i="1"/>
  <c r="E559" i="1" s="1"/>
  <c r="D551" i="1"/>
  <c r="E551" i="1" s="1"/>
  <c r="D543" i="1"/>
  <c r="E543" i="1" s="1"/>
  <c r="D535" i="1"/>
  <c r="E535" i="1" s="1"/>
  <c r="D527" i="1"/>
  <c r="E527" i="1" s="1"/>
  <c r="D519" i="1"/>
  <c r="E519" i="1" s="1"/>
  <c r="D511" i="1"/>
  <c r="E511" i="1" s="1"/>
  <c r="D503" i="1"/>
  <c r="E503" i="1" s="1"/>
  <c r="D495" i="1"/>
  <c r="E495" i="1" s="1"/>
  <c r="D487" i="1"/>
  <c r="E487" i="1" s="1"/>
  <c r="D479" i="1"/>
  <c r="E479" i="1" s="1"/>
  <c r="D471" i="1"/>
  <c r="E471" i="1" s="1"/>
  <c r="D463" i="1"/>
  <c r="E463" i="1" s="1"/>
  <c r="D455" i="1"/>
  <c r="E455" i="1" s="1"/>
  <c r="D447" i="1"/>
  <c r="E447" i="1" s="1"/>
  <c r="D439" i="1"/>
  <c r="E439" i="1" s="1"/>
  <c r="D3205" i="1"/>
  <c r="E3205" i="1" s="1"/>
  <c r="D3197" i="1"/>
  <c r="E3197" i="1" s="1"/>
  <c r="D3189" i="1"/>
  <c r="E3189" i="1" s="1"/>
  <c r="D3181" i="1"/>
  <c r="E3181" i="1" s="1"/>
  <c r="D3173" i="1"/>
  <c r="E3173" i="1" s="1"/>
  <c r="D3165" i="1"/>
  <c r="E3165" i="1" s="1"/>
  <c r="D3157" i="1"/>
  <c r="E3157" i="1" s="1"/>
  <c r="D3149" i="1"/>
  <c r="E3149" i="1" s="1"/>
  <c r="D3141" i="1"/>
  <c r="E3141" i="1" s="1"/>
  <c r="D3133" i="1"/>
  <c r="E3133" i="1" s="1"/>
  <c r="D3125" i="1"/>
  <c r="E3125" i="1" s="1"/>
  <c r="D3117" i="1"/>
  <c r="E3117" i="1" s="1"/>
  <c r="D3109" i="1"/>
  <c r="E3109" i="1" s="1"/>
  <c r="D3101" i="1"/>
  <c r="E3101" i="1" s="1"/>
  <c r="D3093" i="1"/>
  <c r="E3093" i="1" s="1"/>
  <c r="D3085" i="1"/>
  <c r="E3085" i="1" s="1"/>
  <c r="D3077" i="1"/>
  <c r="E3077" i="1" s="1"/>
  <c r="D3069" i="1"/>
  <c r="E3069" i="1" s="1"/>
  <c r="D3061" i="1"/>
  <c r="E3061" i="1" s="1"/>
  <c r="D3053" i="1"/>
  <c r="E3053" i="1" s="1"/>
  <c r="D3045" i="1"/>
  <c r="E3045" i="1" s="1"/>
  <c r="D3037" i="1"/>
  <c r="E3037" i="1" s="1"/>
  <c r="D3029" i="1"/>
  <c r="E3029" i="1" s="1"/>
  <c r="D3021" i="1"/>
  <c r="E3021" i="1" s="1"/>
  <c r="D3013" i="1"/>
  <c r="E3013" i="1" s="1"/>
  <c r="D3005" i="1"/>
  <c r="E3005" i="1" s="1"/>
  <c r="D2997" i="1"/>
  <c r="E2997" i="1" s="1"/>
  <c r="D2989" i="1"/>
  <c r="E2989" i="1" s="1"/>
  <c r="D2981" i="1"/>
  <c r="E2981" i="1" s="1"/>
  <c r="D2973" i="1"/>
  <c r="E2973" i="1" s="1"/>
  <c r="D2965" i="1"/>
  <c r="E2965" i="1" s="1"/>
  <c r="D2957" i="1"/>
  <c r="E2957" i="1" s="1"/>
  <c r="D2949" i="1"/>
  <c r="E2949" i="1" s="1"/>
  <c r="D2941" i="1"/>
  <c r="E2941" i="1" s="1"/>
  <c r="D2933" i="1"/>
  <c r="E2933" i="1" s="1"/>
  <c r="D2925" i="1"/>
  <c r="E2925" i="1" s="1"/>
  <c r="D2917" i="1"/>
  <c r="E2917" i="1" s="1"/>
  <c r="D2909" i="1"/>
  <c r="E2909" i="1" s="1"/>
  <c r="D2901" i="1"/>
  <c r="E2901" i="1" s="1"/>
  <c r="D2893" i="1"/>
  <c r="E2893" i="1" s="1"/>
  <c r="D2885" i="1"/>
  <c r="E2885" i="1" s="1"/>
  <c r="D2877" i="1"/>
  <c r="E2877" i="1" s="1"/>
  <c r="D2869" i="1"/>
  <c r="E2869" i="1" s="1"/>
  <c r="D2861" i="1"/>
  <c r="E2861" i="1" s="1"/>
  <c r="D2853" i="1"/>
  <c r="E2853" i="1" s="1"/>
  <c r="D2845" i="1"/>
  <c r="E2845" i="1" s="1"/>
  <c r="D2837" i="1"/>
  <c r="E2837" i="1" s="1"/>
  <c r="D2829" i="1"/>
  <c r="E2829" i="1" s="1"/>
  <c r="D2821" i="1"/>
  <c r="E2821" i="1" s="1"/>
  <c r="D2813" i="1"/>
  <c r="E2813" i="1" s="1"/>
  <c r="D2805" i="1"/>
  <c r="E2805" i="1" s="1"/>
  <c r="D2797" i="1"/>
  <c r="E2797" i="1" s="1"/>
  <c r="D2789" i="1"/>
  <c r="E2789" i="1" s="1"/>
  <c r="D2781" i="1"/>
  <c r="E2781" i="1" s="1"/>
  <c r="D2773" i="1"/>
  <c r="E2773" i="1" s="1"/>
  <c r="D2765" i="1"/>
  <c r="E2765" i="1" s="1"/>
  <c r="D2757" i="1"/>
  <c r="E2757" i="1" s="1"/>
  <c r="D2749" i="1"/>
  <c r="E2749" i="1" s="1"/>
  <c r="D2741" i="1"/>
  <c r="E2741" i="1" s="1"/>
  <c r="D2733" i="1"/>
  <c r="E2733" i="1" s="1"/>
  <c r="D2725" i="1"/>
  <c r="E2725" i="1" s="1"/>
  <c r="D2717" i="1"/>
  <c r="E2717" i="1" s="1"/>
  <c r="D2709" i="1"/>
  <c r="E2709" i="1" s="1"/>
  <c r="D2701" i="1"/>
  <c r="E2701" i="1" s="1"/>
  <c r="D2693" i="1"/>
  <c r="E2693" i="1" s="1"/>
  <c r="D2685" i="1"/>
  <c r="E2685" i="1" s="1"/>
  <c r="D2677" i="1"/>
  <c r="E2677" i="1" s="1"/>
  <c r="D2669" i="1"/>
  <c r="E2669" i="1" s="1"/>
  <c r="D2661" i="1"/>
  <c r="E2661" i="1" s="1"/>
  <c r="D2653" i="1"/>
  <c r="E2653" i="1" s="1"/>
  <c r="D2645" i="1"/>
  <c r="E2645" i="1" s="1"/>
  <c r="D2637" i="1"/>
  <c r="E2637" i="1" s="1"/>
  <c r="D2629" i="1"/>
  <c r="E2629" i="1" s="1"/>
  <c r="D2621" i="1"/>
  <c r="E2621" i="1" s="1"/>
  <c r="D2613" i="1"/>
  <c r="E2613" i="1" s="1"/>
  <c r="D2605" i="1"/>
  <c r="E2605" i="1" s="1"/>
  <c r="D2597" i="1"/>
  <c r="E2597" i="1" s="1"/>
  <c r="D2589" i="1"/>
  <c r="E2589" i="1" s="1"/>
  <c r="D2581" i="1"/>
  <c r="E2581" i="1" s="1"/>
  <c r="D2573" i="1"/>
  <c r="E2573" i="1" s="1"/>
  <c r="D2565" i="1"/>
  <c r="E2565" i="1" s="1"/>
  <c r="D2557" i="1"/>
  <c r="E2557" i="1" s="1"/>
  <c r="D2549" i="1"/>
  <c r="E2549" i="1" s="1"/>
  <c r="D2541" i="1"/>
  <c r="E2541" i="1" s="1"/>
  <c r="D2533" i="1"/>
  <c r="E2533" i="1" s="1"/>
  <c r="D2525" i="1"/>
  <c r="E2525" i="1" s="1"/>
  <c r="D2517" i="1"/>
  <c r="E2517" i="1" s="1"/>
  <c r="D2509" i="1"/>
  <c r="E2509" i="1" s="1"/>
  <c r="D2501" i="1"/>
  <c r="E2501" i="1" s="1"/>
  <c r="D2493" i="1"/>
  <c r="E2493" i="1" s="1"/>
  <c r="D2485" i="1"/>
  <c r="E2485" i="1" s="1"/>
  <c r="D2477" i="1"/>
  <c r="E2477" i="1" s="1"/>
  <c r="D2469" i="1"/>
  <c r="E2469" i="1" s="1"/>
  <c r="D2461" i="1"/>
  <c r="E2461" i="1" s="1"/>
  <c r="D2453" i="1"/>
  <c r="E2453" i="1" s="1"/>
  <c r="D2445" i="1"/>
  <c r="E2445" i="1" s="1"/>
  <c r="D2437" i="1"/>
  <c r="E2437" i="1" s="1"/>
  <c r="D2429" i="1"/>
  <c r="E2429" i="1" s="1"/>
  <c r="D2421" i="1"/>
  <c r="E2421" i="1" s="1"/>
  <c r="D2413" i="1"/>
  <c r="E2413" i="1" s="1"/>
  <c r="D2405" i="1"/>
  <c r="E2405" i="1" s="1"/>
  <c r="D2397" i="1"/>
  <c r="E2397" i="1" s="1"/>
  <c r="D2389" i="1"/>
  <c r="E2389" i="1" s="1"/>
  <c r="D2381" i="1"/>
  <c r="E2381" i="1" s="1"/>
  <c r="D2373" i="1"/>
  <c r="E2373" i="1" s="1"/>
  <c r="D2365" i="1"/>
  <c r="E2365" i="1" s="1"/>
  <c r="D2357" i="1"/>
  <c r="E2357" i="1" s="1"/>
  <c r="D2349" i="1"/>
  <c r="E2349" i="1" s="1"/>
  <c r="D2341" i="1"/>
  <c r="E2341" i="1" s="1"/>
  <c r="D2333" i="1"/>
  <c r="E2333" i="1" s="1"/>
  <c r="D2325" i="1"/>
  <c r="E2325" i="1" s="1"/>
  <c r="D2317" i="1"/>
  <c r="E2317" i="1" s="1"/>
  <c r="D2309" i="1"/>
  <c r="E2309" i="1" s="1"/>
  <c r="D2301" i="1"/>
  <c r="E2301" i="1" s="1"/>
  <c r="D2293" i="1"/>
  <c r="E2293" i="1" s="1"/>
  <c r="D2285" i="1"/>
  <c r="E2285" i="1" s="1"/>
  <c r="D2277" i="1"/>
  <c r="E2277" i="1" s="1"/>
  <c r="D2269" i="1"/>
  <c r="E2269" i="1" s="1"/>
  <c r="D2261" i="1"/>
  <c r="E2261" i="1" s="1"/>
  <c r="D2253" i="1"/>
  <c r="E2253" i="1" s="1"/>
  <c r="D2245" i="1"/>
  <c r="E2245" i="1" s="1"/>
  <c r="D2237" i="1"/>
  <c r="E2237" i="1" s="1"/>
  <c r="D2229" i="1"/>
  <c r="E2229" i="1" s="1"/>
  <c r="D2221" i="1"/>
  <c r="E2221" i="1" s="1"/>
  <c r="D2213" i="1"/>
  <c r="E2213" i="1" s="1"/>
  <c r="D2205" i="1"/>
  <c r="E2205" i="1" s="1"/>
  <c r="D2197" i="1"/>
  <c r="E2197" i="1" s="1"/>
  <c r="D2189" i="1"/>
  <c r="E2189" i="1" s="1"/>
  <c r="D2181" i="1"/>
  <c r="E2181" i="1" s="1"/>
  <c r="D2173" i="1"/>
  <c r="E2173" i="1" s="1"/>
  <c r="D2165" i="1"/>
  <c r="E2165" i="1" s="1"/>
  <c r="D2157" i="1"/>
  <c r="E2157" i="1" s="1"/>
  <c r="D2149" i="1"/>
  <c r="E2149" i="1" s="1"/>
  <c r="D2141" i="1"/>
  <c r="E2141" i="1" s="1"/>
  <c r="D2133" i="1"/>
  <c r="E2133" i="1" s="1"/>
  <c r="D2125" i="1"/>
  <c r="E2125" i="1" s="1"/>
  <c r="D2117" i="1"/>
  <c r="E2117" i="1" s="1"/>
  <c r="D2109" i="1"/>
  <c r="E2109" i="1" s="1"/>
  <c r="D2101" i="1"/>
  <c r="E2101" i="1" s="1"/>
  <c r="D2093" i="1"/>
  <c r="E2093" i="1" s="1"/>
  <c r="D2085" i="1"/>
  <c r="E2085" i="1" s="1"/>
  <c r="D2077" i="1"/>
  <c r="E2077" i="1" s="1"/>
  <c r="D2069" i="1"/>
  <c r="E2069" i="1" s="1"/>
  <c r="D2061" i="1"/>
  <c r="E2061" i="1" s="1"/>
  <c r="D2053" i="1"/>
  <c r="E2053" i="1" s="1"/>
  <c r="D2045" i="1"/>
  <c r="E2045" i="1" s="1"/>
  <c r="D2037" i="1"/>
  <c r="E2037" i="1" s="1"/>
  <c r="D2029" i="1"/>
  <c r="E2029" i="1" s="1"/>
  <c r="D2021" i="1"/>
  <c r="E2021" i="1" s="1"/>
  <c r="D2013" i="1"/>
  <c r="E2013" i="1" s="1"/>
  <c r="D2005" i="1"/>
  <c r="E2005" i="1" s="1"/>
  <c r="D1997" i="1"/>
  <c r="E1997" i="1" s="1"/>
  <c r="D1989" i="1"/>
  <c r="E1989" i="1" s="1"/>
  <c r="D1981" i="1"/>
  <c r="E1981" i="1" s="1"/>
  <c r="D1973" i="1"/>
  <c r="E1973" i="1" s="1"/>
  <c r="D1965" i="1"/>
  <c r="E1965" i="1" s="1"/>
  <c r="D1957" i="1"/>
  <c r="E1957" i="1" s="1"/>
  <c r="D1949" i="1"/>
  <c r="E1949" i="1" s="1"/>
  <c r="D1941" i="1"/>
  <c r="E1941" i="1" s="1"/>
  <c r="D1933" i="1"/>
  <c r="E1933" i="1" s="1"/>
  <c r="D1925" i="1"/>
  <c r="E1925" i="1" s="1"/>
  <c r="D1917" i="1"/>
  <c r="E1917" i="1" s="1"/>
  <c r="D1909" i="1"/>
  <c r="E1909" i="1" s="1"/>
  <c r="D1901" i="1"/>
  <c r="E1901" i="1" s="1"/>
  <c r="D1893" i="1"/>
  <c r="E1893" i="1" s="1"/>
  <c r="D1885" i="1"/>
  <c r="E1885" i="1" s="1"/>
  <c r="D1877" i="1"/>
  <c r="E1877" i="1" s="1"/>
  <c r="D1869" i="1"/>
  <c r="E1869" i="1" s="1"/>
  <c r="D1861" i="1"/>
  <c r="E1861" i="1" s="1"/>
  <c r="D1853" i="1"/>
  <c r="E1853" i="1" s="1"/>
  <c r="D1845" i="1"/>
  <c r="E1845" i="1" s="1"/>
  <c r="D1837" i="1"/>
  <c r="E1837" i="1" s="1"/>
  <c r="D1829" i="1"/>
  <c r="E1829" i="1" s="1"/>
  <c r="D1821" i="1"/>
  <c r="E1821" i="1" s="1"/>
  <c r="D1813" i="1"/>
  <c r="E1813" i="1" s="1"/>
  <c r="D1805" i="1"/>
  <c r="E1805" i="1" s="1"/>
  <c r="D1797" i="1"/>
  <c r="E1797" i="1" s="1"/>
  <c r="D1789" i="1"/>
  <c r="E1789" i="1" s="1"/>
  <c r="D1781" i="1"/>
  <c r="E1781" i="1" s="1"/>
  <c r="D1773" i="1"/>
  <c r="E1773" i="1" s="1"/>
  <c r="D1765" i="1"/>
  <c r="E1765" i="1" s="1"/>
  <c r="D1757" i="1"/>
  <c r="E1757" i="1" s="1"/>
  <c r="D1749" i="1"/>
  <c r="E1749" i="1" s="1"/>
  <c r="D1741" i="1"/>
  <c r="E1741" i="1" s="1"/>
  <c r="D1733" i="1"/>
  <c r="E1733" i="1" s="1"/>
  <c r="D1725" i="1"/>
  <c r="E1725" i="1" s="1"/>
  <c r="D1717" i="1"/>
  <c r="E1717" i="1" s="1"/>
  <c r="D1709" i="1"/>
  <c r="E1709" i="1" s="1"/>
  <c r="D1701" i="1"/>
  <c r="E1701" i="1" s="1"/>
  <c r="D1693" i="1"/>
  <c r="E1693" i="1" s="1"/>
  <c r="D1685" i="1"/>
  <c r="E1685" i="1" s="1"/>
  <c r="D1677" i="1"/>
  <c r="E1677" i="1" s="1"/>
  <c r="D1669" i="1"/>
  <c r="E1669" i="1" s="1"/>
  <c r="D1661" i="1"/>
  <c r="E1661" i="1" s="1"/>
  <c r="D1653" i="1"/>
  <c r="E1653" i="1" s="1"/>
  <c r="D1645" i="1"/>
  <c r="E1645" i="1" s="1"/>
  <c r="D1637" i="1"/>
  <c r="E1637" i="1" s="1"/>
  <c r="D1629" i="1"/>
  <c r="E1629" i="1" s="1"/>
  <c r="D1621" i="1"/>
  <c r="E1621" i="1" s="1"/>
  <c r="D1613" i="1"/>
  <c r="E1613" i="1" s="1"/>
  <c r="D1605" i="1"/>
  <c r="E1605" i="1" s="1"/>
  <c r="D1597" i="1"/>
  <c r="E1597" i="1" s="1"/>
  <c r="D1589" i="1"/>
  <c r="E1589" i="1" s="1"/>
  <c r="D1581" i="1"/>
  <c r="E1581" i="1" s="1"/>
  <c r="D1573" i="1"/>
  <c r="E1573" i="1" s="1"/>
  <c r="D1565" i="1"/>
  <c r="E1565" i="1" s="1"/>
  <c r="D1557" i="1"/>
  <c r="E1557" i="1" s="1"/>
  <c r="D1549" i="1"/>
  <c r="E1549" i="1" s="1"/>
  <c r="D1541" i="1"/>
  <c r="E1541" i="1" s="1"/>
  <c r="D1533" i="1"/>
  <c r="E1533" i="1" s="1"/>
  <c r="D1525" i="1"/>
  <c r="E1525" i="1" s="1"/>
  <c r="D1517" i="1"/>
  <c r="E1517" i="1" s="1"/>
  <c r="D1509" i="1"/>
  <c r="E1509" i="1" s="1"/>
  <c r="D1501" i="1"/>
  <c r="E1501" i="1" s="1"/>
  <c r="D1493" i="1"/>
  <c r="E1493" i="1" s="1"/>
  <c r="D1485" i="1"/>
  <c r="E1485" i="1" s="1"/>
  <c r="D1477" i="1"/>
  <c r="E1477" i="1" s="1"/>
  <c r="D1469" i="1"/>
  <c r="E1469" i="1" s="1"/>
  <c r="D1461" i="1"/>
  <c r="E1461" i="1" s="1"/>
  <c r="D1453" i="1"/>
  <c r="E1453" i="1" s="1"/>
  <c r="D1445" i="1"/>
  <c r="E1445" i="1" s="1"/>
  <c r="D1437" i="1"/>
  <c r="E1437" i="1" s="1"/>
  <c r="D1429" i="1"/>
  <c r="E1429" i="1" s="1"/>
  <c r="D1421" i="1"/>
  <c r="E1421" i="1" s="1"/>
  <c r="D1413" i="1"/>
  <c r="E1413" i="1" s="1"/>
  <c r="D1405" i="1"/>
  <c r="E1405" i="1" s="1"/>
  <c r="D1397" i="1"/>
  <c r="E1397" i="1" s="1"/>
  <c r="D1389" i="1"/>
  <c r="E1389" i="1" s="1"/>
  <c r="D1381" i="1"/>
  <c r="E1381" i="1" s="1"/>
  <c r="D1373" i="1"/>
  <c r="E1373" i="1" s="1"/>
  <c r="D1365" i="1"/>
  <c r="E1365" i="1" s="1"/>
  <c r="D1357" i="1"/>
  <c r="E1357" i="1" s="1"/>
  <c r="D1349" i="1"/>
  <c r="E1349" i="1" s="1"/>
  <c r="D1341" i="1"/>
  <c r="E1341" i="1" s="1"/>
  <c r="D1333" i="1"/>
  <c r="E1333" i="1" s="1"/>
  <c r="D1325" i="1"/>
  <c r="E1325" i="1" s="1"/>
  <c r="D1317" i="1"/>
  <c r="E1317" i="1" s="1"/>
  <c r="D1309" i="1"/>
  <c r="E1309" i="1" s="1"/>
  <c r="D1301" i="1"/>
  <c r="E1301" i="1" s="1"/>
  <c r="D1293" i="1"/>
  <c r="E1293" i="1" s="1"/>
  <c r="D1285" i="1"/>
  <c r="E1285" i="1" s="1"/>
  <c r="D1277" i="1"/>
  <c r="E1277" i="1" s="1"/>
  <c r="D1269" i="1"/>
  <c r="E1269" i="1" s="1"/>
  <c r="D1261" i="1"/>
  <c r="E1261" i="1" s="1"/>
  <c r="D1253" i="1"/>
  <c r="E1253" i="1" s="1"/>
  <c r="D1245" i="1"/>
  <c r="E1245" i="1" s="1"/>
  <c r="D1237" i="1"/>
  <c r="E1237" i="1" s="1"/>
  <c r="D1229" i="1"/>
  <c r="E1229" i="1" s="1"/>
  <c r="D1221" i="1"/>
  <c r="E1221" i="1" s="1"/>
  <c r="D1213" i="1"/>
  <c r="E1213" i="1" s="1"/>
  <c r="D1205" i="1"/>
  <c r="E1205" i="1" s="1"/>
  <c r="D1197" i="1"/>
  <c r="E1197" i="1" s="1"/>
  <c r="D1189" i="1"/>
  <c r="E1189" i="1" s="1"/>
  <c r="D1181" i="1"/>
  <c r="E1181" i="1" s="1"/>
  <c r="D1173" i="1"/>
  <c r="E1173" i="1" s="1"/>
  <c r="D1165" i="1"/>
  <c r="E1165" i="1" s="1"/>
  <c r="D1157" i="1"/>
  <c r="E1157" i="1" s="1"/>
  <c r="D1149" i="1"/>
  <c r="E1149" i="1" s="1"/>
  <c r="D1141" i="1"/>
  <c r="E1141" i="1" s="1"/>
  <c r="D1133" i="1"/>
  <c r="E1133" i="1" s="1"/>
  <c r="D1125" i="1"/>
  <c r="E1125" i="1" s="1"/>
  <c r="D1117" i="1"/>
  <c r="E1117" i="1" s="1"/>
  <c r="D1109" i="1"/>
  <c r="E1109" i="1" s="1"/>
  <c r="D1101" i="1"/>
  <c r="E1101" i="1" s="1"/>
  <c r="D1093" i="1"/>
  <c r="E1093" i="1" s="1"/>
  <c r="D1085" i="1"/>
  <c r="E1085" i="1" s="1"/>
  <c r="D1077" i="1"/>
  <c r="E1077" i="1" s="1"/>
  <c r="D1069" i="1"/>
  <c r="E1069" i="1" s="1"/>
  <c r="D1061" i="1"/>
  <c r="E1061" i="1" s="1"/>
  <c r="D1053" i="1"/>
  <c r="E1053" i="1" s="1"/>
  <c r="D1045" i="1"/>
  <c r="E1045" i="1" s="1"/>
  <c r="D1037" i="1"/>
  <c r="E1037" i="1" s="1"/>
  <c r="D1029" i="1"/>
  <c r="E1029" i="1" s="1"/>
  <c r="D1021" i="1"/>
  <c r="E1021" i="1" s="1"/>
  <c r="D1013" i="1"/>
  <c r="E1013" i="1" s="1"/>
  <c r="D1005" i="1"/>
  <c r="E1005" i="1" s="1"/>
  <c r="D997" i="1"/>
  <c r="E997" i="1" s="1"/>
  <c r="D989" i="1"/>
  <c r="E989" i="1" s="1"/>
  <c r="D981" i="1"/>
  <c r="E981" i="1" s="1"/>
  <c r="D973" i="1"/>
  <c r="E973" i="1" s="1"/>
  <c r="D965" i="1"/>
  <c r="E965" i="1" s="1"/>
  <c r="D957" i="1"/>
  <c r="E957" i="1" s="1"/>
  <c r="D949" i="1"/>
  <c r="E949" i="1" s="1"/>
  <c r="D941" i="1"/>
  <c r="E941" i="1" s="1"/>
  <c r="D933" i="1"/>
  <c r="E933" i="1" s="1"/>
  <c r="D925" i="1"/>
  <c r="E925" i="1" s="1"/>
  <c r="D917" i="1"/>
  <c r="E917" i="1" s="1"/>
  <c r="D909" i="1"/>
  <c r="E909" i="1" s="1"/>
  <c r="D901" i="1"/>
  <c r="E901" i="1" s="1"/>
  <c r="D893" i="1"/>
  <c r="E893" i="1" s="1"/>
  <c r="D885" i="1"/>
  <c r="E885" i="1" s="1"/>
  <c r="D877" i="1"/>
  <c r="E877" i="1" s="1"/>
  <c r="D869" i="1"/>
  <c r="E869" i="1" s="1"/>
  <c r="D861" i="1"/>
  <c r="E861" i="1" s="1"/>
  <c r="D853" i="1"/>
  <c r="E853" i="1" s="1"/>
  <c r="D845" i="1"/>
  <c r="E845" i="1" s="1"/>
  <c r="D837" i="1"/>
  <c r="E837" i="1" s="1"/>
  <c r="D829" i="1"/>
  <c r="E829" i="1" s="1"/>
  <c r="D821" i="1"/>
  <c r="E821" i="1" s="1"/>
  <c r="D813" i="1"/>
  <c r="E813" i="1" s="1"/>
  <c r="D805" i="1"/>
  <c r="E805" i="1" s="1"/>
  <c r="D797" i="1"/>
  <c r="E797" i="1" s="1"/>
  <c r="D789" i="1"/>
  <c r="E789" i="1" s="1"/>
  <c r="D781" i="1"/>
  <c r="E781" i="1" s="1"/>
  <c r="D773" i="1"/>
  <c r="E773" i="1" s="1"/>
  <c r="D765" i="1"/>
  <c r="E765" i="1" s="1"/>
  <c r="D580" i="1"/>
  <c r="E580" i="1" s="1"/>
  <c r="D572" i="1"/>
  <c r="E572" i="1" s="1"/>
  <c r="D564" i="1"/>
  <c r="E564" i="1" s="1"/>
  <c r="D556" i="1"/>
  <c r="E556" i="1" s="1"/>
  <c r="D548" i="1"/>
  <c r="E548" i="1" s="1"/>
  <c r="D540" i="1"/>
  <c r="E540" i="1" s="1"/>
  <c r="D532" i="1"/>
  <c r="E532" i="1" s="1"/>
  <c r="D524" i="1"/>
  <c r="E524" i="1" s="1"/>
  <c r="D516" i="1"/>
  <c r="E516" i="1" s="1"/>
  <c r="D508" i="1"/>
  <c r="E508" i="1" s="1"/>
  <c r="D500" i="1"/>
  <c r="E500" i="1" s="1"/>
  <c r="D492" i="1"/>
  <c r="E492" i="1" s="1"/>
  <c r="D484" i="1"/>
  <c r="E484" i="1" s="1"/>
  <c r="D476" i="1"/>
  <c r="E476" i="1" s="1"/>
  <c r="D468" i="1"/>
  <c r="E468" i="1" s="1"/>
  <c r="D460" i="1"/>
  <c r="E460" i="1" s="1"/>
  <c r="D452" i="1"/>
  <c r="E452" i="1" s="1"/>
  <c r="D444" i="1"/>
  <c r="E444" i="1" s="1"/>
  <c r="D436" i="1"/>
  <c r="E436" i="1" s="1"/>
  <c r="D428" i="1"/>
  <c r="E428" i="1" s="1"/>
  <c r="D420" i="1"/>
  <c r="E420" i="1" s="1"/>
  <c r="D412" i="1"/>
  <c r="E412" i="1" s="1"/>
  <c r="D404" i="1"/>
  <c r="E404" i="1" s="1"/>
  <c r="D396" i="1"/>
  <c r="E396" i="1" s="1"/>
  <c r="D388" i="1"/>
  <c r="E388" i="1" s="1"/>
  <c r="D380" i="1"/>
  <c r="E380" i="1" s="1"/>
  <c r="D372" i="1"/>
  <c r="E372" i="1" s="1"/>
  <c r="D364" i="1"/>
  <c r="E364" i="1" s="1"/>
  <c r="D356" i="1"/>
  <c r="E356" i="1" s="1"/>
  <c r="D348" i="1"/>
  <c r="E348" i="1" s="1"/>
  <c r="D340" i="1"/>
  <c r="E340" i="1" s="1"/>
  <c r="D332" i="1"/>
  <c r="E332" i="1" s="1"/>
  <c r="D324" i="1"/>
  <c r="E324" i="1" s="1"/>
  <c r="D316" i="1"/>
  <c r="E316" i="1" s="1"/>
  <c r="D308" i="1"/>
  <c r="E308" i="1" s="1"/>
  <c r="D300" i="1"/>
  <c r="E300" i="1" s="1"/>
  <c r="D292" i="1"/>
  <c r="E292" i="1" s="1"/>
  <c r="D284" i="1"/>
  <c r="E284" i="1" s="1"/>
  <c r="D276" i="1"/>
  <c r="E276" i="1" s="1"/>
  <c r="D268" i="1"/>
  <c r="E268" i="1" s="1"/>
  <c r="D260" i="1"/>
  <c r="E260" i="1" s="1"/>
  <c r="D252" i="1"/>
  <c r="E252" i="1" s="1"/>
  <c r="D244" i="1"/>
  <c r="E244" i="1" s="1"/>
  <c r="D236" i="1"/>
  <c r="E236" i="1" s="1"/>
  <c r="D228" i="1"/>
  <c r="E228" i="1" s="1"/>
  <c r="D220" i="1"/>
  <c r="E220" i="1" s="1"/>
  <c r="D212" i="1"/>
  <c r="E212" i="1" s="1"/>
  <c r="D204" i="1"/>
  <c r="E204" i="1" s="1"/>
  <c r="D196" i="1"/>
  <c r="E196" i="1" s="1"/>
  <c r="D188" i="1"/>
  <c r="E188" i="1" s="1"/>
  <c r="D180" i="1"/>
  <c r="E180" i="1" s="1"/>
  <c r="D172" i="1"/>
  <c r="E172" i="1" s="1"/>
  <c r="D164" i="1"/>
  <c r="E164" i="1" s="1"/>
  <c r="D156" i="1"/>
  <c r="E156" i="1" s="1"/>
  <c r="D148" i="1"/>
  <c r="E148" i="1" s="1"/>
  <c r="D140" i="1"/>
  <c r="E140" i="1" s="1"/>
  <c r="D132" i="1"/>
  <c r="E132" i="1" s="1"/>
  <c r="D124" i="1"/>
  <c r="E124" i="1" s="1"/>
  <c r="D116" i="1"/>
  <c r="E116" i="1" s="1"/>
  <c r="D108" i="1"/>
  <c r="E108" i="1" s="1"/>
  <c r="D100" i="1"/>
  <c r="E100" i="1" s="1"/>
  <c r="D92" i="1"/>
  <c r="E92" i="1" s="1"/>
  <c r="D84" i="1"/>
  <c r="E84" i="1" s="1"/>
  <c r="D76" i="1"/>
  <c r="E76" i="1" s="1"/>
  <c r="D68" i="1"/>
  <c r="E68" i="1" s="1"/>
  <c r="D60" i="1"/>
  <c r="E60" i="1" s="1"/>
  <c r="D52" i="1"/>
  <c r="E52" i="1" s="1"/>
  <c r="D44" i="1"/>
  <c r="E44" i="1" s="1"/>
  <c r="D36" i="1"/>
  <c r="E36" i="1" s="1"/>
  <c r="D28" i="1"/>
  <c r="E28" i="1" s="1"/>
  <c r="D20" i="1"/>
  <c r="E20" i="1" s="1"/>
  <c r="D12" i="1"/>
  <c r="E12" i="1" s="1"/>
  <c r="D431" i="1"/>
  <c r="E431" i="1" s="1"/>
  <c r="D423" i="1"/>
  <c r="E423" i="1" s="1"/>
  <c r="D415" i="1"/>
  <c r="E415" i="1" s="1"/>
  <c r="D407" i="1"/>
  <c r="E407" i="1" s="1"/>
  <c r="D399" i="1"/>
  <c r="E399" i="1" s="1"/>
  <c r="D391" i="1"/>
  <c r="E391" i="1" s="1"/>
  <c r="D383" i="1"/>
  <c r="E383" i="1" s="1"/>
  <c r="D375" i="1"/>
  <c r="E375" i="1" s="1"/>
  <c r="D367" i="1"/>
  <c r="E367" i="1" s="1"/>
  <c r="D359" i="1"/>
  <c r="E359" i="1" s="1"/>
  <c r="D351" i="1"/>
  <c r="E351" i="1" s="1"/>
  <c r="D343" i="1"/>
  <c r="E343" i="1" s="1"/>
  <c r="D335" i="1"/>
  <c r="E335" i="1" s="1"/>
  <c r="D327" i="1"/>
  <c r="E327" i="1" s="1"/>
  <c r="D319" i="1"/>
  <c r="E319" i="1" s="1"/>
  <c r="D311" i="1"/>
  <c r="E311" i="1" s="1"/>
  <c r="D303" i="1"/>
  <c r="E303" i="1" s="1"/>
  <c r="D295" i="1"/>
  <c r="E295" i="1" s="1"/>
  <c r="D287" i="1"/>
  <c r="E287" i="1" s="1"/>
  <c r="D279" i="1"/>
  <c r="E279" i="1" s="1"/>
  <c r="D271" i="1"/>
  <c r="E271" i="1" s="1"/>
  <c r="D263" i="1"/>
  <c r="E263" i="1" s="1"/>
  <c r="D255" i="1"/>
  <c r="E255" i="1" s="1"/>
  <c r="D247" i="1"/>
  <c r="E247" i="1" s="1"/>
  <c r="D239" i="1"/>
  <c r="E239" i="1" s="1"/>
  <c r="D231" i="1"/>
  <c r="E231" i="1" s="1"/>
  <c r="D223" i="1"/>
  <c r="E223" i="1" s="1"/>
  <c r="D215" i="1"/>
  <c r="E215" i="1" s="1"/>
  <c r="D207" i="1"/>
  <c r="E207" i="1" s="1"/>
  <c r="D199" i="1"/>
  <c r="E199" i="1" s="1"/>
  <c r="D191" i="1"/>
  <c r="E191" i="1" s="1"/>
  <c r="D183" i="1"/>
  <c r="E183" i="1" s="1"/>
  <c r="D175" i="1"/>
  <c r="E175" i="1" s="1"/>
  <c r="D167" i="1"/>
  <c r="E167" i="1" s="1"/>
  <c r="D159" i="1"/>
  <c r="E159" i="1" s="1"/>
  <c r="D151" i="1"/>
  <c r="E151" i="1" s="1"/>
  <c r="D143" i="1"/>
  <c r="E143" i="1" s="1"/>
  <c r="D135" i="1"/>
  <c r="E135" i="1" s="1"/>
  <c r="D127" i="1"/>
  <c r="E127" i="1" s="1"/>
  <c r="D119" i="1"/>
  <c r="E119" i="1" s="1"/>
  <c r="D111" i="1"/>
  <c r="E111" i="1" s="1"/>
  <c r="D103" i="1"/>
  <c r="E103" i="1" s="1"/>
  <c r="D95" i="1"/>
  <c r="E95" i="1" s="1"/>
  <c r="D87" i="1"/>
  <c r="E87" i="1" s="1"/>
  <c r="D79" i="1"/>
  <c r="E79" i="1" s="1"/>
  <c r="D71" i="1"/>
  <c r="E71" i="1" s="1"/>
  <c r="D63" i="1"/>
  <c r="E63" i="1" s="1"/>
  <c r="D55" i="1"/>
  <c r="E55" i="1" s="1"/>
  <c r="D47" i="1"/>
  <c r="E47" i="1" s="1"/>
  <c r="D39" i="1"/>
  <c r="E39" i="1" s="1"/>
  <c r="D31" i="1"/>
  <c r="E31" i="1" s="1"/>
  <c r="D23" i="1"/>
  <c r="E23" i="1" s="1"/>
  <c r="D15" i="1"/>
  <c r="E15" i="1" s="1"/>
  <c r="D757" i="1"/>
  <c r="E757" i="1" s="1"/>
  <c r="D749" i="1"/>
  <c r="E749" i="1" s="1"/>
  <c r="D741" i="1"/>
  <c r="E741" i="1" s="1"/>
  <c r="D733" i="1"/>
  <c r="E733" i="1" s="1"/>
  <c r="D725" i="1"/>
  <c r="E725" i="1" s="1"/>
  <c r="D717" i="1"/>
  <c r="E717" i="1" s="1"/>
  <c r="D709" i="1"/>
  <c r="E709" i="1" s="1"/>
  <c r="D701" i="1"/>
  <c r="E701" i="1" s="1"/>
  <c r="D693" i="1"/>
  <c r="E693" i="1" s="1"/>
  <c r="D685" i="1"/>
  <c r="E685" i="1" s="1"/>
  <c r="D677" i="1"/>
  <c r="E677" i="1" s="1"/>
  <c r="D669" i="1"/>
  <c r="E669" i="1" s="1"/>
  <c r="D661" i="1"/>
  <c r="E661" i="1" s="1"/>
  <c r="D653" i="1"/>
  <c r="E653" i="1" s="1"/>
  <c r="D645" i="1"/>
  <c r="E645" i="1" s="1"/>
  <c r="D637" i="1"/>
  <c r="E637" i="1" s="1"/>
  <c r="D629" i="1"/>
  <c r="E629" i="1" s="1"/>
  <c r="D621" i="1"/>
  <c r="E621" i="1" s="1"/>
  <c r="D613" i="1"/>
  <c r="E613" i="1" s="1"/>
  <c r="D605" i="1"/>
  <c r="E605" i="1" s="1"/>
  <c r="D597" i="1"/>
  <c r="E597" i="1" s="1"/>
  <c r="D589" i="1"/>
  <c r="E589" i="1" s="1"/>
  <c r="D581" i="1"/>
  <c r="E581" i="1" s="1"/>
  <c r="D573" i="1"/>
  <c r="E573" i="1" s="1"/>
  <c r="D565" i="1"/>
  <c r="E565" i="1" s="1"/>
  <c r="D557" i="1"/>
  <c r="E557" i="1" s="1"/>
  <c r="D549" i="1"/>
  <c r="E549" i="1" s="1"/>
  <c r="D541" i="1"/>
  <c r="E541" i="1" s="1"/>
  <c r="D533" i="1"/>
  <c r="E533" i="1" s="1"/>
  <c r="D525" i="1"/>
  <c r="E525" i="1" s="1"/>
  <c r="D517" i="1"/>
  <c r="E517" i="1" s="1"/>
  <c r="D509" i="1"/>
  <c r="E509" i="1" s="1"/>
  <c r="D501" i="1"/>
  <c r="E501" i="1" s="1"/>
  <c r="D493" i="1"/>
  <c r="E493" i="1" s="1"/>
  <c r="D485" i="1"/>
  <c r="E485" i="1" s="1"/>
  <c r="D477" i="1"/>
  <c r="E477" i="1" s="1"/>
  <c r="D469" i="1"/>
  <c r="E469" i="1" s="1"/>
  <c r="D461" i="1"/>
  <c r="E461" i="1" s="1"/>
  <c r="D453" i="1"/>
  <c r="E453" i="1" s="1"/>
  <c r="D445" i="1"/>
  <c r="E445" i="1" s="1"/>
  <c r="D437" i="1"/>
  <c r="E437" i="1" s="1"/>
  <c r="D429" i="1"/>
  <c r="E429" i="1" s="1"/>
  <c r="D421" i="1"/>
  <c r="E421" i="1" s="1"/>
  <c r="D413" i="1"/>
  <c r="E413" i="1" s="1"/>
  <c r="D405" i="1"/>
  <c r="E405" i="1" s="1"/>
  <c r="D397" i="1"/>
  <c r="E397" i="1" s="1"/>
  <c r="D389" i="1"/>
  <c r="E389" i="1" s="1"/>
  <c r="D381" i="1"/>
  <c r="E381" i="1" s="1"/>
  <c r="D373" i="1"/>
  <c r="E373" i="1" s="1"/>
  <c r="D365" i="1"/>
  <c r="E365" i="1" s="1"/>
  <c r="D357" i="1"/>
  <c r="E357" i="1" s="1"/>
  <c r="D349" i="1"/>
  <c r="E349" i="1" s="1"/>
  <c r="D341" i="1"/>
  <c r="E341" i="1" s="1"/>
  <c r="D333" i="1"/>
  <c r="E333" i="1" s="1"/>
  <c r="D325" i="1"/>
  <c r="E325" i="1" s="1"/>
  <c r="D317" i="1"/>
  <c r="E317" i="1" s="1"/>
  <c r="D309" i="1"/>
  <c r="E309" i="1" s="1"/>
  <c r="D301" i="1"/>
  <c r="E301" i="1" s="1"/>
  <c r="D293" i="1"/>
  <c r="E293" i="1" s="1"/>
  <c r="D285" i="1"/>
  <c r="E285" i="1" s="1"/>
  <c r="D277" i="1"/>
  <c r="E277" i="1" s="1"/>
  <c r="D269" i="1"/>
  <c r="E269" i="1" s="1"/>
  <c r="D261" i="1"/>
  <c r="E261" i="1" s="1"/>
  <c r="D253" i="1"/>
  <c r="E253" i="1" s="1"/>
  <c r="D245" i="1"/>
  <c r="E245" i="1" s="1"/>
  <c r="D237" i="1"/>
  <c r="E237" i="1" s="1"/>
  <c r="D229" i="1"/>
  <c r="E229" i="1" s="1"/>
  <c r="D221" i="1"/>
  <c r="E221" i="1" s="1"/>
  <c r="D213" i="1"/>
  <c r="E213" i="1" s="1"/>
  <c r="D205" i="1"/>
  <c r="E205" i="1" s="1"/>
  <c r="D197" i="1"/>
  <c r="E197" i="1" s="1"/>
  <c r="D189" i="1"/>
  <c r="E189" i="1" s="1"/>
  <c r="D181" i="1"/>
  <c r="E181" i="1" s="1"/>
  <c r="D173" i="1"/>
  <c r="E173" i="1" s="1"/>
  <c r="D165" i="1"/>
  <c r="E165" i="1" s="1"/>
  <c r="D157" i="1"/>
  <c r="E157" i="1" s="1"/>
  <c r="D149" i="1"/>
  <c r="E149" i="1" s="1"/>
  <c r="D141" i="1"/>
  <c r="E141" i="1" s="1"/>
  <c r="D133" i="1"/>
  <c r="E133" i="1" s="1"/>
  <c r="D125" i="1"/>
  <c r="E125" i="1" s="1"/>
  <c r="D117" i="1"/>
  <c r="E117" i="1" s="1"/>
  <c r="D109" i="1"/>
  <c r="E109" i="1" s="1"/>
  <c r="D101" i="1"/>
  <c r="E101" i="1" s="1"/>
  <c r="D93" i="1"/>
  <c r="E93" i="1" s="1"/>
  <c r="D85" i="1"/>
  <c r="E85" i="1" s="1"/>
  <c r="D77" i="1"/>
  <c r="E77" i="1" s="1"/>
  <c r="D69" i="1"/>
  <c r="E69" i="1" s="1"/>
  <c r="D61" i="1"/>
  <c r="E61" i="1" s="1"/>
  <c r="D53" i="1"/>
  <c r="E53" i="1" s="1"/>
  <c r="D45" i="1"/>
  <c r="E45" i="1" s="1"/>
  <c r="D37" i="1"/>
  <c r="E37" i="1" s="1"/>
  <c r="D29" i="1"/>
  <c r="E29" i="1" s="1"/>
  <c r="D21" i="1"/>
  <c r="E21" i="1" s="1"/>
  <c r="D13" i="1"/>
  <c r="E13" i="1" s="1"/>
  <c r="D5" i="1"/>
  <c r="E5" i="1" s="1"/>
  <c r="AF3" i="2" l="1"/>
  <c r="AF19" i="2"/>
  <c r="AF27" i="2"/>
  <c r="AF35" i="2"/>
  <c r="AF43" i="2"/>
  <c r="AF51" i="2"/>
  <c r="AF59" i="2"/>
  <c r="AF67" i="2"/>
  <c r="AF75" i="2"/>
  <c r="AF83" i="2"/>
  <c r="AF91" i="2"/>
  <c r="AF99" i="2"/>
  <c r="AF107" i="2"/>
  <c r="AF115" i="2"/>
  <c r="AF123" i="2"/>
  <c r="AF131" i="2"/>
  <c r="AF139" i="2"/>
  <c r="AF147" i="2"/>
  <c r="AF155" i="2"/>
  <c r="AF163" i="2"/>
  <c r="AF171" i="2"/>
  <c r="AF179" i="2"/>
  <c r="AF187" i="2"/>
  <c r="AF195" i="2"/>
  <c r="AF203" i="2"/>
  <c r="AF211" i="2"/>
  <c r="AF219" i="2"/>
  <c r="AF227" i="2"/>
  <c r="AF235" i="2"/>
  <c r="AF243" i="2"/>
  <c r="AF251" i="2"/>
  <c r="AF259" i="2"/>
  <c r="AF267" i="2"/>
  <c r="AF275" i="2"/>
  <c r="AF283" i="2"/>
  <c r="AF291" i="2"/>
  <c r="AF299" i="2"/>
  <c r="AF307" i="2"/>
  <c r="AF315" i="2"/>
  <c r="AF323" i="2"/>
  <c r="AF331" i="2"/>
  <c r="AF339" i="2"/>
  <c r="AF347" i="2"/>
  <c r="AF355" i="2"/>
  <c r="AF363" i="2"/>
  <c r="AF371" i="2"/>
  <c r="AF379" i="2"/>
  <c r="AF387" i="2"/>
  <c r="AF395" i="2"/>
  <c r="AF403" i="2"/>
  <c r="AF411" i="2"/>
  <c r="AF419" i="2"/>
  <c r="AF427" i="2"/>
  <c r="AF435" i="2"/>
  <c r="AF443" i="2"/>
  <c r="AF451" i="2"/>
  <c r="AF459" i="2"/>
  <c r="AF467" i="2"/>
  <c r="AF475" i="2"/>
  <c r="AF483" i="2"/>
  <c r="AF491" i="2"/>
  <c r="AF499" i="2"/>
  <c r="AF507" i="2"/>
  <c r="AF515" i="2"/>
  <c r="AF523" i="2"/>
  <c r="AF531" i="2"/>
  <c r="AF539" i="2"/>
  <c r="AF547" i="2"/>
  <c r="AF555" i="2"/>
  <c r="AF563" i="2"/>
  <c r="AF571" i="2"/>
  <c r="AF579" i="2"/>
  <c r="AF587" i="2"/>
  <c r="AF595" i="2"/>
  <c r="AF603" i="2"/>
  <c r="AF611" i="2"/>
  <c r="AF619" i="2"/>
  <c r="AF627" i="2"/>
  <c r="AF635" i="2"/>
  <c r="AF643" i="2"/>
  <c r="AF651" i="2"/>
  <c r="AF659" i="2"/>
  <c r="AF667" i="2"/>
  <c r="AF675" i="2"/>
  <c r="AF4" i="2"/>
  <c r="AF5" i="2"/>
  <c r="AF14" i="2"/>
  <c r="AF23" i="2"/>
  <c r="AF32" i="2"/>
  <c r="AF41" i="2"/>
  <c r="AF50" i="2"/>
  <c r="AF60" i="2"/>
  <c r="AF69" i="2"/>
  <c r="AF78" i="2"/>
  <c r="AF87" i="2"/>
  <c r="AF96" i="2"/>
  <c r="AF105" i="2"/>
  <c r="AF114" i="2"/>
  <c r="AF124" i="2"/>
  <c r="AF133" i="2"/>
  <c r="AF142" i="2"/>
  <c r="AF151" i="2"/>
  <c r="AF160" i="2"/>
  <c r="AF169" i="2"/>
  <c r="AF178" i="2"/>
  <c r="AF188" i="2"/>
  <c r="AF197" i="2"/>
  <c r="AF206" i="2"/>
  <c r="AF215" i="2"/>
  <c r="AF224" i="2"/>
  <c r="AF233" i="2"/>
  <c r="AF242" i="2"/>
  <c r="AF252" i="2"/>
  <c r="AF261" i="2"/>
  <c r="AF270" i="2"/>
  <c r="AF279" i="2"/>
  <c r="AF288" i="2"/>
  <c r="AF297" i="2"/>
  <c r="AF306" i="2"/>
  <c r="AF316" i="2"/>
  <c r="AF325" i="2"/>
  <c r="AF334" i="2"/>
  <c r="AF343" i="2"/>
  <c r="AF352" i="2"/>
  <c r="AF361" i="2"/>
  <c r="AF370" i="2"/>
  <c r="AF380" i="2"/>
  <c r="AF389" i="2"/>
  <c r="AF398" i="2"/>
  <c r="AF407" i="2"/>
  <c r="AF416" i="2"/>
  <c r="AF425" i="2"/>
  <c r="AF434" i="2"/>
  <c r="AF444" i="2"/>
  <c r="AF453" i="2"/>
  <c r="AF462" i="2"/>
  <c r="AF471" i="2"/>
  <c r="AF480" i="2"/>
  <c r="AF489" i="2"/>
  <c r="AF498" i="2"/>
  <c r="AF508" i="2"/>
  <c r="AF517" i="2"/>
  <c r="AF526" i="2"/>
  <c r="AF535" i="2"/>
  <c r="AF544" i="2"/>
  <c r="AF553" i="2"/>
  <c r="AF562" i="2"/>
  <c r="AF572" i="2"/>
  <c r="AF581" i="2"/>
  <c r="AF590" i="2"/>
  <c r="AF599" i="2"/>
  <c r="AF608" i="2"/>
  <c r="AF617" i="2"/>
  <c r="AF626" i="2"/>
  <c r="AF636" i="2"/>
  <c r="AF645" i="2"/>
  <c r="AF654" i="2"/>
  <c r="AF663" i="2"/>
  <c r="AF672" i="2"/>
  <c r="AF681" i="2"/>
  <c r="AF689" i="2"/>
  <c r="AF697" i="2"/>
  <c r="AF705" i="2"/>
  <c r="AF713" i="2"/>
  <c r="AF721" i="2"/>
  <c r="AF729" i="2"/>
  <c r="AF737" i="2"/>
  <c r="AF745" i="2"/>
  <c r="AF753" i="2"/>
  <c r="AF761" i="2"/>
  <c r="AF769" i="2"/>
  <c r="AF777" i="2"/>
  <c r="AF785" i="2"/>
  <c r="AF793" i="2"/>
  <c r="AF801" i="2"/>
  <c r="AF809" i="2"/>
  <c r="AF817" i="2"/>
  <c r="AF825" i="2"/>
  <c r="AF833" i="2"/>
  <c r="AF841" i="2"/>
  <c r="AF849" i="2"/>
  <c r="AF857" i="2"/>
  <c r="AF865" i="2"/>
  <c r="AF873" i="2"/>
  <c r="AF881" i="2"/>
  <c r="AF889" i="2"/>
  <c r="AF897" i="2"/>
  <c r="AF905" i="2"/>
  <c r="AF913" i="2"/>
  <c r="AF921" i="2"/>
  <c r="AF929" i="2"/>
  <c r="AF937" i="2"/>
  <c r="AF945" i="2"/>
  <c r="AF953" i="2"/>
  <c r="AF961" i="2"/>
  <c r="AF969" i="2"/>
  <c r="AF977" i="2"/>
  <c r="AF985" i="2"/>
  <c r="AF993" i="2"/>
  <c r="AF1001" i="2"/>
  <c r="AF1009" i="2"/>
  <c r="AF1017" i="2"/>
  <c r="AF1025" i="2"/>
  <c r="AF1033" i="2"/>
  <c r="AF1041" i="2"/>
  <c r="AF1049" i="2"/>
  <c r="AF1057" i="2"/>
  <c r="AF1065" i="2"/>
  <c r="AF1073" i="2"/>
  <c r="AF1081" i="2"/>
  <c r="AF1089" i="2"/>
  <c r="AF1097" i="2"/>
  <c r="AF1105" i="2"/>
  <c r="AF1113" i="2"/>
  <c r="AF1121" i="2"/>
  <c r="AF1129" i="2"/>
  <c r="AF1137" i="2"/>
  <c r="AF1145" i="2"/>
  <c r="AF1153" i="2"/>
  <c r="AF1161" i="2"/>
  <c r="AF1169" i="2"/>
  <c r="AF1177" i="2"/>
  <c r="AF1185" i="2"/>
  <c r="AF1193" i="2"/>
  <c r="AF1201" i="2"/>
  <c r="AF1209" i="2"/>
  <c r="AF1217" i="2"/>
  <c r="AF1225" i="2"/>
  <c r="AF1233" i="2"/>
  <c r="AF1241" i="2"/>
  <c r="AF1249" i="2"/>
  <c r="AF1257" i="2"/>
  <c r="AF1265" i="2"/>
  <c r="AF1273" i="2"/>
  <c r="AF1281" i="2"/>
  <c r="AF1289" i="2"/>
  <c r="AF1297" i="2"/>
  <c r="AF1305" i="2"/>
  <c r="AF1313" i="2"/>
  <c r="AF1321" i="2"/>
  <c r="AF1329" i="2"/>
  <c r="AF1337" i="2"/>
  <c r="AF1345" i="2"/>
  <c r="AF1353" i="2"/>
  <c r="AF1361" i="2"/>
  <c r="AF1369" i="2"/>
  <c r="AF1377" i="2"/>
  <c r="AF1385" i="2"/>
  <c r="AF1393" i="2"/>
  <c r="AF1401" i="2"/>
  <c r="AF1409" i="2"/>
  <c r="AF1417" i="2"/>
  <c r="AF1425" i="2"/>
  <c r="AF1433" i="2"/>
  <c r="AF1441" i="2"/>
  <c r="AF6" i="2"/>
  <c r="AF16" i="2"/>
  <c r="AF26" i="2"/>
  <c r="AF37" i="2"/>
  <c r="AF47" i="2"/>
  <c r="AF57" i="2"/>
  <c r="AF68" i="2"/>
  <c r="AF79" i="2"/>
  <c r="AF89" i="2"/>
  <c r="AF100" i="2"/>
  <c r="AF110" i="2"/>
  <c r="AF120" i="2"/>
  <c r="AF130" i="2"/>
  <c r="AF141" i="2"/>
  <c r="AF152" i="2"/>
  <c r="AF162" i="2"/>
  <c r="AF173" i="2"/>
  <c r="AF183" i="2"/>
  <c r="AF193" i="2"/>
  <c r="AF204" i="2"/>
  <c r="AF214" i="2"/>
  <c r="AF225" i="2"/>
  <c r="AF236" i="2"/>
  <c r="AF246" i="2"/>
  <c r="AF256" i="2"/>
  <c r="AF266" i="2"/>
  <c r="AF277" i="2"/>
  <c r="AF287" i="2"/>
  <c r="AF298" i="2"/>
  <c r="AF309" i="2"/>
  <c r="AF319" i="2"/>
  <c r="AF329" i="2"/>
  <c r="AF340" i="2"/>
  <c r="AF350" i="2"/>
  <c r="AF360" i="2"/>
  <c r="AF372" i="2"/>
  <c r="AF382" i="2"/>
  <c r="AF392" i="2"/>
  <c r="AF402" i="2"/>
  <c r="AF413" i="2"/>
  <c r="AF423" i="2"/>
  <c r="AF433" i="2"/>
  <c r="AF445" i="2"/>
  <c r="AF455" i="2"/>
  <c r="AF465" i="2"/>
  <c r="AF476" i="2"/>
  <c r="AF486" i="2"/>
  <c r="AF496" i="2"/>
  <c r="AF506" i="2"/>
  <c r="AF518" i="2"/>
  <c r="AF528" i="2"/>
  <c r="AF538" i="2"/>
  <c r="AF549" i="2"/>
  <c r="AF559" i="2"/>
  <c r="AF569" i="2"/>
  <c r="AF580" i="2"/>
  <c r="AF591" i="2"/>
  <c r="AF601" i="2"/>
  <c r="AF612" i="2"/>
  <c r="AF622" i="2"/>
  <c r="AF632" i="2"/>
  <c r="AF642" i="2"/>
  <c r="AF653" i="2"/>
  <c r="AF664" i="2"/>
  <c r="AF674" i="2"/>
  <c r="AF684" i="2"/>
  <c r="AF693" i="2"/>
  <c r="AF702" i="2"/>
  <c r="AF711" i="2"/>
  <c r="AF720" i="2"/>
  <c r="AF730" i="2"/>
  <c r="AF739" i="2"/>
  <c r="AF748" i="2"/>
  <c r="AF757" i="2"/>
  <c r="AF766" i="2"/>
  <c r="AF775" i="2"/>
  <c r="AF784" i="2"/>
  <c r="AF794" i="2"/>
  <c r="AF803" i="2"/>
  <c r="AF812" i="2"/>
  <c r="AF821" i="2"/>
  <c r="AF830" i="2"/>
  <c r="AF839" i="2"/>
  <c r="AF848" i="2"/>
  <c r="AF858" i="2"/>
  <c r="AF867" i="2"/>
  <c r="AF876" i="2"/>
  <c r="AF885" i="2"/>
  <c r="AF894" i="2"/>
  <c r="AF903" i="2"/>
  <c r="AF912" i="2"/>
  <c r="AF922" i="2"/>
  <c r="AF931" i="2"/>
  <c r="AF940" i="2"/>
  <c r="AF949" i="2"/>
  <c r="AF958" i="2"/>
  <c r="AF967" i="2"/>
  <c r="AF976" i="2"/>
  <c r="AF986" i="2"/>
  <c r="AF995" i="2"/>
  <c r="AF1004" i="2"/>
  <c r="AF1013" i="2"/>
  <c r="AF1022" i="2"/>
  <c r="AF1031" i="2"/>
  <c r="AF1040" i="2"/>
  <c r="AF1050" i="2"/>
  <c r="AF1059" i="2"/>
  <c r="AF1068" i="2"/>
  <c r="AF1077" i="2"/>
  <c r="AF1086" i="2"/>
  <c r="AF1095" i="2"/>
  <c r="AF1104" i="2"/>
  <c r="AF1114" i="2"/>
  <c r="AF1123" i="2"/>
  <c r="AF1132" i="2"/>
  <c r="AF1141" i="2"/>
  <c r="AF1150" i="2"/>
  <c r="AF1159" i="2"/>
  <c r="AF1168" i="2"/>
  <c r="AF1178" i="2"/>
  <c r="AF1187" i="2"/>
  <c r="AF1196" i="2"/>
  <c r="AF1205" i="2"/>
  <c r="AF1214" i="2"/>
  <c r="AF1223" i="2"/>
  <c r="AF1232" i="2"/>
  <c r="AF1242" i="2"/>
  <c r="AF1251" i="2"/>
  <c r="AF1260" i="2"/>
  <c r="AF1269" i="2"/>
  <c r="AF1278" i="2"/>
  <c r="AF1287" i="2"/>
  <c r="AF1296" i="2"/>
  <c r="AF1306" i="2"/>
  <c r="AF1315" i="2"/>
  <c r="AF1324" i="2"/>
  <c r="AF1333" i="2"/>
  <c r="AF1342" i="2"/>
  <c r="AF1351" i="2"/>
  <c r="AF1360" i="2"/>
  <c r="AF1370" i="2"/>
  <c r="AF1379" i="2"/>
  <c r="AF1388" i="2"/>
  <c r="AF1397" i="2"/>
  <c r="AF1406" i="2"/>
  <c r="AF1415" i="2"/>
  <c r="AF1424" i="2"/>
  <c r="AF1434" i="2"/>
  <c r="AF1443" i="2"/>
  <c r="AF1451" i="2"/>
  <c r="AF1459" i="2"/>
  <c r="AF1467" i="2"/>
  <c r="AF1475" i="2"/>
  <c r="AF1483" i="2"/>
  <c r="AF1491" i="2"/>
  <c r="AF7" i="2"/>
  <c r="AF17" i="2"/>
  <c r="AF28" i="2"/>
  <c r="AF38" i="2"/>
  <c r="AF48" i="2"/>
  <c r="AF58" i="2"/>
  <c r="AF70" i="2"/>
  <c r="AF80" i="2"/>
  <c r="AF90" i="2"/>
  <c r="AF101" i="2"/>
  <c r="AF111" i="2"/>
  <c r="AF121" i="2"/>
  <c r="AF132" i="2"/>
  <c r="AF143" i="2"/>
  <c r="AF153" i="2"/>
  <c r="AF164" i="2"/>
  <c r="AF174" i="2"/>
  <c r="AF184" i="2"/>
  <c r="AF194" i="2"/>
  <c r="AF205" i="2"/>
  <c r="AF216" i="2"/>
  <c r="AF226" i="2"/>
  <c r="AF237" i="2"/>
  <c r="AF247" i="2"/>
  <c r="AF257" i="2"/>
  <c r="AF268" i="2"/>
  <c r="AF278" i="2"/>
  <c r="AF289" i="2"/>
  <c r="AF300" i="2"/>
  <c r="AF310" i="2"/>
  <c r="AF320" i="2"/>
  <c r="AF330" i="2"/>
  <c r="AF341" i="2"/>
  <c r="AF351" i="2"/>
  <c r="AF362" i="2"/>
  <c r="AF373" i="2"/>
  <c r="AF383" i="2"/>
  <c r="AF393" i="2"/>
  <c r="AF404" i="2"/>
  <c r="AF414" i="2"/>
  <c r="AF424" i="2"/>
  <c r="AF436" i="2"/>
  <c r="AF446" i="2"/>
  <c r="AF456" i="2"/>
  <c r="AF466" i="2"/>
  <c r="AF477" i="2"/>
  <c r="AF487" i="2"/>
  <c r="AF497" i="2"/>
  <c r="AF509" i="2"/>
  <c r="AF519" i="2"/>
  <c r="AF529" i="2"/>
  <c r="AF540" i="2"/>
  <c r="AF550" i="2"/>
  <c r="AF560" i="2"/>
  <c r="AF570" i="2"/>
  <c r="AF582" i="2"/>
  <c r="AF592" i="2"/>
  <c r="AF602" i="2"/>
  <c r="AF613" i="2"/>
  <c r="AF623" i="2"/>
  <c r="AF633" i="2"/>
  <c r="AF644" i="2"/>
  <c r="AF655" i="2"/>
  <c r="AF665" i="2"/>
  <c r="AF676" i="2"/>
  <c r="AF685" i="2"/>
  <c r="AF694" i="2"/>
  <c r="AF703" i="2"/>
  <c r="AF712" i="2"/>
  <c r="AF722" i="2"/>
  <c r="AF731" i="2"/>
  <c r="AF740" i="2"/>
  <c r="AF749" i="2"/>
  <c r="AF758" i="2"/>
  <c r="AF767" i="2"/>
  <c r="AF776" i="2"/>
  <c r="AF786" i="2"/>
  <c r="AF795" i="2"/>
  <c r="AF804" i="2"/>
  <c r="AF813" i="2"/>
  <c r="AF822" i="2"/>
  <c r="AF831" i="2"/>
  <c r="AF840" i="2"/>
  <c r="AF850" i="2"/>
  <c r="AF859" i="2"/>
  <c r="AF8" i="2"/>
  <c r="AF18" i="2"/>
  <c r="AF29" i="2"/>
  <c r="AF15" i="2"/>
  <c r="AF9" i="2"/>
  <c r="AF25" i="2"/>
  <c r="AF42" i="2"/>
  <c r="AF55" i="2"/>
  <c r="AF71" i="2"/>
  <c r="AF84" i="2"/>
  <c r="AF97" i="2"/>
  <c r="AF112" i="2"/>
  <c r="AF126" i="2"/>
  <c r="AF138" i="2"/>
  <c r="AF154" i="2"/>
  <c r="AF167" i="2"/>
  <c r="AF181" i="2"/>
  <c r="AF196" i="2"/>
  <c r="AF209" i="2"/>
  <c r="AF222" i="2"/>
  <c r="AF238" i="2"/>
  <c r="AF250" i="2"/>
  <c r="AF264" i="2"/>
  <c r="AF280" i="2"/>
  <c r="AF293" i="2"/>
  <c r="AF305" i="2"/>
  <c r="AF321" i="2"/>
  <c r="AF335" i="2"/>
  <c r="AF348" i="2"/>
  <c r="AF364" i="2"/>
  <c r="AF376" i="2"/>
  <c r="AF390" i="2"/>
  <c r="AF405" i="2"/>
  <c r="AF418" i="2"/>
  <c r="AF431" i="2"/>
  <c r="AF447" i="2"/>
  <c r="AF460" i="2"/>
  <c r="AF473" i="2"/>
  <c r="AF488" i="2"/>
  <c r="AF502" i="2"/>
  <c r="AF514" i="2"/>
  <c r="AF530" i="2"/>
  <c r="AF543" i="2"/>
  <c r="AF557" i="2"/>
  <c r="AF573" i="2"/>
  <c r="AF585" i="2"/>
  <c r="AF598" i="2"/>
  <c r="AF614" i="2"/>
  <c r="AF628" i="2"/>
  <c r="AF640" i="2"/>
  <c r="AF656" i="2"/>
  <c r="AF669" i="2"/>
  <c r="AF682" i="2"/>
  <c r="AF695" i="2"/>
  <c r="AF707" i="2"/>
  <c r="AF718" i="2"/>
  <c r="AF732" i="2"/>
  <c r="AF743" i="2"/>
  <c r="AF755" i="2"/>
  <c r="AF768" i="2"/>
  <c r="AF780" i="2"/>
  <c r="AF791" i="2"/>
  <c r="AF805" i="2"/>
  <c r="AF816" i="2"/>
  <c r="AF828" i="2"/>
  <c r="AF842" i="2"/>
  <c r="AF853" i="2"/>
  <c r="AF864" i="2"/>
  <c r="AF875" i="2"/>
  <c r="AF886" i="2"/>
  <c r="AF896" i="2"/>
  <c r="AF907" i="2"/>
  <c r="AF917" i="2"/>
  <c r="AF927" i="2"/>
  <c r="AF938" i="2"/>
  <c r="AF948" i="2"/>
  <c r="AF959" i="2"/>
  <c r="AF970" i="2"/>
  <c r="AF980" i="2"/>
  <c r="AF990" i="2"/>
  <c r="AF1000" i="2"/>
  <c r="AF1011" i="2"/>
  <c r="AF1021" i="2"/>
  <c r="AF1032" i="2"/>
  <c r="AF1043" i="2"/>
  <c r="AF1053" i="2"/>
  <c r="AF1063" i="2"/>
  <c r="AF1074" i="2"/>
  <c r="AF1084" i="2"/>
  <c r="AF1094" i="2"/>
  <c r="AF1106" i="2"/>
  <c r="AF1116" i="2"/>
  <c r="AF1126" i="2"/>
  <c r="AF1136" i="2"/>
  <c r="AF1147" i="2"/>
  <c r="AF1157" i="2"/>
  <c r="AF1167" i="2"/>
  <c r="AF1179" i="2"/>
  <c r="AF1189" i="2"/>
  <c r="AF1199" i="2"/>
  <c r="AF1210" i="2"/>
  <c r="AF1220" i="2"/>
  <c r="AF1230" i="2"/>
  <c r="AF1240" i="2"/>
  <c r="AF1252" i="2"/>
  <c r="AF1262" i="2"/>
  <c r="AF1272" i="2"/>
  <c r="AF1283" i="2"/>
  <c r="AF1293" i="2"/>
  <c r="AF1303" i="2"/>
  <c r="AF1314" i="2"/>
  <c r="AF1325" i="2"/>
  <c r="AF1335" i="2"/>
  <c r="AF1346" i="2"/>
  <c r="AF1356" i="2"/>
  <c r="AF1366" i="2"/>
  <c r="AF1376" i="2"/>
  <c r="AF1387" i="2"/>
  <c r="AF1398" i="2"/>
  <c r="AF1408" i="2"/>
  <c r="AF1419" i="2"/>
  <c r="AF1429" i="2"/>
  <c r="AF1439" i="2"/>
  <c r="AF1449" i="2"/>
  <c r="AF1458" i="2"/>
  <c r="AF1468" i="2"/>
  <c r="AF1477" i="2"/>
  <c r="AF1486" i="2"/>
  <c r="AF1495" i="2"/>
  <c r="AF1503" i="2"/>
  <c r="AF1511" i="2"/>
  <c r="AF1519" i="2"/>
  <c r="AF1527" i="2"/>
  <c r="AF1535" i="2"/>
  <c r="AF1543" i="2"/>
  <c r="AF1551" i="2"/>
  <c r="AF1559" i="2"/>
  <c r="AF1567" i="2"/>
  <c r="AF1575" i="2"/>
  <c r="AF1583" i="2"/>
  <c r="AF1591" i="2"/>
  <c r="AF1599" i="2"/>
  <c r="AF1607" i="2"/>
  <c r="AF1615" i="2"/>
  <c r="AF1623" i="2"/>
  <c r="AF1631" i="2"/>
  <c r="AF1639" i="2"/>
  <c r="AF1647" i="2"/>
  <c r="AF1655" i="2"/>
  <c r="AF1663" i="2"/>
  <c r="AF1671" i="2"/>
  <c r="AF1679" i="2"/>
  <c r="AF1687" i="2"/>
  <c r="AF1695" i="2"/>
  <c r="AF1703" i="2"/>
  <c r="AF1711" i="2"/>
  <c r="AF1719" i="2"/>
  <c r="AF1727" i="2"/>
  <c r="AF1735" i="2"/>
  <c r="AF1743" i="2"/>
  <c r="AF1751" i="2"/>
  <c r="AF1759" i="2"/>
  <c r="AF1767" i="2"/>
  <c r="AF1775" i="2"/>
  <c r="AF1783" i="2"/>
  <c r="AF1791" i="2"/>
  <c r="AF1799" i="2"/>
  <c r="AF1807" i="2"/>
  <c r="AF1815" i="2"/>
  <c r="AF1823" i="2"/>
  <c r="AF1831" i="2"/>
  <c r="AF1839" i="2"/>
  <c r="AF1847" i="2"/>
  <c r="AF1855" i="2"/>
  <c r="AF1863" i="2"/>
  <c r="AF1871" i="2"/>
  <c r="AF1879" i="2"/>
  <c r="AF1887" i="2"/>
  <c r="AF1895" i="2"/>
  <c r="AF1903" i="2"/>
  <c r="AF1911" i="2"/>
  <c r="AF1919" i="2"/>
  <c r="AF1927" i="2"/>
  <c r="AF1935" i="2"/>
  <c r="AF1943" i="2"/>
  <c r="AF1951" i="2"/>
  <c r="AF1959" i="2"/>
  <c r="AF1967" i="2"/>
  <c r="AF1975" i="2"/>
  <c r="AF1983" i="2"/>
  <c r="AF1991" i="2"/>
  <c r="AF1999" i="2"/>
  <c r="AF2007" i="2"/>
  <c r="AF2015" i="2"/>
  <c r="AF2023" i="2"/>
  <c r="AF2031" i="2"/>
  <c r="AF2039" i="2"/>
  <c r="AF2047" i="2"/>
  <c r="AF2055" i="2"/>
  <c r="AF2063" i="2"/>
  <c r="AF2071" i="2"/>
  <c r="AF2079" i="2"/>
  <c r="AF2087" i="2"/>
  <c r="AF2095" i="2"/>
  <c r="AF2103" i="2"/>
  <c r="AF2111" i="2"/>
  <c r="AF2119" i="2"/>
  <c r="AF2127" i="2"/>
  <c r="AF2135" i="2"/>
  <c r="AF2143" i="2"/>
  <c r="AF2151" i="2"/>
  <c r="AF2159" i="2"/>
  <c r="AF2167" i="2"/>
  <c r="AF2175" i="2"/>
  <c r="AF2183" i="2"/>
  <c r="AF2191" i="2"/>
  <c r="AF2199" i="2"/>
  <c r="AF2207" i="2"/>
  <c r="AF2215" i="2"/>
  <c r="AF2223" i="2"/>
  <c r="AF2231" i="2"/>
  <c r="AF2239" i="2"/>
  <c r="AF2247" i="2"/>
  <c r="AF2255" i="2"/>
  <c r="AF2263" i="2"/>
  <c r="AF2271" i="2"/>
  <c r="AF2279" i="2"/>
  <c r="AF2287" i="2"/>
  <c r="AF2295" i="2"/>
  <c r="AF2303" i="2"/>
  <c r="AF2311" i="2"/>
  <c r="AF2319" i="2"/>
  <c r="AF2327" i="2"/>
  <c r="AF2335" i="2"/>
  <c r="AF2343" i="2"/>
  <c r="AF2351" i="2"/>
  <c r="AF2359" i="2"/>
  <c r="AF2367" i="2"/>
  <c r="AF2375" i="2"/>
  <c r="AF2383" i="2"/>
  <c r="AF2391" i="2"/>
  <c r="AF2399" i="2"/>
  <c r="AF2407" i="2"/>
  <c r="AF2415" i="2"/>
  <c r="AF2423" i="2"/>
  <c r="AF2431" i="2"/>
  <c r="AF2439" i="2"/>
  <c r="AF2447" i="2"/>
  <c r="AF2455" i="2"/>
  <c r="AF2463" i="2"/>
  <c r="AF2471" i="2"/>
  <c r="AF2479" i="2"/>
  <c r="AF2487" i="2"/>
  <c r="AF2495" i="2"/>
  <c r="AF2503" i="2"/>
  <c r="AF2511" i="2"/>
  <c r="AF2519" i="2"/>
  <c r="AF2527" i="2"/>
  <c r="AF2535" i="2"/>
  <c r="AF2543" i="2"/>
  <c r="AF2551" i="2"/>
  <c r="AF2559" i="2"/>
  <c r="AF2567" i="2"/>
  <c r="AF2575" i="2"/>
  <c r="AF2583" i="2"/>
  <c r="AF2591" i="2"/>
  <c r="AF2599" i="2"/>
  <c r="AF2607" i="2"/>
  <c r="AF2615" i="2"/>
  <c r="AF2623" i="2"/>
  <c r="AF2631" i="2"/>
  <c r="AF2639" i="2"/>
  <c r="AF2647" i="2"/>
  <c r="AF2655" i="2"/>
  <c r="AF2663" i="2"/>
  <c r="AF2671" i="2"/>
  <c r="AF2679" i="2"/>
  <c r="AF2687" i="2"/>
  <c r="AF2695" i="2"/>
  <c r="AF2703" i="2"/>
  <c r="AF2711" i="2"/>
  <c r="AF2719" i="2"/>
  <c r="AF2727" i="2"/>
  <c r="AF2735" i="2"/>
  <c r="AF2743" i="2"/>
  <c r="AF2751" i="2"/>
  <c r="AF2759" i="2"/>
  <c r="AF2767" i="2"/>
  <c r="AF2775" i="2"/>
  <c r="AF2783" i="2"/>
  <c r="AF2791" i="2"/>
  <c r="AF2799" i="2"/>
  <c r="AF2807" i="2"/>
  <c r="AF2815" i="2"/>
  <c r="AF2823" i="2"/>
  <c r="AF2831" i="2"/>
  <c r="AF2839" i="2"/>
  <c r="AF2847" i="2"/>
  <c r="AF2855" i="2"/>
  <c r="AF2863" i="2"/>
  <c r="AF2871" i="2"/>
  <c r="AF2879" i="2"/>
  <c r="AF2887" i="2"/>
  <c r="AF2895" i="2"/>
  <c r="AF2903" i="2"/>
  <c r="AF2911" i="2"/>
  <c r="AF2919" i="2"/>
  <c r="AF2927" i="2"/>
  <c r="AF2935" i="2"/>
  <c r="AF2943" i="2"/>
  <c r="AF2951" i="2"/>
  <c r="AF2959" i="2"/>
  <c r="AF2967" i="2"/>
  <c r="AF2975" i="2"/>
  <c r="AF2983" i="2"/>
  <c r="AF2991" i="2"/>
  <c r="AF2999" i="2"/>
  <c r="AF3007" i="2"/>
  <c r="AF3015" i="2"/>
  <c r="AF3023" i="2"/>
  <c r="AF3031" i="2"/>
  <c r="AF3039" i="2"/>
  <c r="AF3047" i="2"/>
  <c r="AF3055" i="2"/>
  <c r="AF3063" i="2"/>
  <c r="AF3071" i="2"/>
  <c r="AF3079" i="2"/>
  <c r="AF3087" i="2"/>
  <c r="AF3095" i="2"/>
  <c r="AF3103" i="2"/>
  <c r="AF3111" i="2"/>
  <c r="AF3119" i="2"/>
  <c r="AF3127" i="2"/>
  <c r="AF3135" i="2"/>
  <c r="AF3143" i="2"/>
  <c r="AF3151" i="2"/>
  <c r="AF3159" i="2"/>
  <c r="AF3167" i="2"/>
  <c r="AF3175" i="2"/>
  <c r="AF3183" i="2"/>
  <c r="AF3191" i="2"/>
  <c r="AF3199" i="2"/>
  <c r="AF3207" i="2"/>
  <c r="AF3215" i="2"/>
  <c r="AF3223" i="2"/>
  <c r="AF10" i="2"/>
  <c r="AF12" i="2"/>
  <c r="AF13" i="2"/>
  <c r="AF34" i="2"/>
  <c r="AF52" i="2"/>
  <c r="AF65" i="2"/>
  <c r="AF82" i="2"/>
  <c r="AF98" i="2"/>
  <c r="AF116" i="2"/>
  <c r="AF129" i="2"/>
  <c r="AF146" i="2"/>
  <c r="AF161" i="2"/>
  <c r="AF177" i="2"/>
  <c r="AF192" i="2"/>
  <c r="AF210" i="2"/>
  <c r="AF228" i="2"/>
  <c r="AF241" i="2"/>
  <c r="AF258" i="2"/>
  <c r="AF273" i="2"/>
  <c r="AF290" i="2"/>
  <c r="AF304" i="2"/>
  <c r="AF322" i="2"/>
  <c r="AF337" i="2"/>
  <c r="AF354" i="2"/>
  <c r="AF368" i="2"/>
  <c r="AF385" i="2"/>
  <c r="AF400" i="2"/>
  <c r="AF417" i="2"/>
  <c r="AF432" i="2"/>
  <c r="AF449" i="2"/>
  <c r="AF464" i="2"/>
  <c r="AF481" i="2"/>
  <c r="AF495" i="2"/>
  <c r="AF512" i="2"/>
  <c r="AF527" i="2"/>
  <c r="AF545" i="2"/>
  <c r="AF561" i="2"/>
  <c r="AF576" i="2"/>
  <c r="AF593" i="2"/>
  <c r="AF607" i="2"/>
  <c r="AF624" i="2"/>
  <c r="AF639" i="2"/>
  <c r="AF657" i="2"/>
  <c r="AF671" i="2"/>
  <c r="AF687" i="2"/>
  <c r="AF700" i="2"/>
  <c r="AF715" i="2"/>
  <c r="AF727" i="2"/>
  <c r="AF742" i="2"/>
  <c r="AF756" i="2"/>
  <c r="AF771" i="2"/>
  <c r="AF783" i="2"/>
  <c r="AF798" i="2"/>
  <c r="AF811" i="2"/>
  <c r="AF826" i="2"/>
  <c r="AF838" i="2"/>
  <c r="AF854" i="2"/>
  <c r="AF868" i="2"/>
  <c r="AF879" i="2"/>
  <c r="AF891" i="2"/>
  <c r="AF902" i="2"/>
  <c r="AF915" i="2"/>
  <c r="AF926" i="2"/>
  <c r="AF939" i="2"/>
  <c r="AF951" i="2"/>
  <c r="AF963" i="2"/>
  <c r="AF974" i="2"/>
  <c r="AF987" i="2"/>
  <c r="AF998" i="2"/>
  <c r="AF1010" i="2"/>
  <c r="AF1023" i="2"/>
  <c r="AF1035" i="2"/>
  <c r="AF1046" i="2"/>
  <c r="AF1058" i="2"/>
  <c r="AF1070" i="2"/>
  <c r="AF1082" i="2"/>
  <c r="AF1093" i="2"/>
  <c r="AF1107" i="2"/>
  <c r="AF1118" i="2"/>
  <c r="AF1130" i="2"/>
  <c r="AF1142" i="2"/>
  <c r="AF1154" i="2"/>
  <c r="AF1165" i="2"/>
  <c r="AF1176" i="2"/>
  <c r="AF1190" i="2"/>
  <c r="AF1202" i="2"/>
  <c r="AF1213" i="2"/>
  <c r="AF1226" i="2"/>
  <c r="AF1237" i="2"/>
  <c r="AF1248" i="2"/>
  <c r="AF1261" i="2"/>
  <c r="AF1274" i="2"/>
  <c r="AF1285" i="2"/>
  <c r="AF1298" i="2"/>
  <c r="AF1309" i="2"/>
  <c r="AF1320" i="2"/>
  <c r="AF1332" i="2"/>
  <c r="AF1344" i="2"/>
  <c r="AF1357" i="2"/>
  <c r="AF1368" i="2"/>
  <c r="AF1381" i="2"/>
  <c r="AF1392" i="2"/>
  <c r="AF1404" i="2"/>
  <c r="AF1416" i="2"/>
  <c r="AF1428" i="2"/>
  <c r="AF1440" i="2"/>
  <c r="AF1452" i="2"/>
  <c r="AF1462" i="2"/>
  <c r="AF1472" i="2"/>
  <c r="AF1482" i="2"/>
  <c r="AF1493" i="2"/>
  <c r="AF1502" i="2"/>
  <c r="AF1512" i="2"/>
  <c r="AF1521" i="2"/>
  <c r="AF1530" i="2"/>
  <c r="AF1539" i="2"/>
  <c r="AF1548" i="2"/>
  <c r="AF1557" i="2"/>
  <c r="AF1566" i="2"/>
  <c r="AF1576" i="2"/>
  <c r="AF1585" i="2"/>
  <c r="AF1594" i="2"/>
  <c r="AF1603" i="2"/>
  <c r="AF1612" i="2"/>
  <c r="AF1621" i="2"/>
  <c r="AF1630" i="2"/>
  <c r="AF1640" i="2"/>
  <c r="AF1649" i="2"/>
  <c r="AF1658" i="2"/>
  <c r="AF1667" i="2"/>
  <c r="AF1676" i="2"/>
  <c r="AF1685" i="2"/>
  <c r="AF1694" i="2"/>
  <c r="AF1704" i="2"/>
  <c r="AF1713" i="2"/>
  <c r="AF1722" i="2"/>
  <c r="AF1731" i="2"/>
  <c r="AF1740" i="2"/>
  <c r="AF1749" i="2"/>
  <c r="AF1758" i="2"/>
  <c r="AF1768" i="2"/>
  <c r="AF1777" i="2"/>
  <c r="AF1786" i="2"/>
  <c r="AF1795" i="2"/>
  <c r="AF1804" i="2"/>
  <c r="AF1813" i="2"/>
  <c r="AF1822" i="2"/>
  <c r="AF1832" i="2"/>
  <c r="AF1841" i="2"/>
  <c r="AF1850" i="2"/>
  <c r="AF1859" i="2"/>
  <c r="AF1868" i="2"/>
  <c r="AF1877" i="2"/>
  <c r="AF1886" i="2"/>
  <c r="AF1896" i="2"/>
  <c r="AF1905" i="2"/>
  <c r="AF1914" i="2"/>
  <c r="AF1923" i="2"/>
  <c r="AF1932" i="2"/>
  <c r="AF1941" i="2"/>
  <c r="AF1950" i="2"/>
  <c r="AF1960" i="2"/>
  <c r="AF1969" i="2"/>
  <c r="AF1978" i="2"/>
  <c r="AF1987" i="2"/>
  <c r="AF1996" i="2"/>
  <c r="AF2005" i="2"/>
  <c r="AF2014" i="2"/>
  <c r="AF2024" i="2"/>
  <c r="AF2033" i="2"/>
  <c r="AF2042" i="2"/>
  <c r="AF2051" i="2"/>
  <c r="AF20" i="2"/>
  <c r="AF36" i="2"/>
  <c r="AF21" i="2"/>
  <c r="AF22" i="2"/>
  <c r="AF24" i="2"/>
  <c r="AF30" i="2"/>
  <c r="AF31" i="2"/>
  <c r="AF53" i="2"/>
  <c r="AF72" i="2"/>
  <c r="AF88" i="2"/>
  <c r="AF106" i="2"/>
  <c r="AF125" i="2"/>
  <c r="AF144" i="2"/>
  <c r="AF159" i="2"/>
  <c r="AF180" i="2"/>
  <c r="AF199" i="2"/>
  <c r="AF217" i="2"/>
  <c r="AF232" i="2"/>
  <c r="AF253" i="2"/>
  <c r="AF271" i="2"/>
  <c r="AF286" i="2"/>
  <c r="AF308" i="2"/>
  <c r="AF326" i="2"/>
  <c r="AF344" i="2"/>
  <c r="AF359" i="2"/>
  <c r="AF378" i="2"/>
  <c r="AF397" i="2"/>
  <c r="AF415" i="2"/>
  <c r="AF437" i="2"/>
  <c r="AF452" i="2"/>
  <c r="AF470" i="2"/>
  <c r="AF490" i="2"/>
  <c r="AF505" i="2"/>
  <c r="AF524" i="2"/>
  <c r="AF542" i="2"/>
  <c r="AF564" i="2"/>
  <c r="AF578" i="2"/>
  <c r="AF597" i="2"/>
  <c r="AF616" i="2"/>
  <c r="AF634" i="2"/>
  <c r="AF650" i="2"/>
  <c r="AF670" i="2"/>
  <c r="AF688" i="2"/>
  <c r="AF704" i="2"/>
  <c r="AF719" i="2"/>
  <c r="AF735" i="2"/>
  <c r="AF751" i="2"/>
  <c r="AF765" i="2"/>
  <c r="AF782" i="2"/>
  <c r="AF799" i="2"/>
  <c r="AF815" i="2"/>
  <c r="AF832" i="2"/>
  <c r="AF846" i="2"/>
  <c r="AF862" i="2"/>
  <c r="AF877" i="2"/>
  <c r="AF890" i="2"/>
  <c r="AF904" i="2"/>
  <c r="AF918" i="2"/>
  <c r="AF932" i="2"/>
  <c r="AF944" i="2"/>
  <c r="AF957" i="2"/>
  <c r="AF972" i="2"/>
  <c r="AF984" i="2"/>
  <c r="AF999" i="2"/>
  <c r="AF1014" i="2"/>
  <c r="AF1027" i="2"/>
  <c r="AF1039" i="2"/>
  <c r="AF1054" i="2"/>
  <c r="AF1067" i="2"/>
  <c r="AF1080" i="2"/>
  <c r="AF1096" i="2"/>
  <c r="AF1109" i="2"/>
  <c r="AF1122" i="2"/>
  <c r="AF1135" i="2"/>
  <c r="AF1149" i="2"/>
  <c r="AF1163" i="2"/>
  <c r="AF1175" i="2"/>
  <c r="AF1191" i="2"/>
  <c r="AF1204" i="2"/>
  <c r="AF1218" i="2"/>
  <c r="AF1231" i="2"/>
  <c r="AF1245" i="2"/>
  <c r="AF1258" i="2"/>
  <c r="AF1271" i="2"/>
  <c r="AF1286" i="2"/>
  <c r="AF1300" i="2"/>
  <c r="AF1312" i="2"/>
  <c r="AF1327" i="2"/>
  <c r="AF1340" i="2"/>
  <c r="AF1354" i="2"/>
  <c r="AF1367" i="2"/>
  <c r="AF1382" i="2"/>
  <c r="AF1395" i="2"/>
  <c r="AF1410" i="2"/>
  <c r="AF1422" i="2"/>
  <c r="AF1436" i="2"/>
  <c r="AF1448" i="2"/>
  <c r="AF1461" i="2"/>
  <c r="AF1473" i="2"/>
  <c r="AF1485" i="2"/>
  <c r="AF1497" i="2"/>
  <c r="AF1507" i="2"/>
  <c r="AF1517" i="2"/>
  <c r="AF1528" i="2"/>
  <c r="AF1538" i="2"/>
  <c r="AF1549" i="2"/>
  <c r="AF1560" i="2"/>
  <c r="AF1570" i="2"/>
  <c r="AF1580" i="2"/>
  <c r="AF1590" i="2"/>
  <c r="AF1601" i="2"/>
  <c r="AF1611" i="2"/>
  <c r="AF1622" i="2"/>
  <c r="AF1633" i="2"/>
  <c r="AF1643" i="2"/>
  <c r="AF1653" i="2"/>
  <c r="AF1664" i="2"/>
  <c r="AF1674" i="2"/>
  <c r="AF1684" i="2"/>
  <c r="AF1696" i="2"/>
  <c r="AF1706" i="2"/>
  <c r="AF1716" i="2"/>
  <c r="AF1726" i="2"/>
  <c r="AF1737" i="2"/>
  <c r="AF1747" i="2"/>
  <c r="AF1757" i="2"/>
  <c r="AF1769" i="2"/>
  <c r="AF1779" i="2"/>
  <c r="AF1789" i="2"/>
  <c r="AF1800" i="2"/>
  <c r="AF1810" i="2"/>
  <c r="AF1820" i="2"/>
  <c r="AF1830" i="2"/>
  <c r="AF1842" i="2"/>
  <c r="AF1852" i="2"/>
  <c r="AF1862" i="2"/>
  <c r="AF1873" i="2"/>
  <c r="AF1883" i="2"/>
  <c r="AF1893" i="2"/>
  <c r="AF1904" i="2"/>
  <c r="AF1915" i="2"/>
  <c r="AF1925" i="2"/>
  <c r="AF1936" i="2"/>
  <c r="AF1946" i="2"/>
  <c r="AF1956" i="2"/>
  <c r="AF1966" i="2"/>
  <c r="AF1977" i="2"/>
  <c r="AF1988" i="2"/>
  <c r="AF1998" i="2"/>
  <c r="AF2009" i="2"/>
  <c r="AF2019" i="2"/>
  <c r="AF2029" i="2"/>
  <c r="AF2040" i="2"/>
  <c r="AF2050" i="2"/>
  <c r="AF2060" i="2"/>
  <c r="AF2069" i="2"/>
  <c r="AF2078" i="2"/>
  <c r="AF2088" i="2"/>
  <c r="AF2097" i="2"/>
  <c r="AF2106" i="2"/>
  <c r="AF2115" i="2"/>
  <c r="AF2124" i="2"/>
  <c r="AF2133" i="2"/>
  <c r="AF2142" i="2"/>
  <c r="AF2152" i="2"/>
  <c r="AF2161" i="2"/>
  <c r="AF2170" i="2"/>
  <c r="AF2179" i="2"/>
  <c r="AF2188" i="2"/>
  <c r="AF2197" i="2"/>
  <c r="AF2206" i="2"/>
  <c r="AF2216" i="2"/>
  <c r="AF2225" i="2"/>
  <c r="AF2234" i="2"/>
  <c r="AF2243" i="2"/>
  <c r="AF2252" i="2"/>
  <c r="AF2261" i="2"/>
  <c r="AF2270" i="2"/>
  <c r="AF2280" i="2"/>
  <c r="AF2289" i="2"/>
  <c r="AF2298" i="2"/>
  <c r="AF2307" i="2"/>
  <c r="AF2316" i="2"/>
  <c r="AF2325" i="2"/>
  <c r="AF2334" i="2"/>
  <c r="AF2344" i="2"/>
  <c r="AF2353" i="2"/>
  <c r="AF2362" i="2"/>
  <c r="AF2371" i="2"/>
  <c r="AF2380" i="2"/>
  <c r="AF2389" i="2"/>
  <c r="AF2398" i="2"/>
  <c r="AF2408" i="2"/>
  <c r="AF2417" i="2"/>
  <c r="AF2426" i="2"/>
  <c r="AF2435" i="2"/>
  <c r="AF2444" i="2"/>
  <c r="AF2453" i="2"/>
  <c r="AF2462" i="2"/>
  <c r="AF2472" i="2"/>
  <c r="AF2481" i="2"/>
  <c r="AF2490" i="2"/>
  <c r="AF2499" i="2"/>
  <c r="AF2508" i="2"/>
  <c r="AF2517" i="2"/>
  <c r="AF2526" i="2"/>
  <c r="AF2536" i="2"/>
  <c r="AF2545" i="2"/>
  <c r="AF2554" i="2"/>
  <c r="AF2563" i="2"/>
  <c r="AF2572" i="2"/>
  <c r="AF2581" i="2"/>
  <c r="AF2590" i="2"/>
  <c r="AF2600" i="2"/>
  <c r="AF2609" i="2"/>
  <c r="AF2618" i="2"/>
  <c r="AF2627" i="2"/>
  <c r="AF2636" i="2"/>
  <c r="AF2645" i="2"/>
  <c r="AF2654" i="2"/>
  <c r="AF2664" i="2"/>
  <c r="AF2673" i="2"/>
  <c r="AF2682" i="2"/>
  <c r="AF2691" i="2"/>
  <c r="AF2700" i="2"/>
  <c r="AF2709" i="2"/>
  <c r="AF2718" i="2"/>
  <c r="AF2728" i="2"/>
  <c r="AF2737" i="2"/>
  <c r="AF2746" i="2"/>
  <c r="AF2755" i="2"/>
  <c r="AF2764" i="2"/>
  <c r="AF2773" i="2"/>
  <c r="AF2782" i="2"/>
  <c r="AF2792" i="2"/>
  <c r="AF2801" i="2"/>
  <c r="AF2810" i="2"/>
  <c r="AF2819" i="2"/>
  <c r="AF2828" i="2"/>
  <c r="AF2837" i="2"/>
  <c r="AF2846" i="2"/>
  <c r="AF2856" i="2"/>
  <c r="AF2865" i="2"/>
  <c r="AF2874" i="2"/>
  <c r="AF2883" i="2"/>
  <c r="AF2892" i="2"/>
  <c r="AF2901" i="2"/>
  <c r="AF2910" i="2"/>
  <c r="AF2920" i="2"/>
  <c r="AF2929" i="2"/>
  <c r="AF2938" i="2"/>
  <c r="AF2947" i="2"/>
  <c r="AF2956" i="2"/>
  <c r="AF2965" i="2"/>
  <c r="AF2974" i="2"/>
  <c r="AF2984" i="2"/>
  <c r="AF2993" i="2"/>
  <c r="AF3002" i="2"/>
  <c r="AF3011" i="2"/>
  <c r="AF3020" i="2"/>
  <c r="AF3029" i="2"/>
  <c r="AF3038" i="2"/>
  <c r="AF3048" i="2"/>
  <c r="AF3057" i="2"/>
  <c r="AF3066" i="2"/>
  <c r="AF3075" i="2"/>
  <c r="AF3084" i="2"/>
  <c r="AF3093" i="2"/>
  <c r="AF3102" i="2"/>
  <c r="AF3112" i="2"/>
  <c r="AF3121" i="2"/>
  <c r="AF3130" i="2"/>
  <c r="AF3139" i="2"/>
  <c r="AF3148" i="2"/>
  <c r="AF3157" i="2"/>
  <c r="AF3166" i="2"/>
  <c r="AF3176" i="2"/>
  <c r="AF3185" i="2"/>
  <c r="AF3194" i="2"/>
  <c r="AF3203" i="2"/>
  <c r="AF3212" i="2"/>
  <c r="AF3221" i="2"/>
  <c r="AF3230" i="2"/>
  <c r="AF3238" i="2"/>
  <c r="AF3246" i="2"/>
  <c r="AF3254" i="2"/>
  <c r="AF3262" i="2"/>
  <c r="AF3270" i="2"/>
  <c r="AF3278" i="2"/>
  <c r="AF3286" i="2"/>
  <c r="AF3294" i="2"/>
  <c r="AF3302" i="2"/>
  <c r="AF3310" i="2"/>
  <c r="AF3318" i="2"/>
  <c r="AF3326" i="2"/>
  <c r="AF3334" i="2"/>
  <c r="AF3342" i="2"/>
  <c r="AF3350" i="2"/>
  <c r="AF3358" i="2"/>
  <c r="AF3366" i="2"/>
  <c r="AF3374" i="2"/>
  <c r="AF3382" i="2"/>
  <c r="AF3390" i="2"/>
  <c r="AF3398" i="2"/>
  <c r="AF3406" i="2"/>
  <c r="AF3414" i="2"/>
  <c r="AF3422" i="2"/>
  <c r="AF3430" i="2"/>
  <c r="AF3438" i="2"/>
  <c r="AF3446" i="2"/>
  <c r="AF3454" i="2"/>
  <c r="AF3462" i="2"/>
  <c r="AF3470" i="2"/>
  <c r="AF3478" i="2"/>
  <c r="AF3486" i="2"/>
  <c r="AF3494" i="2"/>
  <c r="AF3502" i="2"/>
  <c r="AF3510" i="2"/>
  <c r="AF3518" i="2"/>
  <c r="AF3526" i="2"/>
  <c r="AF3534" i="2"/>
  <c r="AF3542" i="2"/>
  <c r="AF3550" i="2"/>
  <c r="AF3558" i="2"/>
  <c r="AF3566" i="2"/>
  <c r="AF3574" i="2"/>
  <c r="AF3582" i="2"/>
  <c r="AF3590" i="2"/>
  <c r="AF3598" i="2"/>
  <c r="AF3606" i="2"/>
  <c r="AF3614" i="2"/>
  <c r="AF3622" i="2"/>
  <c r="AF3630" i="2"/>
  <c r="AF3638" i="2"/>
  <c r="AF3646" i="2"/>
  <c r="AF3654" i="2"/>
  <c r="AF3662" i="2"/>
  <c r="AF3670" i="2"/>
  <c r="AF3678" i="2"/>
  <c r="AF3686" i="2"/>
  <c r="AF3694" i="2"/>
  <c r="AF3702" i="2"/>
  <c r="AF3710" i="2"/>
  <c r="AF3718" i="2"/>
  <c r="AF3726" i="2"/>
  <c r="AF3734" i="2"/>
  <c r="AF3742" i="2"/>
  <c r="AF3750" i="2"/>
  <c r="AF3758" i="2"/>
  <c r="AF3766" i="2"/>
  <c r="AF3774" i="2"/>
  <c r="AF3782" i="2"/>
  <c r="AF3790" i="2"/>
  <c r="AF3798" i="2"/>
  <c r="AF3806" i="2"/>
  <c r="AF3814" i="2"/>
  <c r="AF3822" i="2"/>
  <c r="AF3830" i="2"/>
  <c r="AF3838" i="2"/>
  <c r="AF3846" i="2"/>
  <c r="AF3854" i="2"/>
  <c r="AF3862" i="2"/>
  <c r="AF3870" i="2"/>
  <c r="AF3878" i="2"/>
  <c r="AF3886" i="2"/>
  <c r="AF3894" i="2"/>
  <c r="AF3902" i="2"/>
  <c r="AF3910" i="2"/>
  <c r="AF3918" i="2"/>
  <c r="AF3926" i="2"/>
  <c r="AF3934" i="2"/>
  <c r="AF3942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F4046" i="2"/>
  <c r="AF4054" i="2"/>
  <c r="AF4062" i="2"/>
  <c r="AF4070" i="2"/>
  <c r="AF4078" i="2"/>
  <c r="AF4086" i="2"/>
  <c r="AF4094" i="2"/>
  <c r="AF4102" i="2"/>
  <c r="AF4110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4" i="2"/>
  <c r="AF4222" i="2"/>
  <c r="AF4230" i="2"/>
  <c r="AF4238" i="2"/>
  <c r="AF4246" i="2"/>
  <c r="AF4254" i="2"/>
  <c r="AF4262" i="2"/>
  <c r="AF4270" i="2"/>
  <c r="AF4278" i="2"/>
  <c r="AF4286" i="2"/>
  <c r="AF4294" i="2"/>
  <c r="AF4302" i="2"/>
  <c r="AF4310" i="2"/>
  <c r="AF4318" i="2"/>
  <c r="AF4326" i="2"/>
  <c r="AF4334" i="2"/>
  <c r="AF4342" i="2"/>
  <c r="AF4350" i="2"/>
  <c r="AF4358" i="2"/>
  <c r="AF4366" i="2"/>
  <c r="AF4374" i="2"/>
  <c r="AF4382" i="2"/>
  <c r="AF4390" i="2"/>
  <c r="AF4398" i="2"/>
  <c r="AF4406" i="2"/>
  <c r="AF4414" i="2"/>
  <c r="AF4422" i="2"/>
  <c r="AF4430" i="2"/>
  <c r="AF4438" i="2"/>
  <c r="AF4446" i="2"/>
  <c r="AF4454" i="2"/>
  <c r="AF4462" i="2"/>
  <c r="AF4470" i="2"/>
  <c r="AF4478" i="2"/>
  <c r="AF4486" i="2"/>
  <c r="AF4494" i="2"/>
  <c r="AF4502" i="2"/>
  <c r="AF4510" i="2"/>
  <c r="AF4518" i="2"/>
  <c r="AF4526" i="2"/>
  <c r="AF4534" i="2"/>
  <c r="AF4542" i="2"/>
  <c r="AF4550" i="2"/>
  <c r="AF4558" i="2"/>
  <c r="AF4566" i="2"/>
  <c r="AF4574" i="2"/>
  <c r="AF4582" i="2"/>
  <c r="AF4590" i="2"/>
  <c r="AF4598" i="2"/>
  <c r="AF4606" i="2"/>
  <c r="AF4614" i="2"/>
  <c r="AF4622" i="2"/>
  <c r="AF4630" i="2"/>
  <c r="AF4638" i="2"/>
  <c r="AF4646" i="2"/>
  <c r="AF4654" i="2"/>
  <c r="AF4662" i="2"/>
  <c r="AF4670" i="2"/>
  <c r="AF4678" i="2"/>
  <c r="AF4686" i="2"/>
  <c r="AF4694" i="2"/>
  <c r="AF4702" i="2"/>
  <c r="AF4710" i="2"/>
  <c r="AF4718" i="2"/>
  <c r="AF4726" i="2"/>
  <c r="AF4734" i="2"/>
  <c r="AF4742" i="2"/>
  <c r="AF4750" i="2"/>
  <c r="AF4758" i="2"/>
  <c r="AF4766" i="2"/>
  <c r="AF4774" i="2"/>
  <c r="AF4782" i="2"/>
  <c r="AF4790" i="2"/>
  <c r="AF4798" i="2"/>
  <c r="AF4806" i="2"/>
  <c r="AF4814" i="2"/>
  <c r="AF4822" i="2"/>
  <c r="AF4830" i="2"/>
  <c r="AF4838" i="2"/>
  <c r="AF4846" i="2"/>
  <c r="AF4854" i="2"/>
  <c r="AF4862" i="2"/>
  <c r="AF4870" i="2"/>
  <c r="AF4878" i="2"/>
  <c r="AF4886" i="2"/>
  <c r="AF4894" i="2"/>
  <c r="AF4902" i="2"/>
  <c r="AF4910" i="2"/>
  <c r="AF4918" i="2"/>
  <c r="AF4926" i="2"/>
  <c r="AF4934" i="2"/>
  <c r="AF4942" i="2"/>
  <c r="AF4950" i="2"/>
  <c r="AF4958" i="2"/>
  <c r="AF4966" i="2"/>
  <c r="AF4974" i="2"/>
  <c r="AF4982" i="2"/>
  <c r="AF4990" i="2"/>
  <c r="AF4998" i="2"/>
  <c r="AF5006" i="2"/>
  <c r="AF5014" i="2"/>
  <c r="AF5022" i="2"/>
  <c r="AF5030" i="2"/>
  <c r="AF5038" i="2"/>
  <c r="AF5046" i="2"/>
  <c r="AF5054" i="2"/>
  <c r="AF5062" i="2"/>
  <c r="AF5070" i="2"/>
  <c r="AF5078" i="2"/>
  <c r="AF5086" i="2"/>
  <c r="AF5094" i="2"/>
  <c r="AF5102" i="2"/>
  <c r="AF5110" i="2"/>
  <c r="AF5118" i="2"/>
  <c r="AF5126" i="2"/>
  <c r="AF5134" i="2"/>
  <c r="AF5142" i="2"/>
  <c r="AF5150" i="2"/>
  <c r="AF5158" i="2"/>
  <c r="AF5166" i="2"/>
  <c r="AF5174" i="2"/>
  <c r="AF5182" i="2"/>
  <c r="AF5190" i="2"/>
  <c r="AF5198" i="2"/>
  <c r="AF5206" i="2"/>
  <c r="AF5214" i="2"/>
  <c r="AF5222" i="2"/>
  <c r="AF5230" i="2"/>
  <c r="AF5238" i="2"/>
  <c r="AF5246" i="2"/>
  <c r="AF5254" i="2"/>
  <c r="AF5262" i="2"/>
  <c r="AF5270" i="2"/>
  <c r="AF5278" i="2"/>
  <c r="AF5286" i="2"/>
  <c r="AF5294" i="2"/>
  <c r="AF5302" i="2"/>
  <c r="AF5310" i="2"/>
  <c r="AF5318" i="2"/>
  <c r="AF5326" i="2"/>
  <c r="AF5334" i="2"/>
  <c r="AF5342" i="2"/>
  <c r="AF5350" i="2"/>
  <c r="AF5358" i="2"/>
  <c r="AF5366" i="2"/>
  <c r="AF5374" i="2"/>
  <c r="AF5382" i="2"/>
  <c r="AF5390" i="2"/>
  <c r="AF5398" i="2"/>
  <c r="AF5406" i="2"/>
  <c r="AF5414" i="2"/>
  <c r="AF5422" i="2"/>
  <c r="AF5430" i="2"/>
  <c r="AF5438" i="2"/>
  <c r="AF5446" i="2"/>
  <c r="AF5454" i="2"/>
  <c r="AF5462" i="2"/>
  <c r="AF5470" i="2"/>
  <c r="AF5478" i="2"/>
  <c r="AF5486" i="2"/>
  <c r="AF5494" i="2"/>
  <c r="AF5502" i="2"/>
  <c r="AF5510" i="2"/>
  <c r="AF5518" i="2"/>
  <c r="AF5526" i="2"/>
  <c r="AF5534" i="2"/>
  <c r="AF5542" i="2"/>
  <c r="AF5550" i="2"/>
  <c r="AF5558" i="2"/>
  <c r="AF5566" i="2"/>
  <c r="AF5574" i="2"/>
  <c r="AF5582" i="2"/>
  <c r="AF5590" i="2"/>
  <c r="AF5598" i="2"/>
  <c r="AF5606" i="2"/>
  <c r="AF5614" i="2"/>
  <c r="AF33" i="2"/>
  <c r="AF54" i="2"/>
  <c r="AF73" i="2"/>
  <c r="AF92" i="2"/>
  <c r="AF108" i="2"/>
  <c r="AF127" i="2"/>
  <c r="AF145" i="2"/>
  <c r="AF165" i="2"/>
  <c r="AF182" i="2"/>
  <c r="AF200" i="2"/>
  <c r="AF218" i="2"/>
  <c r="AF234" i="2"/>
  <c r="AF254" i="2"/>
  <c r="AF272" i="2"/>
  <c r="AF292" i="2"/>
  <c r="AF311" i="2"/>
  <c r="AF327" i="2"/>
  <c r="AF345" i="2"/>
  <c r="AF365" i="2"/>
  <c r="AF381" i="2"/>
  <c r="AF399" i="2"/>
  <c r="AF420" i="2"/>
  <c r="AF438" i="2"/>
  <c r="AF454" i="2"/>
  <c r="AF472" i="2"/>
  <c r="AF492" i="2"/>
  <c r="AF510" i="2"/>
  <c r="AF525" i="2"/>
  <c r="AF546" i="2"/>
  <c r="AF565" i="2"/>
  <c r="AF583" i="2"/>
  <c r="AF600" i="2"/>
  <c r="AF618" i="2"/>
  <c r="AF637" i="2"/>
  <c r="AF652" i="2"/>
  <c r="AF673" i="2"/>
  <c r="AF690" i="2"/>
  <c r="AF706" i="2"/>
  <c r="AF723" i="2"/>
  <c r="AF736" i="2"/>
  <c r="AF752" i="2"/>
  <c r="AF770" i="2"/>
  <c r="AF787" i="2"/>
  <c r="AF800" i="2"/>
  <c r="AF818" i="2"/>
  <c r="AF834" i="2"/>
  <c r="AF847" i="2"/>
  <c r="AF863" i="2"/>
  <c r="AF878" i="2"/>
  <c r="AF892" i="2"/>
  <c r="AF906" i="2"/>
  <c r="AF919" i="2"/>
  <c r="AF933" i="2"/>
  <c r="AF946" i="2"/>
  <c r="AF960" i="2"/>
  <c r="AF973" i="2"/>
  <c r="AF988" i="2"/>
  <c r="AF1002" i="2"/>
  <c r="AF1015" i="2"/>
  <c r="AF1028" i="2"/>
  <c r="AF1042" i="2"/>
  <c r="AF1055" i="2"/>
  <c r="AF1069" i="2"/>
  <c r="AF1083" i="2"/>
  <c r="AF1098" i="2"/>
  <c r="AF1110" i="2"/>
  <c r="AF1124" i="2"/>
  <c r="AF1138" i="2"/>
  <c r="AF1151" i="2"/>
  <c r="AF1164" i="2"/>
  <c r="AF1180" i="2"/>
  <c r="AF1192" i="2"/>
  <c r="AF1206" i="2"/>
  <c r="AF1219" i="2"/>
  <c r="AF1234" i="2"/>
  <c r="AF1246" i="2"/>
  <c r="AF1259" i="2"/>
  <c r="AF1275" i="2"/>
  <c r="AF1288" i="2"/>
  <c r="AF1301" i="2"/>
  <c r="AF1316" i="2"/>
  <c r="AF1328" i="2"/>
  <c r="AF1341" i="2"/>
  <c r="AF1355" i="2"/>
  <c r="AF1371" i="2"/>
  <c r="AF1383" i="2"/>
  <c r="AF1396" i="2"/>
  <c r="AF1411" i="2"/>
  <c r="AF1423" i="2"/>
  <c r="AF1437" i="2"/>
  <c r="AF1450" i="2"/>
  <c r="AF1463" i="2"/>
  <c r="AF1474" i="2"/>
  <c r="AF1487" i="2"/>
  <c r="AF1498" i="2"/>
  <c r="AF1508" i="2"/>
  <c r="AF1518" i="2"/>
  <c r="AF1529" i="2"/>
  <c r="AF1540" i="2"/>
  <c r="AF1550" i="2"/>
  <c r="AF1561" i="2"/>
  <c r="AF1571" i="2"/>
  <c r="AF1581" i="2"/>
  <c r="AF1592" i="2"/>
  <c r="AF1602" i="2"/>
  <c r="AF1613" i="2"/>
  <c r="AF1624" i="2"/>
  <c r="AF1634" i="2"/>
  <c r="AF1644" i="2"/>
  <c r="AF1654" i="2"/>
  <c r="AF1665" i="2"/>
  <c r="AF1675" i="2"/>
  <c r="AF1686" i="2"/>
  <c r="AF1697" i="2"/>
  <c r="AF1707" i="2"/>
  <c r="AF1717" i="2"/>
  <c r="AF1728" i="2"/>
  <c r="AF1738" i="2"/>
  <c r="AF1748" i="2"/>
  <c r="AF1760" i="2"/>
  <c r="AF1770" i="2"/>
  <c r="AF1780" i="2"/>
  <c r="AF1790" i="2"/>
  <c r="AF1801" i="2"/>
  <c r="AF39" i="2"/>
  <c r="AF56" i="2"/>
  <c r="AF74" i="2"/>
  <c r="AF93" i="2"/>
  <c r="AF109" i="2"/>
  <c r="AF128" i="2"/>
  <c r="AF148" i="2"/>
  <c r="AF166" i="2"/>
  <c r="AF185" i="2"/>
  <c r="AF201" i="2"/>
  <c r="AF220" i="2"/>
  <c r="AF239" i="2"/>
  <c r="AF255" i="2"/>
  <c r="AF274" i="2"/>
  <c r="AF294" i="2"/>
  <c r="AF312" i="2"/>
  <c r="AF328" i="2"/>
  <c r="AF346" i="2"/>
  <c r="AF366" i="2"/>
  <c r="AF384" i="2"/>
  <c r="AF401" i="2"/>
  <c r="AF421" i="2"/>
  <c r="AF439" i="2"/>
  <c r="AF457" i="2"/>
  <c r="AF474" i="2"/>
  <c r="AF493" i="2"/>
  <c r="AF511" i="2"/>
  <c r="AF532" i="2"/>
  <c r="AF548" i="2"/>
  <c r="AF566" i="2"/>
  <c r="AF584" i="2"/>
  <c r="AF604" i="2"/>
  <c r="AF620" i="2"/>
  <c r="AF638" i="2"/>
  <c r="AF658" i="2"/>
  <c r="AF677" i="2"/>
  <c r="AF691" i="2"/>
  <c r="AF708" i="2"/>
  <c r="AF724" i="2"/>
  <c r="AF738" i="2"/>
  <c r="AF754" i="2"/>
  <c r="AF772" i="2"/>
  <c r="AF788" i="2"/>
  <c r="AF802" i="2"/>
  <c r="AF819" i="2"/>
  <c r="AF835" i="2"/>
  <c r="AF851" i="2"/>
  <c r="AF866" i="2"/>
  <c r="AF880" i="2"/>
  <c r="AF893" i="2"/>
  <c r="AF908" i="2"/>
  <c r="AF920" i="2"/>
  <c r="AF934" i="2"/>
  <c r="AF947" i="2"/>
  <c r="AF962" i="2"/>
  <c r="AF975" i="2"/>
  <c r="AF989" i="2"/>
  <c r="AF1003" i="2"/>
  <c r="AF1016" i="2"/>
  <c r="AF1029" i="2"/>
  <c r="AF1044" i="2"/>
  <c r="AF1056" i="2"/>
  <c r="AF1071" i="2"/>
  <c r="AF1085" i="2"/>
  <c r="AF1099" i="2"/>
  <c r="AF1111" i="2"/>
  <c r="AF1125" i="2"/>
  <c r="AF1139" i="2"/>
  <c r="AF1152" i="2"/>
  <c r="AF1166" i="2"/>
  <c r="AF1181" i="2"/>
  <c r="AF1194" i="2"/>
  <c r="AF1207" i="2"/>
  <c r="AF1221" i="2"/>
  <c r="AF1235" i="2"/>
  <c r="AF1247" i="2"/>
  <c r="AF1263" i="2"/>
  <c r="AF1276" i="2"/>
  <c r="AF1290" i="2"/>
  <c r="AF1302" i="2"/>
  <c r="AF1317" i="2"/>
  <c r="AF1330" i="2"/>
  <c r="AF1343" i="2"/>
  <c r="AF1358" i="2"/>
  <c r="AF1372" i="2"/>
  <c r="AF49" i="2"/>
  <c r="AF66" i="2"/>
  <c r="AF86" i="2"/>
  <c r="AF104" i="2"/>
  <c r="AF122" i="2"/>
  <c r="AF140" i="2"/>
  <c r="AF158" i="2"/>
  <c r="AF176" i="2"/>
  <c r="AF198" i="2"/>
  <c r="AF213" i="2"/>
  <c r="AF231" i="2"/>
  <c r="AF249" i="2"/>
  <c r="AF269" i="2"/>
  <c r="AF285" i="2"/>
  <c r="AF303" i="2"/>
  <c r="AF324" i="2"/>
  <c r="AF342" i="2"/>
  <c r="AF358" i="2"/>
  <c r="AF377" i="2"/>
  <c r="AF396" i="2"/>
  <c r="AF412" i="2"/>
  <c r="AF430" i="2"/>
  <c r="AF450" i="2"/>
  <c r="AF469" i="2"/>
  <c r="AF485" i="2"/>
  <c r="AF504" i="2"/>
  <c r="AF522" i="2"/>
  <c r="AF541" i="2"/>
  <c r="AF558" i="2"/>
  <c r="AF577" i="2"/>
  <c r="AF596" i="2"/>
  <c r="AF615" i="2"/>
  <c r="AF631" i="2"/>
  <c r="AF649" i="2"/>
  <c r="AF668" i="2"/>
  <c r="AF686" i="2"/>
  <c r="AF701" i="2"/>
  <c r="AF717" i="2"/>
  <c r="AF734" i="2"/>
  <c r="AF750" i="2"/>
  <c r="AF764" i="2"/>
  <c r="AF781" i="2"/>
  <c r="AF797" i="2"/>
  <c r="AF814" i="2"/>
  <c r="AF829" i="2"/>
  <c r="AF845" i="2"/>
  <c r="AF861" i="2"/>
  <c r="AF874" i="2"/>
  <c r="AF888" i="2"/>
  <c r="AF901" i="2"/>
  <c r="AF916" i="2"/>
  <c r="AF930" i="2"/>
  <c r="AF943" i="2"/>
  <c r="AF956" i="2"/>
  <c r="AF971" i="2"/>
  <c r="AF983" i="2"/>
  <c r="AF997" i="2"/>
  <c r="AF1012" i="2"/>
  <c r="AF1026" i="2"/>
  <c r="AF1038" i="2"/>
  <c r="AF1052" i="2"/>
  <c r="AF1066" i="2"/>
  <c r="AF1079" i="2"/>
  <c r="AF1092" i="2"/>
  <c r="AF1108" i="2"/>
  <c r="AF1120" i="2"/>
  <c r="AF1134" i="2"/>
  <c r="AF1148" i="2"/>
  <c r="AF1162" i="2"/>
  <c r="AF1174" i="2"/>
  <c r="AF1188" i="2"/>
  <c r="AF1203" i="2"/>
  <c r="AF1216" i="2"/>
  <c r="AF1229" i="2"/>
  <c r="AF1244" i="2"/>
  <c r="AF40" i="2"/>
  <c r="AF76" i="2"/>
  <c r="AF113" i="2"/>
  <c r="AF149" i="2"/>
  <c r="AF186" i="2"/>
  <c r="AF221" i="2"/>
  <c r="AF260" i="2"/>
  <c r="AF295" i="2"/>
  <c r="AF332" i="2"/>
  <c r="AF367" i="2"/>
  <c r="AF406" i="2"/>
  <c r="AF440" i="2"/>
  <c r="AF478" i="2"/>
  <c r="AF513" i="2"/>
  <c r="AF551" i="2"/>
  <c r="AF586" i="2"/>
  <c r="AF621" i="2"/>
  <c r="AF660" i="2"/>
  <c r="AF692" i="2"/>
  <c r="AF725" i="2"/>
  <c r="AF759" i="2"/>
  <c r="AF789" i="2"/>
  <c r="AF820" i="2"/>
  <c r="AF852" i="2"/>
  <c r="AF882" i="2"/>
  <c r="AF909" i="2"/>
  <c r="AF935" i="2"/>
  <c r="AF964" i="2"/>
  <c r="AF991" i="2"/>
  <c r="AF1018" i="2"/>
  <c r="AF1045" i="2"/>
  <c r="AF1072" i="2"/>
  <c r="AF1100" i="2"/>
  <c r="AF1127" i="2"/>
  <c r="AF1155" i="2"/>
  <c r="AF1182" i="2"/>
  <c r="AF1208" i="2"/>
  <c r="AF1236" i="2"/>
  <c r="AF1256" i="2"/>
  <c r="AF1280" i="2"/>
  <c r="AF1304" i="2"/>
  <c r="AF1323" i="2"/>
  <c r="AF1348" i="2"/>
  <c r="AF1365" i="2"/>
  <c r="AF1389" i="2"/>
  <c r="AF1405" i="2"/>
  <c r="AF1426" i="2"/>
  <c r="AF1444" i="2"/>
  <c r="AF1457" i="2"/>
  <c r="AF1476" i="2"/>
  <c r="AF1490" i="2"/>
  <c r="AF1505" i="2"/>
  <c r="AF1520" i="2"/>
  <c r="AF1533" i="2"/>
  <c r="AF1546" i="2"/>
  <c r="AF1562" i="2"/>
  <c r="AF1574" i="2"/>
  <c r="AF1588" i="2"/>
  <c r="AF1604" i="2"/>
  <c r="AF1617" i="2"/>
  <c r="AF1629" i="2"/>
  <c r="AF1645" i="2"/>
  <c r="AF1659" i="2"/>
  <c r="AF1672" i="2"/>
  <c r="AF1688" i="2"/>
  <c r="AF1700" i="2"/>
  <c r="AF1714" i="2"/>
  <c r="AF1729" i="2"/>
  <c r="AF1742" i="2"/>
  <c r="AF1755" i="2"/>
  <c r="AF1771" i="2"/>
  <c r="AF1784" i="2"/>
  <c r="AF1797" i="2"/>
  <c r="AF1811" i="2"/>
  <c r="AF1824" i="2"/>
  <c r="AF1835" i="2"/>
  <c r="AF1846" i="2"/>
  <c r="AF1858" i="2"/>
  <c r="AF1870" i="2"/>
  <c r="AF1882" i="2"/>
  <c r="AF1894" i="2"/>
  <c r="AF1907" i="2"/>
  <c r="AF1918" i="2"/>
  <c r="AF1930" i="2"/>
  <c r="AF1942" i="2"/>
  <c r="AF1954" i="2"/>
  <c r="AF1965" i="2"/>
  <c r="AF1979" i="2"/>
  <c r="AF1990" i="2"/>
  <c r="AF2002" i="2"/>
  <c r="AF2013" i="2"/>
  <c r="AF2026" i="2"/>
  <c r="AF2037" i="2"/>
  <c r="AF2049" i="2"/>
  <c r="AF2061" i="2"/>
  <c r="AF2072" i="2"/>
  <c r="AF2082" i="2"/>
  <c r="AF2092" i="2"/>
  <c r="AF2102" i="2"/>
  <c r="AF2113" i="2"/>
  <c r="AF2123" i="2"/>
  <c r="AF2134" i="2"/>
  <c r="AF2145" i="2"/>
  <c r="AF2155" i="2"/>
  <c r="AF2165" i="2"/>
  <c r="AF2176" i="2"/>
  <c r="AF2186" i="2"/>
  <c r="AF2196" i="2"/>
  <c r="AF2208" i="2"/>
  <c r="AF2218" i="2"/>
  <c r="AF2228" i="2"/>
  <c r="AF2238" i="2"/>
  <c r="AF2249" i="2"/>
  <c r="AF2259" i="2"/>
  <c r="AF2269" i="2"/>
  <c r="AF2281" i="2"/>
  <c r="AF2291" i="2"/>
  <c r="AF2301" i="2"/>
  <c r="AF2312" i="2"/>
  <c r="AF2322" i="2"/>
  <c r="AF2332" i="2"/>
  <c r="AF2342" i="2"/>
  <c r="AF2354" i="2"/>
  <c r="AF2364" i="2"/>
  <c r="AF2374" i="2"/>
  <c r="AF2385" i="2"/>
  <c r="AF2395" i="2"/>
  <c r="AF2405" i="2"/>
  <c r="AF2416" i="2"/>
  <c r="AF2427" i="2"/>
  <c r="AF2437" i="2"/>
  <c r="AF2448" i="2"/>
  <c r="AF2458" i="2"/>
  <c r="AF2468" i="2"/>
  <c r="AF2478" i="2"/>
  <c r="AF2489" i="2"/>
  <c r="AF2500" i="2"/>
  <c r="AF2510" i="2"/>
  <c r="AF2521" i="2"/>
  <c r="AF2531" i="2"/>
  <c r="AF2541" i="2"/>
  <c r="AF2552" i="2"/>
  <c r="AF2562" i="2"/>
  <c r="AF2573" i="2"/>
  <c r="AF2584" i="2"/>
  <c r="AF2594" i="2"/>
  <c r="AF2604" i="2"/>
  <c r="AF2614" i="2"/>
  <c r="AF2625" i="2"/>
  <c r="AF2635" i="2"/>
  <c r="AF2646" i="2"/>
  <c r="AF2657" i="2"/>
  <c r="AF2667" i="2"/>
  <c r="AF2677" i="2"/>
  <c r="AF2688" i="2"/>
  <c r="AF2698" i="2"/>
  <c r="AF2708" i="2"/>
  <c r="AF2720" i="2"/>
  <c r="AF2730" i="2"/>
  <c r="AF2740" i="2"/>
  <c r="AF2750" i="2"/>
  <c r="AF2761" i="2"/>
  <c r="AF2771" i="2"/>
  <c r="AF2781" i="2"/>
  <c r="AF2793" i="2"/>
  <c r="AF2803" i="2"/>
  <c r="AF2813" i="2"/>
  <c r="AF2824" i="2"/>
  <c r="AF2834" i="2"/>
  <c r="AF2844" i="2"/>
  <c r="AF2854" i="2"/>
  <c r="AF2866" i="2"/>
  <c r="AF2876" i="2"/>
  <c r="AF2886" i="2"/>
  <c r="AF2897" i="2"/>
  <c r="AF2907" i="2"/>
  <c r="AF2917" i="2"/>
  <c r="AF2928" i="2"/>
  <c r="AF2939" i="2"/>
  <c r="AF2949" i="2"/>
  <c r="AF2960" i="2"/>
  <c r="AF2970" i="2"/>
  <c r="AF2980" i="2"/>
  <c r="AF2990" i="2"/>
  <c r="AF3001" i="2"/>
  <c r="AF3012" i="2"/>
  <c r="AF3022" i="2"/>
  <c r="AF3033" i="2"/>
  <c r="AF3043" i="2"/>
  <c r="AF3053" i="2"/>
  <c r="AF3064" i="2"/>
  <c r="AF3074" i="2"/>
  <c r="AF3085" i="2"/>
  <c r="AF3096" i="2"/>
  <c r="AF3106" i="2"/>
  <c r="AF3116" i="2"/>
  <c r="AF3126" i="2"/>
  <c r="AF3137" i="2"/>
  <c r="AF3147" i="2"/>
  <c r="AF3158" i="2"/>
  <c r="AF3169" i="2"/>
  <c r="AF3179" i="2"/>
  <c r="AF3189" i="2"/>
  <c r="AF3200" i="2"/>
  <c r="AF3210" i="2"/>
  <c r="AF3220" i="2"/>
  <c r="AF3231" i="2"/>
  <c r="AF3240" i="2"/>
  <c r="AF3249" i="2"/>
  <c r="AF3258" i="2"/>
  <c r="AF3267" i="2"/>
  <c r="AF3276" i="2"/>
  <c r="AF3285" i="2"/>
  <c r="AF3295" i="2"/>
  <c r="AF3304" i="2"/>
  <c r="AF3313" i="2"/>
  <c r="AF3322" i="2"/>
  <c r="AF3331" i="2"/>
  <c r="AF3340" i="2"/>
  <c r="AF3349" i="2"/>
  <c r="AF3359" i="2"/>
  <c r="AF3368" i="2"/>
  <c r="AF3377" i="2"/>
  <c r="AF3386" i="2"/>
  <c r="AF3395" i="2"/>
  <c r="AF3404" i="2"/>
  <c r="AF3413" i="2"/>
  <c r="AF3423" i="2"/>
  <c r="AF3432" i="2"/>
  <c r="AF3441" i="2"/>
  <c r="AF3450" i="2"/>
  <c r="AF3459" i="2"/>
  <c r="AF3468" i="2"/>
  <c r="AF3477" i="2"/>
  <c r="AF3487" i="2"/>
  <c r="AF3496" i="2"/>
  <c r="AF3505" i="2"/>
  <c r="AF3514" i="2"/>
  <c r="AF3523" i="2"/>
  <c r="AF3532" i="2"/>
  <c r="AF3541" i="2"/>
  <c r="AF3551" i="2"/>
  <c r="AF3560" i="2"/>
  <c r="AF3569" i="2"/>
  <c r="AF3578" i="2"/>
  <c r="AF3587" i="2"/>
  <c r="AF3596" i="2"/>
  <c r="AF3605" i="2"/>
  <c r="AF3615" i="2"/>
  <c r="AF3624" i="2"/>
  <c r="AF3633" i="2"/>
  <c r="AF3642" i="2"/>
  <c r="AF3651" i="2"/>
  <c r="AF3660" i="2"/>
  <c r="AF3669" i="2"/>
  <c r="AF3679" i="2"/>
  <c r="AF3688" i="2"/>
  <c r="AF3697" i="2"/>
  <c r="AF3706" i="2"/>
  <c r="AF3715" i="2"/>
  <c r="AF3724" i="2"/>
  <c r="AF3733" i="2"/>
  <c r="AF3743" i="2"/>
  <c r="AF3752" i="2"/>
  <c r="AF3761" i="2"/>
  <c r="AF3770" i="2"/>
  <c r="AF3779" i="2"/>
  <c r="AF3788" i="2"/>
  <c r="AF3797" i="2"/>
  <c r="AF3807" i="2"/>
  <c r="AF3816" i="2"/>
  <c r="AF3825" i="2"/>
  <c r="AF3834" i="2"/>
  <c r="AF3843" i="2"/>
  <c r="AF3852" i="2"/>
  <c r="AF3861" i="2"/>
  <c r="AF3871" i="2"/>
  <c r="AF3880" i="2"/>
  <c r="AF3889" i="2"/>
  <c r="AF3898" i="2"/>
  <c r="AF3907" i="2"/>
  <c r="AF3916" i="2"/>
  <c r="AF3925" i="2"/>
  <c r="AF3935" i="2"/>
  <c r="AF3944" i="2"/>
  <c r="AF3953" i="2"/>
  <c r="AF3962" i="2"/>
  <c r="AF3971" i="2"/>
  <c r="AF3980" i="2"/>
  <c r="AF3989" i="2"/>
  <c r="AF3999" i="2"/>
  <c r="AF4008" i="2"/>
  <c r="AF4017" i="2"/>
  <c r="AF4026" i="2"/>
  <c r="AF4035" i="2"/>
  <c r="AF4044" i="2"/>
  <c r="AF4053" i="2"/>
  <c r="AF4063" i="2"/>
  <c r="AF4072" i="2"/>
  <c r="AF4081" i="2"/>
  <c r="AF4090" i="2"/>
  <c r="AF4099" i="2"/>
  <c r="AF4108" i="2"/>
  <c r="AF4117" i="2"/>
  <c r="AF4127" i="2"/>
  <c r="AF4136" i="2"/>
  <c r="AF4145" i="2"/>
  <c r="AF4154" i="2"/>
  <c r="AF4163" i="2"/>
  <c r="AF4172" i="2"/>
  <c r="AF4181" i="2"/>
  <c r="AF4191" i="2"/>
  <c r="AF4200" i="2"/>
  <c r="AF4209" i="2"/>
  <c r="AF4218" i="2"/>
  <c r="AF4227" i="2"/>
  <c r="AF4236" i="2"/>
  <c r="AF4245" i="2"/>
  <c r="AF4255" i="2"/>
  <c r="AF4264" i="2"/>
  <c r="AF4273" i="2"/>
  <c r="AF4282" i="2"/>
  <c r="AF4291" i="2"/>
  <c r="AF4300" i="2"/>
  <c r="AF4309" i="2"/>
  <c r="AF4319" i="2"/>
  <c r="AF4328" i="2"/>
  <c r="AF4337" i="2"/>
  <c r="AF4346" i="2"/>
  <c r="AF4355" i="2"/>
  <c r="AF4364" i="2"/>
  <c r="AF4373" i="2"/>
  <c r="AF4383" i="2"/>
  <c r="AF4392" i="2"/>
  <c r="AF4401" i="2"/>
  <c r="AF4410" i="2"/>
  <c r="AF4419" i="2"/>
  <c r="AF4428" i="2"/>
  <c r="AF4437" i="2"/>
  <c r="AF4447" i="2"/>
  <c r="AF4456" i="2"/>
  <c r="AF4465" i="2"/>
  <c r="AF4474" i="2"/>
  <c r="AF4483" i="2"/>
  <c r="AF4492" i="2"/>
  <c r="AF4501" i="2"/>
  <c r="AF4511" i="2"/>
  <c r="AF4520" i="2"/>
  <c r="AF4529" i="2"/>
  <c r="AF4538" i="2"/>
  <c r="AF4547" i="2"/>
  <c r="AF4556" i="2"/>
  <c r="AF4565" i="2"/>
  <c r="AF4575" i="2"/>
  <c r="AF4584" i="2"/>
  <c r="AF4593" i="2"/>
  <c r="AF4602" i="2"/>
  <c r="AF4611" i="2"/>
  <c r="AF4620" i="2"/>
  <c r="AF4629" i="2"/>
  <c r="AF4639" i="2"/>
  <c r="AF4648" i="2"/>
  <c r="AF4657" i="2"/>
  <c r="AF4666" i="2"/>
  <c r="AF4675" i="2"/>
  <c r="AF4684" i="2"/>
  <c r="AF4693" i="2"/>
  <c r="AF4703" i="2"/>
  <c r="AF4712" i="2"/>
  <c r="AF4721" i="2"/>
  <c r="AF4730" i="2"/>
  <c r="AF4739" i="2"/>
  <c r="AF4748" i="2"/>
  <c r="AF4757" i="2"/>
  <c r="AF4767" i="2"/>
  <c r="AF4776" i="2"/>
  <c r="AF4785" i="2"/>
  <c r="AF4794" i="2"/>
  <c r="AF4803" i="2"/>
  <c r="AF4812" i="2"/>
  <c r="AF4821" i="2"/>
  <c r="AF4831" i="2"/>
  <c r="AF4840" i="2"/>
  <c r="AF4849" i="2"/>
  <c r="AF4858" i="2"/>
  <c r="AF4867" i="2"/>
  <c r="AF4876" i="2"/>
  <c r="AF4885" i="2"/>
  <c r="AF4895" i="2"/>
  <c r="AF4904" i="2"/>
  <c r="AF4913" i="2"/>
  <c r="AF4922" i="2"/>
  <c r="AF4931" i="2"/>
  <c r="AF4940" i="2"/>
  <c r="AF4949" i="2"/>
  <c r="AF4959" i="2"/>
  <c r="AF4968" i="2"/>
  <c r="AF4977" i="2"/>
  <c r="AF4986" i="2"/>
  <c r="AF4995" i="2"/>
  <c r="AF5004" i="2"/>
  <c r="AF5013" i="2"/>
  <c r="AF5023" i="2"/>
  <c r="AF5032" i="2"/>
  <c r="AF5041" i="2"/>
  <c r="AF5050" i="2"/>
  <c r="AF5059" i="2"/>
  <c r="AF5068" i="2"/>
  <c r="AF5077" i="2"/>
  <c r="AF5087" i="2"/>
  <c r="AF5096" i="2"/>
  <c r="AF5105" i="2"/>
  <c r="AF5114" i="2"/>
  <c r="AF5123" i="2"/>
  <c r="AF5132" i="2"/>
  <c r="AF5141" i="2"/>
  <c r="AF5151" i="2"/>
  <c r="AF5160" i="2"/>
  <c r="AF5169" i="2"/>
  <c r="AF5178" i="2"/>
  <c r="AF5187" i="2"/>
  <c r="AF5196" i="2"/>
  <c r="AF5205" i="2"/>
  <c r="AF5215" i="2"/>
  <c r="AF5224" i="2"/>
  <c r="AF5233" i="2"/>
  <c r="AF5242" i="2"/>
  <c r="AF5251" i="2"/>
  <c r="AF5260" i="2"/>
  <c r="AF5269" i="2"/>
  <c r="AF5279" i="2"/>
  <c r="AF5288" i="2"/>
  <c r="AF5297" i="2"/>
  <c r="AF5306" i="2"/>
  <c r="AF5315" i="2"/>
  <c r="AF5324" i="2"/>
  <c r="AF5333" i="2"/>
  <c r="AF5343" i="2"/>
  <c r="AF5352" i="2"/>
  <c r="AF5361" i="2"/>
  <c r="AF5370" i="2"/>
  <c r="AF5379" i="2"/>
  <c r="AF5388" i="2"/>
  <c r="AF5397" i="2"/>
  <c r="AF5407" i="2"/>
  <c r="AF5416" i="2"/>
  <c r="AF5425" i="2"/>
  <c r="AF5434" i="2"/>
  <c r="AF5443" i="2"/>
  <c r="AF5452" i="2"/>
  <c r="AF5461" i="2"/>
  <c r="AF5471" i="2"/>
  <c r="AF5480" i="2"/>
  <c r="AF5489" i="2"/>
  <c r="AF5498" i="2"/>
  <c r="AF5507" i="2"/>
  <c r="AF5516" i="2"/>
  <c r="AF5525" i="2"/>
  <c r="AF5535" i="2"/>
  <c r="AF5544" i="2"/>
  <c r="AF5553" i="2"/>
  <c r="AF5562" i="2"/>
  <c r="AF5571" i="2"/>
  <c r="AF5580" i="2"/>
  <c r="AF5589" i="2"/>
  <c r="AF5599" i="2"/>
  <c r="AF5608" i="2"/>
  <c r="AF5617" i="2"/>
  <c r="AF5625" i="2"/>
  <c r="AF5633" i="2"/>
  <c r="AF5641" i="2"/>
  <c r="AF5649" i="2"/>
  <c r="AF5657" i="2"/>
  <c r="AF5665" i="2"/>
  <c r="AF5673" i="2"/>
  <c r="AF5681" i="2"/>
  <c r="AF5689" i="2"/>
  <c r="AF5697" i="2"/>
  <c r="AF5705" i="2"/>
  <c r="AF5713" i="2"/>
  <c r="AF5721" i="2"/>
  <c r="AF5729" i="2"/>
  <c r="AF5737" i="2"/>
  <c r="AF5745" i="2"/>
  <c r="AF5753" i="2"/>
  <c r="AF5761" i="2"/>
  <c r="AF5769" i="2"/>
  <c r="AF5777" i="2"/>
  <c r="AF5785" i="2"/>
  <c r="AF5793" i="2"/>
  <c r="AF5801" i="2"/>
  <c r="AF5809" i="2"/>
  <c r="AF5817" i="2"/>
  <c r="AF5825" i="2"/>
  <c r="AF5833" i="2"/>
  <c r="AF5841" i="2"/>
  <c r="AF5849" i="2"/>
  <c r="AF5857" i="2"/>
  <c r="AF5865" i="2"/>
  <c r="AF5873" i="2"/>
  <c r="AF5881" i="2"/>
  <c r="AF5889" i="2"/>
  <c r="AF5897" i="2"/>
  <c r="AF5905" i="2"/>
  <c r="AF5913" i="2"/>
  <c r="AF5921" i="2"/>
  <c r="AF5929" i="2"/>
  <c r="AF5937" i="2"/>
  <c r="AF5945" i="2"/>
  <c r="AF5953" i="2"/>
  <c r="AF5961" i="2"/>
  <c r="AF5969" i="2"/>
  <c r="AF5977" i="2"/>
  <c r="AF5985" i="2"/>
  <c r="AF5993" i="2"/>
  <c r="AF6001" i="2"/>
  <c r="AF6009" i="2"/>
  <c r="AF6017" i="2"/>
  <c r="AF6025" i="2"/>
  <c r="AF6033" i="2"/>
  <c r="AF6041" i="2"/>
  <c r="AF6049" i="2"/>
  <c r="AF6057" i="2"/>
  <c r="AF6065" i="2"/>
  <c r="AF6073" i="2"/>
  <c r="AF6081" i="2"/>
  <c r="AF6089" i="2"/>
  <c r="AF6097" i="2"/>
  <c r="AF6105" i="2"/>
  <c r="AF6113" i="2"/>
  <c r="AF6121" i="2"/>
  <c r="AF6129" i="2"/>
  <c r="AF6137" i="2"/>
  <c r="AF6145" i="2"/>
  <c r="AF6153" i="2"/>
  <c r="AF6161" i="2"/>
  <c r="AF6169" i="2"/>
  <c r="AF6177" i="2"/>
  <c r="AF6185" i="2"/>
  <c r="AF6193" i="2"/>
  <c r="AF6201" i="2"/>
  <c r="AF6209" i="2"/>
  <c r="AF6217" i="2"/>
  <c r="AF6225" i="2"/>
  <c r="AF6233" i="2"/>
  <c r="AF6241" i="2"/>
  <c r="AF44" i="2"/>
  <c r="AF77" i="2"/>
  <c r="AF117" i="2"/>
  <c r="AF150" i="2"/>
  <c r="AF189" i="2"/>
  <c r="AF223" i="2"/>
  <c r="AF262" i="2"/>
  <c r="AF296" i="2"/>
  <c r="AF333" i="2"/>
  <c r="AF369" i="2"/>
  <c r="AF408" i="2"/>
  <c r="AF441" i="2"/>
  <c r="AF479" i="2"/>
  <c r="AF516" i="2"/>
  <c r="AF552" i="2"/>
  <c r="AF588" i="2"/>
  <c r="AF625" i="2"/>
  <c r="AF661" i="2"/>
  <c r="AF696" i="2"/>
  <c r="AF726" i="2"/>
  <c r="AF760" i="2"/>
  <c r="AF790" i="2"/>
  <c r="AF823" i="2"/>
  <c r="AF855" i="2"/>
  <c r="AF883" i="2"/>
  <c r="AF910" i="2"/>
  <c r="AF936" i="2"/>
  <c r="AF965" i="2"/>
  <c r="AF992" i="2"/>
  <c r="AF1019" i="2"/>
  <c r="AF1047" i="2"/>
  <c r="AF1075" i="2"/>
  <c r="AF1101" i="2"/>
  <c r="AF1128" i="2"/>
  <c r="AF1156" i="2"/>
  <c r="AF1183" i="2"/>
  <c r="AF1211" i="2"/>
  <c r="AF1238" i="2"/>
  <c r="AF1264" i="2"/>
  <c r="AF1282" i="2"/>
  <c r="AF1307" i="2"/>
  <c r="AF1326" i="2"/>
  <c r="AF1349" i="2"/>
  <c r="AF1373" i="2"/>
  <c r="AF1390" i="2"/>
  <c r="AF1407" i="2"/>
  <c r="AF1427" i="2"/>
  <c r="AF1445" i="2"/>
  <c r="AF1460" i="2"/>
  <c r="AF1478" i="2"/>
  <c r="AF1492" i="2"/>
  <c r="AF1506" i="2"/>
  <c r="AF1522" i="2"/>
  <c r="AF1534" i="2"/>
  <c r="AF1547" i="2"/>
  <c r="AF1563" i="2"/>
  <c r="AF1577" i="2"/>
  <c r="AF1589" i="2"/>
  <c r="AF1605" i="2"/>
  <c r="AF1618" i="2"/>
  <c r="AF1632" i="2"/>
  <c r="AF1646" i="2"/>
  <c r="AF1660" i="2"/>
  <c r="AF1673" i="2"/>
  <c r="AF1689" i="2"/>
  <c r="AF1701" i="2"/>
  <c r="AF1715" i="2"/>
  <c r="AF1730" i="2"/>
  <c r="AF1744" i="2"/>
  <c r="AF1756" i="2"/>
  <c r="AF1772" i="2"/>
  <c r="AF1785" i="2"/>
  <c r="AF1798" i="2"/>
  <c r="AF1812" i="2"/>
  <c r="AF1825" i="2"/>
  <c r="AF1836" i="2"/>
  <c r="AF1848" i="2"/>
  <c r="AF1860" i="2"/>
  <c r="AF1872" i="2"/>
  <c r="AF1884" i="2"/>
  <c r="AF1897" i="2"/>
  <c r="AF1908" i="2"/>
  <c r="AF1920" i="2"/>
  <c r="AF1931" i="2"/>
  <c r="AF1944" i="2"/>
  <c r="AF1955" i="2"/>
  <c r="AF1968" i="2"/>
  <c r="AF1980" i="2"/>
  <c r="AF45" i="2"/>
  <c r="AF81" i="2"/>
  <c r="AF118" i="2"/>
  <c r="AF156" i="2"/>
  <c r="AF190" i="2"/>
  <c r="AF229" i="2"/>
  <c r="AF263" i="2"/>
  <c r="AF301" i="2"/>
  <c r="AF336" i="2"/>
  <c r="AF374" i="2"/>
  <c r="AF409" i="2"/>
  <c r="AF442" i="2"/>
  <c r="AF482" i="2"/>
  <c r="AF520" i="2"/>
  <c r="AF554" i="2"/>
  <c r="AF589" i="2"/>
  <c r="AF629" i="2"/>
  <c r="AF662" i="2"/>
  <c r="AF698" i="2"/>
  <c r="AF728" i="2"/>
  <c r="AF762" i="2"/>
  <c r="AF792" i="2"/>
  <c r="AF824" i="2"/>
  <c r="AF856" i="2"/>
  <c r="AF884" i="2"/>
  <c r="AF911" i="2"/>
  <c r="AF941" i="2"/>
  <c r="AF966" i="2"/>
  <c r="AF994" i="2"/>
  <c r="AF1020" i="2"/>
  <c r="AF1048" i="2"/>
  <c r="AF1076" i="2"/>
  <c r="AF1102" i="2"/>
  <c r="AF1131" i="2"/>
  <c r="AF1158" i="2"/>
  <c r="AF1184" i="2"/>
  <c r="AF1212" i="2"/>
  <c r="AF1239" i="2"/>
  <c r="AF1266" i="2"/>
  <c r="AF1284" i="2"/>
  <c r="AF1308" i="2"/>
  <c r="AF1331" i="2"/>
  <c r="AF1350" i="2"/>
  <c r="AF1374" i="2"/>
  <c r="AF1391" i="2"/>
  <c r="AF1412" i="2"/>
  <c r="AF1430" i="2"/>
  <c r="AF1446" i="2"/>
  <c r="AF1464" i="2"/>
  <c r="AF1479" i="2"/>
  <c r="AF1494" i="2"/>
  <c r="AF1509" i="2"/>
  <c r="AF1523" i="2"/>
  <c r="AF1536" i="2"/>
  <c r="AF1552" i="2"/>
  <c r="AF1564" i="2"/>
  <c r="AF1578" i="2"/>
  <c r="AF1593" i="2"/>
  <c r="AF1606" i="2"/>
  <c r="AF1619" i="2"/>
  <c r="AF1635" i="2"/>
  <c r="AF1648" i="2"/>
  <c r="AF1661" i="2"/>
  <c r="AF1677" i="2"/>
  <c r="AF1690" i="2"/>
  <c r="AF1702" i="2"/>
  <c r="AF1718" i="2"/>
  <c r="AF1732" i="2"/>
  <c r="AF1745" i="2"/>
  <c r="AF1761" i="2"/>
  <c r="AF1773" i="2"/>
  <c r="AF1787" i="2"/>
  <c r="AF1802" i="2"/>
  <c r="AF1814" i="2"/>
  <c r="AF1826" i="2"/>
  <c r="AF1837" i="2"/>
  <c r="AF1849" i="2"/>
  <c r="AF1861" i="2"/>
  <c r="AF1874" i="2"/>
  <c r="AF1885" i="2"/>
  <c r="AF1898" i="2"/>
  <c r="AF1909" i="2"/>
  <c r="AF1921" i="2"/>
  <c r="AF1933" i="2"/>
  <c r="AF1945" i="2"/>
  <c r="AF1957" i="2"/>
  <c r="AF1970" i="2"/>
  <c r="AF1981" i="2"/>
  <c r="AF1993" i="2"/>
  <c r="AF2004" i="2"/>
  <c r="AF2017" i="2"/>
  <c r="AF2028" i="2"/>
  <c r="AF2041" i="2"/>
  <c r="AF2053" i="2"/>
  <c r="AF2064" i="2"/>
  <c r="AF2074" i="2"/>
  <c r="AF2084" i="2"/>
  <c r="AF2094" i="2"/>
  <c r="AF2105" i="2"/>
  <c r="AF2116" i="2"/>
  <c r="AF2126" i="2"/>
  <c r="AF2137" i="2"/>
  <c r="AF2147" i="2"/>
  <c r="AF2157" i="2"/>
  <c r="AF2168" i="2"/>
  <c r="AF2178" i="2"/>
  <c r="AF2189" i="2"/>
  <c r="AF2200" i="2"/>
  <c r="AF2210" i="2"/>
  <c r="AF2220" i="2"/>
  <c r="AF2230" i="2"/>
  <c r="AF2241" i="2"/>
  <c r="AF2251" i="2"/>
  <c r="AF2262" i="2"/>
  <c r="AF2273" i="2"/>
  <c r="AF2283" i="2"/>
  <c r="AF2293" i="2"/>
  <c r="AF2304" i="2"/>
  <c r="AF2314" i="2"/>
  <c r="AF2324" i="2"/>
  <c r="AF2336" i="2"/>
  <c r="AF2346" i="2"/>
  <c r="AF2356" i="2"/>
  <c r="AF2366" i="2"/>
  <c r="AF2377" i="2"/>
  <c r="AF2387" i="2"/>
  <c r="AF2397" i="2"/>
  <c r="AF2409" i="2"/>
  <c r="AF2419" i="2"/>
  <c r="AF2429" i="2"/>
  <c r="AF2440" i="2"/>
  <c r="AF2450" i="2"/>
  <c r="AF2460" i="2"/>
  <c r="AF2470" i="2"/>
  <c r="AF2482" i="2"/>
  <c r="AF2492" i="2"/>
  <c r="AF2502" i="2"/>
  <c r="AF2513" i="2"/>
  <c r="AF2523" i="2"/>
  <c r="AF2533" i="2"/>
  <c r="AF2544" i="2"/>
  <c r="AF2555" i="2"/>
  <c r="AF2565" i="2"/>
  <c r="AF2576" i="2"/>
  <c r="AF2586" i="2"/>
  <c r="AF2596" i="2"/>
  <c r="AF46" i="2"/>
  <c r="AF61" i="2"/>
  <c r="AF94" i="2"/>
  <c r="AF134" i="2"/>
  <c r="AF168" i="2"/>
  <c r="AF202" i="2"/>
  <c r="AF240" i="2"/>
  <c r="AF276" i="2"/>
  <c r="AF313" i="2"/>
  <c r="AF349" i="2"/>
  <c r="AF386" i="2"/>
  <c r="AF422" i="2"/>
  <c r="AF458" i="2"/>
  <c r="AF494" i="2"/>
  <c r="AF533" i="2"/>
  <c r="AF567" i="2"/>
  <c r="AF605" i="2"/>
  <c r="AF641" i="2"/>
  <c r="AF678" i="2"/>
  <c r="AF709" i="2"/>
  <c r="AF741" i="2"/>
  <c r="AF773" i="2"/>
  <c r="AF806" i="2"/>
  <c r="AF836" i="2"/>
  <c r="AF869" i="2"/>
  <c r="AF895" i="2"/>
  <c r="AF923" i="2"/>
  <c r="AF950" i="2"/>
  <c r="AF978" i="2"/>
  <c r="AF1005" i="2"/>
  <c r="AF1030" i="2"/>
  <c r="AF1060" i="2"/>
  <c r="AF1087" i="2"/>
  <c r="AF1112" i="2"/>
  <c r="AF1140" i="2"/>
  <c r="AF1170" i="2"/>
  <c r="AF1195" i="2"/>
  <c r="AF1222" i="2"/>
  <c r="AF1250" i="2"/>
  <c r="AF1268" i="2"/>
  <c r="AF1292" i="2"/>
  <c r="AF1311" i="2"/>
  <c r="AF1336" i="2"/>
  <c r="AF1359" i="2"/>
  <c r="AF1378" i="2"/>
  <c r="AF1399" i="2"/>
  <c r="AF1414" i="2"/>
  <c r="AF1432" i="2"/>
  <c r="AF1453" i="2"/>
  <c r="AF1466" i="2"/>
  <c r="AF1481" i="2"/>
  <c r="AF1499" i="2"/>
  <c r="AF1513" i="2"/>
  <c r="AF1525" i="2"/>
  <c r="AF1541" i="2"/>
  <c r="AF1554" i="2"/>
  <c r="AF1568" i="2"/>
  <c r="AF1582" i="2"/>
  <c r="AF1596" i="2"/>
  <c r="AF1609" i="2"/>
  <c r="AF1625" i="2"/>
  <c r="AF1637" i="2"/>
  <c r="AF1651" i="2"/>
  <c r="AF1666" i="2"/>
  <c r="AF1680" i="2"/>
  <c r="AF1692" i="2"/>
  <c r="AF1708" i="2"/>
  <c r="AF1721" i="2"/>
  <c r="AF1734" i="2"/>
  <c r="AF1750" i="2"/>
  <c r="AF1763" i="2"/>
  <c r="AF1776" i="2"/>
  <c r="AF1792" i="2"/>
  <c r="AF1805" i="2"/>
  <c r="AF1817" i="2"/>
  <c r="AF1828" i="2"/>
  <c r="AF1840" i="2"/>
  <c r="AF1853" i="2"/>
  <c r="AF1865" i="2"/>
  <c r="AF1876" i="2"/>
  <c r="AF1889" i="2"/>
  <c r="AF1900" i="2"/>
  <c r="AF1912" i="2"/>
  <c r="AF1924" i="2"/>
  <c r="AF1937" i="2"/>
  <c r="AF1948" i="2"/>
  <c r="AF62" i="2"/>
  <c r="AF95" i="2"/>
  <c r="AF135" i="2"/>
  <c r="AF170" i="2"/>
  <c r="AF207" i="2"/>
  <c r="AF244" i="2"/>
  <c r="AF281" i="2"/>
  <c r="AF314" i="2"/>
  <c r="AF353" i="2"/>
  <c r="AF388" i="2"/>
  <c r="AF426" i="2"/>
  <c r="AF461" i="2"/>
  <c r="AF500" i="2"/>
  <c r="AF534" i="2"/>
  <c r="AF568" i="2"/>
  <c r="AF606" i="2"/>
  <c r="AF646" i="2"/>
  <c r="AF679" i="2"/>
  <c r="AF710" i="2"/>
  <c r="AF744" i="2"/>
  <c r="AF774" i="2"/>
  <c r="AF807" i="2"/>
  <c r="AF837" i="2"/>
  <c r="AF870" i="2"/>
  <c r="AF898" i="2"/>
  <c r="AF924" i="2"/>
  <c r="AF63" i="2"/>
  <c r="AF157" i="2"/>
  <c r="AF248" i="2"/>
  <c r="AF356" i="2"/>
  <c r="AF448" i="2"/>
  <c r="AF537" i="2"/>
  <c r="AF647" i="2"/>
  <c r="AF733" i="2"/>
  <c r="AF810" i="2"/>
  <c r="AF899" i="2"/>
  <c r="AF955" i="2"/>
  <c r="AF1008" i="2"/>
  <c r="AF1064" i="2"/>
  <c r="AF1119" i="2"/>
  <c r="AF1173" i="2"/>
  <c r="AF1228" i="2"/>
  <c r="AF1279" i="2"/>
  <c r="AF1322" i="2"/>
  <c r="AF1364" i="2"/>
  <c r="AF1403" i="2"/>
  <c r="AF1442" i="2"/>
  <c r="AF1471" i="2"/>
  <c r="AF1504" i="2"/>
  <c r="AF1532" i="2"/>
  <c r="AF1558" i="2"/>
  <c r="AF1587" i="2"/>
  <c r="AF1616" i="2"/>
  <c r="AF1642" i="2"/>
  <c r="AF1670" i="2"/>
  <c r="AF1699" i="2"/>
  <c r="AF1725" i="2"/>
  <c r="AF1754" i="2"/>
  <c r="AF1782" i="2"/>
  <c r="AF1809" i="2"/>
  <c r="AF1834" i="2"/>
  <c r="AF1857" i="2"/>
  <c r="AF1881" i="2"/>
  <c r="AF1906" i="2"/>
  <c r="AF1929" i="2"/>
  <c r="AF1953" i="2"/>
  <c r="AF1973" i="2"/>
  <c r="AF1992" i="2"/>
  <c r="AF2008" i="2"/>
  <c r="AF2022" i="2"/>
  <c r="AF2038" i="2"/>
  <c r="AF2056" i="2"/>
  <c r="AF2068" i="2"/>
  <c r="AF2083" i="2"/>
  <c r="AF2098" i="2"/>
  <c r="AF2110" i="2"/>
  <c r="AF2125" i="2"/>
  <c r="AF2139" i="2"/>
  <c r="AF2153" i="2"/>
  <c r="AF2166" i="2"/>
  <c r="AF2181" i="2"/>
  <c r="AF2194" i="2"/>
  <c r="AF2209" i="2"/>
  <c r="AF2222" i="2"/>
  <c r="AF2236" i="2"/>
  <c r="AF2250" i="2"/>
  <c r="AF2265" i="2"/>
  <c r="AF2277" i="2"/>
  <c r="AF2292" i="2"/>
  <c r="AF2306" i="2"/>
  <c r="AF2320" i="2"/>
  <c r="AF2333" i="2"/>
  <c r="AF2348" i="2"/>
  <c r="AF2361" i="2"/>
  <c r="AF2376" i="2"/>
  <c r="AF2390" i="2"/>
  <c r="AF2403" i="2"/>
  <c r="AF2418" i="2"/>
  <c r="AF2432" i="2"/>
  <c r="AF2445" i="2"/>
  <c r="AF2459" i="2"/>
  <c r="AF2474" i="2"/>
  <c r="AF2486" i="2"/>
  <c r="AF2501" i="2"/>
  <c r="AF2515" i="2"/>
  <c r="AF2529" i="2"/>
  <c r="AF2542" i="2"/>
  <c r="AF2557" i="2"/>
  <c r="AF2570" i="2"/>
  <c r="AF2585" i="2"/>
  <c r="AF2598" i="2"/>
  <c r="AF2611" i="2"/>
  <c r="AF2622" i="2"/>
  <c r="AF2634" i="2"/>
  <c r="AF2648" i="2"/>
  <c r="AF2659" i="2"/>
  <c r="AF2670" i="2"/>
  <c r="AF2683" i="2"/>
  <c r="AF2694" i="2"/>
  <c r="AF2706" i="2"/>
  <c r="AF2717" i="2"/>
  <c r="AF2731" i="2"/>
  <c r="AF2742" i="2"/>
  <c r="AF2754" i="2"/>
  <c r="AF2766" i="2"/>
  <c r="AF2778" i="2"/>
  <c r="AF2789" i="2"/>
  <c r="AF2802" i="2"/>
  <c r="AF2814" i="2"/>
  <c r="AF2826" i="2"/>
  <c r="AF2838" i="2"/>
  <c r="AF2850" i="2"/>
  <c r="AF2861" i="2"/>
  <c r="AF2873" i="2"/>
  <c r="AF2885" i="2"/>
  <c r="AF2898" i="2"/>
  <c r="AF2909" i="2"/>
  <c r="AF2922" i="2"/>
  <c r="AF2933" i="2"/>
  <c r="AF2945" i="2"/>
  <c r="AF2957" i="2"/>
  <c r="AF2969" i="2"/>
  <c r="AF2981" i="2"/>
  <c r="AF2994" i="2"/>
  <c r="AF3005" i="2"/>
  <c r="AF3017" i="2"/>
  <c r="AF3028" i="2"/>
  <c r="AF3041" i="2"/>
  <c r="AF3052" i="2"/>
  <c r="AF3065" i="2"/>
  <c r="AF3077" i="2"/>
  <c r="AF3089" i="2"/>
  <c r="AF3100" i="2"/>
  <c r="AF3113" i="2"/>
  <c r="AF3124" i="2"/>
  <c r="AF3136" i="2"/>
  <c r="AF3149" i="2"/>
  <c r="AF3161" i="2"/>
  <c r="AF3172" i="2"/>
  <c r="AF3184" i="2"/>
  <c r="AF3196" i="2"/>
  <c r="AF3208" i="2"/>
  <c r="AF3219" i="2"/>
  <c r="AF3232" i="2"/>
  <c r="AF3242" i="2"/>
  <c r="AF3252" i="2"/>
  <c r="AF3263" i="2"/>
  <c r="AF3273" i="2"/>
  <c r="AF3283" i="2"/>
  <c r="AF3293" i="2"/>
  <c r="AF3305" i="2"/>
  <c r="AF3315" i="2"/>
  <c r="AF3325" i="2"/>
  <c r="AF3336" i="2"/>
  <c r="AF3346" i="2"/>
  <c r="AF3356" i="2"/>
  <c r="AF3367" i="2"/>
  <c r="AF3378" i="2"/>
  <c r="AF3388" i="2"/>
  <c r="AF3399" i="2"/>
  <c r="AF3409" i="2"/>
  <c r="AF3419" i="2"/>
  <c r="AF3429" i="2"/>
  <c r="AF3440" i="2"/>
  <c r="AF3451" i="2"/>
  <c r="AF3461" i="2"/>
  <c r="AF3472" i="2"/>
  <c r="AF64" i="2"/>
  <c r="AF172" i="2"/>
  <c r="AF265" i="2"/>
  <c r="AF357" i="2"/>
  <c r="AF463" i="2"/>
  <c r="AF556" i="2"/>
  <c r="AF648" i="2"/>
  <c r="AF746" i="2"/>
  <c r="AF827" i="2"/>
  <c r="AF900" i="2"/>
  <c r="AF968" i="2"/>
  <c r="AF1024" i="2"/>
  <c r="AF1078" i="2"/>
  <c r="AF1133" i="2"/>
  <c r="AF1186" i="2"/>
  <c r="AF1243" i="2"/>
  <c r="AF1291" i="2"/>
  <c r="AF1334" i="2"/>
  <c r="AF1375" i="2"/>
  <c r="AF1413" i="2"/>
  <c r="AF1447" i="2"/>
  <c r="AF1480" i="2"/>
  <c r="AF1510" i="2"/>
  <c r="AF1537" i="2"/>
  <c r="AF1565" i="2"/>
  <c r="AF1595" i="2"/>
  <c r="AF1620" i="2"/>
  <c r="AF1650" i="2"/>
  <c r="AF1678" i="2"/>
  <c r="AF1705" i="2"/>
  <c r="AF1733" i="2"/>
  <c r="AF1762" i="2"/>
  <c r="AF1788" i="2"/>
  <c r="AF1816" i="2"/>
  <c r="AF1838" i="2"/>
  <c r="AF1864" i="2"/>
  <c r="AF1888" i="2"/>
  <c r="AF1910" i="2"/>
  <c r="AF1934" i="2"/>
  <c r="AF1958" i="2"/>
  <c r="AF1974" i="2"/>
  <c r="AF1994" i="2"/>
  <c r="AF2010" i="2"/>
  <c r="AF2025" i="2"/>
  <c r="AF2043" i="2"/>
  <c r="AF2057" i="2"/>
  <c r="AF2070" i="2"/>
  <c r="AF2085" i="2"/>
  <c r="AF2099" i="2"/>
  <c r="AF2112" i="2"/>
  <c r="AF2128" i="2"/>
  <c r="AF2140" i="2"/>
  <c r="AF2154" i="2"/>
  <c r="AF2169" i="2"/>
  <c r="AF2182" i="2"/>
  <c r="AF2195" i="2"/>
  <c r="AF2211" i="2"/>
  <c r="AF2224" i="2"/>
  <c r="AF2237" i="2"/>
  <c r="AF2253" i="2"/>
  <c r="AF2266" i="2"/>
  <c r="AF2278" i="2"/>
  <c r="AF2294" i="2"/>
  <c r="AF2308" i="2"/>
  <c r="AF2321" i="2"/>
  <c r="AF2337" i="2"/>
  <c r="AF2349" i="2"/>
  <c r="AF2363" i="2"/>
  <c r="AF2378" i="2"/>
  <c r="AF2392" i="2"/>
  <c r="AF2404" i="2"/>
  <c r="AF2420" i="2"/>
  <c r="AF2433" i="2"/>
  <c r="AF2446" i="2"/>
  <c r="AF2461" i="2"/>
  <c r="AF2475" i="2"/>
  <c r="AF2488" i="2"/>
  <c r="AF2504" i="2"/>
  <c r="AF2516" i="2"/>
  <c r="AF2530" i="2"/>
  <c r="AF2546" i="2"/>
  <c r="AF2558" i="2"/>
  <c r="AF2571" i="2"/>
  <c r="AF2587" i="2"/>
  <c r="AF2601" i="2"/>
  <c r="AF2612" i="2"/>
  <c r="AF2624" i="2"/>
  <c r="AF2637" i="2"/>
  <c r="AF2649" i="2"/>
  <c r="AF2660" i="2"/>
  <c r="AF2672" i="2"/>
  <c r="AF2684" i="2"/>
  <c r="AF2696" i="2"/>
  <c r="AF2707" i="2"/>
  <c r="AF2721" i="2"/>
  <c r="AF2732" i="2"/>
  <c r="AF2744" i="2"/>
  <c r="AF2756" i="2"/>
  <c r="AF2768" i="2"/>
  <c r="AF2779" i="2"/>
  <c r="AF2790" i="2"/>
  <c r="AF2804" i="2"/>
  <c r="AF2816" i="2"/>
  <c r="AF2827" i="2"/>
  <c r="AF2840" i="2"/>
  <c r="AF2851" i="2"/>
  <c r="AF2862" i="2"/>
  <c r="AF2875" i="2"/>
  <c r="AF2888" i="2"/>
  <c r="AF2899" i="2"/>
  <c r="AF2912" i="2"/>
  <c r="AF2923" i="2"/>
  <c r="AF2934" i="2"/>
  <c r="AF2946" i="2"/>
  <c r="AF2958" i="2"/>
  <c r="AF2971" i="2"/>
  <c r="AF2982" i="2"/>
  <c r="AF2995" i="2"/>
  <c r="AF3006" i="2"/>
  <c r="AF3018" i="2"/>
  <c r="AF3030" i="2"/>
  <c r="AF3042" i="2"/>
  <c r="AF3054" i="2"/>
  <c r="AF3067" i="2"/>
  <c r="AF3078" i="2"/>
  <c r="AF3090" i="2"/>
  <c r="AF3101" i="2"/>
  <c r="AF3114" i="2"/>
  <c r="AF3125" i="2"/>
  <c r="AF3138" i="2"/>
  <c r="AF3150" i="2"/>
  <c r="AF3162" i="2"/>
  <c r="AF3173" i="2"/>
  <c r="AF3186" i="2"/>
  <c r="AF3197" i="2"/>
  <c r="AF3209" i="2"/>
  <c r="AF3222" i="2"/>
  <c r="AF3233" i="2"/>
  <c r="AF3243" i="2"/>
  <c r="AF3253" i="2"/>
  <c r="AF3264" i="2"/>
  <c r="AF3274" i="2"/>
  <c r="AF3284" i="2"/>
  <c r="AF3296" i="2"/>
  <c r="AF3306" i="2"/>
  <c r="AF3316" i="2"/>
  <c r="AF3327" i="2"/>
  <c r="AF3337" i="2"/>
  <c r="AF3347" i="2"/>
  <c r="AF3357" i="2"/>
  <c r="AF3369" i="2"/>
  <c r="AF3379" i="2"/>
  <c r="AF3389" i="2"/>
  <c r="AF3400" i="2"/>
  <c r="AF3410" i="2"/>
  <c r="AF3420" i="2"/>
  <c r="AF3431" i="2"/>
  <c r="AF3442" i="2"/>
  <c r="AF3452" i="2"/>
  <c r="AF3463" i="2"/>
  <c r="AF85" i="2"/>
  <c r="AF175" i="2"/>
  <c r="AF282" i="2"/>
  <c r="AF375" i="2"/>
  <c r="AF468" i="2"/>
  <c r="AF574" i="2"/>
  <c r="AF666" i="2"/>
  <c r="AF747" i="2"/>
  <c r="AF843" i="2"/>
  <c r="AF914" i="2"/>
  <c r="AF979" i="2"/>
  <c r="AF1034" i="2"/>
  <c r="AF1088" i="2"/>
  <c r="AF1143" i="2"/>
  <c r="AF1197" i="2"/>
  <c r="AF1253" i="2"/>
  <c r="AF1294" i="2"/>
  <c r="AF1338" i="2"/>
  <c r="AF1380" i="2"/>
  <c r="AF1418" i="2"/>
  <c r="AF1454" i="2"/>
  <c r="AF1484" i="2"/>
  <c r="AF1514" i="2"/>
  <c r="AF1542" i="2"/>
  <c r="AF1569" i="2"/>
  <c r="AF1597" i="2"/>
  <c r="AF1626" i="2"/>
  <c r="AF1652" i="2"/>
  <c r="AF1681" i="2"/>
  <c r="AF1709" i="2"/>
  <c r="AF1736" i="2"/>
  <c r="AF1764" i="2"/>
  <c r="AF1793" i="2"/>
  <c r="AF1818" i="2"/>
  <c r="AF1843" i="2"/>
  <c r="AF1866" i="2"/>
  <c r="AF1890" i="2"/>
  <c r="AF1913" i="2"/>
  <c r="AF1938" i="2"/>
  <c r="AF1961" i="2"/>
  <c r="AF1976" i="2"/>
  <c r="AF1995" i="2"/>
  <c r="AF2011" i="2"/>
  <c r="AF2027" i="2"/>
  <c r="AF2044" i="2"/>
  <c r="AF2058" i="2"/>
  <c r="AF2073" i="2"/>
  <c r="AF2086" i="2"/>
  <c r="AF2100" i="2"/>
  <c r="AF2114" i="2"/>
  <c r="AF2129" i="2"/>
  <c r="AF2141" i="2"/>
  <c r="AF2156" i="2"/>
  <c r="AF2171" i="2"/>
  <c r="AF2184" i="2"/>
  <c r="AF2198" i="2"/>
  <c r="AF2212" i="2"/>
  <c r="AF2226" i="2"/>
  <c r="AF2240" i="2"/>
  <c r="AF2254" i="2"/>
  <c r="AF2267" i="2"/>
  <c r="AF2282" i="2"/>
  <c r="AF2296" i="2"/>
  <c r="AF2309" i="2"/>
  <c r="AF2323" i="2"/>
  <c r="AF2338" i="2"/>
  <c r="AF2350" i="2"/>
  <c r="AF2365" i="2"/>
  <c r="AF2379" i="2"/>
  <c r="AF2393" i="2"/>
  <c r="AF2406" i="2"/>
  <c r="AF2421" i="2"/>
  <c r="AF2434" i="2"/>
  <c r="AF2449" i="2"/>
  <c r="AF2464" i="2"/>
  <c r="AF2476" i="2"/>
  <c r="AF2491" i="2"/>
  <c r="AF2505" i="2"/>
  <c r="AF2518" i="2"/>
  <c r="AF2532" i="2"/>
  <c r="AF2547" i="2"/>
  <c r="AF2560" i="2"/>
  <c r="AF2574" i="2"/>
  <c r="AF2588" i="2"/>
  <c r="AF2602" i="2"/>
  <c r="AF2613" i="2"/>
  <c r="AF2626" i="2"/>
  <c r="AF2638" i="2"/>
  <c r="AF2650" i="2"/>
  <c r="AF2661" i="2"/>
  <c r="AF2674" i="2"/>
  <c r="AF2685" i="2"/>
  <c r="AF2697" i="2"/>
  <c r="AF2710" i="2"/>
  <c r="AF2722" i="2"/>
  <c r="AF2733" i="2"/>
  <c r="AF2745" i="2"/>
  <c r="AF2757" i="2"/>
  <c r="AF2769" i="2"/>
  <c r="AF2780" i="2"/>
  <c r="AF2794" i="2"/>
  <c r="AF2805" i="2"/>
  <c r="AF2817" i="2"/>
  <c r="AF2829" i="2"/>
  <c r="AF2841" i="2"/>
  <c r="AF2852" i="2"/>
  <c r="AF2864" i="2"/>
  <c r="AF2877" i="2"/>
  <c r="AF2889" i="2"/>
  <c r="AF2900" i="2"/>
  <c r="AF2913" i="2"/>
  <c r="AF2924" i="2"/>
  <c r="AF2936" i="2"/>
  <c r="AF2948" i="2"/>
  <c r="AF137" i="2"/>
  <c r="AF245" i="2"/>
  <c r="AF338" i="2"/>
  <c r="AF429" i="2"/>
  <c r="AF536" i="2"/>
  <c r="AF630" i="2"/>
  <c r="AF716" i="2"/>
  <c r="AF808" i="2"/>
  <c r="AF887" i="2"/>
  <c r="AF954" i="2"/>
  <c r="AF1007" i="2"/>
  <c r="AF1062" i="2"/>
  <c r="AF1117" i="2"/>
  <c r="AF1172" i="2"/>
  <c r="AF1227" i="2"/>
  <c r="AF1277" i="2"/>
  <c r="AF1319" i="2"/>
  <c r="AF1363" i="2"/>
  <c r="AF1402" i="2"/>
  <c r="AF1438" i="2"/>
  <c r="AF1470" i="2"/>
  <c r="AF1501" i="2"/>
  <c r="AF1531" i="2"/>
  <c r="AF1556" i="2"/>
  <c r="AF1586" i="2"/>
  <c r="AF1614" i="2"/>
  <c r="AF1641" i="2"/>
  <c r="AF1669" i="2"/>
  <c r="AF1698" i="2"/>
  <c r="AF1724" i="2"/>
  <c r="AF1753" i="2"/>
  <c r="AF1781" i="2"/>
  <c r="AF1808" i="2"/>
  <c r="AF1833" i="2"/>
  <c r="AF1856" i="2"/>
  <c r="AF1880" i="2"/>
  <c r="AF1902" i="2"/>
  <c r="AF1928" i="2"/>
  <c r="AF1952" i="2"/>
  <c r="AF1972" i="2"/>
  <c r="AF1989" i="2"/>
  <c r="AF2006" i="2"/>
  <c r="AF2021" i="2"/>
  <c r="AF2036" i="2"/>
  <c r="AF2054" i="2"/>
  <c r="AF2067" i="2"/>
  <c r="AF2081" i="2"/>
  <c r="AF2096" i="2"/>
  <c r="AF2109" i="2"/>
  <c r="AF2122" i="2"/>
  <c r="AF2138" i="2"/>
  <c r="AF2150" i="2"/>
  <c r="AF2164" i="2"/>
  <c r="AF2180" i="2"/>
  <c r="AF2193" i="2"/>
  <c r="AF2205" i="2"/>
  <c r="AF2221" i="2"/>
  <c r="AF2235" i="2"/>
  <c r="AF2248" i="2"/>
  <c r="AF2264" i="2"/>
  <c r="AF2276" i="2"/>
  <c r="AF2290" i="2"/>
  <c r="AF2305" i="2"/>
  <c r="AF2318" i="2"/>
  <c r="AF2331" i="2"/>
  <c r="AF2347" i="2"/>
  <c r="AF2360" i="2"/>
  <c r="AF2373" i="2"/>
  <c r="AF2388" i="2"/>
  <c r="AF2402" i="2"/>
  <c r="AF2414" i="2"/>
  <c r="AF2430" i="2"/>
  <c r="AF2443" i="2"/>
  <c r="AF2457" i="2"/>
  <c r="AF2473" i="2"/>
  <c r="AF2485" i="2"/>
  <c r="AF2498" i="2"/>
  <c r="AF2514" i="2"/>
  <c r="AF2528" i="2"/>
  <c r="AF2540" i="2"/>
  <c r="AF2556" i="2"/>
  <c r="AF2569" i="2"/>
  <c r="AF2582" i="2"/>
  <c r="AF2597" i="2"/>
  <c r="AF2610" i="2"/>
  <c r="AF102" i="2"/>
  <c r="AF284" i="2"/>
  <c r="AF484" i="2"/>
  <c r="AF680" i="2"/>
  <c r="AF844" i="2"/>
  <c r="AF981" i="2"/>
  <c r="AF1090" i="2"/>
  <c r="AF1198" i="2"/>
  <c r="AF1295" i="2"/>
  <c r="AF1384" i="2"/>
  <c r="AF1455" i="2"/>
  <c r="AF1515" i="2"/>
  <c r="AF1572" i="2"/>
  <c r="AF1627" i="2"/>
  <c r="AF1682" i="2"/>
  <c r="AF1739" i="2"/>
  <c r="AF1794" i="2"/>
  <c r="AF1844" i="2"/>
  <c r="AF1891" i="2"/>
  <c r="AF1939" i="2"/>
  <c r="AF1982" i="2"/>
  <c r="AF2012" i="2"/>
  <c r="AF2045" i="2"/>
  <c r="AF2075" i="2"/>
  <c r="AF2101" i="2"/>
  <c r="AF2130" i="2"/>
  <c r="AF2158" i="2"/>
  <c r="AF2185" i="2"/>
  <c r="AF2213" i="2"/>
  <c r="AF2242" i="2"/>
  <c r="AF2268" i="2"/>
  <c r="AF2297" i="2"/>
  <c r="AF2326" i="2"/>
  <c r="AF2352" i="2"/>
  <c r="AF2381" i="2"/>
  <c r="AF2410" i="2"/>
  <c r="AF2436" i="2"/>
  <c r="AF2465" i="2"/>
  <c r="AF2493" i="2"/>
  <c r="AF2520" i="2"/>
  <c r="AF2548" i="2"/>
  <c r="AF2577" i="2"/>
  <c r="AF2603" i="2"/>
  <c r="AF2621" i="2"/>
  <c r="AF2642" i="2"/>
  <c r="AF2662" i="2"/>
  <c r="AF2680" i="2"/>
  <c r="AF2701" i="2"/>
  <c r="AF2716" i="2"/>
  <c r="AF2738" i="2"/>
  <c r="AF2758" i="2"/>
  <c r="AF2776" i="2"/>
  <c r="AF2796" i="2"/>
  <c r="AF2812" i="2"/>
  <c r="AF2833" i="2"/>
  <c r="AF2853" i="2"/>
  <c r="AF2870" i="2"/>
  <c r="AF2891" i="2"/>
  <c r="AF2908" i="2"/>
  <c r="AF2930" i="2"/>
  <c r="AF2950" i="2"/>
  <c r="AF2964" i="2"/>
  <c r="AF2979" i="2"/>
  <c r="AF2997" i="2"/>
  <c r="AF3013" i="2"/>
  <c r="AF3027" i="2"/>
  <c r="AF3045" i="2"/>
  <c r="AF3060" i="2"/>
  <c r="AF3076" i="2"/>
  <c r="AF3092" i="2"/>
  <c r="AF3108" i="2"/>
  <c r="AF3123" i="2"/>
  <c r="AF3141" i="2"/>
  <c r="AF3155" i="2"/>
  <c r="AF3171" i="2"/>
  <c r="AF3188" i="2"/>
  <c r="AF3204" i="2"/>
  <c r="AF3218" i="2"/>
  <c r="AF3235" i="2"/>
  <c r="AF3248" i="2"/>
  <c r="AF3261" i="2"/>
  <c r="AF3277" i="2"/>
  <c r="AF3290" i="2"/>
  <c r="AF3303" i="2"/>
  <c r="AF3319" i="2"/>
  <c r="AF3332" i="2"/>
  <c r="AF3345" i="2"/>
  <c r="AF3361" i="2"/>
  <c r="AF3373" i="2"/>
  <c r="AF3387" i="2"/>
  <c r="AF3402" i="2"/>
  <c r="AF3416" i="2"/>
  <c r="AF3428" i="2"/>
  <c r="AF3444" i="2"/>
  <c r="AF3457" i="2"/>
  <c r="AF3471" i="2"/>
  <c r="AF3482" i="2"/>
  <c r="AF3492" i="2"/>
  <c r="AF3503" i="2"/>
  <c r="AF3513" i="2"/>
  <c r="AF3524" i="2"/>
  <c r="AF3535" i="2"/>
  <c r="AF3545" i="2"/>
  <c r="AF3555" i="2"/>
  <c r="AF3565" i="2"/>
  <c r="AF3576" i="2"/>
  <c r="AF3586" i="2"/>
  <c r="AF3597" i="2"/>
  <c r="AF3608" i="2"/>
  <c r="AF3618" i="2"/>
  <c r="AF3628" i="2"/>
  <c r="AF3639" i="2"/>
  <c r="AF3649" i="2"/>
  <c r="AF3659" i="2"/>
  <c r="AF3671" i="2"/>
  <c r="AF3681" i="2"/>
  <c r="AF3691" i="2"/>
  <c r="AF3701" i="2"/>
  <c r="AF3712" i="2"/>
  <c r="AF3722" i="2"/>
  <c r="AF3732" i="2"/>
  <c r="AF3744" i="2"/>
  <c r="AF3754" i="2"/>
  <c r="AF3764" i="2"/>
  <c r="AF3775" i="2"/>
  <c r="AF3785" i="2"/>
  <c r="AF3795" i="2"/>
  <c r="AF3805" i="2"/>
  <c r="AF3817" i="2"/>
  <c r="AF3827" i="2"/>
  <c r="AF3837" i="2"/>
  <c r="AF3848" i="2"/>
  <c r="AF3858" i="2"/>
  <c r="AF3868" i="2"/>
  <c r="AF3879" i="2"/>
  <c r="AF3890" i="2"/>
  <c r="AF3900" i="2"/>
  <c r="AF3911" i="2"/>
  <c r="AF3921" i="2"/>
  <c r="AF3931" i="2"/>
  <c r="AF3941" i="2"/>
  <c r="AF3952" i="2"/>
  <c r="AF3963" i="2"/>
  <c r="AF3973" i="2"/>
  <c r="AF3984" i="2"/>
  <c r="AF3994" i="2"/>
  <c r="AF4004" i="2"/>
  <c r="AF4015" i="2"/>
  <c r="AF4025" i="2"/>
  <c r="AF4036" i="2"/>
  <c r="AF4047" i="2"/>
  <c r="AF4057" i="2"/>
  <c r="AF4067" i="2"/>
  <c r="AF4077" i="2"/>
  <c r="AF4088" i="2"/>
  <c r="AF4098" i="2"/>
  <c r="AF4109" i="2"/>
  <c r="AF4120" i="2"/>
  <c r="AF4130" i="2"/>
  <c r="AF4140" i="2"/>
  <c r="AF4151" i="2"/>
  <c r="AF4161" i="2"/>
  <c r="AF4171" i="2"/>
  <c r="AF4183" i="2"/>
  <c r="AF4193" i="2"/>
  <c r="AF4203" i="2"/>
  <c r="AF4213" i="2"/>
  <c r="AF4224" i="2"/>
  <c r="AF4234" i="2"/>
  <c r="AF4244" i="2"/>
  <c r="AF4256" i="2"/>
  <c r="AF4266" i="2"/>
  <c r="AF4276" i="2"/>
  <c r="AF4287" i="2"/>
  <c r="AF4297" i="2"/>
  <c r="AF4307" i="2"/>
  <c r="AF4317" i="2"/>
  <c r="AF4329" i="2"/>
  <c r="AF4339" i="2"/>
  <c r="AF4349" i="2"/>
  <c r="AF4360" i="2"/>
  <c r="AF4370" i="2"/>
  <c r="AF4380" i="2"/>
  <c r="AF4391" i="2"/>
  <c r="AF4402" i="2"/>
  <c r="AF4412" i="2"/>
  <c r="AF4423" i="2"/>
  <c r="AF4433" i="2"/>
  <c r="AF4443" i="2"/>
  <c r="AF4453" i="2"/>
  <c r="AF4464" i="2"/>
  <c r="AF4475" i="2"/>
  <c r="AF4485" i="2"/>
  <c r="AF4496" i="2"/>
  <c r="AF4506" i="2"/>
  <c r="AF4516" i="2"/>
  <c r="AF4527" i="2"/>
  <c r="AF4537" i="2"/>
  <c r="AF4548" i="2"/>
  <c r="AF4559" i="2"/>
  <c r="AF4569" i="2"/>
  <c r="AF4579" i="2"/>
  <c r="AF4589" i="2"/>
  <c r="AF4600" i="2"/>
  <c r="AF4610" i="2"/>
  <c r="AF4621" i="2"/>
  <c r="AF4632" i="2"/>
  <c r="AF4642" i="2"/>
  <c r="AF4652" i="2"/>
  <c r="AF4663" i="2"/>
  <c r="AF4673" i="2"/>
  <c r="AF4683" i="2"/>
  <c r="AF4695" i="2"/>
  <c r="AF4705" i="2"/>
  <c r="AF4715" i="2"/>
  <c r="AF4725" i="2"/>
  <c r="AF4736" i="2"/>
  <c r="AF4746" i="2"/>
  <c r="AF4756" i="2"/>
  <c r="AF4768" i="2"/>
  <c r="AF4778" i="2"/>
  <c r="AF4788" i="2"/>
  <c r="AF4799" i="2"/>
  <c r="AF4809" i="2"/>
  <c r="AF4819" i="2"/>
  <c r="AF4829" i="2"/>
  <c r="AF4841" i="2"/>
  <c r="AF4851" i="2"/>
  <c r="AF4861" i="2"/>
  <c r="AF4872" i="2"/>
  <c r="AF4882" i="2"/>
  <c r="AF4892" i="2"/>
  <c r="AF4903" i="2"/>
  <c r="AF4914" i="2"/>
  <c r="AF4924" i="2"/>
  <c r="AF4935" i="2"/>
  <c r="AF4945" i="2"/>
  <c r="AF4955" i="2"/>
  <c r="AF4965" i="2"/>
  <c r="AF4976" i="2"/>
  <c r="AF4987" i="2"/>
  <c r="AF4997" i="2"/>
  <c r="AF5008" i="2"/>
  <c r="AF5018" i="2"/>
  <c r="AF5028" i="2"/>
  <c r="AF5039" i="2"/>
  <c r="AF5049" i="2"/>
  <c r="AF5060" i="2"/>
  <c r="AF5071" i="2"/>
  <c r="AF5081" i="2"/>
  <c r="AF5091" i="2"/>
  <c r="AF5101" i="2"/>
  <c r="AF5112" i="2"/>
  <c r="AF5122" i="2"/>
  <c r="AF5133" i="2"/>
  <c r="AF5144" i="2"/>
  <c r="AF5154" i="2"/>
  <c r="AF5164" i="2"/>
  <c r="AF5175" i="2"/>
  <c r="AF5185" i="2"/>
  <c r="AF5195" i="2"/>
  <c r="AF5207" i="2"/>
  <c r="AF5217" i="2"/>
  <c r="AF5227" i="2"/>
  <c r="AF5237" i="2"/>
  <c r="AF5248" i="2"/>
  <c r="AF5258" i="2"/>
  <c r="AF5268" i="2"/>
  <c r="AF5280" i="2"/>
  <c r="AF5290" i="2"/>
  <c r="AF5300" i="2"/>
  <c r="AF5311" i="2"/>
  <c r="AF5321" i="2"/>
  <c r="AF5331" i="2"/>
  <c r="AF5341" i="2"/>
  <c r="AF5353" i="2"/>
  <c r="AF5363" i="2"/>
  <c r="AF5373" i="2"/>
  <c r="AF5384" i="2"/>
  <c r="AF5394" i="2"/>
  <c r="AF5404" i="2"/>
  <c r="AF5415" i="2"/>
  <c r="AF5426" i="2"/>
  <c r="AF5436" i="2"/>
  <c r="AF5447" i="2"/>
  <c r="AF5457" i="2"/>
  <c r="AF5467" i="2"/>
  <c r="AF5477" i="2"/>
  <c r="AF5488" i="2"/>
  <c r="AF5499" i="2"/>
  <c r="AF5509" i="2"/>
  <c r="AF5520" i="2"/>
  <c r="AF5530" i="2"/>
  <c r="AF5540" i="2"/>
  <c r="AF5551" i="2"/>
  <c r="AF5561" i="2"/>
  <c r="AF5572" i="2"/>
  <c r="AF5583" i="2"/>
  <c r="AF5593" i="2"/>
  <c r="AF5603" i="2"/>
  <c r="AF5613" i="2"/>
  <c r="AF5623" i="2"/>
  <c r="AF5632" i="2"/>
  <c r="AF5642" i="2"/>
  <c r="AF5651" i="2"/>
  <c r="AF5660" i="2"/>
  <c r="AF5669" i="2"/>
  <c r="AF5678" i="2"/>
  <c r="AF5687" i="2"/>
  <c r="AF5696" i="2"/>
  <c r="AF5706" i="2"/>
  <c r="AF5715" i="2"/>
  <c r="AF5724" i="2"/>
  <c r="AF5733" i="2"/>
  <c r="AF5742" i="2"/>
  <c r="AF5751" i="2"/>
  <c r="AF5760" i="2"/>
  <c r="AF5770" i="2"/>
  <c r="AF5779" i="2"/>
  <c r="AF5788" i="2"/>
  <c r="AF5797" i="2"/>
  <c r="AF5806" i="2"/>
  <c r="AF5815" i="2"/>
  <c r="AF5824" i="2"/>
  <c r="AF5834" i="2"/>
  <c r="AF5843" i="2"/>
  <c r="AF5852" i="2"/>
  <c r="AF5861" i="2"/>
  <c r="AF5870" i="2"/>
  <c r="AF5879" i="2"/>
  <c r="AF5888" i="2"/>
  <c r="AF5898" i="2"/>
  <c r="AF5907" i="2"/>
  <c r="AF5916" i="2"/>
  <c r="AF5925" i="2"/>
  <c r="AF5934" i="2"/>
  <c r="AF5943" i="2"/>
  <c r="AF5952" i="2"/>
  <c r="AF5962" i="2"/>
  <c r="AF5971" i="2"/>
  <c r="AF5980" i="2"/>
  <c r="AF5989" i="2"/>
  <c r="AF5998" i="2"/>
  <c r="AF6007" i="2"/>
  <c r="AF6016" i="2"/>
  <c r="AF6026" i="2"/>
  <c r="AF6035" i="2"/>
  <c r="AF6044" i="2"/>
  <c r="AF6053" i="2"/>
  <c r="AF6062" i="2"/>
  <c r="AF6071" i="2"/>
  <c r="AF6080" i="2"/>
  <c r="AF6090" i="2"/>
  <c r="AF6099" i="2"/>
  <c r="AF6108" i="2"/>
  <c r="AF6117" i="2"/>
  <c r="AF6126" i="2"/>
  <c r="AF6135" i="2"/>
  <c r="AF6144" i="2"/>
  <c r="AF6154" i="2"/>
  <c r="AF6163" i="2"/>
  <c r="AF6172" i="2"/>
  <c r="AF6181" i="2"/>
  <c r="AF6190" i="2"/>
  <c r="AF6199" i="2"/>
  <c r="AF6208" i="2"/>
  <c r="AF6218" i="2"/>
  <c r="AF6227" i="2"/>
  <c r="AF6236" i="2"/>
  <c r="AF6245" i="2"/>
  <c r="AF6253" i="2"/>
  <c r="AF6261" i="2"/>
  <c r="AF6269" i="2"/>
  <c r="AF6277" i="2"/>
  <c r="AF6285" i="2"/>
  <c r="AF6293" i="2"/>
  <c r="AF6301" i="2"/>
  <c r="AF6309" i="2"/>
  <c r="AF6317" i="2"/>
  <c r="AF6325" i="2"/>
  <c r="AF6333" i="2"/>
  <c r="AF6341" i="2"/>
  <c r="AF6349" i="2"/>
  <c r="AF6357" i="2"/>
  <c r="AF6365" i="2"/>
  <c r="AF6373" i="2"/>
  <c r="AF6381" i="2"/>
  <c r="AF6389" i="2"/>
  <c r="AF6397" i="2"/>
  <c r="AF6405" i="2"/>
  <c r="AF6413" i="2"/>
  <c r="AF6421" i="2"/>
  <c r="AF6429" i="2"/>
  <c r="AF6437" i="2"/>
  <c r="AF6445" i="2"/>
  <c r="AF6453" i="2"/>
  <c r="AF6461" i="2"/>
  <c r="AF6469" i="2"/>
  <c r="AF6477" i="2"/>
  <c r="AF6485" i="2"/>
  <c r="AF6493" i="2"/>
  <c r="AF6501" i="2"/>
  <c r="AF6509" i="2"/>
  <c r="AF6517" i="2"/>
  <c r="AF6525" i="2"/>
  <c r="AF6533" i="2"/>
  <c r="AF6541" i="2"/>
  <c r="AF6549" i="2"/>
  <c r="AF6557" i="2"/>
  <c r="AF6565" i="2"/>
  <c r="AF6573" i="2"/>
  <c r="AF6581" i="2"/>
  <c r="AF6589" i="2"/>
  <c r="AF6597" i="2"/>
  <c r="AF6605" i="2"/>
  <c r="AF6613" i="2"/>
  <c r="AF6621" i="2"/>
  <c r="AF6629" i="2"/>
  <c r="AF6637" i="2"/>
  <c r="AF6645" i="2"/>
  <c r="AF6653" i="2"/>
  <c r="AF6661" i="2"/>
  <c r="AF6669" i="2"/>
  <c r="AF6677" i="2"/>
  <c r="AF6685" i="2"/>
  <c r="AF6693" i="2"/>
  <c r="AF6701" i="2"/>
  <c r="AF6709" i="2"/>
  <c r="AF6717" i="2"/>
  <c r="AF6725" i="2"/>
  <c r="AF6733" i="2"/>
  <c r="AF6741" i="2"/>
  <c r="AF6749" i="2"/>
  <c r="AF6757" i="2"/>
  <c r="AF6765" i="2"/>
  <c r="AF6773" i="2"/>
  <c r="AF6781" i="2"/>
  <c r="AF6789" i="2"/>
  <c r="AF6797" i="2"/>
  <c r="AF6805" i="2"/>
  <c r="AF6813" i="2"/>
  <c r="AF6821" i="2"/>
  <c r="AF6829" i="2"/>
  <c r="AF6837" i="2"/>
  <c r="AF6845" i="2"/>
  <c r="AF6853" i="2"/>
  <c r="AF103" i="2"/>
  <c r="AF302" i="2"/>
  <c r="AF501" i="2"/>
  <c r="AF683" i="2"/>
  <c r="AF860" i="2"/>
  <c r="AF982" i="2"/>
  <c r="AF1091" i="2"/>
  <c r="AF1200" i="2"/>
  <c r="AF1299" i="2"/>
  <c r="AF1386" i="2"/>
  <c r="AF1456" i="2"/>
  <c r="AF1516" i="2"/>
  <c r="AF1573" i="2"/>
  <c r="AF1628" i="2"/>
  <c r="AF1683" i="2"/>
  <c r="AF1741" i="2"/>
  <c r="AF1796" i="2"/>
  <c r="AF1845" i="2"/>
  <c r="AF1892" i="2"/>
  <c r="AF1940" i="2"/>
  <c r="AF1984" i="2"/>
  <c r="AF2016" i="2"/>
  <c r="AF2046" i="2"/>
  <c r="AF2076" i="2"/>
  <c r="AF2104" i="2"/>
  <c r="AF2131" i="2"/>
  <c r="AF2160" i="2"/>
  <c r="AF2187" i="2"/>
  <c r="AF2214" i="2"/>
  <c r="AF2244" i="2"/>
  <c r="AF2272" i="2"/>
  <c r="AF2299" i="2"/>
  <c r="AF2328" i="2"/>
  <c r="AF2355" i="2"/>
  <c r="AF2382" i="2"/>
  <c r="AF2411" i="2"/>
  <c r="AF2438" i="2"/>
  <c r="AF2466" i="2"/>
  <c r="AF2494" i="2"/>
  <c r="AF2522" i="2"/>
  <c r="AF2549" i="2"/>
  <c r="AF2578" i="2"/>
  <c r="AF2605" i="2"/>
  <c r="AF2628" i="2"/>
  <c r="AF2643" i="2"/>
  <c r="AF2665" i="2"/>
  <c r="AF2681" i="2"/>
  <c r="AF2702" i="2"/>
  <c r="AF2723" i="2"/>
  <c r="AF2739" i="2"/>
  <c r="AF2760" i="2"/>
  <c r="AF2777" i="2"/>
  <c r="AF2797" i="2"/>
  <c r="AF2818" i="2"/>
  <c r="AF2835" i="2"/>
  <c r="AF2857" i="2"/>
  <c r="AF2872" i="2"/>
  <c r="AF2893" i="2"/>
  <c r="AF2914" i="2"/>
  <c r="AF2931" i="2"/>
  <c r="AF2952" i="2"/>
  <c r="AF2966" i="2"/>
  <c r="AF2985" i="2"/>
  <c r="AF2998" i="2"/>
  <c r="AF3014" i="2"/>
  <c r="AF3032" i="2"/>
  <c r="AF3046" i="2"/>
  <c r="AF3061" i="2"/>
  <c r="AF3080" i="2"/>
  <c r="AF3094" i="2"/>
  <c r="AF3109" i="2"/>
  <c r="AF3128" i="2"/>
  <c r="AF3142" i="2"/>
  <c r="AF3156" i="2"/>
  <c r="AF3174" i="2"/>
  <c r="AF3190" i="2"/>
  <c r="AF3205" i="2"/>
  <c r="AF3224" i="2"/>
  <c r="AF3236" i="2"/>
  <c r="AF3250" i="2"/>
  <c r="AF3265" i="2"/>
  <c r="AF3279" i="2"/>
  <c r="AF3291" i="2"/>
  <c r="AF3307" i="2"/>
  <c r="AF3320" i="2"/>
  <c r="AF3333" i="2"/>
  <c r="AF3348" i="2"/>
  <c r="AF3362" i="2"/>
  <c r="AF3375" i="2"/>
  <c r="AF3391" i="2"/>
  <c r="AF3403" i="2"/>
  <c r="AF3417" i="2"/>
  <c r="AF3433" i="2"/>
  <c r="AF3445" i="2"/>
  <c r="AF3458" i="2"/>
  <c r="AF3473" i="2"/>
  <c r="AF3483" i="2"/>
  <c r="AF3493" i="2"/>
  <c r="AF3504" i="2"/>
  <c r="AF3515" i="2"/>
  <c r="AF3525" i="2"/>
  <c r="AF3536" i="2"/>
  <c r="AF3546" i="2"/>
  <c r="AF3556" i="2"/>
  <c r="AF3567" i="2"/>
  <c r="AF3577" i="2"/>
  <c r="AF3588" i="2"/>
  <c r="AF3599" i="2"/>
  <c r="AF3609" i="2"/>
  <c r="AF3619" i="2"/>
  <c r="AF3629" i="2"/>
  <c r="AF3640" i="2"/>
  <c r="AF3650" i="2"/>
  <c r="AF119" i="2"/>
  <c r="AF317" i="2"/>
  <c r="AF503" i="2"/>
  <c r="AF699" i="2"/>
  <c r="AF871" i="2"/>
  <c r="AF996" i="2"/>
  <c r="AF1103" i="2"/>
  <c r="AF1215" i="2"/>
  <c r="AF1310" i="2"/>
  <c r="AF1394" i="2"/>
  <c r="AF1465" i="2"/>
  <c r="AF1524" i="2"/>
  <c r="AF1579" i="2"/>
  <c r="AF1636" i="2"/>
  <c r="AF1691" i="2"/>
  <c r="AF1746" i="2"/>
  <c r="AF1803" i="2"/>
  <c r="AF1851" i="2"/>
  <c r="AF1899" i="2"/>
  <c r="AF1947" i="2"/>
  <c r="AF1985" i="2"/>
  <c r="AF2018" i="2"/>
  <c r="AF2048" i="2"/>
  <c r="AF2077" i="2"/>
  <c r="AF2107" i="2"/>
  <c r="AF2132" i="2"/>
  <c r="AF2162" i="2"/>
  <c r="AF2190" i="2"/>
  <c r="AF2217" i="2"/>
  <c r="AF2245" i="2"/>
  <c r="AF2274" i="2"/>
  <c r="AF2300" i="2"/>
  <c r="AF2329" i="2"/>
  <c r="AF2357" i="2"/>
  <c r="AF2384" i="2"/>
  <c r="AF2412" i="2"/>
  <c r="AF2441" i="2"/>
  <c r="AF2467" i="2"/>
  <c r="AF2496" i="2"/>
  <c r="AF2524" i="2"/>
  <c r="AF2550" i="2"/>
  <c r="AF2579" i="2"/>
  <c r="AF2606" i="2"/>
  <c r="AF2629" i="2"/>
  <c r="AF2644" i="2"/>
  <c r="AF2666" i="2"/>
  <c r="AF2686" i="2"/>
  <c r="AF2704" i="2"/>
  <c r="AF2724" i="2"/>
  <c r="AF2741" i="2"/>
  <c r="AF2762" i="2"/>
  <c r="AF2784" i="2"/>
  <c r="AF2798" i="2"/>
  <c r="AF2820" i="2"/>
  <c r="AF2836" i="2"/>
  <c r="AF2858" i="2"/>
  <c r="AF2878" i="2"/>
  <c r="AF2894" i="2"/>
  <c r="AF2915" i="2"/>
  <c r="AF2932" i="2"/>
  <c r="AF2953" i="2"/>
  <c r="AF2968" i="2"/>
  <c r="AF2986" i="2"/>
  <c r="AF3000" i="2"/>
  <c r="AF3016" i="2"/>
  <c r="AF3034" i="2"/>
  <c r="AF3049" i="2"/>
  <c r="AF3062" i="2"/>
  <c r="AF3081" i="2"/>
  <c r="AF3097" i="2"/>
  <c r="AF3110" i="2"/>
  <c r="AF3129" i="2"/>
  <c r="AF3144" i="2"/>
  <c r="AF3160" i="2"/>
  <c r="AF3177" i="2"/>
  <c r="AF3192" i="2"/>
  <c r="AF3206" i="2"/>
  <c r="AF3225" i="2"/>
  <c r="AF3237" i="2"/>
  <c r="AF3251" i="2"/>
  <c r="AF3266" i="2"/>
  <c r="AF3280" i="2"/>
  <c r="AF3292" i="2"/>
  <c r="AF3308" i="2"/>
  <c r="AF3321" i="2"/>
  <c r="AF3335" i="2"/>
  <c r="AF3351" i="2"/>
  <c r="AF3363" i="2"/>
  <c r="AF3376" i="2"/>
  <c r="AF3392" i="2"/>
  <c r="AF3405" i="2"/>
  <c r="AF3418" i="2"/>
  <c r="AF3434" i="2"/>
  <c r="AF3447" i="2"/>
  <c r="AF3460" i="2"/>
  <c r="AF3474" i="2"/>
  <c r="AF3484" i="2"/>
  <c r="AF3495" i="2"/>
  <c r="AF3506" i="2"/>
  <c r="AF3516" i="2"/>
  <c r="AF3527" i="2"/>
  <c r="AF3537" i="2"/>
  <c r="AF3547" i="2"/>
  <c r="AF3557" i="2"/>
  <c r="AF3568" i="2"/>
  <c r="AF3579" i="2"/>
  <c r="AF3589" i="2"/>
  <c r="AF3600" i="2"/>
  <c r="AF3610" i="2"/>
  <c r="AF3620" i="2"/>
  <c r="AF3631" i="2"/>
  <c r="AF3641" i="2"/>
  <c r="AF3652" i="2"/>
  <c r="AF3663" i="2"/>
  <c r="AF3673" i="2"/>
  <c r="AF3683" i="2"/>
  <c r="AF3693" i="2"/>
  <c r="AF3704" i="2"/>
  <c r="AF3714" i="2"/>
  <c r="AF3725" i="2"/>
  <c r="AF3736" i="2"/>
  <c r="AF3746" i="2"/>
  <c r="AF3756" i="2"/>
  <c r="AF3767" i="2"/>
  <c r="AF3777" i="2"/>
  <c r="AF3787" i="2"/>
  <c r="AF3799" i="2"/>
  <c r="AF3809" i="2"/>
  <c r="AF3819" i="2"/>
  <c r="AF3829" i="2"/>
  <c r="AF3840" i="2"/>
  <c r="AF3850" i="2"/>
  <c r="AF3860" i="2"/>
  <c r="AF3872" i="2"/>
  <c r="AF3882" i="2"/>
  <c r="AF3892" i="2"/>
  <c r="AF3903" i="2"/>
  <c r="AF3913" i="2"/>
  <c r="AF3923" i="2"/>
  <c r="AF3933" i="2"/>
  <c r="AF3945" i="2"/>
  <c r="AF3955" i="2"/>
  <c r="AF3965" i="2"/>
  <c r="AF3976" i="2"/>
  <c r="AF3986" i="2"/>
  <c r="AF3996" i="2"/>
  <c r="AF4007" i="2"/>
  <c r="AF4018" i="2"/>
  <c r="AF4028" i="2"/>
  <c r="AF4039" i="2"/>
  <c r="AF4049" i="2"/>
  <c r="AF4059" i="2"/>
  <c r="AF4069" i="2"/>
  <c r="AF4080" i="2"/>
  <c r="AF4091" i="2"/>
  <c r="AF4101" i="2"/>
  <c r="AF4112" i="2"/>
  <c r="AF4122" i="2"/>
  <c r="AF4132" i="2"/>
  <c r="AF4143" i="2"/>
  <c r="AF4153" i="2"/>
  <c r="AF4164" i="2"/>
  <c r="AF4175" i="2"/>
  <c r="AF4185" i="2"/>
  <c r="AF4195" i="2"/>
  <c r="AF4205" i="2"/>
  <c r="AF4216" i="2"/>
  <c r="AF4226" i="2"/>
  <c r="AF4237" i="2"/>
  <c r="AF4248" i="2"/>
  <c r="AF136" i="2"/>
  <c r="AF318" i="2"/>
  <c r="AF521" i="2"/>
  <c r="AF714" i="2"/>
  <c r="AF872" i="2"/>
  <c r="AF1006" i="2"/>
  <c r="AF1115" i="2"/>
  <c r="AF1224" i="2"/>
  <c r="AF1318" i="2"/>
  <c r="AF1400" i="2"/>
  <c r="AF1469" i="2"/>
  <c r="AF1526" i="2"/>
  <c r="AF1584" i="2"/>
  <c r="AF1638" i="2"/>
  <c r="AF1693" i="2"/>
  <c r="AF1752" i="2"/>
  <c r="AF1806" i="2"/>
  <c r="AF1854" i="2"/>
  <c r="AF1901" i="2"/>
  <c r="AF1949" i="2"/>
  <c r="AF1986" i="2"/>
  <c r="AF2020" i="2"/>
  <c r="AF2052" i="2"/>
  <c r="AF2080" i="2"/>
  <c r="AF2108" i="2"/>
  <c r="AF2136" i="2"/>
  <c r="AF2163" i="2"/>
  <c r="AF2192" i="2"/>
  <c r="AF2219" i="2"/>
  <c r="AF2246" i="2"/>
  <c r="AF2275" i="2"/>
  <c r="AF2302" i="2"/>
  <c r="AF2330" i="2"/>
  <c r="AF2358" i="2"/>
  <c r="AF2386" i="2"/>
  <c r="AF2413" i="2"/>
  <c r="AF2442" i="2"/>
  <c r="AF2469" i="2"/>
  <c r="AF2497" i="2"/>
  <c r="AF2525" i="2"/>
  <c r="AF2553" i="2"/>
  <c r="AF2580" i="2"/>
  <c r="AF2608" i="2"/>
  <c r="AF2630" i="2"/>
  <c r="AF2651" i="2"/>
  <c r="AF2668" i="2"/>
  <c r="AF2689" i="2"/>
  <c r="AF2705" i="2"/>
  <c r="AF2725" i="2"/>
  <c r="AF2747" i="2"/>
  <c r="AF2763" i="2"/>
  <c r="AF2785" i="2"/>
  <c r="AF2800" i="2"/>
  <c r="AF2821" i="2"/>
  <c r="AF2842" i="2"/>
  <c r="AF2859" i="2"/>
  <c r="AF2880" i="2"/>
  <c r="AF2896" i="2"/>
  <c r="AF2916" i="2"/>
  <c r="AF2937" i="2"/>
  <c r="AF2954" i="2"/>
  <c r="AF2972" i="2"/>
  <c r="AF191" i="2"/>
  <c r="AF391" i="2"/>
  <c r="AF575" i="2"/>
  <c r="AF763" i="2"/>
  <c r="AF925" i="2"/>
  <c r="AF1036" i="2"/>
  <c r="AF1144" i="2"/>
  <c r="AF1254" i="2"/>
  <c r="AF1339" i="2"/>
  <c r="AF1420" i="2"/>
  <c r="AF1488" i="2"/>
  <c r="AF1544" i="2"/>
  <c r="AF1598" i="2"/>
  <c r="AF1656" i="2"/>
  <c r="AF1710" i="2"/>
  <c r="AF1765" i="2"/>
  <c r="AF1819" i="2"/>
  <c r="AF1867" i="2"/>
  <c r="AF1916" i="2"/>
  <c r="AF1962" i="2"/>
  <c r="AF1997" i="2"/>
  <c r="AF2030" i="2"/>
  <c r="AF2059" i="2"/>
  <c r="AF2089" i="2"/>
  <c r="AF2117" i="2"/>
  <c r="AF2144" i="2"/>
  <c r="AF2172" i="2"/>
  <c r="AF2201" i="2"/>
  <c r="AF2227" i="2"/>
  <c r="AF2256" i="2"/>
  <c r="AF2284" i="2"/>
  <c r="AF2310" i="2"/>
  <c r="AF2339" i="2"/>
  <c r="AF2368" i="2"/>
  <c r="AF2394" i="2"/>
  <c r="AF2422" i="2"/>
  <c r="AF2451" i="2"/>
  <c r="AF2477" i="2"/>
  <c r="AF2506" i="2"/>
  <c r="AF2534" i="2"/>
  <c r="AF2561" i="2"/>
  <c r="AF2589" i="2"/>
  <c r="AF2616" i="2"/>
  <c r="AF2632" i="2"/>
  <c r="AF2652" i="2"/>
  <c r="AF2669" i="2"/>
  <c r="AF2690" i="2"/>
  <c r="AF2712" i="2"/>
  <c r="AF2726" i="2"/>
  <c r="AF2748" i="2"/>
  <c r="AF2765" i="2"/>
  <c r="AF2786" i="2"/>
  <c r="AF2806" i="2"/>
  <c r="AF2822" i="2"/>
  <c r="AF2843" i="2"/>
  <c r="AF2860" i="2"/>
  <c r="AF2881" i="2"/>
  <c r="AF2902" i="2"/>
  <c r="AF2918" i="2"/>
  <c r="AF2940" i="2"/>
  <c r="AF2955" i="2"/>
  <c r="AF2973" i="2"/>
  <c r="AF2988" i="2"/>
  <c r="AF3004" i="2"/>
  <c r="AF3021" i="2"/>
  <c r="AF3036" i="2"/>
  <c r="AF3051" i="2"/>
  <c r="AF3069" i="2"/>
  <c r="AF3083" i="2"/>
  <c r="AF3099" i="2"/>
  <c r="AF3117" i="2"/>
  <c r="AF3132" i="2"/>
  <c r="AF3146" i="2"/>
  <c r="AF3164" i="2"/>
  <c r="AF3180" i="2"/>
  <c r="AF3195" i="2"/>
  <c r="AF3213" i="2"/>
  <c r="AF3227" i="2"/>
  <c r="AF3241" i="2"/>
  <c r="AF3256" i="2"/>
  <c r="AF3269" i="2"/>
  <c r="AF3282" i="2"/>
  <c r="AF3298" i="2"/>
  <c r="AF3311" i="2"/>
  <c r="AF3324" i="2"/>
  <c r="AF3339" i="2"/>
  <c r="AF3353" i="2"/>
  <c r="AF3365" i="2"/>
  <c r="AF3381" i="2"/>
  <c r="AF3394" i="2"/>
  <c r="AF3408" i="2"/>
  <c r="AF3424" i="2"/>
  <c r="AF3436" i="2"/>
  <c r="AF3449" i="2"/>
  <c r="AF3465" i="2"/>
  <c r="AF3476" i="2"/>
  <c r="AF3488" i="2"/>
  <c r="AF3498" i="2"/>
  <c r="AF3508" i="2"/>
  <c r="AF3519" i="2"/>
  <c r="AF3529" i="2"/>
  <c r="AF3539" i="2"/>
  <c r="AF3549" i="2"/>
  <c r="AF3561" i="2"/>
  <c r="AF3571" i="2"/>
  <c r="AF3581" i="2"/>
  <c r="AF3592" i="2"/>
  <c r="AF3602" i="2"/>
  <c r="AF3612" i="2"/>
  <c r="AF3623" i="2"/>
  <c r="AF3634" i="2"/>
  <c r="AF3644" i="2"/>
  <c r="AF3655" i="2"/>
  <c r="AF208" i="2"/>
  <c r="AF394" i="2"/>
  <c r="AF594" i="2"/>
  <c r="AF778" i="2"/>
  <c r="AF928" i="2"/>
  <c r="AF1037" i="2"/>
  <c r="AF1146" i="2"/>
  <c r="AF1255" i="2"/>
  <c r="AF1347" i="2"/>
  <c r="AF1421" i="2"/>
  <c r="AF1489" i="2"/>
  <c r="AF1545" i="2"/>
  <c r="AF1600" i="2"/>
  <c r="AF1657" i="2"/>
  <c r="AF1712" i="2"/>
  <c r="AF1766" i="2"/>
  <c r="AF1821" i="2"/>
  <c r="AF1869" i="2"/>
  <c r="AF1917" i="2"/>
  <c r="AF1963" i="2"/>
  <c r="AF2000" i="2"/>
  <c r="AF2032" i="2"/>
  <c r="AF2062" i="2"/>
  <c r="AF2090" i="2"/>
  <c r="AF2118" i="2"/>
  <c r="AF2146" i="2"/>
  <c r="AF2173" i="2"/>
  <c r="AF2202" i="2"/>
  <c r="AF2229" i="2"/>
  <c r="AF2257" i="2"/>
  <c r="AF2285" i="2"/>
  <c r="AF2313" i="2"/>
  <c r="AF2340" i="2"/>
  <c r="AF2369" i="2"/>
  <c r="AF2396" i="2"/>
  <c r="AF2424" i="2"/>
  <c r="AF2452" i="2"/>
  <c r="AF2480" i="2"/>
  <c r="AF2507" i="2"/>
  <c r="AF2537" i="2"/>
  <c r="AF2564" i="2"/>
  <c r="AF2592" i="2"/>
  <c r="AF2617" i="2"/>
  <c r="AF2633" i="2"/>
  <c r="AF2653" i="2"/>
  <c r="AF2675" i="2"/>
  <c r="AF2692" i="2"/>
  <c r="AF2713" i="2"/>
  <c r="AF2729" i="2"/>
  <c r="AF2749" i="2"/>
  <c r="AF2770" i="2"/>
  <c r="AF2787" i="2"/>
  <c r="AF2808" i="2"/>
  <c r="AF2825" i="2"/>
  <c r="AF2845" i="2"/>
  <c r="AF2867" i="2"/>
  <c r="AF2882" i="2"/>
  <c r="AF2904" i="2"/>
  <c r="AF2921" i="2"/>
  <c r="AF2941" i="2"/>
  <c r="AF2961" i="2"/>
  <c r="AF2976" i="2"/>
  <c r="AF212" i="2"/>
  <c r="AF942" i="2"/>
  <c r="AF1352" i="2"/>
  <c r="AF1608" i="2"/>
  <c r="AF1827" i="2"/>
  <c r="AF2001" i="2"/>
  <c r="AF2120" i="2"/>
  <c r="AF2232" i="2"/>
  <c r="AF2341" i="2"/>
  <c r="AF2454" i="2"/>
  <c r="AF2566" i="2"/>
  <c r="AF2656" i="2"/>
  <c r="AF2734" i="2"/>
  <c r="AF2809" i="2"/>
  <c r="AF2884" i="2"/>
  <c r="AF2962" i="2"/>
  <c r="AF3003" i="2"/>
  <c r="AF3035" i="2"/>
  <c r="AF3068" i="2"/>
  <c r="AF3098" i="2"/>
  <c r="AF3131" i="2"/>
  <c r="AF3163" i="2"/>
  <c r="AF3193" i="2"/>
  <c r="AF3226" i="2"/>
  <c r="AF3255" i="2"/>
  <c r="AF3281" i="2"/>
  <c r="AF3309" i="2"/>
  <c r="AF3338" i="2"/>
  <c r="AF3364" i="2"/>
  <c r="AF3393" i="2"/>
  <c r="AF3421" i="2"/>
  <c r="AF3448" i="2"/>
  <c r="AF3475" i="2"/>
  <c r="AF3497" i="2"/>
  <c r="AF3517" i="2"/>
  <c r="AF3538" i="2"/>
  <c r="AF3559" i="2"/>
  <c r="AF3580" i="2"/>
  <c r="AF3601" i="2"/>
  <c r="AF3621" i="2"/>
  <c r="AF3643" i="2"/>
  <c r="AF3661" i="2"/>
  <c r="AF3675" i="2"/>
  <c r="AF3689" i="2"/>
  <c r="AF3703" i="2"/>
  <c r="AF3717" i="2"/>
  <c r="AF3730" i="2"/>
  <c r="AF3745" i="2"/>
  <c r="AF3759" i="2"/>
  <c r="AF3772" i="2"/>
  <c r="AF3786" i="2"/>
  <c r="AF3801" i="2"/>
  <c r="AF3813" i="2"/>
  <c r="AF3828" i="2"/>
  <c r="AF3842" i="2"/>
  <c r="AF3856" i="2"/>
  <c r="AF3869" i="2"/>
  <c r="AF3884" i="2"/>
  <c r="AF3897" i="2"/>
  <c r="AF3912" i="2"/>
  <c r="AF3927" i="2"/>
  <c r="AF3939" i="2"/>
  <c r="AF3954" i="2"/>
  <c r="AF3968" i="2"/>
  <c r="AF3981" i="2"/>
  <c r="AF3995" i="2"/>
  <c r="AF4010" i="2"/>
  <c r="AF4023" i="2"/>
  <c r="AF4037" i="2"/>
  <c r="AF4051" i="2"/>
  <c r="AF4065" i="2"/>
  <c r="AF4079" i="2"/>
  <c r="AF4093" i="2"/>
  <c r="AF4106" i="2"/>
  <c r="AF4121" i="2"/>
  <c r="AF4135" i="2"/>
  <c r="AF4148" i="2"/>
  <c r="AF4162" i="2"/>
  <c r="AF4177" i="2"/>
  <c r="AF4189" i="2"/>
  <c r="AF4204" i="2"/>
  <c r="AF4219" i="2"/>
  <c r="AF4232" i="2"/>
  <c r="AF4247" i="2"/>
  <c r="AF4259" i="2"/>
  <c r="AF4271" i="2"/>
  <c r="AF4283" i="2"/>
  <c r="AF4295" i="2"/>
  <c r="AF4306" i="2"/>
  <c r="AF4320" i="2"/>
  <c r="AF4331" i="2"/>
  <c r="AF4343" i="2"/>
  <c r="AF4354" i="2"/>
  <c r="AF4367" i="2"/>
  <c r="AF4378" i="2"/>
  <c r="AF4389" i="2"/>
  <c r="AF4403" i="2"/>
  <c r="AF4415" i="2"/>
  <c r="AF4426" i="2"/>
  <c r="AF4439" i="2"/>
  <c r="AF4450" i="2"/>
  <c r="AF4461" i="2"/>
  <c r="AF4473" i="2"/>
  <c r="AF4487" i="2"/>
  <c r="AF4498" i="2"/>
  <c r="AF4509" i="2"/>
  <c r="AF4522" i="2"/>
  <c r="AF4533" i="2"/>
  <c r="AF4545" i="2"/>
  <c r="AF4557" i="2"/>
  <c r="AF4570" i="2"/>
  <c r="AF4581" i="2"/>
  <c r="AF4594" i="2"/>
  <c r="AF4605" i="2"/>
  <c r="AF4617" i="2"/>
  <c r="AF4628" i="2"/>
  <c r="AF4641" i="2"/>
  <c r="AF4653" i="2"/>
  <c r="AF4665" i="2"/>
  <c r="AF4677" i="2"/>
  <c r="AF4689" i="2"/>
  <c r="AF4700" i="2"/>
  <c r="AF4713" i="2"/>
  <c r="AF4724" i="2"/>
  <c r="AF4737" i="2"/>
  <c r="AF4749" i="2"/>
  <c r="AF4761" i="2"/>
  <c r="AF4772" i="2"/>
  <c r="AF4784" i="2"/>
  <c r="AF4796" i="2"/>
  <c r="AF4808" i="2"/>
  <c r="AF4820" i="2"/>
  <c r="AF4833" i="2"/>
  <c r="AF4844" i="2"/>
  <c r="AF4856" i="2"/>
  <c r="AF4868" i="2"/>
  <c r="AF4880" i="2"/>
  <c r="AF4891" i="2"/>
  <c r="AF4905" i="2"/>
  <c r="AF4916" i="2"/>
  <c r="AF4928" i="2"/>
  <c r="AF4939" i="2"/>
  <c r="AF4952" i="2"/>
  <c r="AF4963" i="2"/>
  <c r="AF4975" i="2"/>
  <c r="AF4988" i="2"/>
  <c r="AF5000" i="2"/>
  <c r="AF5011" i="2"/>
  <c r="AF5024" i="2"/>
  <c r="AF5035" i="2"/>
  <c r="AF5047" i="2"/>
  <c r="AF5058" i="2"/>
  <c r="AF5072" i="2"/>
  <c r="AF5083" i="2"/>
  <c r="AF5095" i="2"/>
  <c r="AF5107" i="2"/>
  <c r="AF5119" i="2"/>
  <c r="AF5130" i="2"/>
  <c r="AF5143" i="2"/>
  <c r="AF5155" i="2"/>
  <c r="AF5167" i="2"/>
  <c r="AF5179" i="2"/>
  <c r="AF5191" i="2"/>
  <c r="AF5202" i="2"/>
  <c r="AF5213" i="2"/>
  <c r="AF5226" i="2"/>
  <c r="AF5239" i="2"/>
  <c r="AF5250" i="2"/>
  <c r="AF5263" i="2"/>
  <c r="AF5274" i="2"/>
  <c r="AF5285" i="2"/>
  <c r="AF5298" i="2"/>
  <c r="AF5309" i="2"/>
  <c r="AF230" i="2"/>
  <c r="AF952" i="2"/>
  <c r="AF1362" i="2"/>
  <c r="AF1610" i="2"/>
  <c r="AF1829" i="2"/>
  <c r="AF2003" i="2"/>
  <c r="AF2121" i="2"/>
  <c r="AF2233" i="2"/>
  <c r="AF2345" i="2"/>
  <c r="AF2456" i="2"/>
  <c r="AF2568" i="2"/>
  <c r="AF2658" i="2"/>
  <c r="AF2736" i="2"/>
  <c r="AF2811" i="2"/>
  <c r="AF2890" i="2"/>
  <c r="AF2963" i="2"/>
  <c r="AF3008" i="2"/>
  <c r="AF3037" i="2"/>
  <c r="AF3070" i="2"/>
  <c r="AF3104" i="2"/>
  <c r="AF3133" i="2"/>
  <c r="AF3165" i="2"/>
  <c r="AF3198" i="2"/>
  <c r="AF3228" i="2"/>
  <c r="AF3257" i="2"/>
  <c r="AF3287" i="2"/>
  <c r="AF3312" i="2"/>
  <c r="AF3341" i="2"/>
  <c r="AF3370" i="2"/>
  <c r="AF3396" i="2"/>
  <c r="AF3425" i="2"/>
  <c r="AF3453" i="2"/>
  <c r="AF3479" i="2"/>
  <c r="AF3499" i="2"/>
  <c r="AF3520" i="2"/>
  <c r="AF3540" i="2"/>
  <c r="AF3562" i="2"/>
  <c r="AF3583" i="2"/>
  <c r="AF3603" i="2"/>
  <c r="AF3625" i="2"/>
  <c r="AF3645" i="2"/>
  <c r="AF3664" i="2"/>
  <c r="AF3676" i="2"/>
  <c r="AF3690" i="2"/>
  <c r="AF3705" i="2"/>
  <c r="AF3719" i="2"/>
  <c r="AF3731" i="2"/>
  <c r="AF3747" i="2"/>
  <c r="AF3760" i="2"/>
  <c r="AF3773" i="2"/>
  <c r="AF3789" i="2"/>
  <c r="AF3802" i="2"/>
  <c r="AF3815" i="2"/>
  <c r="AF3831" i="2"/>
  <c r="AF3844" i="2"/>
  <c r="AF3857" i="2"/>
  <c r="AF3873" i="2"/>
  <c r="AF3885" i="2"/>
  <c r="AF3899" i="2"/>
  <c r="AF3914" i="2"/>
  <c r="AF3928" i="2"/>
  <c r="AF3940" i="2"/>
  <c r="AF3956" i="2"/>
  <c r="AF3969" i="2"/>
  <c r="AF3983" i="2"/>
  <c r="AF3997" i="2"/>
  <c r="AF4011" i="2"/>
  <c r="AF4024" i="2"/>
  <c r="AF4040" i="2"/>
  <c r="AF4052" i="2"/>
  <c r="AF4066" i="2"/>
  <c r="AF4082" i="2"/>
  <c r="AF4095" i="2"/>
  <c r="AF4107" i="2"/>
  <c r="AF4123" i="2"/>
  <c r="AF4137" i="2"/>
  <c r="AF4149" i="2"/>
  <c r="AF4165" i="2"/>
  <c r="AF4178" i="2"/>
  <c r="AF4192" i="2"/>
  <c r="AF4207" i="2"/>
  <c r="AF4220" i="2"/>
  <c r="AF4233" i="2"/>
  <c r="AF4249" i="2"/>
  <c r="AF4260" i="2"/>
  <c r="AF4272" i="2"/>
  <c r="AF4284" i="2"/>
  <c r="AF4296" i="2"/>
  <c r="AF4308" i="2"/>
  <c r="AF4321" i="2"/>
  <c r="AF4332" i="2"/>
  <c r="AF4344" i="2"/>
  <c r="AF4356" i="2"/>
  <c r="AF4368" i="2"/>
  <c r="AF4379" i="2"/>
  <c r="AF4393" i="2"/>
  <c r="AF4404" i="2"/>
  <c r="AF4416" i="2"/>
  <c r="AF4427" i="2"/>
  <c r="AF4440" i="2"/>
  <c r="AF4451" i="2"/>
  <c r="AF4463" i="2"/>
  <c r="AF4476" i="2"/>
  <c r="AF4488" i="2"/>
  <c r="AF4499" i="2"/>
  <c r="AF4512" i="2"/>
  <c r="AF4523" i="2"/>
  <c r="AF4535" i="2"/>
  <c r="AF4546" i="2"/>
  <c r="AF4560" i="2"/>
  <c r="AF4571" i="2"/>
  <c r="AF4583" i="2"/>
  <c r="AF4595" i="2"/>
  <c r="AF4607" i="2"/>
  <c r="AF4618" i="2"/>
  <c r="AF4631" i="2"/>
  <c r="AF4643" i="2"/>
  <c r="AF4655" i="2"/>
  <c r="AF4667" i="2"/>
  <c r="AF4679" i="2"/>
  <c r="AF4690" i="2"/>
  <c r="AF4701" i="2"/>
  <c r="AF4714" i="2"/>
  <c r="AF4727" i="2"/>
  <c r="AF4738" i="2"/>
  <c r="AF4751" i="2"/>
  <c r="AF4762" i="2"/>
  <c r="AF4773" i="2"/>
  <c r="AF4786" i="2"/>
  <c r="AF4797" i="2"/>
  <c r="AF4810" i="2"/>
  <c r="AF4823" i="2"/>
  <c r="AF4834" i="2"/>
  <c r="AF4845" i="2"/>
  <c r="AF4857" i="2"/>
  <c r="AF4869" i="2"/>
  <c r="AF4881" i="2"/>
  <c r="AF4893" i="2"/>
  <c r="AF4906" i="2"/>
  <c r="AF4917" i="2"/>
  <c r="AF4929" i="2"/>
  <c r="AF4941" i="2"/>
  <c r="AF4953" i="2"/>
  <c r="AF4964" i="2"/>
  <c r="AF4978" i="2"/>
  <c r="AF4989" i="2"/>
  <c r="AF5001" i="2"/>
  <c r="AF5012" i="2"/>
  <c r="AF5025" i="2"/>
  <c r="AF5036" i="2"/>
  <c r="AF5048" i="2"/>
  <c r="AF5061" i="2"/>
  <c r="AF5073" i="2"/>
  <c r="AF5084" i="2"/>
  <c r="AF5097" i="2"/>
  <c r="AF5108" i="2"/>
  <c r="AF5120" i="2"/>
  <c r="AF5131" i="2"/>
  <c r="AF5145" i="2"/>
  <c r="AF5156" i="2"/>
  <c r="AF5168" i="2"/>
  <c r="AF5180" i="2"/>
  <c r="AF5192" i="2"/>
  <c r="AF5203" i="2"/>
  <c r="AF5216" i="2"/>
  <c r="AF5228" i="2"/>
  <c r="AF5240" i="2"/>
  <c r="AF5252" i="2"/>
  <c r="AF5264" i="2"/>
  <c r="AF5275" i="2"/>
  <c r="AF5287" i="2"/>
  <c r="AF5299" i="2"/>
  <c r="AF5312" i="2"/>
  <c r="AF5323" i="2"/>
  <c r="AF5336" i="2"/>
  <c r="AF5347" i="2"/>
  <c r="AF5359" i="2"/>
  <c r="AF5371" i="2"/>
  <c r="AF5383" i="2"/>
  <c r="AF5395" i="2"/>
  <c r="AF5408" i="2"/>
  <c r="AF5419" i="2"/>
  <c r="AF5431" i="2"/>
  <c r="AF5442" i="2"/>
  <c r="AF5455" i="2"/>
  <c r="AF5466" i="2"/>
  <c r="AF5479" i="2"/>
  <c r="AF5491" i="2"/>
  <c r="AF5503" i="2"/>
  <c r="AF5514" i="2"/>
  <c r="AF5527" i="2"/>
  <c r="AF5538" i="2"/>
  <c r="AF5549" i="2"/>
  <c r="AF5563" i="2"/>
  <c r="AF5575" i="2"/>
  <c r="AF5586" i="2"/>
  <c r="AF5597" i="2"/>
  <c r="AF5610" i="2"/>
  <c r="AF5621" i="2"/>
  <c r="AF5631" i="2"/>
  <c r="AF5643" i="2"/>
  <c r="AF5653" i="2"/>
  <c r="AF5663" i="2"/>
  <c r="AF5674" i="2"/>
  <c r="AF5684" i="2"/>
  <c r="AF5694" i="2"/>
  <c r="AF5704" i="2"/>
  <c r="AF5716" i="2"/>
  <c r="AF5726" i="2"/>
  <c r="AF5736" i="2"/>
  <c r="AF5747" i="2"/>
  <c r="AF5757" i="2"/>
  <c r="AF5767" i="2"/>
  <c r="AF5778" i="2"/>
  <c r="AF5789" i="2"/>
  <c r="AF5799" i="2"/>
  <c r="AF5810" i="2"/>
  <c r="AF5820" i="2"/>
  <c r="AF5830" i="2"/>
  <c r="AF5840" i="2"/>
  <c r="AF5851" i="2"/>
  <c r="AF5862" i="2"/>
  <c r="AF5872" i="2"/>
  <c r="AF5883" i="2"/>
  <c r="AF5893" i="2"/>
  <c r="AF5903" i="2"/>
  <c r="AF5914" i="2"/>
  <c r="AF5924" i="2"/>
  <c r="AF5935" i="2"/>
  <c r="AF5946" i="2"/>
  <c r="AF5956" i="2"/>
  <c r="AF5966" i="2"/>
  <c r="AF5976" i="2"/>
  <c r="AF5987" i="2"/>
  <c r="AF5997" i="2"/>
  <c r="AF6008" i="2"/>
  <c r="AF6019" i="2"/>
  <c r="AF6029" i="2"/>
  <c r="AF6039" i="2"/>
  <c r="AF6050" i="2"/>
  <c r="AF6060" i="2"/>
  <c r="AF6070" i="2"/>
  <c r="AF6082" i="2"/>
  <c r="AF6092" i="2"/>
  <c r="AF6102" i="2"/>
  <c r="AF6112" i="2"/>
  <c r="AF6123" i="2"/>
  <c r="AF6133" i="2"/>
  <c r="AF6143" i="2"/>
  <c r="AF6155" i="2"/>
  <c r="AF6165" i="2"/>
  <c r="AF6175" i="2"/>
  <c r="AF6186" i="2"/>
  <c r="AF6196" i="2"/>
  <c r="AF6206" i="2"/>
  <c r="AF6216" i="2"/>
  <c r="AF6228" i="2"/>
  <c r="AF6238" i="2"/>
  <c r="AF6248" i="2"/>
  <c r="AF6257" i="2"/>
  <c r="AF6266" i="2"/>
  <c r="AF6275" i="2"/>
  <c r="AF6284" i="2"/>
  <c r="AF6294" i="2"/>
  <c r="AF6303" i="2"/>
  <c r="AF6312" i="2"/>
  <c r="AF6321" i="2"/>
  <c r="AF6330" i="2"/>
  <c r="AF6339" i="2"/>
  <c r="AF6348" i="2"/>
  <c r="AF6358" i="2"/>
  <c r="AF6367" i="2"/>
  <c r="AF6376" i="2"/>
  <c r="AF6385" i="2"/>
  <c r="AF6394" i="2"/>
  <c r="AF6403" i="2"/>
  <c r="AF6412" i="2"/>
  <c r="AF410" i="2"/>
  <c r="AF1051" i="2"/>
  <c r="AF1431" i="2"/>
  <c r="AF1662" i="2"/>
  <c r="AF1875" i="2"/>
  <c r="AF2034" i="2"/>
  <c r="AF2148" i="2"/>
  <c r="AF2258" i="2"/>
  <c r="AF2370" i="2"/>
  <c r="AF2483" i="2"/>
  <c r="AF2593" i="2"/>
  <c r="AF2676" i="2"/>
  <c r="AF2752" i="2"/>
  <c r="AF2830" i="2"/>
  <c r="AF2905" i="2"/>
  <c r="AF2977" i="2"/>
  <c r="AF3009" i="2"/>
  <c r="AF3040" i="2"/>
  <c r="AF3072" i="2"/>
  <c r="AF3105" i="2"/>
  <c r="AF3134" i="2"/>
  <c r="AF3168" i="2"/>
  <c r="AF3201" i="2"/>
  <c r="AF3229" i="2"/>
  <c r="AF3259" i="2"/>
  <c r="AF3288" i="2"/>
  <c r="AF3314" i="2"/>
  <c r="AF3343" i="2"/>
  <c r="AF3371" i="2"/>
  <c r="AF3397" i="2"/>
  <c r="AF3426" i="2"/>
  <c r="AF3455" i="2"/>
  <c r="AF3480" i="2"/>
  <c r="AF3500" i="2"/>
  <c r="AF3521" i="2"/>
  <c r="AF3543" i="2"/>
  <c r="AF3563" i="2"/>
  <c r="AF3584" i="2"/>
  <c r="AF3604" i="2"/>
  <c r="AF3626" i="2"/>
  <c r="AF3647" i="2"/>
  <c r="AF3665" i="2"/>
  <c r="AF3677" i="2"/>
  <c r="AF3692" i="2"/>
  <c r="AF3707" i="2"/>
  <c r="AF3720" i="2"/>
  <c r="AF3735" i="2"/>
  <c r="AF3748" i="2"/>
  <c r="AF3762" i="2"/>
  <c r="AF3776" i="2"/>
  <c r="AF3791" i="2"/>
  <c r="AF3803" i="2"/>
  <c r="AF3818" i="2"/>
  <c r="AF3832" i="2"/>
  <c r="AF3845" i="2"/>
  <c r="AF3859" i="2"/>
  <c r="AF3874" i="2"/>
  <c r="AF3887" i="2"/>
  <c r="AF3901" i="2"/>
  <c r="AF3915" i="2"/>
  <c r="AF3929" i="2"/>
  <c r="AF3943" i="2"/>
  <c r="AF3957" i="2"/>
  <c r="AF3970" i="2"/>
  <c r="AF3985" i="2"/>
  <c r="AF4000" i="2"/>
  <c r="AF4012" i="2"/>
  <c r="AF4027" i="2"/>
  <c r="AF4041" i="2"/>
  <c r="AF4055" i="2"/>
  <c r="AF4068" i="2"/>
  <c r="AF4083" i="2"/>
  <c r="AF4096" i="2"/>
  <c r="AF4111" i="2"/>
  <c r="AF4124" i="2"/>
  <c r="AF4138" i="2"/>
  <c r="AF4152" i="2"/>
  <c r="AF4167" i="2"/>
  <c r="AF4179" i="2"/>
  <c r="AF4194" i="2"/>
  <c r="AF4208" i="2"/>
  <c r="AF4221" i="2"/>
  <c r="AF4235" i="2"/>
  <c r="AF4250" i="2"/>
  <c r="AF4261" i="2"/>
  <c r="AF4274" i="2"/>
  <c r="AF4285" i="2"/>
  <c r="AF4298" i="2"/>
  <c r="AF4311" i="2"/>
  <c r="AF4322" i="2"/>
  <c r="AF4333" i="2"/>
  <c r="AF4345" i="2"/>
  <c r="AF4357" i="2"/>
  <c r="AF4369" i="2"/>
  <c r="AF4381" i="2"/>
  <c r="AF4394" i="2"/>
  <c r="AF4405" i="2"/>
  <c r="AF4417" i="2"/>
  <c r="AF4429" i="2"/>
  <c r="AF4441" i="2"/>
  <c r="AF4452" i="2"/>
  <c r="AF4466" i="2"/>
  <c r="AF4477" i="2"/>
  <c r="AF4489" i="2"/>
  <c r="AF4500" i="2"/>
  <c r="AF4513" i="2"/>
  <c r="AF4524" i="2"/>
  <c r="AF4536" i="2"/>
  <c r="AF4549" i="2"/>
  <c r="AF4561" i="2"/>
  <c r="AF4572" i="2"/>
  <c r="AF4585" i="2"/>
  <c r="AF4596" i="2"/>
  <c r="AF4608" i="2"/>
  <c r="AF4619" i="2"/>
  <c r="AF4633" i="2"/>
  <c r="AF4644" i="2"/>
  <c r="AF4656" i="2"/>
  <c r="AF4668" i="2"/>
  <c r="AF4680" i="2"/>
  <c r="AF4691" i="2"/>
  <c r="AF4704" i="2"/>
  <c r="AF4716" i="2"/>
  <c r="AF4728" i="2"/>
  <c r="AF4740" i="2"/>
  <c r="AF4752" i="2"/>
  <c r="AF4763" i="2"/>
  <c r="AF4775" i="2"/>
  <c r="AF4787" i="2"/>
  <c r="AF4800" i="2"/>
  <c r="AF4811" i="2"/>
  <c r="AF4824" i="2"/>
  <c r="AF4835" i="2"/>
  <c r="AF4847" i="2"/>
  <c r="AF4859" i="2"/>
  <c r="AF4871" i="2"/>
  <c r="AF4883" i="2"/>
  <c r="AF4896" i="2"/>
  <c r="AF4907" i="2"/>
  <c r="AF4919" i="2"/>
  <c r="AF4930" i="2"/>
  <c r="AF4943" i="2"/>
  <c r="AF4954" i="2"/>
  <c r="AF4967" i="2"/>
  <c r="AF4979" i="2"/>
  <c r="AF4991" i="2"/>
  <c r="AF5002" i="2"/>
  <c r="AF5015" i="2"/>
  <c r="AF5026" i="2"/>
  <c r="AF5037" i="2"/>
  <c r="AF5051" i="2"/>
  <c r="AF5063" i="2"/>
  <c r="AF5074" i="2"/>
  <c r="AF5085" i="2"/>
  <c r="AF5098" i="2"/>
  <c r="AF5109" i="2"/>
  <c r="AF5121" i="2"/>
  <c r="AF5135" i="2"/>
  <c r="AF5146" i="2"/>
  <c r="AF5157" i="2"/>
  <c r="AF5170" i="2"/>
  <c r="AF5181" i="2"/>
  <c r="AF5193" i="2"/>
  <c r="AF5204" i="2"/>
  <c r="AF5218" i="2"/>
  <c r="AF5229" i="2"/>
  <c r="AF5241" i="2"/>
  <c r="AF5253" i="2"/>
  <c r="AF5265" i="2"/>
  <c r="AF5276" i="2"/>
  <c r="AF5289" i="2"/>
  <c r="AF5301" i="2"/>
  <c r="AF428" i="2"/>
  <c r="AF1061" i="2"/>
  <c r="AF1435" i="2"/>
  <c r="AF1668" i="2"/>
  <c r="AF1878" i="2"/>
  <c r="AF2035" i="2"/>
  <c r="AF2149" i="2"/>
  <c r="AF2260" i="2"/>
  <c r="AF2372" i="2"/>
  <c r="AF2484" i="2"/>
  <c r="AF2595" i="2"/>
  <c r="AF2678" i="2"/>
  <c r="AF2753" i="2"/>
  <c r="AF2832" i="2"/>
  <c r="AF2906" i="2"/>
  <c r="AF2978" i="2"/>
  <c r="AF3010" i="2"/>
  <c r="AF3044" i="2"/>
  <c r="AF3073" i="2"/>
  <c r="AF3107" i="2"/>
  <c r="AF3140" i="2"/>
  <c r="AF796" i="2"/>
  <c r="AF1270" i="2"/>
  <c r="AF1555" i="2"/>
  <c r="AF1778" i="2"/>
  <c r="AF1971" i="2"/>
  <c r="AF2093" i="2"/>
  <c r="AF2204" i="2"/>
  <c r="AF2317" i="2"/>
  <c r="AF2428" i="2"/>
  <c r="AF2539" i="2"/>
  <c r="AF2641" i="2"/>
  <c r="AF2715" i="2"/>
  <c r="AF2795" i="2"/>
  <c r="AF2869" i="2"/>
  <c r="AF2944" i="2"/>
  <c r="AF2996" i="2"/>
  <c r="AF3026" i="2"/>
  <c r="AF3059" i="2"/>
  <c r="AF3091" i="2"/>
  <c r="AF3122" i="2"/>
  <c r="AF3154" i="2"/>
  <c r="AF3187" i="2"/>
  <c r="AF3217" i="2"/>
  <c r="AF3247" i="2"/>
  <c r="AF3275" i="2"/>
  <c r="AF3301" i="2"/>
  <c r="AF3330" i="2"/>
  <c r="AF3360" i="2"/>
  <c r="AF3385" i="2"/>
  <c r="AF3415" i="2"/>
  <c r="AF3443" i="2"/>
  <c r="AF3469" i="2"/>
  <c r="AF3491" i="2"/>
  <c r="AF3512" i="2"/>
  <c r="AF3533" i="2"/>
  <c r="AF3554" i="2"/>
  <c r="AF3575" i="2"/>
  <c r="AF3595" i="2"/>
  <c r="AF3617" i="2"/>
  <c r="AF3637" i="2"/>
  <c r="AF3658" i="2"/>
  <c r="AF3674" i="2"/>
  <c r="AF3687" i="2"/>
  <c r="AF3700" i="2"/>
  <c r="AF3716" i="2"/>
  <c r="AF3729" i="2"/>
  <c r="AF3741" i="2"/>
  <c r="AF3757" i="2"/>
  <c r="AF3771" i="2"/>
  <c r="AF3784" i="2"/>
  <c r="AF3800" i="2"/>
  <c r="AF3812" i="2"/>
  <c r="AF3826" i="2"/>
  <c r="AF3841" i="2"/>
  <c r="AF3855" i="2"/>
  <c r="AF3867" i="2"/>
  <c r="AF3883" i="2"/>
  <c r="AF3896" i="2"/>
  <c r="AF3909" i="2"/>
  <c r="AF3924" i="2"/>
  <c r="AF3938" i="2"/>
  <c r="AF3951" i="2"/>
  <c r="AF3967" i="2"/>
  <c r="AF3979" i="2"/>
  <c r="AF3993" i="2"/>
  <c r="AF4009" i="2"/>
  <c r="AF4021" i="2"/>
  <c r="AF4034" i="2"/>
  <c r="AF4050" i="2"/>
  <c r="AF4064" i="2"/>
  <c r="AF4076" i="2"/>
  <c r="AF4092" i="2"/>
  <c r="AF4105" i="2"/>
  <c r="AF4119" i="2"/>
  <c r="AF4133" i="2"/>
  <c r="AF4147" i="2"/>
  <c r="AF4160" i="2"/>
  <c r="AF4176" i="2"/>
  <c r="AF4188" i="2"/>
  <c r="AF4202" i="2"/>
  <c r="AF4217" i="2"/>
  <c r="AF4231" i="2"/>
  <c r="AF4243" i="2"/>
  <c r="AF4258" i="2"/>
  <c r="AF4269" i="2"/>
  <c r="AF4281" i="2"/>
  <c r="AF4293" i="2"/>
  <c r="AF4305" i="2"/>
  <c r="AF4316" i="2"/>
  <c r="AF4330" i="2"/>
  <c r="AF4341" i="2"/>
  <c r="AF4353" i="2"/>
  <c r="AF4365" i="2"/>
  <c r="AF4377" i="2"/>
  <c r="AF4388" i="2"/>
  <c r="AF4400" i="2"/>
  <c r="AF4413" i="2"/>
  <c r="AF4425" i="2"/>
  <c r="AF4436" i="2"/>
  <c r="AF4449" i="2"/>
  <c r="AF4460" i="2"/>
  <c r="AF4472" i="2"/>
  <c r="AF4484" i="2"/>
  <c r="AF4497" i="2"/>
  <c r="AF4508" i="2"/>
  <c r="AF4521" i="2"/>
  <c r="AF4532" i="2"/>
  <c r="AF4544" i="2"/>
  <c r="AF4555" i="2"/>
  <c r="AF4568" i="2"/>
  <c r="AF4580" i="2"/>
  <c r="AF4592" i="2"/>
  <c r="AF4604" i="2"/>
  <c r="AF4616" i="2"/>
  <c r="AF4627" i="2"/>
  <c r="AF4640" i="2"/>
  <c r="AF4651" i="2"/>
  <c r="AF4664" i="2"/>
  <c r="AF4676" i="2"/>
  <c r="AF4688" i="2"/>
  <c r="AF4699" i="2"/>
  <c r="AF4711" i="2"/>
  <c r="AF4723" i="2"/>
  <c r="AF4735" i="2"/>
  <c r="AF4747" i="2"/>
  <c r="AF4760" i="2"/>
  <c r="AF4771" i="2"/>
  <c r="AF4783" i="2"/>
  <c r="AF4795" i="2"/>
  <c r="AF4807" i="2"/>
  <c r="AF4818" i="2"/>
  <c r="AF4832" i="2"/>
  <c r="AF4843" i="2"/>
  <c r="AF4855" i="2"/>
  <c r="AF4866" i="2"/>
  <c r="AF4879" i="2"/>
  <c r="AF4890" i="2"/>
  <c r="AF4901" i="2"/>
  <c r="AF4915" i="2"/>
  <c r="AF4927" i="2"/>
  <c r="AF4938" i="2"/>
  <c r="AF4951" i="2"/>
  <c r="AF4962" i="2"/>
  <c r="AF4973" i="2"/>
  <c r="AF4985" i="2"/>
  <c r="AF4999" i="2"/>
  <c r="AF5010" i="2"/>
  <c r="AF5021" i="2"/>
  <c r="AF5034" i="2"/>
  <c r="AF5045" i="2"/>
  <c r="AF5057" i="2"/>
  <c r="AF5069" i="2"/>
  <c r="AF5082" i="2"/>
  <c r="AF5093" i="2"/>
  <c r="AF5106" i="2"/>
  <c r="AF5117" i="2"/>
  <c r="AF5129" i="2"/>
  <c r="AF5140" i="2"/>
  <c r="AF5153" i="2"/>
  <c r="AF5165" i="2"/>
  <c r="AF5177" i="2"/>
  <c r="AF5189" i="2"/>
  <c r="AF5201" i="2"/>
  <c r="AF5212" i="2"/>
  <c r="AF5225" i="2"/>
  <c r="AF5236" i="2"/>
  <c r="AF5249" i="2"/>
  <c r="AF5261" i="2"/>
  <c r="AF5273" i="2"/>
  <c r="AF5284" i="2"/>
  <c r="AF609" i="2"/>
  <c r="AF1553" i="2"/>
  <c r="AF2066" i="2"/>
  <c r="AF2400" i="2"/>
  <c r="AF2640" i="2"/>
  <c r="AF2849" i="2"/>
  <c r="AF3019" i="2"/>
  <c r="AF3088" i="2"/>
  <c r="AF3178" i="2"/>
  <c r="AF3239" i="2"/>
  <c r="AF3297" i="2"/>
  <c r="AF3352" i="2"/>
  <c r="AF3407" i="2"/>
  <c r="AF3464" i="2"/>
  <c r="AF3507" i="2"/>
  <c r="AF3548" i="2"/>
  <c r="AF3591" i="2"/>
  <c r="AF3632" i="2"/>
  <c r="AF3667" i="2"/>
  <c r="AF3696" i="2"/>
  <c r="AF3723" i="2"/>
  <c r="AF3751" i="2"/>
  <c r="AF3780" i="2"/>
  <c r="AF3808" i="2"/>
  <c r="AF3835" i="2"/>
  <c r="AF3864" i="2"/>
  <c r="AF3891" i="2"/>
  <c r="AF3919" i="2"/>
  <c r="AF3947" i="2"/>
  <c r="AF3975" i="2"/>
  <c r="AF4002" i="2"/>
  <c r="AF4031" i="2"/>
  <c r="AF4058" i="2"/>
  <c r="AF4085" i="2"/>
  <c r="AF4114" i="2"/>
  <c r="AF4141" i="2"/>
  <c r="AF4169" i="2"/>
  <c r="AF4197" i="2"/>
  <c r="AF4225" i="2"/>
  <c r="AF4252" i="2"/>
  <c r="AF4277" i="2"/>
  <c r="AF4301" i="2"/>
  <c r="AF4324" i="2"/>
  <c r="AF4348" i="2"/>
  <c r="AF4372" i="2"/>
  <c r="AF4396" i="2"/>
  <c r="AF4420" i="2"/>
  <c r="AF4444" i="2"/>
  <c r="AF4468" i="2"/>
  <c r="AF4491" i="2"/>
  <c r="AF4515" i="2"/>
  <c r="AF4540" i="2"/>
  <c r="AF4563" i="2"/>
  <c r="AF4587" i="2"/>
  <c r="AF4612" i="2"/>
  <c r="AF4635" i="2"/>
  <c r="AF4659" i="2"/>
  <c r="AF4682" i="2"/>
  <c r="AF4707" i="2"/>
  <c r="AF4731" i="2"/>
  <c r="AF4754" i="2"/>
  <c r="AF4779" i="2"/>
  <c r="AF4802" i="2"/>
  <c r="AF4826" i="2"/>
  <c r="AF4850" i="2"/>
  <c r="AF4874" i="2"/>
  <c r="AF4898" i="2"/>
  <c r="AF4921" i="2"/>
  <c r="AF4946" i="2"/>
  <c r="AF4970" i="2"/>
  <c r="AF4993" i="2"/>
  <c r="AF5017" i="2"/>
  <c r="AF5042" i="2"/>
  <c r="AF5065" i="2"/>
  <c r="AF5089" i="2"/>
  <c r="AF5113" i="2"/>
  <c r="AF5137" i="2"/>
  <c r="AF5161" i="2"/>
  <c r="AF5184" i="2"/>
  <c r="AF5209" i="2"/>
  <c r="AF5232" i="2"/>
  <c r="AF5256" i="2"/>
  <c r="AF5281" i="2"/>
  <c r="AF5303" i="2"/>
  <c r="AF5317" i="2"/>
  <c r="AF5330" i="2"/>
  <c r="AF5345" i="2"/>
  <c r="AF5357" i="2"/>
  <c r="AF5372" i="2"/>
  <c r="AF5386" i="2"/>
  <c r="AF5400" i="2"/>
  <c r="AF5412" i="2"/>
  <c r="AF5427" i="2"/>
  <c r="AF5440" i="2"/>
  <c r="AF5453" i="2"/>
  <c r="AF5468" i="2"/>
  <c r="AF5482" i="2"/>
  <c r="AF5495" i="2"/>
  <c r="AF5508" i="2"/>
  <c r="AF5522" i="2"/>
  <c r="AF5536" i="2"/>
  <c r="AF5548" i="2"/>
  <c r="AF5564" i="2"/>
  <c r="AF5577" i="2"/>
  <c r="AF5591" i="2"/>
  <c r="AF5604" i="2"/>
  <c r="AF5618" i="2"/>
  <c r="AF5629" i="2"/>
  <c r="AF5640" i="2"/>
  <c r="AF5654" i="2"/>
  <c r="AF5666" i="2"/>
  <c r="AF5677" i="2"/>
  <c r="AF5690" i="2"/>
  <c r="AF5701" i="2"/>
  <c r="AF5712" i="2"/>
  <c r="AF5725" i="2"/>
  <c r="AF5738" i="2"/>
  <c r="AF5749" i="2"/>
  <c r="AF5762" i="2"/>
  <c r="AF5773" i="2"/>
  <c r="AF5784" i="2"/>
  <c r="AF5796" i="2"/>
  <c r="AF5808" i="2"/>
  <c r="AF5821" i="2"/>
  <c r="AF5832" i="2"/>
  <c r="AF5845" i="2"/>
  <c r="AF5856" i="2"/>
  <c r="AF5868" i="2"/>
  <c r="AF5880" i="2"/>
  <c r="AF5892" i="2"/>
  <c r="AF5904" i="2"/>
  <c r="AF5917" i="2"/>
  <c r="AF5928" i="2"/>
  <c r="AF5940" i="2"/>
  <c r="AF5951" i="2"/>
  <c r="AF5964" i="2"/>
  <c r="AF5975" i="2"/>
  <c r="AF5988" i="2"/>
  <c r="AF6000" i="2"/>
  <c r="AF6012" i="2"/>
  <c r="AF6023" i="2"/>
  <c r="AF6036" i="2"/>
  <c r="AF6047" i="2"/>
  <c r="AF6059" i="2"/>
  <c r="AF6072" i="2"/>
  <c r="AF6084" i="2"/>
  <c r="AF6095" i="2"/>
  <c r="AF6107" i="2"/>
  <c r="AF6119" i="2"/>
  <c r="AF6131" i="2"/>
  <c r="AF6142" i="2"/>
  <c r="AF6156" i="2"/>
  <c r="AF6167" i="2"/>
  <c r="AF6179" i="2"/>
  <c r="AF6191" i="2"/>
  <c r="AF6203" i="2"/>
  <c r="AF6214" i="2"/>
  <c r="AF6226" i="2"/>
  <c r="AF6239" i="2"/>
  <c r="AF6250" i="2"/>
  <c r="AF6260" i="2"/>
  <c r="AF6271" i="2"/>
  <c r="AF6281" i="2"/>
  <c r="AF6291" i="2"/>
  <c r="AF6302" i="2"/>
  <c r="AF6313" i="2"/>
  <c r="AF6323" i="2"/>
  <c r="AF6334" i="2"/>
  <c r="AF6344" i="2"/>
  <c r="AF6354" i="2"/>
  <c r="AF6364" i="2"/>
  <c r="AF6375" i="2"/>
  <c r="AF6386" i="2"/>
  <c r="AF6396" i="2"/>
  <c r="AF6407" i="2"/>
  <c r="AF6417" i="2"/>
  <c r="AF6426" i="2"/>
  <c r="AF6435" i="2"/>
  <c r="AF6444" i="2"/>
  <c r="AF6454" i="2"/>
  <c r="AF6463" i="2"/>
  <c r="AF6472" i="2"/>
  <c r="AF6481" i="2"/>
  <c r="AF6490" i="2"/>
  <c r="AF6499" i="2"/>
  <c r="AF6508" i="2"/>
  <c r="AF6518" i="2"/>
  <c r="AF6527" i="2"/>
  <c r="AF6536" i="2"/>
  <c r="AF6545" i="2"/>
  <c r="AF6554" i="2"/>
  <c r="AF6563" i="2"/>
  <c r="AF6572" i="2"/>
  <c r="AF6582" i="2"/>
  <c r="AF6591" i="2"/>
  <c r="AF6600" i="2"/>
  <c r="AF6609" i="2"/>
  <c r="AF6618" i="2"/>
  <c r="AF6627" i="2"/>
  <c r="AF6636" i="2"/>
  <c r="AF6646" i="2"/>
  <c r="AF6655" i="2"/>
  <c r="AF6664" i="2"/>
  <c r="AF6673" i="2"/>
  <c r="AF6682" i="2"/>
  <c r="AF6691" i="2"/>
  <c r="AF6700" i="2"/>
  <c r="AF6710" i="2"/>
  <c r="AF6719" i="2"/>
  <c r="AF6728" i="2"/>
  <c r="AF6737" i="2"/>
  <c r="AF6746" i="2"/>
  <c r="AF6755" i="2"/>
  <c r="AF6764" i="2"/>
  <c r="AF6774" i="2"/>
  <c r="AF6783" i="2"/>
  <c r="AF6792" i="2"/>
  <c r="AF6801" i="2"/>
  <c r="AF6810" i="2"/>
  <c r="AF6819" i="2"/>
  <c r="AF6828" i="2"/>
  <c r="AF6838" i="2"/>
  <c r="AF6847" i="2"/>
  <c r="AF6856" i="2"/>
  <c r="AF6864" i="2"/>
  <c r="AF6872" i="2"/>
  <c r="AF6880" i="2"/>
  <c r="AF6888" i="2"/>
  <c r="AF6896" i="2"/>
  <c r="AF6904" i="2"/>
  <c r="AF6912" i="2"/>
  <c r="AF6920" i="2"/>
  <c r="AF6928" i="2"/>
  <c r="AF6936" i="2"/>
  <c r="AF6944" i="2"/>
  <c r="AF6952" i="2"/>
  <c r="AF6960" i="2"/>
  <c r="AF6968" i="2"/>
  <c r="AF6976" i="2"/>
  <c r="AF6984" i="2"/>
  <c r="AF6992" i="2"/>
  <c r="AF7000" i="2"/>
  <c r="AF7008" i="2"/>
  <c r="AF7016" i="2"/>
  <c r="AF7024" i="2"/>
  <c r="AF7032" i="2"/>
  <c r="AF7040" i="2"/>
  <c r="AF7048" i="2"/>
  <c r="AF7056" i="2"/>
  <c r="AF7064" i="2"/>
  <c r="AF7072" i="2"/>
  <c r="AF7080" i="2"/>
  <c r="AF7088" i="2"/>
  <c r="AF7096" i="2"/>
  <c r="AF7104" i="2"/>
  <c r="AF7112" i="2"/>
  <c r="AF7120" i="2"/>
  <c r="AF7128" i="2"/>
  <c r="AF7136" i="2"/>
  <c r="AF7144" i="2"/>
  <c r="AF7152" i="2"/>
  <c r="AF7160" i="2"/>
  <c r="AF7168" i="2"/>
  <c r="AF7176" i="2"/>
  <c r="AF7184" i="2"/>
  <c r="AF7192" i="2"/>
  <c r="AF7200" i="2"/>
  <c r="AF7208" i="2"/>
  <c r="AF7216" i="2"/>
  <c r="AF7224" i="2"/>
  <c r="AF7232" i="2"/>
  <c r="AF7240" i="2"/>
  <c r="AF7248" i="2"/>
  <c r="AF7256" i="2"/>
  <c r="AF7264" i="2"/>
  <c r="AF7272" i="2"/>
  <c r="AF7280" i="2"/>
  <c r="AF7288" i="2"/>
  <c r="AF7296" i="2"/>
  <c r="AF7304" i="2"/>
  <c r="AF7312" i="2"/>
  <c r="AF7320" i="2"/>
  <c r="AF7328" i="2"/>
  <c r="AF7336" i="2"/>
  <c r="AF7344" i="2"/>
  <c r="AF7352" i="2"/>
  <c r="AF7360" i="2"/>
  <c r="AF7368" i="2"/>
  <c r="AF7376" i="2"/>
  <c r="AF7384" i="2"/>
  <c r="AF7392" i="2"/>
  <c r="AF7400" i="2"/>
  <c r="AF7408" i="2"/>
  <c r="AF7416" i="2"/>
  <c r="AF7424" i="2"/>
  <c r="AF7432" i="2"/>
  <c r="AF7440" i="2"/>
  <c r="AF7448" i="2"/>
  <c r="AF7456" i="2"/>
  <c r="AF7464" i="2"/>
  <c r="AF7472" i="2"/>
  <c r="AF7480" i="2"/>
  <c r="AF7488" i="2"/>
  <c r="AF7496" i="2"/>
  <c r="AF7504" i="2"/>
  <c r="AF7512" i="2"/>
  <c r="AF7520" i="2"/>
  <c r="AF7528" i="2"/>
  <c r="AF7536" i="2"/>
  <c r="AF7544" i="2"/>
  <c r="AF7552" i="2"/>
  <c r="AF7560" i="2"/>
  <c r="AF7568" i="2"/>
  <c r="AF7576" i="2"/>
  <c r="AF7584" i="2"/>
  <c r="AF7592" i="2"/>
  <c r="AF7600" i="2"/>
  <c r="AF7608" i="2"/>
  <c r="AF7616" i="2"/>
  <c r="AF7624" i="2"/>
  <c r="AF7632" i="2"/>
  <c r="AF7640" i="2"/>
  <c r="AF7648" i="2"/>
  <c r="AF7656" i="2"/>
  <c r="AF7664" i="2"/>
  <c r="AF7672" i="2"/>
  <c r="AF7680" i="2"/>
  <c r="AF7688" i="2"/>
  <c r="AF7696" i="2"/>
  <c r="AF7704" i="2"/>
  <c r="AF7712" i="2"/>
  <c r="AF7720" i="2"/>
  <c r="AF7728" i="2"/>
  <c r="AF7736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6" i="2"/>
  <c r="AF7904" i="2"/>
  <c r="AF7912" i="2"/>
  <c r="AF7920" i="2"/>
  <c r="AF7928" i="2"/>
  <c r="AF7936" i="2"/>
  <c r="AF7944" i="2"/>
  <c r="AF7952" i="2"/>
  <c r="AF7960" i="2"/>
  <c r="AF7968" i="2"/>
  <c r="AF7976" i="2"/>
  <c r="AF7984" i="2"/>
  <c r="AF7992" i="2"/>
  <c r="AF8000" i="2"/>
  <c r="AF8008" i="2"/>
  <c r="AF8016" i="2"/>
  <c r="AF8024" i="2"/>
  <c r="AF8032" i="2"/>
  <c r="AF8040" i="2"/>
  <c r="AF8048" i="2"/>
  <c r="AF8056" i="2"/>
  <c r="AF8064" i="2"/>
  <c r="AF8072" i="2"/>
  <c r="AF8080" i="2"/>
  <c r="AF8088" i="2"/>
  <c r="AF8096" i="2"/>
  <c r="AF8104" i="2"/>
  <c r="AF8112" i="2"/>
  <c r="AF8120" i="2"/>
  <c r="AF8128" i="2"/>
  <c r="AF8136" i="2"/>
  <c r="AF8144" i="2"/>
  <c r="AF8152" i="2"/>
  <c r="AF8160" i="2"/>
  <c r="AF8168" i="2"/>
  <c r="AF8176" i="2"/>
  <c r="AF8184" i="2"/>
  <c r="AF8192" i="2"/>
  <c r="AF8200" i="2"/>
  <c r="AF8208" i="2"/>
  <c r="AF8216" i="2"/>
  <c r="AF8224" i="2"/>
  <c r="AF8232" i="2"/>
  <c r="AF8240" i="2"/>
  <c r="AF8248" i="2"/>
  <c r="AF8256" i="2"/>
  <c r="AF8264" i="2"/>
  <c r="AF8272" i="2"/>
  <c r="AF8280" i="2"/>
  <c r="AF8288" i="2"/>
  <c r="AF8296" i="2"/>
  <c r="AF8304" i="2"/>
  <c r="AF8312" i="2"/>
  <c r="AF8320" i="2"/>
  <c r="AF8328" i="2"/>
  <c r="AF8336" i="2"/>
  <c r="AF8344" i="2"/>
  <c r="AF8352" i="2"/>
  <c r="AF8360" i="2"/>
  <c r="AF610" i="2"/>
  <c r="AF1720" i="2"/>
  <c r="AF2091" i="2"/>
  <c r="AF2401" i="2"/>
  <c r="AF2693" i="2"/>
  <c r="AF2868" i="2"/>
  <c r="AF3024" i="2"/>
  <c r="AF3115" i="2"/>
  <c r="AF3181" i="2"/>
  <c r="AF3244" i="2"/>
  <c r="AF3299" i="2"/>
  <c r="AF3354" i="2"/>
  <c r="AF3411" i="2"/>
  <c r="AF3466" i="2"/>
  <c r="AF3509" i="2"/>
  <c r="AF3552" i="2"/>
  <c r="AF3593" i="2"/>
  <c r="AF3635" i="2"/>
  <c r="AF3668" i="2"/>
  <c r="AF3698" i="2"/>
  <c r="AF3727" i="2"/>
  <c r="AF3753" i="2"/>
  <c r="AF3781" i="2"/>
  <c r="AF3810" i="2"/>
  <c r="AF3836" i="2"/>
  <c r="AF3865" i="2"/>
  <c r="AF3893" i="2"/>
  <c r="AF3920" i="2"/>
  <c r="AF3948" i="2"/>
  <c r="AF3977" i="2"/>
  <c r="AF4003" i="2"/>
  <c r="AF4032" i="2"/>
  <c r="AF4060" i="2"/>
  <c r="AF4087" i="2"/>
  <c r="AF4115" i="2"/>
  <c r="AF4144" i="2"/>
  <c r="AF4170" i="2"/>
  <c r="AF4199" i="2"/>
  <c r="AF4228" i="2"/>
  <c r="AF4253" i="2"/>
  <c r="AF4279" i="2"/>
  <c r="AF4303" i="2"/>
  <c r="AF4325" i="2"/>
  <c r="AF4351" i="2"/>
  <c r="AF4375" i="2"/>
  <c r="AF4397" i="2"/>
  <c r="AF4421" i="2"/>
  <c r="AF4445" i="2"/>
  <c r="AF4469" i="2"/>
  <c r="AF4493" i="2"/>
  <c r="AF4517" i="2"/>
  <c r="AF4541" i="2"/>
  <c r="AF4564" i="2"/>
  <c r="AF4588" i="2"/>
  <c r="AF4613" i="2"/>
  <c r="AF4636" i="2"/>
  <c r="AF4660" i="2"/>
  <c r="AF4685" i="2"/>
  <c r="AF4708" i="2"/>
  <c r="AF4732" i="2"/>
  <c r="AF4755" i="2"/>
  <c r="AF4780" i="2"/>
  <c r="AF4804" i="2"/>
  <c r="AF4827" i="2"/>
  <c r="AF4852" i="2"/>
  <c r="AF4875" i="2"/>
  <c r="AF4899" i="2"/>
  <c r="AF4923" i="2"/>
  <c r="AF4947" i="2"/>
  <c r="AF4971" i="2"/>
  <c r="AF4994" i="2"/>
  <c r="AF5019" i="2"/>
  <c r="AF5043" i="2"/>
  <c r="AF5066" i="2"/>
  <c r="AF5090" i="2"/>
  <c r="AF5115" i="2"/>
  <c r="AF5138" i="2"/>
  <c r="AF5162" i="2"/>
  <c r="AF5186" i="2"/>
  <c r="AF5210" i="2"/>
  <c r="AF5234" i="2"/>
  <c r="AF5257" i="2"/>
  <c r="AF5282" i="2"/>
  <c r="AF5304" i="2"/>
  <c r="AF5319" i="2"/>
  <c r="AF5332" i="2"/>
  <c r="AF5346" i="2"/>
  <c r="AF5360" i="2"/>
  <c r="AF5375" i="2"/>
  <c r="AF5387" i="2"/>
  <c r="AF5401" i="2"/>
  <c r="AF5413" i="2"/>
  <c r="AF5428" i="2"/>
  <c r="AF5441" i="2"/>
  <c r="AF5456" i="2"/>
  <c r="AF5469" i="2"/>
  <c r="AF5483" i="2"/>
  <c r="AF5496" i="2"/>
  <c r="AF5511" i="2"/>
  <c r="AF5523" i="2"/>
  <c r="AF5537" i="2"/>
  <c r="AF5552" i="2"/>
  <c r="AF5565" i="2"/>
  <c r="AF5578" i="2"/>
  <c r="AF5592" i="2"/>
  <c r="AF5605" i="2"/>
  <c r="AF5619" i="2"/>
  <c r="AF5630" i="2"/>
  <c r="AF5644" i="2"/>
  <c r="AF5655" i="2"/>
  <c r="AF5667" i="2"/>
  <c r="AF5679" i="2"/>
  <c r="AF5691" i="2"/>
  <c r="AF5702" i="2"/>
  <c r="AF5714" i="2"/>
  <c r="AF5727" i="2"/>
  <c r="AF5739" i="2"/>
  <c r="AF5750" i="2"/>
  <c r="AF5763" i="2"/>
  <c r="AF5774" i="2"/>
  <c r="AF5786" i="2"/>
  <c r="AF5798" i="2"/>
  <c r="AF5811" i="2"/>
  <c r="AF5822" i="2"/>
  <c r="AF5835" i="2"/>
  <c r="AF5846" i="2"/>
  <c r="AF5858" i="2"/>
  <c r="AF5869" i="2"/>
  <c r="AF5882" i="2"/>
  <c r="AF5894" i="2"/>
  <c r="AF5906" i="2"/>
  <c r="AF5918" i="2"/>
  <c r="AF5930" i="2"/>
  <c r="AF5941" i="2"/>
  <c r="AF5954" i="2"/>
  <c r="AF5965" i="2"/>
  <c r="AF5978" i="2"/>
  <c r="AF5990" i="2"/>
  <c r="AF6002" i="2"/>
  <c r="AF6013" i="2"/>
  <c r="AF6024" i="2"/>
  <c r="AF6037" i="2"/>
  <c r="AF6048" i="2"/>
  <c r="AF6061" i="2"/>
  <c r="AF6074" i="2"/>
  <c r="AF6085" i="2"/>
  <c r="AF6096" i="2"/>
  <c r="AF6109" i="2"/>
  <c r="AF6120" i="2"/>
  <c r="AF6132" i="2"/>
  <c r="AF6146" i="2"/>
  <c r="AF6157" i="2"/>
  <c r="AF6168" i="2"/>
  <c r="AF6180" i="2"/>
  <c r="AF6192" i="2"/>
  <c r="AF6204" i="2"/>
  <c r="AF6215" i="2"/>
  <c r="AF6229" i="2"/>
  <c r="AF6240" i="2"/>
  <c r="AF6251" i="2"/>
  <c r="AF6262" i="2"/>
  <c r="AF6272" i="2"/>
  <c r="AF6282" i="2"/>
  <c r="AF6292" i="2"/>
  <c r="AF6304" i="2"/>
  <c r="AF6314" i="2"/>
  <c r="AF6324" i="2"/>
  <c r="AF6335" i="2"/>
  <c r="AF6345" i="2"/>
  <c r="AF6355" i="2"/>
  <c r="AF6366" i="2"/>
  <c r="AF6377" i="2"/>
  <c r="AF6387" i="2"/>
  <c r="AF6398" i="2"/>
  <c r="AF6408" i="2"/>
  <c r="AF6418" i="2"/>
  <c r="AF6427" i="2"/>
  <c r="AF6436" i="2"/>
  <c r="AF6446" i="2"/>
  <c r="AF6455" i="2"/>
  <c r="AF6464" i="2"/>
  <c r="AF6473" i="2"/>
  <c r="AF6482" i="2"/>
  <c r="AF6491" i="2"/>
  <c r="AF6500" i="2"/>
  <c r="AF6510" i="2"/>
  <c r="AF6519" i="2"/>
  <c r="AF6528" i="2"/>
  <c r="AF6537" i="2"/>
  <c r="AF6546" i="2"/>
  <c r="AF6555" i="2"/>
  <c r="AF6564" i="2"/>
  <c r="AF6574" i="2"/>
  <c r="AF6583" i="2"/>
  <c r="AF6592" i="2"/>
  <c r="AF6601" i="2"/>
  <c r="AF6610" i="2"/>
  <c r="AF6619" i="2"/>
  <c r="AF6628" i="2"/>
  <c r="AF6638" i="2"/>
  <c r="AF6647" i="2"/>
  <c r="AF6656" i="2"/>
  <c r="AF6665" i="2"/>
  <c r="AF6674" i="2"/>
  <c r="AF6683" i="2"/>
  <c r="AF6692" i="2"/>
  <c r="AF6702" i="2"/>
  <c r="AF6711" i="2"/>
  <c r="AF6720" i="2"/>
  <c r="AF6729" i="2"/>
  <c r="AF6738" i="2"/>
  <c r="AF6747" i="2"/>
  <c r="AF6756" i="2"/>
  <c r="AF6766" i="2"/>
  <c r="AF6775" i="2"/>
  <c r="AF6784" i="2"/>
  <c r="AF6793" i="2"/>
  <c r="AF6802" i="2"/>
  <c r="AF6811" i="2"/>
  <c r="AF6820" i="2"/>
  <c r="AF6830" i="2"/>
  <c r="AF6839" i="2"/>
  <c r="AF6848" i="2"/>
  <c r="AF6857" i="2"/>
  <c r="AF6865" i="2"/>
  <c r="AF6873" i="2"/>
  <c r="AF6881" i="2"/>
  <c r="AF6889" i="2"/>
  <c r="AF6897" i="2"/>
  <c r="AF6905" i="2"/>
  <c r="AF6913" i="2"/>
  <c r="AF6921" i="2"/>
  <c r="AF6929" i="2"/>
  <c r="AF6937" i="2"/>
  <c r="AF6945" i="2"/>
  <c r="AF6953" i="2"/>
  <c r="AF6961" i="2"/>
  <c r="AF6969" i="2"/>
  <c r="AF6977" i="2"/>
  <c r="AF6985" i="2"/>
  <c r="AF6993" i="2"/>
  <c r="AF7001" i="2"/>
  <c r="AF7009" i="2"/>
  <c r="AF7017" i="2"/>
  <c r="AF7025" i="2"/>
  <c r="AF7033" i="2"/>
  <c r="AF7041" i="2"/>
  <c r="AF7049" i="2"/>
  <c r="AF7057" i="2"/>
  <c r="AF7065" i="2"/>
  <c r="AF7073" i="2"/>
  <c r="AF7081" i="2"/>
  <c r="AF7089" i="2"/>
  <c r="AF7097" i="2"/>
  <c r="AF7105" i="2"/>
  <c r="AF7113" i="2"/>
  <c r="AF7121" i="2"/>
  <c r="AF7129" i="2"/>
  <c r="AF7137" i="2"/>
  <c r="AF7145" i="2"/>
  <c r="AF7153" i="2"/>
  <c r="AF7161" i="2"/>
  <c r="AF7169" i="2"/>
  <c r="AF7177" i="2"/>
  <c r="AF7185" i="2"/>
  <c r="AF7193" i="2"/>
  <c r="AF7201" i="2"/>
  <c r="AF7209" i="2"/>
  <c r="AF7217" i="2"/>
  <c r="AF7225" i="2"/>
  <c r="AF7233" i="2"/>
  <c r="AF7241" i="2"/>
  <c r="AF7249" i="2"/>
  <c r="AF7257" i="2"/>
  <c r="AF7265" i="2"/>
  <c r="AF7273" i="2"/>
  <c r="AF7281" i="2"/>
  <c r="AF7289" i="2"/>
  <c r="AF7297" i="2"/>
  <c r="AF7305" i="2"/>
  <c r="AF7313" i="2"/>
  <c r="AF7321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7" i="2"/>
  <c r="AF7465" i="2"/>
  <c r="AF7473" i="2"/>
  <c r="AF7481" i="2"/>
  <c r="AF7489" i="2"/>
  <c r="AF7497" i="2"/>
  <c r="AF7505" i="2"/>
  <c r="AF7513" i="2"/>
  <c r="AF7521" i="2"/>
  <c r="AF7529" i="2"/>
  <c r="AF7537" i="2"/>
  <c r="AF7545" i="2"/>
  <c r="AF7553" i="2"/>
  <c r="AF7561" i="2"/>
  <c r="AF7569" i="2"/>
  <c r="AF7577" i="2"/>
  <c r="AF7585" i="2"/>
  <c r="AF7593" i="2"/>
  <c r="AF7601" i="2"/>
  <c r="AF7609" i="2"/>
  <c r="AF7617" i="2"/>
  <c r="AF7625" i="2"/>
  <c r="AF7633" i="2"/>
  <c r="AF7641" i="2"/>
  <c r="AF7649" i="2"/>
  <c r="AF7657" i="2"/>
  <c r="AF7665" i="2"/>
  <c r="AF7673" i="2"/>
  <c r="AF7681" i="2"/>
  <c r="AF7689" i="2"/>
  <c r="AF7697" i="2"/>
  <c r="AF7705" i="2"/>
  <c r="AF7713" i="2"/>
  <c r="AF7721" i="2"/>
  <c r="AF7729" i="2"/>
  <c r="AF7737" i="2"/>
  <c r="AF7745" i="2"/>
  <c r="AF7753" i="2"/>
  <c r="AF7761" i="2"/>
  <c r="AF7769" i="2"/>
  <c r="AF7777" i="2"/>
  <c r="AF7785" i="2"/>
  <c r="AF7793" i="2"/>
  <c r="AF779" i="2"/>
  <c r="AF1723" i="2"/>
  <c r="AF2174" i="2"/>
  <c r="AF2425" i="2"/>
  <c r="AF2699" i="2"/>
  <c r="AF2925" i="2"/>
  <c r="AF3025" i="2"/>
  <c r="AF3118" i="2"/>
  <c r="AF3182" i="2"/>
  <c r="AF3245" i="2"/>
  <c r="AF3300" i="2"/>
  <c r="AF3355" i="2"/>
  <c r="AF3412" i="2"/>
  <c r="AF3467" i="2"/>
  <c r="AF3511" i="2"/>
  <c r="AF3553" i="2"/>
  <c r="AF3594" i="2"/>
  <c r="AF3636" i="2"/>
  <c r="AF3672" i="2"/>
  <c r="AF3699" i="2"/>
  <c r="AF3728" i="2"/>
  <c r="AF3755" i="2"/>
  <c r="AF3783" i="2"/>
  <c r="AF3811" i="2"/>
  <c r="AF3839" i="2"/>
  <c r="AF3866" i="2"/>
  <c r="AF3895" i="2"/>
  <c r="AF3922" i="2"/>
  <c r="AF3949" i="2"/>
  <c r="AF3978" i="2"/>
  <c r="AF4005" i="2"/>
  <c r="AF4033" i="2"/>
  <c r="AF4061" i="2"/>
  <c r="AF4089" i="2"/>
  <c r="AF4116" i="2"/>
  <c r="AF4146" i="2"/>
  <c r="AF4173" i="2"/>
  <c r="AF4201" i="2"/>
  <c r="AF4229" i="2"/>
  <c r="AF4257" i="2"/>
  <c r="AF4280" i="2"/>
  <c r="AF4304" i="2"/>
  <c r="AF4327" i="2"/>
  <c r="AF4352" i="2"/>
  <c r="AF4376" i="2"/>
  <c r="AF4399" i="2"/>
  <c r="AF1160" i="2"/>
  <c r="AF1774" i="2"/>
  <c r="AF2177" i="2"/>
  <c r="AF2509" i="2"/>
  <c r="AF2714" i="2"/>
  <c r="AF2926" i="2"/>
  <c r="AF3050" i="2"/>
  <c r="AF3120" i="2"/>
  <c r="AF3202" i="2"/>
  <c r="AF3260" i="2"/>
  <c r="AF3317" i="2"/>
  <c r="AF3372" i="2"/>
  <c r="AF3427" i="2"/>
  <c r="AF3481" i="2"/>
  <c r="AF3522" i="2"/>
  <c r="AF3564" i="2"/>
  <c r="AF3607" i="2"/>
  <c r="AF3648" i="2"/>
  <c r="AF3680" i="2"/>
  <c r="AF3708" i="2"/>
  <c r="AF3737" i="2"/>
  <c r="AF3763" i="2"/>
  <c r="AF3792" i="2"/>
  <c r="AF3820" i="2"/>
  <c r="AF3847" i="2"/>
  <c r="AF3875" i="2"/>
  <c r="AF3904" i="2"/>
  <c r="AF3930" i="2"/>
  <c r="AF3959" i="2"/>
  <c r="AF3987" i="2"/>
  <c r="AF4013" i="2"/>
  <c r="AF4042" i="2"/>
  <c r="AF4071" i="2"/>
  <c r="AF4097" i="2"/>
  <c r="AF4125" i="2"/>
  <c r="AF4155" i="2"/>
  <c r="AF4180" i="2"/>
  <c r="AF4210" i="2"/>
  <c r="AF4239" i="2"/>
  <c r="AF4263" i="2"/>
  <c r="AF4288" i="2"/>
  <c r="AF4312" i="2"/>
  <c r="AF4335" i="2"/>
  <c r="AF1171" i="2"/>
  <c r="AF1922" i="2"/>
  <c r="AF2203" i="2"/>
  <c r="AF2512" i="2"/>
  <c r="AF2772" i="2"/>
  <c r="AF2942" i="2"/>
  <c r="AF3056" i="2"/>
  <c r="AF3145" i="2"/>
  <c r="AF3211" i="2"/>
  <c r="AF3268" i="2"/>
  <c r="AF3323" i="2"/>
  <c r="AF3380" i="2"/>
  <c r="AF3435" i="2"/>
  <c r="AF3485" i="2"/>
  <c r="AF3528" i="2"/>
  <c r="AF3570" i="2"/>
  <c r="AF3611" i="2"/>
  <c r="AF3653" i="2"/>
  <c r="AF3682" i="2"/>
  <c r="AF3709" i="2"/>
  <c r="AF3738" i="2"/>
  <c r="AF3765" i="2"/>
  <c r="AF3793" i="2"/>
  <c r="AF3821" i="2"/>
  <c r="AF3849" i="2"/>
  <c r="AF3876" i="2"/>
  <c r="AF3905" i="2"/>
  <c r="AF3932" i="2"/>
  <c r="AF3960" i="2"/>
  <c r="AF3988" i="2"/>
  <c r="AF4016" i="2"/>
  <c r="AF4043" i="2"/>
  <c r="AF4073" i="2"/>
  <c r="AF4100" i="2"/>
  <c r="AF4128" i="2"/>
  <c r="AF4156" i="2"/>
  <c r="AF4184" i="2"/>
  <c r="AF4211" i="2"/>
  <c r="AF4240" i="2"/>
  <c r="AF4265" i="2"/>
  <c r="AF4289" i="2"/>
  <c r="AF4313" i="2"/>
  <c r="AF4336" i="2"/>
  <c r="AF1267" i="2"/>
  <c r="AF1926" i="2"/>
  <c r="AF2286" i="2"/>
  <c r="AF2538" i="2"/>
  <c r="AF2774" i="2"/>
  <c r="AF2987" i="2"/>
  <c r="AF3058" i="2"/>
  <c r="AF3152" i="2"/>
  <c r="AF3214" i="2"/>
  <c r="AF3271" i="2"/>
  <c r="AF3328" i="2"/>
  <c r="AF3383" i="2"/>
  <c r="AF3437" i="2"/>
  <c r="AF3489" i="2"/>
  <c r="AF3530" i="2"/>
  <c r="AF3572" i="2"/>
  <c r="AF3613" i="2"/>
  <c r="AF3656" i="2"/>
  <c r="AF3684" i="2"/>
  <c r="AF3711" i="2"/>
  <c r="AF3739" i="2"/>
  <c r="AF3768" i="2"/>
  <c r="AF3794" i="2"/>
  <c r="AF3823" i="2"/>
  <c r="AF3851" i="2"/>
  <c r="AF3877" i="2"/>
  <c r="AF3906" i="2"/>
  <c r="AF3936" i="2"/>
  <c r="AF3961" i="2"/>
  <c r="AF3991" i="2"/>
  <c r="AF4019" i="2"/>
  <c r="AF4045" i="2"/>
  <c r="AF4074" i="2"/>
  <c r="AF4103" i="2"/>
  <c r="AF4129" i="2"/>
  <c r="AF4157" i="2"/>
  <c r="AF4186" i="2"/>
  <c r="AF4212" i="2"/>
  <c r="AF4241" i="2"/>
  <c r="AF4267" i="2"/>
  <c r="AF4290" i="2"/>
  <c r="AF4314" i="2"/>
  <c r="AF1496" i="2"/>
  <c r="AF1964" i="2"/>
  <c r="AF2288" i="2"/>
  <c r="AF2619" i="2"/>
  <c r="AF2788" i="2"/>
  <c r="AF2989" i="2"/>
  <c r="AF3082" i="2"/>
  <c r="AF3153" i="2"/>
  <c r="AF3216" i="2"/>
  <c r="AF3272" i="2"/>
  <c r="AF3329" i="2"/>
  <c r="AF3384" i="2"/>
  <c r="AF3439" i="2"/>
  <c r="AF3490" i="2"/>
  <c r="AF3531" i="2"/>
  <c r="AF3573" i="2"/>
  <c r="AF3616" i="2"/>
  <c r="AF3657" i="2"/>
  <c r="AF3685" i="2"/>
  <c r="AF3713" i="2"/>
  <c r="AF3740" i="2"/>
  <c r="AF3769" i="2"/>
  <c r="AF3796" i="2"/>
  <c r="AF3824" i="2"/>
  <c r="AF3853" i="2"/>
  <c r="AF3881" i="2"/>
  <c r="AF3908" i="2"/>
  <c r="AF3937" i="2"/>
  <c r="AF3964" i="2"/>
  <c r="AF3992" i="2"/>
  <c r="AF4020" i="2"/>
  <c r="AF4048" i="2"/>
  <c r="AF4075" i="2"/>
  <c r="AF4104" i="2"/>
  <c r="AF4131" i="2"/>
  <c r="AF4159" i="2"/>
  <c r="AF4187" i="2"/>
  <c r="AF4215" i="2"/>
  <c r="AF4242" i="2"/>
  <c r="AF4268" i="2"/>
  <c r="AF4292" i="2"/>
  <c r="AF4315" i="2"/>
  <c r="AF4340" i="2"/>
  <c r="AF1500" i="2"/>
  <c r="AF2065" i="2"/>
  <c r="AF2315" i="2"/>
  <c r="AF2620" i="2"/>
  <c r="AF2848" i="2"/>
  <c r="AF2992" i="2"/>
  <c r="AF3086" i="2"/>
  <c r="AF3170" i="2"/>
  <c r="AF3234" i="2"/>
  <c r="AF3289" i="2"/>
  <c r="AF3344" i="2"/>
  <c r="AF3401" i="2"/>
  <c r="AF3456" i="2"/>
  <c r="AF3501" i="2"/>
  <c r="AF3544" i="2"/>
  <c r="AF3585" i="2"/>
  <c r="AF3627" i="2"/>
  <c r="AF3666" i="2"/>
  <c r="AF3695" i="2"/>
  <c r="AF3721" i="2"/>
  <c r="AF3749" i="2"/>
  <c r="AF3778" i="2"/>
  <c r="AF3804" i="2"/>
  <c r="AF3833" i="2"/>
  <c r="AF3863" i="2"/>
  <c r="AF3888" i="2"/>
  <c r="AF3917" i="2"/>
  <c r="AF3946" i="2"/>
  <c r="AF3972" i="2"/>
  <c r="AF4001" i="2"/>
  <c r="AF4029" i="2"/>
  <c r="AF4056" i="2"/>
  <c r="AF4084" i="2"/>
  <c r="AF4113" i="2"/>
  <c r="AF4139" i="2"/>
  <c r="AF4168" i="2"/>
  <c r="AF4196" i="2"/>
  <c r="AF4223" i="2"/>
  <c r="AF4251" i="2"/>
  <c r="AF4275" i="2"/>
  <c r="AF4299" i="2"/>
  <c r="AF4371" i="2"/>
  <c r="AF4409" i="2"/>
  <c r="AF4442" i="2"/>
  <c r="AF4479" i="2"/>
  <c r="AF4505" i="2"/>
  <c r="AF4539" i="2"/>
  <c r="AF4573" i="2"/>
  <c r="AF4601" i="2"/>
  <c r="AF4634" i="2"/>
  <c r="AF4669" i="2"/>
  <c r="AF4697" i="2"/>
  <c r="AF4729" i="2"/>
  <c r="AF4764" i="2"/>
  <c r="AF4792" i="2"/>
  <c r="AF4825" i="2"/>
  <c r="AF4860" i="2"/>
  <c r="AF4888" i="2"/>
  <c r="AF4920" i="2"/>
  <c r="AF4956" i="2"/>
  <c r="AF4983" i="2"/>
  <c r="AF5016" i="2"/>
  <c r="AF5052" i="2"/>
  <c r="AF5079" i="2"/>
  <c r="AF5111" i="2"/>
  <c r="AF5147" i="2"/>
  <c r="AF5173" i="2"/>
  <c r="AF5208" i="2"/>
  <c r="AF5243" i="2"/>
  <c r="AF5271" i="2"/>
  <c r="AF5296" i="2"/>
  <c r="AF5322" i="2"/>
  <c r="AF5339" i="2"/>
  <c r="AF5356" i="2"/>
  <c r="AF5377" i="2"/>
  <c r="AF5393" i="2"/>
  <c r="AF5411" i="2"/>
  <c r="AF5432" i="2"/>
  <c r="AF5449" i="2"/>
  <c r="AF5465" i="2"/>
  <c r="AF5485" i="2"/>
  <c r="AF5504" i="2"/>
  <c r="AF5521" i="2"/>
  <c r="AF5541" i="2"/>
  <c r="AF5557" i="2"/>
  <c r="AF5576" i="2"/>
  <c r="AF5595" i="2"/>
  <c r="AF5612" i="2"/>
  <c r="AF5628" i="2"/>
  <c r="AF5646" i="2"/>
  <c r="AF5661" i="2"/>
  <c r="AF5676" i="2"/>
  <c r="AF5693" i="2"/>
  <c r="AF5709" i="2"/>
  <c r="AF5723" i="2"/>
  <c r="AF5741" i="2"/>
  <c r="AF5756" i="2"/>
  <c r="AF5772" i="2"/>
  <c r="AF5790" i="2"/>
  <c r="AF5804" i="2"/>
  <c r="AF5819" i="2"/>
  <c r="AF5837" i="2"/>
  <c r="AF5853" i="2"/>
  <c r="AF5867" i="2"/>
  <c r="AF5885" i="2"/>
  <c r="AF5900" i="2"/>
  <c r="AF5915" i="2"/>
  <c r="AF5932" i="2"/>
  <c r="AF5948" i="2"/>
  <c r="AF5963" i="2"/>
  <c r="AF5981" i="2"/>
  <c r="AF5995" i="2"/>
  <c r="AF6011" i="2"/>
  <c r="AF6028" i="2"/>
  <c r="AF6043" i="2"/>
  <c r="AF6058" i="2"/>
  <c r="AF6076" i="2"/>
  <c r="AF6091" i="2"/>
  <c r="AF6106" i="2"/>
  <c r="AF6124" i="2"/>
  <c r="AF6139" i="2"/>
  <c r="AF6152" i="2"/>
  <c r="AF6171" i="2"/>
  <c r="AF6187" i="2"/>
  <c r="AF6202" i="2"/>
  <c r="AF6220" i="2"/>
  <c r="AF6234" i="2"/>
  <c r="AF6249" i="2"/>
  <c r="AF6264" i="2"/>
  <c r="AF6278" i="2"/>
  <c r="AF6290" i="2"/>
  <c r="AF6306" i="2"/>
  <c r="AF6319" i="2"/>
  <c r="AF6332" i="2"/>
  <c r="AF6347" i="2"/>
  <c r="AF6361" i="2"/>
  <c r="AF6374" i="2"/>
  <c r="AF6390" i="2"/>
  <c r="AF6402" i="2"/>
  <c r="AF6416" i="2"/>
  <c r="AF6430" i="2"/>
  <c r="AF6441" i="2"/>
  <c r="AF6452" i="2"/>
  <c r="AF6466" i="2"/>
  <c r="AF6478" i="2"/>
  <c r="AF6489" i="2"/>
  <c r="AF6503" i="2"/>
  <c r="AF6514" i="2"/>
  <c r="AF6526" i="2"/>
  <c r="AF6539" i="2"/>
  <c r="AF6551" i="2"/>
  <c r="AF6562" i="2"/>
  <c r="AF6576" i="2"/>
  <c r="AF6587" i="2"/>
  <c r="AF6599" i="2"/>
  <c r="AF6612" i="2"/>
  <c r="AF6624" i="2"/>
  <c r="AF6635" i="2"/>
  <c r="AF6649" i="2"/>
  <c r="AF6660" i="2"/>
  <c r="AF6672" i="2"/>
  <c r="AF6686" i="2"/>
  <c r="AF6697" i="2"/>
  <c r="AF6708" i="2"/>
  <c r="AF6722" i="2"/>
  <c r="AF6734" i="2"/>
  <c r="AF6745" i="2"/>
  <c r="AF6759" i="2"/>
  <c r="AF6770" i="2"/>
  <c r="AF6782" i="2"/>
  <c r="AF6795" i="2"/>
  <c r="AF6807" i="2"/>
  <c r="AF6818" i="2"/>
  <c r="AF6832" i="2"/>
  <c r="AF6843" i="2"/>
  <c r="AF6855" i="2"/>
  <c r="AF6867" i="2"/>
  <c r="AF6877" i="2"/>
  <c r="AF6887" i="2"/>
  <c r="AF6899" i="2"/>
  <c r="AF6909" i="2"/>
  <c r="AF6919" i="2"/>
  <c r="AF6931" i="2"/>
  <c r="AF6941" i="2"/>
  <c r="AF6951" i="2"/>
  <c r="AF6963" i="2"/>
  <c r="AF6973" i="2"/>
  <c r="AF6983" i="2"/>
  <c r="AF6995" i="2"/>
  <c r="AF7005" i="2"/>
  <c r="AF7015" i="2"/>
  <c r="AF7027" i="2"/>
  <c r="AF7037" i="2"/>
  <c r="AF7047" i="2"/>
  <c r="AF7059" i="2"/>
  <c r="AF7069" i="2"/>
  <c r="AF7079" i="2"/>
  <c r="AF7091" i="2"/>
  <c r="AF7101" i="2"/>
  <c r="AF7111" i="2"/>
  <c r="AF7123" i="2"/>
  <c r="AF7133" i="2"/>
  <c r="AF7143" i="2"/>
  <c r="AF7155" i="2"/>
  <c r="AF7165" i="2"/>
  <c r="AF7175" i="2"/>
  <c r="AF7187" i="2"/>
  <c r="AF7197" i="2"/>
  <c r="AF7207" i="2"/>
  <c r="AF7219" i="2"/>
  <c r="AF7229" i="2"/>
  <c r="AF7239" i="2"/>
  <c r="AF7251" i="2"/>
  <c r="AF7261" i="2"/>
  <c r="AF7271" i="2"/>
  <c r="AF7283" i="2"/>
  <c r="AF7293" i="2"/>
  <c r="AF7303" i="2"/>
  <c r="AF7315" i="2"/>
  <c r="AF7325" i="2"/>
  <c r="AF7335" i="2"/>
  <c r="AF7347" i="2"/>
  <c r="AF7357" i="2"/>
  <c r="AF7367" i="2"/>
  <c r="AF7379" i="2"/>
  <c r="AF7389" i="2"/>
  <c r="AF7399" i="2"/>
  <c r="AF7411" i="2"/>
  <c r="AF7421" i="2"/>
  <c r="AF7431" i="2"/>
  <c r="AF7443" i="2"/>
  <c r="AF7453" i="2"/>
  <c r="AF7463" i="2"/>
  <c r="AF7475" i="2"/>
  <c r="AF7485" i="2"/>
  <c r="AF7495" i="2"/>
  <c r="AF7507" i="2"/>
  <c r="AF7517" i="2"/>
  <c r="AF7527" i="2"/>
  <c r="AF7539" i="2"/>
  <c r="AF7549" i="2"/>
  <c r="AF7559" i="2"/>
  <c r="AF7571" i="2"/>
  <c r="AF7581" i="2"/>
  <c r="AF7591" i="2"/>
  <c r="AF7603" i="2"/>
  <c r="AF7613" i="2"/>
  <c r="AF7623" i="2"/>
  <c r="AF7635" i="2"/>
  <c r="AF7645" i="2"/>
  <c r="AF7655" i="2"/>
  <c r="AF7667" i="2"/>
  <c r="AF7677" i="2"/>
  <c r="AF7687" i="2"/>
  <c r="AF7699" i="2"/>
  <c r="AF7709" i="2"/>
  <c r="AF7719" i="2"/>
  <c r="AF7731" i="2"/>
  <c r="AF7741" i="2"/>
  <c r="AF7751" i="2"/>
  <c r="AF7763" i="2"/>
  <c r="AF7773" i="2"/>
  <c r="AF7783" i="2"/>
  <c r="AF7795" i="2"/>
  <c r="AF7804" i="2"/>
  <c r="AF7813" i="2"/>
  <c r="AF7822" i="2"/>
  <c r="AF7831" i="2"/>
  <c r="AF7841" i="2"/>
  <c r="AF7850" i="2"/>
  <c r="AF7859" i="2"/>
  <c r="AF7868" i="2"/>
  <c r="AF7877" i="2"/>
  <c r="AF7886" i="2"/>
  <c r="AF7895" i="2"/>
  <c r="AF7905" i="2"/>
  <c r="AF7914" i="2"/>
  <c r="AF7923" i="2"/>
  <c r="AF7932" i="2"/>
  <c r="AF7941" i="2"/>
  <c r="AF7950" i="2"/>
  <c r="AF7959" i="2"/>
  <c r="AF7969" i="2"/>
  <c r="AF7978" i="2"/>
  <c r="AF7987" i="2"/>
  <c r="AF7996" i="2"/>
  <c r="AF8005" i="2"/>
  <c r="AF8014" i="2"/>
  <c r="AF8023" i="2"/>
  <c r="AF8033" i="2"/>
  <c r="AF8042" i="2"/>
  <c r="AF8051" i="2"/>
  <c r="AF8060" i="2"/>
  <c r="AF8069" i="2"/>
  <c r="AF8078" i="2"/>
  <c r="AF8087" i="2"/>
  <c r="AF8097" i="2"/>
  <c r="AF8106" i="2"/>
  <c r="AF8115" i="2"/>
  <c r="AF8124" i="2"/>
  <c r="AF8133" i="2"/>
  <c r="AF8142" i="2"/>
  <c r="AF8151" i="2"/>
  <c r="AF8161" i="2"/>
  <c r="AF8170" i="2"/>
  <c r="AF8179" i="2"/>
  <c r="AF8188" i="2"/>
  <c r="AF8197" i="2"/>
  <c r="AF8206" i="2"/>
  <c r="AF8215" i="2"/>
  <c r="AF8225" i="2"/>
  <c r="AF8234" i="2"/>
  <c r="AF8243" i="2"/>
  <c r="AF8252" i="2"/>
  <c r="AF8261" i="2"/>
  <c r="AF8270" i="2"/>
  <c r="AF8279" i="2"/>
  <c r="AF8289" i="2"/>
  <c r="AF8298" i="2"/>
  <c r="AF8307" i="2"/>
  <c r="AF8316" i="2"/>
  <c r="AF8325" i="2"/>
  <c r="AF8334" i="2"/>
  <c r="AF8343" i="2"/>
  <c r="AF8353" i="2"/>
  <c r="AF8362" i="2"/>
  <c r="AF8370" i="2"/>
  <c r="AF8378" i="2"/>
  <c r="AF8386" i="2"/>
  <c r="AF8394" i="2"/>
  <c r="AF8402" i="2"/>
  <c r="AF8410" i="2"/>
  <c r="AF8418" i="2"/>
  <c r="AF8426" i="2"/>
  <c r="AF8434" i="2"/>
  <c r="AF8442" i="2"/>
  <c r="AF8450" i="2"/>
  <c r="AF8458" i="2"/>
  <c r="AF8466" i="2"/>
  <c r="AF8474" i="2"/>
  <c r="AF8482" i="2"/>
  <c r="AF8490" i="2"/>
  <c r="AF8498" i="2"/>
  <c r="AF8506" i="2"/>
  <c r="AF8514" i="2"/>
  <c r="AF8522" i="2"/>
  <c r="AF8530" i="2"/>
  <c r="AF8538" i="2"/>
  <c r="AF8546" i="2"/>
  <c r="AF8554" i="2"/>
  <c r="AF8562" i="2"/>
  <c r="AF8570" i="2"/>
  <c r="AF8578" i="2"/>
  <c r="AF8586" i="2"/>
  <c r="AF8594" i="2"/>
  <c r="AF8602" i="2"/>
  <c r="AF8610" i="2"/>
  <c r="AF8618" i="2"/>
  <c r="AF8626" i="2"/>
  <c r="AF8634" i="2"/>
  <c r="AF8642" i="2"/>
  <c r="AF8650" i="2"/>
  <c r="AF8658" i="2"/>
  <c r="AF8666" i="2"/>
  <c r="AF8674" i="2"/>
  <c r="AF8682" i="2"/>
  <c r="AF8690" i="2"/>
  <c r="AF8698" i="2"/>
  <c r="AF8706" i="2"/>
  <c r="AF8714" i="2"/>
  <c r="AF8722" i="2"/>
  <c r="AF8730" i="2"/>
  <c r="AF8738" i="2"/>
  <c r="AF8746" i="2"/>
  <c r="AF8754" i="2"/>
  <c r="AF8762" i="2"/>
  <c r="AF8770" i="2"/>
  <c r="AF8778" i="2"/>
  <c r="AF8786" i="2"/>
  <c r="AF8794" i="2"/>
  <c r="AF8802" i="2"/>
  <c r="AF8810" i="2"/>
  <c r="AF8818" i="2"/>
  <c r="AF8826" i="2"/>
  <c r="AF8834" i="2"/>
  <c r="AF8842" i="2"/>
  <c r="AF8850" i="2"/>
  <c r="AF8858" i="2"/>
  <c r="AF8866" i="2"/>
  <c r="AF8874" i="2"/>
  <c r="AF8882" i="2"/>
  <c r="AF8890" i="2"/>
  <c r="AF8898" i="2"/>
  <c r="AF8906" i="2"/>
  <c r="AF8914" i="2"/>
  <c r="AF8922" i="2"/>
  <c r="AF8930" i="2"/>
  <c r="AF8938" i="2"/>
  <c r="AF8946" i="2"/>
  <c r="AF8954" i="2"/>
  <c r="AF8962" i="2"/>
  <c r="AF8970" i="2"/>
  <c r="AF8978" i="2"/>
  <c r="AF8986" i="2"/>
  <c r="AF8994" i="2"/>
  <c r="AF9002" i="2"/>
  <c r="AF9010" i="2"/>
  <c r="AF9018" i="2"/>
  <c r="AF9026" i="2"/>
  <c r="AF9034" i="2"/>
  <c r="AF9042" i="2"/>
  <c r="AF9050" i="2"/>
  <c r="AF9058" i="2"/>
  <c r="AF9066" i="2"/>
  <c r="AF9074" i="2"/>
  <c r="AF9082" i="2"/>
  <c r="AF9090" i="2"/>
  <c r="AF9098" i="2"/>
  <c r="AF9106" i="2"/>
  <c r="AF9114" i="2"/>
  <c r="AF9122" i="2"/>
  <c r="AF9130" i="2"/>
  <c r="AF9138" i="2"/>
  <c r="AF4323" i="2"/>
  <c r="AF4384" i="2"/>
  <c r="AF4411" i="2"/>
  <c r="AF4448" i="2"/>
  <c r="AF4480" i="2"/>
  <c r="AF4507" i="2"/>
  <c r="AF4543" i="2"/>
  <c r="AF4576" i="2"/>
  <c r="AF4603" i="2"/>
  <c r="AF4637" i="2"/>
  <c r="AF4671" i="2"/>
  <c r="AF4698" i="2"/>
  <c r="AF4733" i="2"/>
  <c r="AF4765" i="2"/>
  <c r="AF4793" i="2"/>
  <c r="AF4828" i="2"/>
  <c r="AF4863" i="2"/>
  <c r="AF4889" i="2"/>
  <c r="AF4925" i="2"/>
  <c r="AF4957" i="2"/>
  <c r="AF4984" i="2"/>
  <c r="AF5020" i="2"/>
  <c r="AF5053" i="2"/>
  <c r="AF5080" i="2"/>
  <c r="AF5116" i="2"/>
  <c r="AF5148" i="2"/>
  <c r="AF5176" i="2"/>
  <c r="AF5211" i="2"/>
  <c r="AF5244" i="2"/>
  <c r="AF5272" i="2"/>
  <c r="AF5305" i="2"/>
  <c r="AF5325" i="2"/>
  <c r="AF5340" i="2"/>
  <c r="AF5362" i="2"/>
  <c r="AF5378" i="2"/>
  <c r="AF5396" i="2"/>
  <c r="AF5417" i="2"/>
  <c r="AF5433" i="2"/>
  <c r="AF5450" i="2"/>
  <c r="AF5472" i="2"/>
  <c r="AF5487" i="2"/>
  <c r="AF5505" i="2"/>
  <c r="AF5524" i="2"/>
  <c r="AF5543" i="2"/>
  <c r="AF5559" i="2"/>
  <c r="AF5579" i="2"/>
  <c r="AF5596" i="2"/>
  <c r="AF5615" i="2"/>
  <c r="AF5634" i="2"/>
  <c r="AF5647" i="2"/>
  <c r="AF5662" i="2"/>
  <c r="AF5680" i="2"/>
  <c r="AF5695" i="2"/>
  <c r="AF5710" i="2"/>
  <c r="AF5728" i="2"/>
  <c r="AF5743" i="2"/>
  <c r="AF5758" i="2"/>
  <c r="AF5775" i="2"/>
  <c r="AF5791" i="2"/>
  <c r="AF5805" i="2"/>
  <c r="AF5823" i="2"/>
  <c r="AF5838" i="2"/>
  <c r="AF5854" i="2"/>
  <c r="AF5871" i="2"/>
  <c r="AF5886" i="2"/>
  <c r="AF5901" i="2"/>
  <c r="AF5919" i="2"/>
  <c r="AF5933" i="2"/>
  <c r="AF5949" i="2"/>
  <c r="AF5967" i="2"/>
  <c r="AF5982" i="2"/>
  <c r="AF5996" i="2"/>
  <c r="AF6014" i="2"/>
  <c r="AF6030" i="2"/>
  <c r="AF6045" i="2"/>
  <c r="AF6063" i="2"/>
  <c r="AF6077" i="2"/>
  <c r="AF6093" i="2"/>
  <c r="AF6110" i="2"/>
  <c r="AF6125" i="2"/>
  <c r="AF6140" i="2"/>
  <c r="AF6158" i="2"/>
  <c r="AF6173" i="2"/>
  <c r="AF6188" i="2"/>
  <c r="AF6205" i="2"/>
  <c r="AF6221" i="2"/>
  <c r="AF6235" i="2"/>
  <c r="AF6252" i="2"/>
  <c r="AF6265" i="2"/>
  <c r="AF6279" i="2"/>
  <c r="AF6295" i="2"/>
  <c r="AF6307" i="2"/>
  <c r="AF6320" i="2"/>
  <c r="AF6336" i="2"/>
  <c r="AF6350" i="2"/>
  <c r="AF6362" i="2"/>
  <c r="AF6378" i="2"/>
  <c r="AF6391" i="2"/>
  <c r="AF6404" i="2"/>
  <c r="AF6419" i="2"/>
  <c r="AF6431" i="2"/>
  <c r="AF6442" i="2"/>
  <c r="AF6456" i="2"/>
  <c r="AF6467" i="2"/>
  <c r="AF6479" i="2"/>
  <c r="AF6492" i="2"/>
  <c r="AF6504" i="2"/>
  <c r="AF6515" i="2"/>
  <c r="AF6529" i="2"/>
  <c r="AF6540" i="2"/>
  <c r="AF6552" i="2"/>
  <c r="AF6566" i="2"/>
  <c r="AF6577" i="2"/>
  <c r="AF6588" i="2"/>
  <c r="AF6602" i="2"/>
  <c r="AF6614" i="2"/>
  <c r="AF6625" i="2"/>
  <c r="AF6639" i="2"/>
  <c r="AF6650" i="2"/>
  <c r="AF6662" i="2"/>
  <c r="AF6675" i="2"/>
  <c r="AF6687" i="2"/>
  <c r="AF6698" i="2"/>
  <c r="AF6712" i="2"/>
  <c r="AF6723" i="2"/>
  <c r="AF6735" i="2"/>
  <c r="AF6748" i="2"/>
  <c r="AF6760" i="2"/>
  <c r="AF6771" i="2"/>
  <c r="AF6785" i="2"/>
  <c r="AF6796" i="2"/>
  <c r="AF6808" i="2"/>
  <c r="AF6822" i="2"/>
  <c r="AF6833" i="2"/>
  <c r="AF6844" i="2"/>
  <c r="AF6858" i="2"/>
  <c r="AF6868" i="2"/>
  <c r="AF6878" i="2"/>
  <c r="AF6890" i="2"/>
  <c r="AF6900" i="2"/>
  <c r="AF6910" i="2"/>
  <c r="AF6922" i="2"/>
  <c r="AF6932" i="2"/>
  <c r="AF6942" i="2"/>
  <c r="AF6954" i="2"/>
  <c r="AF6964" i="2"/>
  <c r="AF6974" i="2"/>
  <c r="AF6986" i="2"/>
  <c r="AF6996" i="2"/>
  <c r="AF7006" i="2"/>
  <c r="AF7018" i="2"/>
  <c r="AF7028" i="2"/>
  <c r="AF7038" i="2"/>
  <c r="AF7050" i="2"/>
  <c r="AF7060" i="2"/>
  <c r="AF7070" i="2"/>
  <c r="AF7082" i="2"/>
  <c r="AF7092" i="2"/>
  <c r="AF7102" i="2"/>
  <c r="AF7114" i="2"/>
  <c r="AF7124" i="2"/>
  <c r="AF7134" i="2"/>
  <c r="AF7146" i="2"/>
  <c r="AF7156" i="2"/>
  <c r="AF7166" i="2"/>
  <c r="AF7178" i="2"/>
  <c r="AF7188" i="2"/>
  <c r="AF7198" i="2"/>
  <c r="AF7210" i="2"/>
  <c r="AF7220" i="2"/>
  <c r="AF7230" i="2"/>
  <c r="AF7242" i="2"/>
  <c r="AF7252" i="2"/>
  <c r="AF7262" i="2"/>
  <c r="AF7274" i="2"/>
  <c r="AF7284" i="2"/>
  <c r="AF7294" i="2"/>
  <c r="AF7306" i="2"/>
  <c r="AF7316" i="2"/>
  <c r="AF7326" i="2"/>
  <c r="AF7338" i="2"/>
  <c r="AF7348" i="2"/>
  <c r="AF7358" i="2"/>
  <c r="AF7370" i="2"/>
  <c r="AF7380" i="2"/>
  <c r="AF7390" i="2"/>
  <c r="AF7402" i="2"/>
  <c r="AF7412" i="2"/>
  <c r="AF7422" i="2"/>
  <c r="AF7434" i="2"/>
  <c r="AF7444" i="2"/>
  <c r="AF7454" i="2"/>
  <c r="AF7466" i="2"/>
  <c r="AF7476" i="2"/>
  <c r="AF7486" i="2"/>
  <c r="AF7498" i="2"/>
  <c r="AF7508" i="2"/>
  <c r="AF7518" i="2"/>
  <c r="AF7530" i="2"/>
  <c r="AF7540" i="2"/>
  <c r="AF7550" i="2"/>
  <c r="AF7562" i="2"/>
  <c r="AF7572" i="2"/>
  <c r="AF7582" i="2"/>
  <c r="AF7594" i="2"/>
  <c r="AF7604" i="2"/>
  <c r="AF7614" i="2"/>
  <c r="AF7626" i="2"/>
  <c r="AF7636" i="2"/>
  <c r="AF7646" i="2"/>
  <c r="AF7658" i="2"/>
  <c r="AF7668" i="2"/>
  <c r="AF7678" i="2"/>
  <c r="AF7690" i="2"/>
  <c r="AF7700" i="2"/>
  <c r="AF7710" i="2"/>
  <c r="AF7722" i="2"/>
  <c r="AF7732" i="2"/>
  <c r="AF7742" i="2"/>
  <c r="AF7754" i="2"/>
  <c r="AF7764" i="2"/>
  <c r="AF7774" i="2"/>
  <c r="AF7786" i="2"/>
  <c r="AF7796" i="2"/>
  <c r="AF7805" i="2"/>
  <c r="AF7814" i="2"/>
  <c r="AF7823" i="2"/>
  <c r="AF7833" i="2"/>
  <c r="AF7842" i="2"/>
  <c r="AF7851" i="2"/>
  <c r="AF7860" i="2"/>
  <c r="AF7869" i="2"/>
  <c r="AF7878" i="2"/>
  <c r="AF7887" i="2"/>
  <c r="AF7897" i="2"/>
  <c r="AF7906" i="2"/>
  <c r="AF7915" i="2"/>
  <c r="AF7924" i="2"/>
  <c r="AF7933" i="2"/>
  <c r="AF7942" i="2"/>
  <c r="AF7951" i="2"/>
  <c r="AF7961" i="2"/>
  <c r="AF7970" i="2"/>
  <c r="AF7979" i="2"/>
  <c r="AF7988" i="2"/>
  <c r="AF7997" i="2"/>
  <c r="AF8006" i="2"/>
  <c r="AF8015" i="2"/>
  <c r="AF8025" i="2"/>
  <c r="AF8034" i="2"/>
  <c r="AF8043" i="2"/>
  <c r="AF8052" i="2"/>
  <c r="AF8061" i="2"/>
  <c r="AF8070" i="2"/>
  <c r="AF8079" i="2"/>
  <c r="AF8089" i="2"/>
  <c r="AF8098" i="2"/>
  <c r="AF8107" i="2"/>
  <c r="AF8116" i="2"/>
  <c r="AF8125" i="2"/>
  <c r="AF8134" i="2"/>
  <c r="AF8143" i="2"/>
  <c r="AF8153" i="2"/>
  <c r="AF8162" i="2"/>
  <c r="AF8171" i="2"/>
  <c r="AF8180" i="2"/>
  <c r="AF8189" i="2"/>
  <c r="AF8198" i="2"/>
  <c r="AF8207" i="2"/>
  <c r="AF8217" i="2"/>
  <c r="AF8226" i="2"/>
  <c r="AF8235" i="2"/>
  <c r="AF8244" i="2"/>
  <c r="AF8253" i="2"/>
  <c r="AF8262" i="2"/>
  <c r="AF8271" i="2"/>
  <c r="AF8281" i="2"/>
  <c r="AF8290" i="2"/>
  <c r="AF8299" i="2"/>
  <c r="AF8308" i="2"/>
  <c r="AF8317" i="2"/>
  <c r="AF8326" i="2"/>
  <c r="AF8335" i="2"/>
  <c r="AF8345" i="2"/>
  <c r="AF8354" i="2"/>
  <c r="AF8363" i="2"/>
  <c r="AF8371" i="2"/>
  <c r="AF8379" i="2"/>
  <c r="AF8387" i="2"/>
  <c r="AF8395" i="2"/>
  <c r="AF8403" i="2"/>
  <c r="AF8411" i="2"/>
  <c r="AF8419" i="2"/>
  <c r="AF8427" i="2"/>
  <c r="AF8435" i="2"/>
  <c r="AF8443" i="2"/>
  <c r="AF8451" i="2"/>
  <c r="AF8459" i="2"/>
  <c r="AF8467" i="2"/>
  <c r="AF8475" i="2"/>
  <c r="AF8483" i="2"/>
  <c r="AF8491" i="2"/>
  <c r="AF8499" i="2"/>
  <c r="AF8507" i="2"/>
  <c r="AF8515" i="2"/>
  <c r="AF8523" i="2"/>
  <c r="AF8531" i="2"/>
  <c r="AF8539" i="2"/>
  <c r="AF8547" i="2"/>
  <c r="AF8555" i="2"/>
  <c r="AF8563" i="2"/>
  <c r="AF8571" i="2"/>
  <c r="AF8579" i="2"/>
  <c r="AF8587" i="2"/>
  <c r="AF8595" i="2"/>
  <c r="AF8603" i="2"/>
  <c r="AF8611" i="2"/>
  <c r="AF8619" i="2"/>
  <c r="AF8627" i="2"/>
  <c r="AF8635" i="2"/>
  <c r="AF8643" i="2"/>
  <c r="AF8651" i="2"/>
  <c r="AF8659" i="2"/>
  <c r="AF8667" i="2"/>
  <c r="AF8675" i="2"/>
  <c r="AF8683" i="2"/>
  <c r="AF8691" i="2"/>
  <c r="AF8699" i="2"/>
  <c r="AF4338" i="2"/>
  <c r="AF4385" i="2"/>
  <c r="AF4418" i="2"/>
  <c r="AF4455" i="2"/>
  <c r="AF4481" i="2"/>
  <c r="AF4514" i="2"/>
  <c r="AF4551" i="2"/>
  <c r="AF4577" i="2"/>
  <c r="AF4609" i="2"/>
  <c r="AF4645" i="2"/>
  <c r="AF4672" i="2"/>
  <c r="AF4706" i="2"/>
  <c r="AF4741" i="2"/>
  <c r="AF4769" i="2"/>
  <c r="AF4801" i="2"/>
  <c r="AF4836" i="2"/>
  <c r="AF4864" i="2"/>
  <c r="AF4897" i="2"/>
  <c r="AF4932" i="2"/>
  <c r="AF4960" i="2"/>
  <c r="AF4992" i="2"/>
  <c r="AF5027" i="2"/>
  <c r="AF5055" i="2"/>
  <c r="AF5088" i="2"/>
  <c r="AF5124" i="2"/>
  <c r="AF5149" i="2"/>
  <c r="AF5183" i="2"/>
  <c r="AF5219" i="2"/>
  <c r="AF5245" i="2"/>
  <c r="AF5277" i="2"/>
  <c r="AF5307" i="2"/>
  <c r="AF5327" i="2"/>
  <c r="AF5344" i="2"/>
  <c r="AF5364" i="2"/>
  <c r="AF5380" i="2"/>
  <c r="AF5399" i="2"/>
  <c r="AF5418" i="2"/>
  <c r="AF5435" i="2"/>
  <c r="AF5451" i="2"/>
  <c r="AF5473" i="2"/>
  <c r="AF5490" i="2"/>
  <c r="AF5506" i="2"/>
  <c r="AF5528" i="2"/>
  <c r="AF5545" i="2"/>
  <c r="AF5560" i="2"/>
  <c r="AF5581" i="2"/>
  <c r="AF5600" i="2"/>
  <c r="AF5616" i="2"/>
  <c r="AF5635" i="2"/>
  <c r="AF5648" i="2"/>
  <c r="AF5664" i="2"/>
  <c r="AF5682" i="2"/>
  <c r="AF5698" i="2"/>
  <c r="AF5711" i="2"/>
  <c r="AF5730" i="2"/>
  <c r="AF5744" i="2"/>
  <c r="AF5759" i="2"/>
  <c r="AF5776" i="2"/>
  <c r="AF5792" i="2"/>
  <c r="AF5807" i="2"/>
  <c r="AF5826" i="2"/>
  <c r="AF5839" i="2"/>
  <c r="AF5855" i="2"/>
  <c r="AF5874" i="2"/>
  <c r="AF5887" i="2"/>
  <c r="AF5902" i="2"/>
  <c r="AF5920" i="2"/>
  <c r="AF5936" i="2"/>
  <c r="AF5950" i="2"/>
  <c r="AF5968" i="2"/>
  <c r="AF5983" i="2"/>
  <c r="AF5999" i="2"/>
  <c r="AF6015" i="2"/>
  <c r="AF6031" i="2"/>
  <c r="AF6046" i="2"/>
  <c r="AF6064" i="2"/>
  <c r="AF6078" i="2"/>
  <c r="AF6094" i="2"/>
  <c r="AF6111" i="2"/>
  <c r="AF6127" i="2"/>
  <c r="AF6141" i="2"/>
  <c r="AF6159" i="2"/>
  <c r="AF6174" i="2"/>
  <c r="AF6189" i="2"/>
  <c r="AF6207" i="2"/>
  <c r="AF6222" i="2"/>
  <c r="AF6237" i="2"/>
  <c r="AF6254" i="2"/>
  <c r="AF6267" i="2"/>
  <c r="AF6280" i="2"/>
  <c r="AF6296" i="2"/>
  <c r="AF6308" i="2"/>
  <c r="AF6322" i="2"/>
  <c r="AF6337" i="2"/>
  <c r="AF6351" i="2"/>
  <c r="AF6363" i="2"/>
  <c r="AF6379" i="2"/>
  <c r="AF6392" i="2"/>
  <c r="AF6406" i="2"/>
  <c r="AF6420" i="2"/>
  <c r="AF6432" i="2"/>
  <c r="AF6443" i="2"/>
  <c r="AF6457" i="2"/>
  <c r="AF6468" i="2"/>
  <c r="AF6480" i="2"/>
  <c r="AF6494" i="2"/>
  <c r="AF6505" i="2"/>
  <c r="AF6516" i="2"/>
  <c r="AF6530" i="2"/>
  <c r="AF6542" i="2"/>
  <c r="AF6553" i="2"/>
  <c r="AF6567" i="2"/>
  <c r="AF6578" i="2"/>
  <c r="AF6590" i="2"/>
  <c r="AF6603" i="2"/>
  <c r="AF6615" i="2"/>
  <c r="AF6626" i="2"/>
  <c r="AF6640" i="2"/>
  <c r="AF6651" i="2"/>
  <c r="AF6663" i="2"/>
  <c r="AF6676" i="2"/>
  <c r="AF6688" i="2"/>
  <c r="AF6699" i="2"/>
  <c r="AF6713" i="2"/>
  <c r="AF6724" i="2"/>
  <c r="AF6736" i="2"/>
  <c r="AF6750" i="2"/>
  <c r="AF6761" i="2"/>
  <c r="AF6772" i="2"/>
  <c r="AF6786" i="2"/>
  <c r="AF6798" i="2"/>
  <c r="AF6809" i="2"/>
  <c r="AF6823" i="2"/>
  <c r="AF6834" i="2"/>
  <c r="AF6846" i="2"/>
  <c r="AF6859" i="2"/>
  <c r="AF6869" i="2"/>
  <c r="AF6879" i="2"/>
  <c r="AF6891" i="2"/>
  <c r="AF6901" i="2"/>
  <c r="AF6911" i="2"/>
  <c r="AF6923" i="2"/>
  <c r="AF6933" i="2"/>
  <c r="AF6943" i="2"/>
  <c r="AF6955" i="2"/>
  <c r="AF6965" i="2"/>
  <c r="AF6975" i="2"/>
  <c r="AF6987" i="2"/>
  <c r="AF6997" i="2"/>
  <c r="AF7007" i="2"/>
  <c r="AF7019" i="2"/>
  <c r="AF7029" i="2"/>
  <c r="AF7039" i="2"/>
  <c r="AF7051" i="2"/>
  <c r="AF7061" i="2"/>
  <c r="AF7071" i="2"/>
  <c r="AF7083" i="2"/>
  <c r="AF7093" i="2"/>
  <c r="AF7103" i="2"/>
  <c r="AF7115" i="2"/>
  <c r="AF7125" i="2"/>
  <c r="AF7135" i="2"/>
  <c r="AF7147" i="2"/>
  <c r="AF7157" i="2"/>
  <c r="AF7167" i="2"/>
  <c r="AF7179" i="2"/>
  <c r="AF7189" i="2"/>
  <c r="AF7199" i="2"/>
  <c r="AF7211" i="2"/>
  <c r="AF7221" i="2"/>
  <c r="AF7231" i="2"/>
  <c r="AF7243" i="2"/>
  <c r="AF7253" i="2"/>
  <c r="AF7263" i="2"/>
  <c r="AF7275" i="2"/>
  <c r="AF7285" i="2"/>
  <c r="AF7295" i="2"/>
  <c r="AF7307" i="2"/>
  <c r="AF7317" i="2"/>
  <c r="AF7327" i="2"/>
  <c r="AF7339" i="2"/>
  <c r="AF7349" i="2"/>
  <c r="AF7359" i="2"/>
  <c r="AF7371" i="2"/>
  <c r="AF7381" i="2"/>
  <c r="AF7391" i="2"/>
  <c r="AF7403" i="2"/>
  <c r="AF7413" i="2"/>
  <c r="AF7423" i="2"/>
  <c r="AF7435" i="2"/>
  <c r="AF7445" i="2"/>
  <c r="AF7455" i="2"/>
  <c r="AF7467" i="2"/>
  <c r="AF7477" i="2"/>
  <c r="AF7487" i="2"/>
  <c r="AF7499" i="2"/>
  <c r="AF7509" i="2"/>
  <c r="AF7519" i="2"/>
  <c r="AF7531" i="2"/>
  <c r="AF7541" i="2"/>
  <c r="AF7551" i="2"/>
  <c r="AF7563" i="2"/>
  <c r="AF7573" i="2"/>
  <c r="AF7583" i="2"/>
  <c r="AF7595" i="2"/>
  <c r="AF7605" i="2"/>
  <c r="AF7615" i="2"/>
  <c r="AF7627" i="2"/>
  <c r="AF7637" i="2"/>
  <c r="AF7647" i="2"/>
  <c r="AF7659" i="2"/>
  <c r="AF7669" i="2"/>
  <c r="AF7679" i="2"/>
  <c r="AF7691" i="2"/>
  <c r="AF7701" i="2"/>
  <c r="AF7711" i="2"/>
  <c r="AF7723" i="2"/>
  <c r="AF7733" i="2"/>
  <c r="AF7743" i="2"/>
  <c r="AF7755" i="2"/>
  <c r="AF7765" i="2"/>
  <c r="AF7775" i="2"/>
  <c r="AF7787" i="2"/>
  <c r="AF7797" i="2"/>
  <c r="AF7806" i="2"/>
  <c r="AF7815" i="2"/>
  <c r="AF7825" i="2"/>
  <c r="AF7834" i="2"/>
  <c r="AF7843" i="2"/>
  <c r="AF7852" i="2"/>
  <c r="AF7861" i="2"/>
  <c r="AF7870" i="2"/>
  <c r="AF7879" i="2"/>
  <c r="AF7889" i="2"/>
  <c r="AF7898" i="2"/>
  <c r="AF7907" i="2"/>
  <c r="AF7916" i="2"/>
  <c r="AF7925" i="2"/>
  <c r="AF7934" i="2"/>
  <c r="AF7943" i="2"/>
  <c r="AF7953" i="2"/>
  <c r="AF7962" i="2"/>
  <c r="AF7971" i="2"/>
  <c r="AF7980" i="2"/>
  <c r="AF7989" i="2"/>
  <c r="AF7998" i="2"/>
  <c r="AF8007" i="2"/>
  <c r="AF8017" i="2"/>
  <c r="AF8026" i="2"/>
  <c r="AF8035" i="2"/>
  <c r="AF8044" i="2"/>
  <c r="AF8053" i="2"/>
  <c r="AF8062" i="2"/>
  <c r="AF8071" i="2"/>
  <c r="AF8081" i="2"/>
  <c r="AF8090" i="2"/>
  <c r="AF8099" i="2"/>
  <c r="AF8108" i="2"/>
  <c r="AF8117" i="2"/>
  <c r="AF8126" i="2"/>
  <c r="AF8135" i="2"/>
  <c r="AF8145" i="2"/>
  <c r="AF8154" i="2"/>
  <c r="AF8163" i="2"/>
  <c r="AF8172" i="2"/>
  <c r="AF8181" i="2"/>
  <c r="AF8190" i="2"/>
  <c r="AF8199" i="2"/>
  <c r="AF8209" i="2"/>
  <c r="AF8218" i="2"/>
  <c r="AF8227" i="2"/>
  <c r="AF8236" i="2"/>
  <c r="AF8245" i="2"/>
  <c r="AF8254" i="2"/>
  <c r="AF8263" i="2"/>
  <c r="AF8273" i="2"/>
  <c r="AF8282" i="2"/>
  <c r="AF8291" i="2"/>
  <c r="AF8300" i="2"/>
  <c r="AF8309" i="2"/>
  <c r="AF8318" i="2"/>
  <c r="AF8327" i="2"/>
  <c r="AF8337" i="2"/>
  <c r="AF8346" i="2"/>
  <c r="AF8355" i="2"/>
  <c r="AF8364" i="2"/>
  <c r="AF8372" i="2"/>
  <c r="AF8380" i="2"/>
  <c r="AF8388" i="2"/>
  <c r="AF8396" i="2"/>
  <c r="AF8404" i="2"/>
  <c r="AF8412" i="2"/>
  <c r="AF8420" i="2"/>
  <c r="AF8428" i="2"/>
  <c r="AF8436" i="2"/>
  <c r="AF8444" i="2"/>
  <c r="AF8452" i="2"/>
  <c r="AF8460" i="2"/>
  <c r="AF8468" i="2"/>
  <c r="AF8476" i="2"/>
  <c r="AF8484" i="2"/>
  <c r="AF8492" i="2"/>
  <c r="AF8500" i="2"/>
  <c r="AF8508" i="2"/>
  <c r="AF8516" i="2"/>
  <c r="AF8524" i="2"/>
  <c r="AF8532" i="2"/>
  <c r="AF8540" i="2"/>
  <c r="AF8548" i="2"/>
  <c r="AF8556" i="2"/>
  <c r="AF8564" i="2"/>
  <c r="AF8572" i="2"/>
  <c r="AF8580" i="2"/>
  <c r="AF8588" i="2"/>
  <c r="AF8596" i="2"/>
  <c r="AF8604" i="2"/>
  <c r="AF8612" i="2"/>
  <c r="AF8620" i="2"/>
  <c r="AF8628" i="2"/>
  <c r="AF8636" i="2"/>
  <c r="AF8644" i="2"/>
  <c r="AF8652" i="2"/>
  <c r="AF8660" i="2"/>
  <c r="AF8668" i="2"/>
  <c r="AF8676" i="2"/>
  <c r="AF8684" i="2"/>
  <c r="AF8692" i="2"/>
  <c r="AF8700" i="2"/>
  <c r="AF8708" i="2"/>
  <c r="AF8716" i="2"/>
  <c r="AF8724" i="2"/>
  <c r="AF8732" i="2"/>
  <c r="AF8740" i="2"/>
  <c r="AF8748" i="2"/>
  <c r="AF8756" i="2"/>
  <c r="AF8764" i="2"/>
  <c r="AF8772" i="2"/>
  <c r="AF8780" i="2"/>
  <c r="AF8788" i="2"/>
  <c r="AF8796" i="2"/>
  <c r="AF8804" i="2"/>
  <c r="AF4363" i="2"/>
  <c r="AF4408" i="2"/>
  <c r="AF4435" i="2"/>
  <c r="AF4471" i="2"/>
  <c r="AF4504" i="2"/>
  <c r="AF4531" i="2"/>
  <c r="AF4567" i="2"/>
  <c r="AF4599" i="2"/>
  <c r="AF4626" i="2"/>
  <c r="AF4661" i="2"/>
  <c r="AF4696" i="2"/>
  <c r="AF4722" i="2"/>
  <c r="AF4759" i="2"/>
  <c r="AF4791" i="2"/>
  <c r="AF4817" i="2"/>
  <c r="AF4853" i="2"/>
  <c r="AF4887" i="2"/>
  <c r="AF4912" i="2"/>
  <c r="AF4948" i="2"/>
  <c r="AF4981" i="2"/>
  <c r="AF5009" i="2"/>
  <c r="AF5044" i="2"/>
  <c r="AF5076" i="2"/>
  <c r="AF5104" i="2"/>
  <c r="AF5139" i="2"/>
  <c r="AF5172" i="2"/>
  <c r="AF5200" i="2"/>
  <c r="AF5235" i="2"/>
  <c r="AF5267" i="2"/>
  <c r="AF5295" i="2"/>
  <c r="AF5320" i="2"/>
  <c r="AF5338" i="2"/>
  <c r="AF5355" i="2"/>
  <c r="AF5376" i="2"/>
  <c r="AF5392" i="2"/>
  <c r="AF5410" i="2"/>
  <c r="AF5429" i="2"/>
  <c r="AF5448" i="2"/>
  <c r="AF5464" i="2"/>
  <c r="AF5484" i="2"/>
  <c r="AF5501" i="2"/>
  <c r="AF5519" i="2"/>
  <c r="AF5539" i="2"/>
  <c r="AF5556" i="2"/>
  <c r="AF5573" i="2"/>
  <c r="AF5594" i="2"/>
  <c r="AF5611" i="2"/>
  <c r="AF5627" i="2"/>
  <c r="AF5645" i="2"/>
  <c r="AF5659" i="2"/>
  <c r="AF5675" i="2"/>
  <c r="AF5692" i="2"/>
  <c r="AF5708" i="2"/>
  <c r="AF5722" i="2"/>
  <c r="AF5740" i="2"/>
  <c r="AF5755" i="2"/>
  <c r="AF5771" i="2"/>
  <c r="AF5787" i="2"/>
  <c r="AF5803" i="2"/>
  <c r="AF5818" i="2"/>
  <c r="AF5836" i="2"/>
  <c r="AF5850" i="2"/>
  <c r="AF5866" i="2"/>
  <c r="AF5884" i="2"/>
  <c r="AF5899" i="2"/>
  <c r="AF5912" i="2"/>
  <c r="AF5931" i="2"/>
  <c r="AF5947" i="2"/>
  <c r="AF5960" i="2"/>
  <c r="AF5979" i="2"/>
  <c r="AF5994" i="2"/>
  <c r="AF6010" i="2"/>
  <c r="AF6027" i="2"/>
  <c r="AF6042" i="2"/>
  <c r="AF6056" i="2"/>
  <c r="AF6075" i="2"/>
  <c r="AF6088" i="2"/>
  <c r="AF6104" i="2"/>
  <c r="AF6122" i="2"/>
  <c r="AF6138" i="2"/>
  <c r="AF6151" i="2"/>
  <c r="AF6170" i="2"/>
  <c r="AF6184" i="2"/>
  <c r="AF6200" i="2"/>
  <c r="AF6219" i="2"/>
  <c r="AF6232" i="2"/>
  <c r="AF6247" i="2"/>
  <c r="AF6263" i="2"/>
  <c r="AF6276" i="2"/>
  <c r="AF6289" i="2"/>
  <c r="AF6305" i="2"/>
  <c r="AF6318" i="2"/>
  <c r="AF6331" i="2"/>
  <c r="AF6346" i="2"/>
  <c r="AF6360" i="2"/>
  <c r="AF6372" i="2"/>
  <c r="AF6388" i="2"/>
  <c r="AF6401" i="2"/>
  <c r="AF6415" i="2"/>
  <c r="AF6428" i="2"/>
  <c r="AF6440" i="2"/>
  <c r="AF6451" i="2"/>
  <c r="AF6465" i="2"/>
  <c r="AF6476" i="2"/>
  <c r="AF6488" i="2"/>
  <c r="AF6502" i="2"/>
  <c r="AF6513" i="2"/>
  <c r="AF6524" i="2"/>
  <c r="AF6538" i="2"/>
  <c r="AF6550" i="2"/>
  <c r="AF6561" i="2"/>
  <c r="AF6575" i="2"/>
  <c r="AF6586" i="2"/>
  <c r="AF6598" i="2"/>
  <c r="AF6611" i="2"/>
  <c r="AF6623" i="2"/>
  <c r="AF6634" i="2"/>
  <c r="AF6648" i="2"/>
  <c r="AF6659" i="2"/>
  <c r="AF6671" i="2"/>
  <c r="AF6684" i="2"/>
  <c r="AF6696" i="2"/>
  <c r="AF6707" i="2"/>
  <c r="AF6721" i="2"/>
  <c r="AF6732" i="2"/>
  <c r="AF6744" i="2"/>
  <c r="AF6758" i="2"/>
  <c r="AF6769" i="2"/>
  <c r="AF6780" i="2"/>
  <c r="AF6794" i="2"/>
  <c r="AF6806" i="2"/>
  <c r="AF6817" i="2"/>
  <c r="AF6831" i="2"/>
  <c r="AF6842" i="2"/>
  <c r="AF6854" i="2"/>
  <c r="AF6866" i="2"/>
  <c r="AF6876" i="2"/>
  <c r="AF6886" i="2"/>
  <c r="AF6898" i="2"/>
  <c r="AF6908" i="2"/>
  <c r="AF6918" i="2"/>
  <c r="AF6930" i="2"/>
  <c r="AF6940" i="2"/>
  <c r="AF6950" i="2"/>
  <c r="AF6962" i="2"/>
  <c r="AF6972" i="2"/>
  <c r="AF6982" i="2"/>
  <c r="AF6994" i="2"/>
  <c r="AF7004" i="2"/>
  <c r="AF7014" i="2"/>
  <c r="AF7026" i="2"/>
  <c r="AF7036" i="2"/>
  <c r="AF7046" i="2"/>
  <c r="AF7058" i="2"/>
  <c r="AF7068" i="2"/>
  <c r="AF7078" i="2"/>
  <c r="AF7090" i="2"/>
  <c r="AF7100" i="2"/>
  <c r="AF7110" i="2"/>
  <c r="AF7122" i="2"/>
  <c r="AF7132" i="2"/>
  <c r="AF7142" i="2"/>
  <c r="AF7154" i="2"/>
  <c r="AF7164" i="2"/>
  <c r="AF7174" i="2"/>
  <c r="AF7186" i="2"/>
  <c r="AF7196" i="2"/>
  <c r="AF7206" i="2"/>
  <c r="AF7218" i="2"/>
  <c r="AF7228" i="2"/>
  <c r="AF7238" i="2"/>
  <c r="AF7250" i="2"/>
  <c r="AF7260" i="2"/>
  <c r="AF7270" i="2"/>
  <c r="AF7282" i="2"/>
  <c r="AF7292" i="2"/>
  <c r="AF7302" i="2"/>
  <c r="AF7314" i="2"/>
  <c r="AF7324" i="2"/>
  <c r="AF7334" i="2"/>
  <c r="AF7346" i="2"/>
  <c r="AF7356" i="2"/>
  <c r="AF7366" i="2"/>
  <c r="AF7378" i="2"/>
  <c r="AF7388" i="2"/>
  <c r="AF7398" i="2"/>
  <c r="AF7410" i="2"/>
  <c r="AF7420" i="2"/>
  <c r="AF7430" i="2"/>
  <c r="AF7442" i="2"/>
  <c r="AF7452" i="2"/>
  <c r="AF7462" i="2"/>
  <c r="AF7474" i="2"/>
  <c r="AF7484" i="2"/>
  <c r="AF7494" i="2"/>
  <c r="AF7506" i="2"/>
  <c r="AF7516" i="2"/>
  <c r="AF7526" i="2"/>
  <c r="AF7538" i="2"/>
  <c r="AF7548" i="2"/>
  <c r="AF7558" i="2"/>
  <c r="AF7570" i="2"/>
  <c r="AF7580" i="2"/>
  <c r="AF7590" i="2"/>
  <c r="AF7602" i="2"/>
  <c r="AF7612" i="2"/>
  <c r="AF7622" i="2"/>
  <c r="AF7634" i="2"/>
  <c r="AF7644" i="2"/>
  <c r="AF7654" i="2"/>
  <c r="AF7666" i="2"/>
  <c r="AF7676" i="2"/>
  <c r="AF7686" i="2"/>
  <c r="AF7698" i="2"/>
  <c r="AF7708" i="2"/>
  <c r="AF7718" i="2"/>
  <c r="AF7730" i="2"/>
  <c r="AF7740" i="2"/>
  <c r="AF7750" i="2"/>
  <c r="AF7762" i="2"/>
  <c r="AF7772" i="2"/>
  <c r="AF7782" i="2"/>
  <c r="AF7794" i="2"/>
  <c r="AF7803" i="2"/>
  <c r="AF7812" i="2"/>
  <c r="AF7821" i="2"/>
  <c r="AF7830" i="2"/>
  <c r="AF7839" i="2"/>
  <c r="AF7849" i="2"/>
  <c r="AF7858" i="2"/>
  <c r="AF7867" i="2"/>
  <c r="AF7876" i="2"/>
  <c r="AF7885" i="2"/>
  <c r="AF7894" i="2"/>
  <c r="AF7903" i="2"/>
  <c r="AF7913" i="2"/>
  <c r="AF7922" i="2"/>
  <c r="AF7931" i="2"/>
  <c r="AF7940" i="2"/>
  <c r="AF7949" i="2"/>
  <c r="AF7958" i="2"/>
  <c r="AF7967" i="2"/>
  <c r="AF7977" i="2"/>
  <c r="AF7986" i="2"/>
  <c r="AF7995" i="2"/>
  <c r="AF8004" i="2"/>
  <c r="AF4347" i="2"/>
  <c r="AF4424" i="2"/>
  <c r="AF4482" i="2"/>
  <c r="AF4552" i="2"/>
  <c r="AF4615" i="2"/>
  <c r="AF4674" i="2"/>
  <c r="AF4743" i="2"/>
  <c r="AF4805" i="2"/>
  <c r="AF4865" i="2"/>
  <c r="AF4933" i="2"/>
  <c r="AF4996" i="2"/>
  <c r="AF5056" i="2"/>
  <c r="AF5125" i="2"/>
  <c r="AF5188" i="2"/>
  <c r="AF5247" i="2"/>
  <c r="AF5308" i="2"/>
  <c r="AF5348" i="2"/>
  <c r="AF5381" i="2"/>
  <c r="AF5420" i="2"/>
  <c r="AF5458" i="2"/>
  <c r="AF5492" i="2"/>
  <c r="AF5529" i="2"/>
  <c r="AF5567" i="2"/>
  <c r="AF5601" i="2"/>
  <c r="AF5636" i="2"/>
  <c r="AF5668" i="2"/>
  <c r="AF5699" i="2"/>
  <c r="AF5731" i="2"/>
  <c r="AF5764" i="2"/>
  <c r="AF5794" i="2"/>
  <c r="AF5827" i="2"/>
  <c r="AF5859" i="2"/>
  <c r="AF5890" i="2"/>
  <c r="AF5922" i="2"/>
  <c r="AF5955" i="2"/>
  <c r="AF5984" i="2"/>
  <c r="AF6018" i="2"/>
  <c r="AF6051" i="2"/>
  <c r="AF6079" i="2"/>
  <c r="AF6114" i="2"/>
  <c r="AF6147" i="2"/>
  <c r="AF6176" i="2"/>
  <c r="AF6210" i="2"/>
  <c r="AF6242" i="2"/>
  <c r="AF6268" i="2"/>
  <c r="AF6297" i="2"/>
  <c r="AF6326" i="2"/>
  <c r="AF6352" i="2"/>
  <c r="AF6380" i="2"/>
  <c r="AF6409" i="2"/>
  <c r="AF6433" i="2"/>
  <c r="AF6458" i="2"/>
  <c r="AF6483" i="2"/>
  <c r="AF6506" i="2"/>
  <c r="AF6531" i="2"/>
  <c r="AF6556" i="2"/>
  <c r="AF6579" i="2"/>
  <c r="AF6604" i="2"/>
  <c r="AF6630" i="2"/>
  <c r="AF6652" i="2"/>
  <c r="AF6678" i="2"/>
  <c r="AF6703" i="2"/>
  <c r="AF6726" i="2"/>
  <c r="AF6751" i="2"/>
  <c r="AF6776" i="2"/>
  <c r="AF6799" i="2"/>
  <c r="AF6824" i="2"/>
  <c r="AF6849" i="2"/>
  <c r="AF6870" i="2"/>
  <c r="AF6892" i="2"/>
  <c r="AF6914" i="2"/>
  <c r="AF6934" i="2"/>
  <c r="AF6956" i="2"/>
  <c r="AF6978" i="2"/>
  <c r="AF6998" i="2"/>
  <c r="AF7020" i="2"/>
  <c r="AF7042" i="2"/>
  <c r="AF7062" i="2"/>
  <c r="AF7084" i="2"/>
  <c r="AF7106" i="2"/>
  <c r="AF7126" i="2"/>
  <c r="AF7148" i="2"/>
  <c r="AF7170" i="2"/>
  <c r="AF7190" i="2"/>
  <c r="AF7212" i="2"/>
  <c r="AF7234" i="2"/>
  <c r="AF7254" i="2"/>
  <c r="AF7276" i="2"/>
  <c r="AF7298" i="2"/>
  <c r="AF7318" i="2"/>
  <c r="AF7340" i="2"/>
  <c r="AF7362" i="2"/>
  <c r="AF7382" i="2"/>
  <c r="AF7404" i="2"/>
  <c r="AF7426" i="2"/>
  <c r="AF7446" i="2"/>
  <c r="AF7468" i="2"/>
  <c r="AF7490" i="2"/>
  <c r="AF7510" i="2"/>
  <c r="AF7532" i="2"/>
  <c r="AF7554" i="2"/>
  <c r="AF7574" i="2"/>
  <c r="AF7596" i="2"/>
  <c r="AF7618" i="2"/>
  <c r="AF7638" i="2"/>
  <c r="AF7660" i="2"/>
  <c r="AF7682" i="2"/>
  <c r="AF7702" i="2"/>
  <c r="AF7724" i="2"/>
  <c r="AF7746" i="2"/>
  <c r="AF7766" i="2"/>
  <c r="AF7788" i="2"/>
  <c r="AF7807" i="2"/>
  <c r="AF7826" i="2"/>
  <c r="AF7844" i="2"/>
  <c r="AF7862" i="2"/>
  <c r="AF7881" i="2"/>
  <c r="AF7899" i="2"/>
  <c r="AF7917" i="2"/>
  <c r="AF7935" i="2"/>
  <c r="AF7954" i="2"/>
  <c r="AF7972" i="2"/>
  <c r="AF7990" i="2"/>
  <c r="AF8009" i="2"/>
  <c r="AF8021" i="2"/>
  <c r="AF8037" i="2"/>
  <c r="AF8050" i="2"/>
  <c r="AF8066" i="2"/>
  <c r="AF8082" i="2"/>
  <c r="AF8094" i="2"/>
  <c r="AF8110" i="2"/>
  <c r="AF8123" i="2"/>
  <c r="AF8139" i="2"/>
  <c r="AF8155" i="2"/>
  <c r="AF8167" i="2"/>
  <c r="AF8183" i="2"/>
  <c r="AF8196" i="2"/>
  <c r="AF8212" i="2"/>
  <c r="AF8228" i="2"/>
  <c r="AF8241" i="2"/>
  <c r="AF8257" i="2"/>
  <c r="AF8269" i="2"/>
  <c r="AF8285" i="2"/>
  <c r="AF8301" i="2"/>
  <c r="AF8314" i="2"/>
  <c r="AF8330" i="2"/>
  <c r="AF8342" i="2"/>
  <c r="AF8358" i="2"/>
  <c r="AF8373" i="2"/>
  <c r="AF8384" i="2"/>
  <c r="AF8398" i="2"/>
  <c r="AF8409" i="2"/>
  <c r="AF8423" i="2"/>
  <c r="AF8437" i="2"/>
  <c r="AF8448" i="2"/>
  <c r="AF8462" i="2"/>
  <c r="AF8473" i="2"/>
  <c r="AF8487" i="2"/>
  <c r="AF8501" i="2"/>
  <c r="AF8512" i="2"/>
  <c r="AF8526" i="2"/>
  <c r="AF8537" i="2"/>
  <c r="AF8551" i="2"/>
  <c r="AF8565" i="2"/>
  <c r="AF8576" i="2"/>
  <c r="AF8590" i="2"/>
  <c r="AF8601" i="2"/>
  <c r="AF8615" i="2"/>
  <c r="AF8629" i="2"/>
  <c r="AF8640" i="2"/>
  <c r="AF8654" i="2"/>
  <c r="AF8665" i="2"/>
  <c r="AF8679" i="2"/>
  <c r="AF8693" i="2"/>
  <c r="AF8704" i="2"/>
  <c r="AF8715" i="2"/>
  <c r="AF8726" i="2"/>
  <c r="AF8736" i="2"/>
  <c r="AF8747" i="2"/>
  <c r="AF8758" i="2"/>
  <c r="AF8768" i="2"/>
  <c r="AF8779" i="2"/>
  <c r="AF8790" i="2"/>
  <c r="AF8800" i="2"/>
  <c r="AF8811" i="2"/>
  <c r="AF8820" i="2"/>
  <c r="AF8829" i="2"/>
  <c r="AF8838" i="2"/>
  <c r="AF8847" i="2"/>
  <c r="AF8856" i="2"/>
  <c r="AF8865" i="2"/>
  <c r="AF8875" i="2"/>
  <c r="AF8884" i="2"/>
  <c r="AF8893" i="2"/>
  <c r="AF8902" i="2"/>
  <c r="AF8911" i="2"/>
  <c r="AF8920" i="2"/>
  <c r="AF8929" i="2"/>
  <c r="AF8939" i="2"/>
  <c r="AF8948" i="2"/>
  <c r="AF8957" i="2"/>
  <c r="AF8966" i="2"/>
  <c r="AF8975" i="2"/>
  <c r="AF8984" i="2"/>
  <c r="AF8993" i="2"/>
  <c r="AF9003" i="2"/>
  <c r="AF9012" i="2"/>
  <c r="AF9021" i="2"/>
  <c r="AF9030" i="2"/>
  <c r="AF9039" i="2"/>
  <c r="AF9048" i="2"/>
  <c r="AF9057" i="2"/>
  <c r="AF9067" i="2"/>
  <c r="AF9076" i="2"/>
  <c r="AF9085" i="2"/>
  <c r="AF9094" i="2"/>
  <c r="AF9103" i="2"/>
  <c r="AF9112" i="2"/>
  <c r="AF9121" i="2"/>
  <c r="AF9131" i="2"/>
  <c r="AF9140" i="2"/>
  <c r="AF9148" i="2"/>
  <c r="AF9156" i="2"/>
  <c r="AF9164" i="2"/>
  <c r="AF9172" i="2"/>
  <c r="AF9180" i="2"/>
  <c r="AF9188" i="2"/>
  <c r="AF9196" i="2"/>
  <c r="AF9204" i="2"/>
  <c r="AF9212" i="2"/>
  <c r="AF9220" i="2"/>
  <c r="AF9228" i="2"/>
  <c r="AF9236" i="2"/>
  <c r="AF9244" i="2"/>
  <c r="AF9252" i="2"/>
  <c r="AF9260" i="2"/>
  <c r="AF9268" i="2"/>
  <c r="AF9276" i="2"/>
  <c r="AF9284" i="2"/>
  <c r="AF9292" i="2"/>
  <c r="AF9300" i="2"/>
  <c r="AF9308" i="2"/>
  <c r="AF9316" i="2"/>
  <c r="AF9324" i="2"/>
  <c r="AF9332" i="2"/>
  <c r="AF9340" i="2"/>
  <c r="AF9348" i="2"/>
  <c r="AF9356" i="2"/>
  <c r="AF9364" i="2"/>
  <c r="AF9372" i="2"/>
  <c r="AF9380" i="2"/>
  <c r="AF9388" i="2"/>
  <c r="AF9396" i="2"/>
  <c r="AF9404" i="2"/>
  <c r="AF9412" i="2"/>
  <c r="AF9420" i="2"/>
  <c r="AF9428" i="2"/>
  <c r="AF9436" i="2"/>
  <c r="AF9444" i="2"/>
  <c r="AF9452" i="2"/>
  <c r="AF9460" i="2"/>
  <c r="AF9468" i="2"/>
  <c r="AF9476" i="2"/>
  <c r="AF9484" i="2"/>
  <c r="AF9492" i="2"/>
  <c r="AF9500" i="2"/>
  <c r="AF9508" i="2"/>
  <c r="AF9516" i="2"/>
  <c r="AF9524" i="2"/>
  <c r="AF9532" i="2"/>
  <c r="AF9540" i="2"/>
  <c r="AF9548" i="2"/>
  <c r="AF9556" i="2"/>
  <c r="AF9564" i="2"/>
  <c r="AF9572" i="2"/>
  <c r="AF9580" i="2"/>
  <c r="AF9588" i="2"/>
  <c r="AF9596" i="2"/>
  <c r="AF9604" i="2"/>
  <c r="AF9612" i="2"/>
  <c r="AF9620" i="2"/>
  <c r="AF9628" i="2"/>
  <c r="AF9636" i="2"/>
  <c r="AF9644" i="2"/>
  <c r="AF9652" i="2"/>
  <c r="AF9660" i="2"/>
  <c r="AF9668" i="2"/>
  <c r="AF9676" i="2"/>
  <c r="AF9684" i="2"/>
  <c r="AF9692" i="2"/>
  <c r="AF9700" i="2"/>
  <c r="AF9708" i="2"/>
  <c r="AF9716" i="2"/>
  <c r="AF9724" i="2"/>
  <c r="AF9732" i="2"/>
  <c r="AF9740" i="2"/>
  <c r="AF9748" i="2"/>
  <c r="AF9756" i="2"/>
  <c r="AF9764" i="2"/>
  <c r="AF9772" i="2"/>
  <c r="AF9780" i="2"/>
  <c r="AF9788" i="2"/>
  <c r="AF9796" i="2"/>
  <c r="AF9804" i="2"/>
  <c r="AF9812" i="2"/>
  <c r="AF9820" i="2"/>
  <c r="AF9828" i="2"/>
  <c r="AF9836" i="2"/>
  <c r="AF9844" i="2"/>
  <c r="AF9852" i="2"/>
  <c r="AF9860" i="2"/>
  <c r="AF9868" i="2"/>
  <c r="AF9876" i="2"/>
  <c r="AF9884" i="2"/>
  <c r="AF9892" i="2"/>
  <c r="AF9900" i="2"/>
  <c r="AF9908" i="2"/>
  <c r="AF9916" i="2"/>
  <c r="AF9924" i="2"/>
  <c r="AF9932" i="2"/>
  <c r="AF9940" i="2"/>
  <c r="AF9948" i="2"/>
  <c r="AF9956" i="2"/>
  <c r="AF9964" i="2"/>
  <c r="AF9972" i="2"/>
  <c r="AF9980" i="2"/>
  <c r="AF9988" i="2"/>
  <c r="AF9996" i="2"/>
  <c r="AF4359" i="2"/>
  <c r="AF4431" i="2"/>
  <c r="AF4490" i="2"/>
  <c r="AF4553" i="2"/>
  <c r="AF4623" i="2"/>
  <c r="AF4681" i="2"/>
  <c r="AF4744" i="2"/>
  <c r="AF4813" i="2"/>
  <c r="AF4873" i="2"/>
  <c r="AF4936" i="2"/>
  <c r="AF5003" i="2"/>
  <c r="AF5064" i="2"/>
  <c r="AF5127" i="2"/>
  <c r="AF5194" i="2"/>
  <c r="AF5255" i="2"/>
  <c r="AF5313" i="2"/>
  <c r="AF5349" i="2"/>
  <c r="AF5385" i="2"/>
  <c r="AF5421" i="2"/>
  <c r="AF5459" i="2"/>
  <c r="AF5493" i="2"/>
  <c r="AF5531" i="2"/>
  <c r="AF5568" i="2"/>
  <c r="AF5602" i="2"/>
  <c r="AF5637" i="2"/>
  <c r="AF5670" i="2"/>
  <c r="AF5700" i="2"/>
  <c r="AF5732" i="2"/>
  <c r="AF5765" i="2"/>
  <c r="AF5795" i="2"/>
  <c r="AF5828" i="2"/>
  <c r="AF5860" i="2"/>
  <c r="AF5891" i="2"/>
  <c r="AF5923" i="2"/>
  <c r="AF5957" i="2"/>
  <c r="AF5986" i="2"/>
  <c r="AF6020" i="2"/>
  <c r="AF6052" i="2"/>
  <c r="AF6083" i="2"/>
  <c r="AF6115" i="2"/>
  <c r="AF6148" i="2"/>
  <c r="AF6178" i="2"/>
  <c r="AF6211" i="2"/>
  <c r="AF6243" i="2"/>
  <c r="AF6270" i="2"/>
  <c r="AF6298" i="2"/>
  <c r="AF6327" i="2"/>
  <c r="AF6353" i="2"/>
  <c r="AF6382" i="2"/>
  <c r="AF6410" i="2"/>
  <c r="AF6434" i="2"/>
  <c r="AF6459" i="2"/>
  <c r="AF6484" i="2"/>
  <c r="AF6507" i="2"/>
  <c r="AF6532" i="2"/>
  <c r="AF6558" i="2"/>
  <c r="AF6580" i="2"/>
  <c r="AF6606" i="2"/>
  <c r="AF6631" i="2"/>
  <c r="AF6654" i="2"/>
  <c r="AF6679" i="2"/>
  <c r="AF6704" i="2"/>
  <c r="AF6727" i="2"/>
  <c r="AF6752" i="2"/>
  <c r="AF6777" i="2"/>
  <c r="AF6800" i="2"/>
  <c r="AF6825" i="2"/>
  <c r="AF6850" i="2"/>
  <c r="AF6871" i="2"/>
  <c r="AF6893" i="2"/>
  <c r="AF6915" i="2"/>
  <c r="AF6935" i="2"/>
  <c r="AF6957" i="2"/>
  <c r="AF6979" i="2"/>
  <c r="AF6999" i="2"/>
  <c r="AF7021" i="2"/>
  <c r="AF7043" i="2"/>
  <c r="AF7063" i="2"/>
  <c r="AF7085" i="2"/>
  <c r="AF7107" i="2"/>
  <c r="AF7127" i="2"/>
  <c r="AF7149" i="2"/>
  <c r="AF7171" i="2"/>
  <c r="AF7191" i="2"/>
  <c r="AF7213" i="2"/>
  <c r="AF7235" i="2"/>
  <c r="AF7255" i="2"/>
  <c r="AF7277" i="2"/>
  <c r="AF7299" i="2"/>
  <c r="AF7319" i="2"/>
  <c r="AF7341" i="2"/>
  <c r="AF7363" i="2"/>
  <c r="AF7383" i="2"/>
  <c r="AF7405" i="2"/>
  <c r="AF7427" i="2"/>
  <c r="AF7447" i="2"/>
  <c r="AF7469" i="2"/>
  <c r="AF7491" i="2"/>
  <c r="AF7511" i="2"/>
  <c r="AF7533" i="2"/>
  <c r="AF7555" i="2"/>
  <c r="AF7575" i="2"/>
  <c r="AF7597" i="2"/>
  <c r="AF7619" i="2"/>
  <c r="AF7639" i="2"/>
  <c r="AF7661" i="2"/>
  <c r="AF7683" i="2"/>
  <c r="AF7703" i="2"/>
  <c r="AF7725" i="2"/>
  <c r="AF7747" i="2"/>
  <c r="AF7767" i="2"/>
  <c r="AF7789" i="2"/>
  <c r="AF7809" i="2"/>
  <c r="AF7827" i="2"/>
  <c r="AF7845" i="2"/>
  <c r="AF7863" i="2"/>
  <c r="AF7882" i="2"/>
  <c r="AF7900" i="2"/>
  <c r="AF7918" i="2"/>
  <c r="AF7937" i="2"/>
  <c r="AF7955" i="2"/>
  <c r="AF7973" i="2"/>
  <c r="AF7991" i="2"/>
  <c r="AF8010" i="2"/>
  <c r="AF8022" i="2"/>
  <c r="AF8038" i="2"/>
  <c r="AF8054" i="2"/>
  <c r="AF8067" i="2"/>
  <c r="AF8083" i="2"/>
  <c r="AF8095" i="2"/>
  <c r="AF8111" i="2"/>
  <c r="AF8127" i="2"/>
  <c r="AF8140" i="2"/>
  <c r="AF8156" i="2"/>
  <c r="AF8169" i="2"/>
  <c r="AF8185" i="2"/>
  <c r="AF8201" i="2"/>
  <c r="AF8213" i="2"/>
  <c r="AF8229" i="2"/>
  <c r="AF8242" i="2"/>
  <c r="AF8258" i="2"/>
  <c r="AF8274" i="2"/>
  <c r="AF8286" i="2"/>
  <c r="AF8302" i="2"/>
  <c r="AF8315" i="2"/>
  <c r="AF8331" i="2"/>
  <c r="AF8347" i="2"/>
  <c r="AF8359" i="2"/>
  <c r="AF8374" i="2"/>
  <c r="AF8385" i="2"/>
  <c r="AF8399" i="2"/>
  <c r="AF8413" i="2"/>
  <c r="AF8424" i="2"/>
  <c r="AF8438" i="2"/>
  <c r="AF8449" i="2"/>
  <c r="AF8463" i="2"/>
  <c r="AF8477" i="2"/>
  <c r="AF8488" i="2"/>
  <c r="AF8502" i="2"/>
  <c r="AF8513" i="2"/>
  <c r="AF8527" i="2"/>
  <c r="AF8541" i="2"/>
  <c r="AF8552" i="2"/>
  <c r="AF8566" i="2"/>
  <c r="AF8577" i="2"/>
  <c r="AF8591" i="2"/>
  <c r="AF8605" i="2"/>
  <c r="AF8616" i="2"/>
  <c r="AF8630" i="2"/>
  <c r="AF8641" i="2"/>
  <c r="AF8655" i="2"/>
  <c r="AF8669" i="2"/>
  <c r="AF8680" i="2"/>
  <c r="AF8694" i="2"/>
  <c r="AF8705" i="2"/>
  <c r="AF8717" i="2"/>
  <c r="AF8727" i="2"/>
  <c r="AF8737" i="2"/>
  <c r="AF8749" i="2"/>
  <c r="AF8759" i="2"/>
  <c r="AF8769" i="2"/>
  <c r="AF8781" i="2"/>
  <c r="AF8791" i="2"/>
  <c r="AF8801" i="2"/>
  <c r="AF8812" i="2"/>
  <c r="AF8821" i="2"/>
  <c r="AF8830" i="2"/>
  <c r="AF8839" i="2"/>
  <c r="AF8848" i="2"/>
  <c r="AF8857" i="2"/>
  <c r="AF8867" i="2"/>
  <c r="AF8876" i="2"/>
  <c r="AF8885" i="2"/>
  <c r="AF8894" i="2"/>
  <c r="AF8903" i="2"/>
  <c r="AF8912" i="2"/>
  <c r="AF8921" i="2"/>
  <c r="AF8931" i="2"/>
  <c r="AF8940" i="2"/>
  <c r="AF8949" i="2"/>
  <c r="AF8958" i="2"/>
  <c r="AF8967" i="2"/>
  <c r="AF8976" i="2"/>
  <c r="AF8985" i="2"/>
  <c r="AF8995" i="2"/>
  <c r="AF9004" i="2"/>
  <c r="AF9013" i="2"/>
  <c r="AF9022" i="2"/>
  <c r="AF9031" i="2"/>
  <c r="AF9040" i="2"/>
  <c r="AF9049" i="2"/>
  <c r="AF9059" i="2"/>
  <c r="AF9068" i="2"/>
  <c r="AF9077" i="2"/>
  <c r="AF9086" i="2"/>
  <c r="AF9095" i="2"/>
  <c r="AF9104" i="2"/>
  <c r="AF9113" i="2"/>
  <c r="AF9123" i="2"/>
  <c r="AF9132" i="2"/>
  <c r="AF9141" i="2"/>
  <c r="AF9149" i="2"/>
  <c r="AF9157" i="2"/>
  <c r="AF9165" i="2"/>
  <c r="AF9173" i="2"/>
  <c r="AF9181" i="2"/>
  <c r="AF9189" i="2"/>
  <c r="AF9197" i="2"/>
  <c r="AF9205" i="2"/>
  <c r="AF9213" i="2"/>
  <c r="AF9221" i="2"/>
  <c r="AF9229" i="2"/>
  <c r="AF9237" i="2"/>
  <c r="AF4361" i="2"/>
  <c r="AF4432" i="2"/>
  <c r="AF4495" i="2"/>
  <c r="AF4554" i="2"/>
  <c r="AF4624" i="2"/>
  <c r="AF4687" i="2"/>
  <c r="AF4745" i="2"/>
  <c r="AF4815" i="2"/>
  <c r="AF4877" i="2"/>
  <c r="AF4937" i="2"/>
  <c r="AF5005" i="2"/>
  <c r="AF5067" i="2"/>
  <c r="AF5128" i="2"/>
  <c r="AF5197" i="2"/>
  <c r="AF5259" i="2"/>
  <c r="AF5314" i="2"/>
  <c r="AF5351" i="2"/>
  <c r="AF5389" i="2"/>
  <c r="AF5423" i="2"/>
  <c r="AF5460" i="2"/>
  <c r="AF5497" i="2"/>
  <c r="AF5532" i="2"/>
  <c r="AF5569" i="2"/>
  <c r="AF5607" i="2"/>
  <c r="AF5638" i="2"/>
  <c r="AF5671" i="2"/>
  <c r="AF5703" i="2"/>
  <c r="AF5734" i="2"/>
  <c r="AF5766" i="2"/>
  <c r="AF5800" i="2"/>
  <c r="AF5829" i="2"/>
  <c r="AF5863" i="2"/>
  <c r="AF5895" i="2"/>
  <c r="AF5926" i="2"/>
  <c r="AF5958" i="2"/>
  <c r="AF5991" i="2"/>
  <c r="AF6021" i="2"/>
  <c r="AF6054" i="2"/>
  <c r="AF6086" i="2"/>
  <c r="AF6116" i="2"/>
  <c r="AF6149" i="2"/>
  <c r="AF6182" i="2"/>
  <c r="AF6212" i="2"/>
  <c r="AF6244" i="2"/>
  <c r="AF6273" i="2"/>
  <c r="AF6299" i="2"/>
  <c r="AF6328" i="2"/>
  <c r="AF6356" i="2"/>
  <c r="AF6383" i="2"/>
  <c r="AF6411" i="2"/>
  <c r="AF6438" i="2"/>
  <c r="AF6460" i="2"/>
  <c r="AF6486" i="2"/>
  <c r="AF6511" i="2"/>
  <c r="AF6534" i="2"/>
  <c r="AF6559" i="2"/>
  <c r="AF6584" i="2"/>
  <c r="AF6607" i="2"/>
  <c r="AF6632" i="2"/>
  <c r="AF6657" i="2"/>
  <c r="AF6680" i="2"/>
  <c r="AF6705" i="2"/>
  <c r="AF6730" i="2"/>
  <c r="AF6753" i="2"/>
  <c r="AF6778" i="2"/>
  <c r="AF6803" i="2"/>
  <c r="AF6826" i="2"/>
  <c r="AF6851" i="2"/>
  <c r="AF6874" i="2"/>
  <c r="AF6894" i="2"/>
  <c r="AF6916" i="2"/>
  <c r="AF6938" i="2"/>
  <c r="AF6958" i="2"/>
  <c r="AF6980" i="2"/>
  <c r="AF7002" i="2"/>
  <c r="AF7022" i="2"/>
  <c r="AF7044" i="2"/>
  <c r="AF7066" i="2"/>
  <c r="AF7086" i="2"/>
  <c r="AF7108" i="2"/>
  <c r="AF7130" i="2"/>
  <c r="AF7150" i="2"/>
  <c r="AF7172" i="2"/>
  <c r="AF7194" i="2"/>
  <c r="AF7214" i="2"/>
  <c r="AF7236" i="2"/>
  <c r="AF7258" i="2"/>
  <c r="AF7278" i="2"/>
  <c r="AF7300" i="2"/>
  <c r="AF7322" i="2"/>
  <c r="AF7342" i="2"/>
  <c r="AF7364" i="2"/>
  <c r="AF7386" i="2"/>
  <c r="AF7406" i="2"/>
  <c r="AF7428" i="2"/>
  <c r="AF7450" i="2"/>
  <c r="AF7470" i="2"/>
  <c r="AF7492" i="2"/>
  <c r="AF7514" i="2"/>
  <c r="AF7534" i="2"/>
  <c r="AF7556" i="2"/>
  <c r="AF7578" i="2"/>
  <c r="AF7598" i="2"/>
  <c r="AF7620" i="2"/>
  <c r="AF7642" i="2"/>
  <c r="AF7662" i="2"/>
  <c r="AF7684" i="2"/>
  <c r="AF7706" i="2"/>
  <c r="AF7726" i="2"/>
  <c r="AF7748" i="2"/>
  <c r="AF7770" i="2"/>
  <c r="AF7790" i="2"/>
  <c r="AF7810" i="2"/>
  <c r="AF7828" i="2"/>
  <c r="AF7846" i="2"/>
  <c r="AF7865" i="2"/>
  <c r="AF7883" i="2"/>
  <c r="AF7901" i="2"/>
  <c r="AF7919" i="2"/>
  <c r="AF7938" i="2"/>
  <c r="AF7956" i="2"/>
  <c r="AF7974" i="2"/>
  <c r="AF7993" i="2"/>
  <c r="AF8011" i="2"/>
  <c r="AF8027" i="2"/>
  <c r="AF8039" i="2"/>
  <c r="AF8055" i="2"/>
  <c r="AF8068" i="2"/>
  <c r="AF8084" i="2"/>
  <c r="AF8100" i="2"/>
  <c r="AF8113" i="2"/>
  <c r="AF8129" i="2"/>
  <c r="AF8141" i="2"/>
  <c r="AF8157" i="2"/>
  <c r="AF8173" i="2"/>
  <c r="AF8186" i="2"/>
  <c r="AF8202" i="2"/>
  <c r="AF8214" i="2"/>
  <c r="AF8230" i="2"/>
  <c r="AF8246" i="2"/>
  <c r="AF8259" i="2"/>
  <c r="AF8275" i="2"/>
  <c r="AF8287" i="2"/>
  <c r="AF8303" i="2"/>
  <c r="AF8319" i="2"/>
  <c r="AF8332" i="2"/>
  <c r="AF8348" i="2"/>
  <c r="AF8361" i="2"/>
  <c r="AF8375" i="2"/>
  <c r="AF8389" i="2"/>
  <c r="AF8400" i="2"/>
  <c r="AF8414" i="2"/>
  <c r="AF8425" i="2"/>
  <c r="AF8439" i="2"/>
  <c r="AF8453" i="2"/>
  <c r="AF8464" i="2"/>
  <c r="AF8478" i="2"/>
  <c r="AF8489" i="2"/>
  <c r="AF8503" i="2"/>
  <c r="AF8517" i="2"/>
  <c r="AF8528" i="2"/>
  <c r="AF8542" i="2"/>
  <c r="AF8553" i="2"/>
  <c r="AF8567" i="2"/>
  <c r="AF8581" i="2"/>
  <c r="AF8592" i="2"/>
  <c r="AF8606" i="2"/>
  <c r="AF8617" i="2"/>
  <c r="AF8631" i="2"/>
  <c r="AF8645" i="2"/>
  <c r="AF8656" i="2"/>
  <c r="AF8670" i="2"/>
  <c r="AF8681" i="2"/>
  <c r="AF8695" i="2"/>
  <c r="AF8707" i="2"/>
  <c r="AF8718" i="2"/>
  <c r="AF8728" i="2"/>
  <c r="AF8739" i="2"/>
  <c r="AF8750" i="2"/>
  <c r="AF8760" i="2"/>
  <c r="AF8771" i="2"/>
  <c r="AF8782" i="2"/>
  <c r="AF8792" i="2"/>
  <c r="AF8803" i="2"/>
  <c r="AF8813" i="2"/>
  <c r="AF8822" i="2"/>
  <c r="AF8831" i="2"/>
  <c r="AF8840" i="2"/>
  <c r="AF8849" i="2"/>
  <c r="AF4362" i="2"/>
  <c r="AF4434" i="2"/>
  <c r="AF4503" i="2"/>
  <c r="AF4562" i="2"/>
  <c r="AF4625" i="2"/>
  <c r="AF4692" i="2"/>
  <c r="AF4753" i="2"/>
  <c r="AF4816" i="2"/>
  <c r="AF4884" i="2"/>
  <c r="AF4944" i="2"/>
  <c r="AF5007" i="2"/>
  <c r="AF5075" i="2"/>
  <c r="AF5136" i="2"/>
  <c r="AF5199" i="2"/>
  <c r="AF5266" i="2"/>
  <c r="AF5316" i="2"/>
  <c r="AF5354" i="2"/>
  <c r="AF5391" i="2"/>
  <c r="AF5424" i="2"/>
  <c r="AF5463" i="2"/>
  <c r="AF5500" i="2"/>
  <c r="AF5533" i="2"/>
  <c r="AF5570" i="2"/>
  <c r="AF5609" i="2"/>
  <c r="AF5639" i="2"/>
  <c r="AF5672" i="2"/>
  <c r="AF5707" i="2"/>
  <c r="AF5735" i="2"/>
  <c r="AF5768" i="2"/>
  <c r="AF5802" i="2"/>
  <c r="AF5831" i="2"/>
  <c r="AF5864" i="2"/>
  <c r="AF5896" i="2"/>
  <c r="AF5927" i="2"/>
  <c r="AF5959" i="2"/>
  <c r="AF5992" i="2"/>
  <c r="AF6022" i="2"/>
  <c r="AF6055" i="2"/>
  <c r="AF6087" i="2"/>
  <c r="AF6118" i="2"/>
  <c r="AF6150" i="2"/>
  <c r="AF6183" i="2"/>
  <c r="AF6213" i="2"/>
  <c r="AF6246" i="2"/>
  <c r="AF6274" i="2"/>
  <c r="AF6300" i="2"/>
  <c r="AF6329" i="2"/>
  <c r="AF6359" i="2"/>
  <c r="AF6384" i="2"/>
  <c r="AF6414" i="2"/>
  <c r="AF6439" i="2"/>
  <c r="AF6462" i="2"/>
  <c r="AF6487" i="2"/>
  <c r="AF6512" i="2"/>
  <c r="AF6535" i="2"/>
  <c r="AF6560" i="2"/>
  <c r="AF6585" i="2"/>
  <c r="AF6608" i="2"/>
  <c r="AF6633" i="2"/>
  <c r="AF6658" i="2"/>
  <c r="AF6681" i="2"/>
  <c r="AF6706" i="2"/>
  <c r="AF6731" i="2"/>
  <c r="AF6754" i="2"/>
  <c r="AF6779" i="2"/>
  <c r="AF6804" i="2"/>
  <c r="AF6827" i="2"/>
  <c r="AF6852" i="2"/>
  <c r="AF6875" i="2"/>
  <c r="AF6895" i="2"/>
  <c r="AF6917" i="2"/>
  <c r="AF6939" i="2"/>
  <c r="AF6959" i="2"/>
  <c r="AF6981" i="2"/>
  <c r="AF7003" i="2"/>
  <c r="AF7023" i="2"/>
  <c r="AF7045" i="2"/>
  <c r="AF7067" i="2"/>
  <c r="AF7087" i="2"/>
  <c r="AF7109" i="2"/>
  <c r="AF7131" i="2"/>
  <c r="AF7151" i="2"/>
  <c r="AF7173" i="2"/>
  <c r="AF7195" i="2"/>
  <c r="AF7215" i="2"/>
  <c r="AF4386" i="2"/>
  <c r="AF4457" i="2"/>
  <c r="AF4519" i="2"/>
  <c r="AF4578" i="2"/>
  <c r="AF4647" i="2"/>
  <c r="AF4709" i="2"/>
  <c r="AF4770" i="2"/>
  <c r="AF4837" i="2"/>
  <c r="AF4900" i="2"/>
  <c r="AF4961" i="2"/>
  <c r="AF5029" i="2"/>
  <c r="AF5092" i="2"/>
  <c r="AF5152" i="2"/>
  <c r="AF5220" i="2"/>
  <c r="AF5283" i="2"/>
  <c r="AF5328" i="2"/>
  <c r="AF5365" i="2"/>
  <c r="AF5402" i="2"/>
  <c r="AF5437" i="2"/>
  <c r="AF5474" i="2"/>
  <c r="AF5512" i="2"/>
  <c r="AF5546" i="2"/>
  <c r="AF5584" i="2"/>
  <c r="AF5620" i="2"/>
  <c r="AF5650" i="2"/>
  <c r="AF5683" i="2"/>
  <c r="AF5717" i="2"/>
  <c r="AF5746" i="2"/>
  <c r="AF5780" i="2"/>
  <c r="AF5812" i="2"/>
  <c r="AF5842" i="2"/>
  <c r="AF5875" i="2"/>
  <c r="AF5908" i="2"/>
  <c r="AF5938" i="2"/>
  <c r="AF5970" i="2"/>
  <c r="AF6003" i="2"/>
  <c r="AF6032" i="2"/>
  <c r="AF6066" i="2"/>
  <c r="AF6098" i="2"/>
  <c r="AF6128" i="2"/>
  <c r="AF6160" i="2"/>
  <c r="AF6194" i="2"/>
  <c r="AF6223" i="2"/>
  <c r="AF6255" i="2"/>
  <c r="AF6283" i="2"/>
  <c r="AF6310" i="2"/>
  <c r="AF6338" i="2"/>
  <c r="AF6368" i="2"/>
  <c r="AF6393" i="2"/>
  <c r="AF6422" i="2"/>
  <c r="AF6447" i="2"/>
  <c r="AF6470" i="2"/>
  <c r="AF6495" i="2"/>
  <c r="AF6520" i="2"/>
  <c r="AF6543" i="2"/>
  <c r="AF6568" i="2"/>
  <c r="AF6593" i="2"/>
  <c r="AF6616" i="2"/>
  <c r="AF6641" i="2"/>
  <c r="AF6666" i="2"/>
  <c r="AF6689" i="2"/>
  <c r="AF6714" i="2"/>
  <c r="AF6739" i="2"/>
  <c r="AF6762" i="2"/>
  <c r="AF6787" i="2"/>
  <c r="AF6812" i="2"/>
  <c r="AF6835" i="2"/>
  <c r="AF6860" i="2"/>
  <c r="AF6882" i="2"/>
  <c r="AF6902" i="2"/>
  <c r="AF6924" i="2"/>
  <c r="AF6946" i="2"/>
  <c r="AF6966" i="2"/>
  <c r="AF6988" i="2"/>
  <c r="AF7010" i="2"/>
  <c r="AF7030" i="2"/>
  <c r="AF7052" i="2"/>
  <c r="AF7074" i="2"/>
  <c r="AF7094" i="2"/>
  <c r="AF7116" i="2"/>
  <c r="AF7138" i="2"/>
  <c r="AF7158" i="2"/>
  <c r="AF7180" i="2"/>
  <c r="AF7202" i="2"/>
  <c r="AF7222" i="2"/>
  <c r="AF7244" i="2"/>
  <c r="AF4387" i="2"/>
  <c r="AF4458" i="2"/>
  <c r="AF4525" i="2"/>
  <c r="AF4586" i="2"/>
  <c r="AF4649" i="2"/>
  <c r="AF4717" i="2"/>
  <c r="AF4777" i="2"/>
  <c r="AF4839" i="2"/>
  <c r="AF4908" i="2"/>
  <c r="AF4969" i="2"/>
  <c r="AF5031" i="2"/>
  <c r="AF5099" i="2"/>
  <c r="AF5159" i="2"/>
  <c r="AF5221" i="2"/>
  <c r="AF5291" i="2"/>
  <c r="AF5329" i="2"/>
  <c r="AF5367" i="2"/>
  <c r="AF5403" i="2"/>
  <c r="AF5439" i="2"/>
  <c r="AF5475" i="2"/>
  <c r="AF5513" i="2"/>
  <c r="AF5547" i="2"/>
  <c r="AF5585" i="2"/>
  <c r="AF5622" i="2"/>
  <c r="AF5652" i="2"/>
  <c r="AF5685" i="2"/>
  <c r="AF5718" i="2"/>
  <c r="AF5748" i="2"/>
  <c r="AF5781" i="2"/>
  <c r="AF5813" i="2"/>
  <c r="AF5844" i="2"/>
  <c r="AF5876" i="2"/>
  <c r="AF5909" i="2"/>
  <c r="AF5939" i="2"/>
  <c r="AF5972" i="2"/>
  <c r="AF6004" i="2"/>
  <c r="AF6034" i="2"/>
  <c r="AF6067" i="2"/>
  <c r="AF6100" i="2"/>
  <c r="AF6130" i="2"/>
  <c r="AF6162" i="2"/>
  <c r="AF6195" i="2"/>
  <c r="AF6224" i="2"/>
  <c r="AF6256" i="2"/>
  <c r="AF6286" i="2"/>
  <c r="AF6311" i="2"/>
  <c r="AF6340" i="2"/>
  <c r="AF6369" i="2"/>
  <c r="AF6395" i="2"/>
  <c r="AF6423" i="2"/>
  <c r="AF6448" i="2"/>
  <c r="AF6471" i="2"/>
  <c r="AF6496" i="2"/>
  <c r="AF6521" i="2"/>
  <c r="AF6544" i="2"/>
  <c r="AF6569" i="2"/>
  <c r="AF6594" i="2"/>
  <c r="AF6617" i="2"/>
  <c r="AF6642" i="2"/>
  <c r="AF6667" i="2"/>
  <c r="AF6690" i="2"/>
  <c r="AF6715" i="2"/>
  <c r="AF6740" i="2"/>
  <c r="AF6763" i="2"/>
  <c r="AF6788" i="2"/>
  <c r="AF6814" i="2"/>
  <c r="AF6836" i="2"/>
  <c r="AF6861" i="2"/>
  <c r="AF6883" i="2"/>
  <c r="AF6903" i="2"/>
  <c r="AF6925" i="2"/>
  <c r="AF6947" i="2"/>
  <c r="AF6967" i="2"/>
  <c r="AF6989" i="2"/>
  <c r="AF7011" i="2"/>
  <c r="AF7031" i="2"/>
  <c r="AF7053" i="2"/>
  <c r="AF7075" i="2"/>
  <c r="AF7095" i="2"/>
  <c r="AF7117" i="2"/>
  <c r="AF7139" i="2"/>
  <c r="AF7159" i="2"/>
  <c r="AF7181" i="2"/>
  <c r="AF7203" i="2"/>
  <c r="AF7223" i="2"/>
  <c r="AF4395" i="2"/>
  <c r="AF4459" i="2"/>
  <c r="AF4528" i="2"/>
  <c r="AF4591" i="2"/>
  <c r="AF4650" i="2"/>
  <c r="AF4719" i="2"/>
  <c r="AF4781" i="2"/>
  <c r="AF4842" i="2"/>
  <c r="AF4909" i="2"/>
  <c r="AF4972" i="2"/>
  <c r="AF5033" i="2"/>
  <c r="AF5100" i="2"/>
  <c r="AF5163" i="2"/>
  <c r="AF5223" i="2"/>
  <c r="AF5292" i="2"/>
  <c r="AF5335" i="2"/>
  <c r="AF5368" i="2"/>
  <c r="AF5405" i="2"/>
  <c r="AF5444" i="2"/>
  <c r="AF5476" i="2"/>
  <c r="AF5515" i="2"/>
  <c r="AF5554" i="2"/>
  <c r="AF5587" i="2"/>
  <c r="AF5624" i="2"/>
  <c r="AF5656" i="2"/>
  <c r="AF5686" i="2"/>
  <c r="AF5719" i="2"/>
  <c r="AF5752" i="2"/>
  <c r="AF5782" i="2"/>
  <c r="AF5814" i="2"/>
  <c r="AF5847" i="2"/>
  <c r="AF5877" i="2"/>
  <c r="AF5910" i="2"/>
  <c r="AF5942" i="2"/>
  <c r="AF5973" i="2"/>
  <c r="AF6005" i="2"/>
  <c r="AF6038" i="2"/>
  <c r="AF6068" i="2"/>
  <c r="AF6101" i="2"/>
  <c r="AF6134" i="2"/>
  <c r="AF6164" i="2"/>
  <c r="AF6197" i="2"/>
  <c r="AF6230" i="2"/>
  <c r="AF6258" i="2"/>
  <c r="AF6287" i="2"/>
  <c r="AF6315" i="2"/>
  <c r="AF6342" i="2"/>
  <c r="AF6370" i="2"/>
  <c r="AF6399" i="2"/>
  <c r="AF6424" i="2"/>
  <c r="AF6449" i="2"/>
  <c r="AF6474" i="2"/>
  <c r="AF6497" i="2"/>
  <c r="AF6522" i="2"/>
  <c r="AF6547" i="2"/>
  <c r="AF6570" i="2"/>
  <c r="AF6595" i="2"/>
  <c r="AF6620" i="2"/>
  <c r="AF6643" i="2"/>
  <c r="AF6668" i="2"/>
  <c r="AF6694" i="2"/>
  <c r="AF6716" i="2"/>
  <c r="AF6742" i="2"/>
  <c r="AF6767" i="2"/>
  <c r="AF6790" i="2"/>
  <c r="AF6815" i="2"/>
  <c r="AF6840" i="2"/>
  <c r="AF6862" i="2"/>
  <c r="AF6884" i="2"/>
  <c r="AF6906" i="2"/>
  <c r="AF6926" i="2"/>
  <c r="AF6948" i="2"/>
  <c r="AF6970" i="2"/>
  <c r="AF6990" i="2"/>
  <c r="AF7012" i="2"/>
  <c r="AF7034" i="2"/>
  <c r="AF7054" i="2"/>
  <c r="AF7076" i="2"/>
  <c r="AF7098" i="2"/>
  <c r="AF7118" i="2"/>
  <c r="AF7140" i="2"/>
  <c r="AF7162" i="2"/>
  <c r="AF7182" i="2"/>
  <c r="AF7204" i="2"/>
  <c r="AF7226" i="2"/>
  <c r="AF4407" i="2"/>
  <c r="AF4467" i="2"/>
  <c r="AF4530" i="2"/>
  <c r="AF4597" i="2"/>
  <c r="AF4658" i="2"/>
  <c r="AF4720" i="2"/>
  <c r="AF4789" i="2"/>
  <c r="AF4848" i="2"/>
  <c r="AF4911" i="2"/>
  <c r="AF4980" i="2"/>
  <c r="AF5040" i="2"/>
  <c r="AF5103" i="2"/>
  <c r="AF5171" i="2"/>
  <c r="AF5231" i="2"/>
  <c r="AF5293" i="2"/>
  <c r="AF5337" i="2"/>
  <c r="AF5369" i="2"/>
  <c r="AF5409" i="2"/>
  <c r="AF5445" i="2"/>
  <c r="AF5481" i="2"/>
  <c r="AF5517" i="2"/>
  <c r="AF5555" i="2"/>
  <c r="AF5588" i="2"/>
  <c r="AF5626" i="2"/>
  <c r="AF5658" i="2"/>
  <c r="AF5688" i="2"/>
  <c r="AF5720" i="2"/>
  <c r="AF5754" i="2"/>
  <c r="AF5783" i="2"/>
  <c r="AF5816" i="2"/>
  <c r="AF5848" i="2"/>
  <c r="AF5878" i="2"/>
  <c r="AF5911" i="2"/>
  <c r="AF5944" i="2"/>
  <c r="AF5974" i="2"/>
  <c r="AF6006" i="2"/>
  <c r="AF6040" i="2"/>
  <c r="AF6069" i="2"/>
  <c r="AF6103" i="2"/>
  <c r="AF6136" i="2"/>
  <c r="AF6166" i="2"/>
  <c r="AF6198" i="2"/>
  <c r="AF6231" i="2"/>
  <c r="AF6259" i="2"/>
  <c r="AF6288" i="2"/>
  <c r="AF6316" i="2"/>
  <c r="AF6343" i="2"/>
  <c r="AF6371" i="2"/>
  <c r="AF6400" i="2"/>
  <c r="AF6425" i="2"/>
  <c r="AF6450" i="2"/>
  <c r="AF6475" i="2"/>
  <c r="AF6498" i="2"/>
  <c r="AF6523" i="2"/>
  <c r="AF6548" i="2"/>
  <c r="AF6571" i="2"/>
  <c r="AF6596" i="2"/>
  <c r="AF6622" i="2"/>
  <c r="AF6644" i="2"/>
  <c r="AF6670" i="2"/>
  <c r="AF6695" i="2"/>
  <c r="AF6718" i="2"/>
  <c r="AF6743" i="2"/>
  <c r="AF6768" i="2"/>
  <c r="AF6791" i="2"/>
  <c r="AF6816" i="2"/>
  <c r="AF6841" i="2"/>
  <c r="AF6863" i="2"/>
  <c r="AF6885" i="2"/>
  <c r="AF6907" i="2"/>
  <c r="AF6927" i="2"/>
  <c r="AF6949" i="2"/>
  <c r="AF6971" i="2"/>
  <c r="AF6991" i="2"/>
  <c r="AF7013" i="2"/>
  <c r="AF7035" i="2"/>
  <c r="AF7055" i="2"/>
  <c r="AF7077" i="2"/>
  <c r="AF7099" i="2"/>
  <c r="AF7119" i="2"/>
  <c r="AF7141" i="2"/>
  <c r="AF7163" i="2"/>
  <c r="AF7183" i="2"/>
  <c r="AF7205" i="2"/>
  <c r="AF7227" i="2"/>
  <c r="AF7247" i="2"/>
  <c r="AF7269" i="2"/>
  <c r="AF7291" i="2"/>
  <c r="AF7311" i="2"/>
  <c r="AF7333" i="2"/>
  <c r="AF7355" i="2"/>
  <c r="AF7375" i="2"/>
  <c r="AF7397" i="2"/>
  <c r="AF7419" i="2"/>
  <c r="AF7439" i="2"/>
  <c r="AF7461" i="2"/>
  <c r="AF7483" i="2"/>
  <c r="AF7503" i="2"/>
  <c r="AF7525" i="2"/>
  <c r="AF7547" i="2"/>
  <c r="AF7567" i="2"/>
  <c r="AF7589" i="2"/>
  <c r="AF7611" i="2"/>
  <c r="AF7631" i="2"/>
  <c r="AF7653" i="2"/>
  <c r="AF7675" i="2"/>
  <c r="AF7695" i="2"/>
  <c r="AF7717" i="2"/>
  <c r="AF7739" i="2"/>
  <c r="AF7759" i="2"/>
  <c r="AF7781" i="2"/>
  <c r="AF7802" i="2"/>
  <c r="AF7820" i="2"/>
  <c r="AF7838" i="2"/>
  <c r="AF7857" i="2"/>
  <c r="AF7875" i="2"/>
  <c r="AF7893" i="2"/>
  <c r="AF7911" i="2"/>
  <c r="AF7930" i="2"/>
  <c r="AF7948" i="2"/>
  <c r="AF7966" i="2"/>
  <c r="AF7985" i="2"/>
  <c r="AF8003" i="2"/>
  <c r="AF8020" i="2"/>
  <c r="AF8036" i="2"/>
  <c r="AF8049" i="2"/>
  <c r="AF8065" i="2"/>
  <c r="AF8077" i="2"/>
  <c r="AF8093" i="2"/>
  <c r="AF8109" i="2"/>
  <c r="AF8122" i="2"/>
  <c r="AF8138" i="2"/>
  <c r="AF8150" i="2"/>
  <c r="AF8166" i="2"/>
  <c r="AF8182" i="2"/>
  <c r="AF8195" i="2"/>
  <c r="AF8211" i="2"/>
  <c r="AF8223" i="2"/>
  <c r="AF8239" i="2"/>
  <c r="AF8255" i="2"/>
  <c r="AF8268" i="2"/>
  <c r="AF8284" i="2"/>
  <c r="AF8297" i="2"/>
  <c r="AF8313" i="2"/>
  <c r="AF8329" i="2"/>
  <c r="AF8341" i="2"/>
  <c r="AF8357" i="2"/>
  <c r="AF8369" i="2"/>
  <c r="AF8383" i="2"/>
  <c r="AF8397" i="2"/>
  <c r="AF8408" i="2"/>
  <c r="AF8422" i="2"/>
  <c r="AF7237" i="2"/>
  <c r="AF7286" i="2"/>
  <c r="AF7330" i="2"/>
  <c r="AF7372" i="2"/>
  <c r="AF7414" i="2"/>
  <c r="AF7458" i="2"/>
  <c r="AF7500" i="2"/>
  <c r="AF7542" i="2"/>
  <c r="AF7586" i="2"/>
  <c r="AF7628" i="2"/>
  <c r="AF7670" i="2"/>
  <c r="AF7714" i="2"/>
  <c r="AF7756" i="2"/>
  <c r="AF7798" i="2"/>
  <c r="AF7835" i="2"/>
  <c r="AF7871" i="2"/>
  <c r="AF7908" i="2"/>
  <c r="AF7945" i="2"/>
  <c r="AF7981" i="2"/>
  <c r="AF8013" i="2"/>
  <c r="AF8045" i="2"/>
  <c r="AF8074" i="2"/>
  <c r="AF8102" i="2"/>
  <c r="AF8131" i="2"/>
  <c r="AF8159" i="2"/>
  <c r="AF8191" i="2"/>
  <c r="AF8220" i="2"/>
  <c r="AF8249" i="2"/>
  <c r="AF8277" i="2"/>
  <c r="AF8306" i="2"/>
  <c r="AF8338" i="2"/>
  <c r="AF8366" i="2"/>
  <c r="AF8391" i="2"/>
  <c r="AF8416" i="2"/>
  <c r="AF8440" i="2"/>
  <c r="AF8457" i="2"/>
  <c r="AF8480" i="2"/>
  <c r="AF8497" i="2"/>
  <c r="AF8520" i="2"/>
  <c r="AF8543" i="2"/>
  <c r="AF8560" i="2"/>
  <c r="AF8583" i="2"/>
  <c r="AF8600" i="2"/>
  <c r="AF8623" i="2"/>
  <c r="AF8646" i="2"/>
  <c r="AF8663" i="2"/>
  <c r="AF8686" i="2"/>
  <c r="AF8703" i="2"/>
  <c r="AF8721" i="2"/>
  <c r="AF8741" i="2"/>
  <c r="AF8755" i="2"/>
  <c r="AF8774" i="2"/>
  <c r="AF8789" i="2"/>
  <c r="AF8807" i="2"/>
  <c r="AF8823" i="2"/>
  <c r="AF8836" i="2"/>
  <c r="AF8852" i="2"/>
  <c r="AF8863" i="2"/>
  <c r="AF8877" i="2"/>
  <c r="AF8888" i="2"/>
  <c r="AF8900" i="2"/>
  <c r="AF8913" i="2"/>
  <c r="AF8925" i="2"/>
  <c r="AF8936" i="2"/>
  <c r="AF8950" i="2"/>
  <c r="AF8961" i="2"/>
  <c r="AF8973" i="2"/>
  <c r="AF8987" i="2"/>
  <c r="AF8998" i="2"/>
  <c r="AF9009" i="2"/>
  <c r="AF9023" i="2"/>
  <c r="AF9035" i="2"/>
  <c r="AF9046" i="2"/>
  <c r="AF9060" i="2"/>
  <c r="AF9071" i="2"/>
  <c r="AF9083" i="2"/>
  <c r="AF9096" i="2"/>
  <c r="AF9108" i="2"/>
  <c r="AF9119" i="2"/>
  <c r="AF9133" i="2"/>
  <c r="AF9144" i="2"/>
  <c r="AF9154" i="2"/>
  <c r="AF9166" i="2"/>
  <c r="AF9176" i="2"/>
  <c r="AF9186" i="2"/>
  <c r="AF9198" i="2"/>
  <c r="AF9208" i="2"/>
  <c r="AF9218" i="2"/>
  <c r="AF9230" i="2"/>
  <c r="AF9240" i="2"/>
  <c r="AF9249" i="2"/>
  <c r="AF9258" i="2"/>
  <c r="AF9267" i="2"/>
  <c r="AF9277" i="2"/>
  <c r="AF9286" i="2"/>
  <c r="AF9295" i="2"/>
  <c r="AF9304" i="2"/>
  <c r="AF9313" i="2"/>
  <c r="AF9322" i="2"/>
  <c r="AF9331" i="2"/>
  <c r="AF9341" i="2"/>
  <c r="AF9350" i="2"/>
  <c r="AF9359" i="2"/>
  <c r="AF9368" i="2"/>
  <c r="AF9377" i="2"/>
  <c r="AF9386" i="2"/>
  <c r="AF9395" i="2"/>
  <c r="AF9405" i="2"/>
  <c r="AF9414" i="2"/>
  <c r="AF9423" i="2"/>
  <c r="AF9432" i="2"/>
  <c r="AF9441" i="2"/>
  <c r="AF9450" i="2"/>
  <c r="AF9459" i="2"/>
  <c r="AF9469" i="2"/>
  <c r="AF9478" i="2"/>
  <c r="AF9487" i="2"/>
  <c r="AF9496" i="2"/>
  <c r="AF9505" i="2"/>
  <c r="AF9514" i="2"/>
  <c r="AF9523" i="2"/>
  <c r="AF9533" i="2"/>
  <c r="AF9542" i="2"/>
  <c r="AF9551" i="2"/>
  <c r="AF9560" i="2"/>
  <c r="AF9569" i="2"/>
  <c r="AF9578" i="2"/>
  <c r="AF9587" i="2"/>
  <c r="AF9597" i="2"/>
  <c r="AF9606" i="2"/>
  <c r="AF9615" i="2"/>
  <c r="AF9624" i="2"/>
  <c r="AF9633" i="2"/>
  <c r="AF9642" i="2"/>
  <c r="AF9651" i="2"/>
  <c r="AF9661" i="2"/>
  <c r="AF9670" i="2"/>
  <c r="AF9679" i="2"/>
  <c r="AF9688" i="2"/>
  <c r="AF9697" i="2"/>
  <c r="AF9706" i="2"/>
  <c r="AF9715" i="2"/>
  <c r="AF9725" i="2"/>
  <c r="AF9734" i="2"/>
  <c r="AF9743" i="2"/>
  <c r="AF9752" i="2"/>
  <c r="AF9761" i="2"/>
  <c r="AF9770" i="2"/>
  <c r="AF9779" i="2"/>
  <c r="AF9789" i="2"/>
  <c r="AF9798" i="2"/>
  <c r="AF9807" i="2"/>
  <c r="AF9816" i="2"/>
  <c r="AF9825" i="2"/>
  <c r="AF9834" i="2"/>
  <c r="AF9843" i="2"/>
  <c r="AF9853" i="2"/>
  <c r="AF9862" i="2"/>
  <c r="AF9871" i="2"/>
  <c r="AF9880" i="2"/>
  <c r="AF9889" i="2"/>
  <c r="AF9898" i="2"/>
  <c r="AF9907" i="2"/>
  <c r="AF9917" i="2"/>
  <c r="AF9926" i="2"/>
  <c r="AF9935" i="2"/>
  <c r="AF9944" i="2"/>
  <c r="AF9953" i="2"/>
  <c r="AF9962" i="2"/>
  <c r="AF9971" i="2"/>
  <c r="AF9981" i="2"/>
  <c r="AF9990" i="2"/>
  <c r="AF9999" i="2"/>
  <c r="AF7245" i="2"/>
  <c r="AF7287" i="2"/>
  <c r="AF7331" i="2"/>
  <c r="AF7373" i="2"/>
  <c r="AF7415" i="2"/>
  <c r="AF7459" i="2"/>
  <c r="AF7501" i="2"/>
  <c r="AF7543" i="2"/>
  <c r="AF7587" i="2"/>
  <c r="AF7629" i="2"/>
  <c r="AF7671" i="2"/>
  <c r="AF7715" i="2"/>
  <c r="AF7757" i="2"/>
  <c r="AF7799" i="2"/>
  <c r="AF7836" i="2"/>
  <c r="AF7873" i="2"/>
  <c r="AF7909" i="2"/>
  <c r="AF7946" i="2"/>
  <c r="AF7982" i="2"/>
  <c r="AF8018" i="2"/>
  <c r="AF8046" i="2"/>
  <c r="AF8075" i="2"/>
  <c r="AF8103" i="2"/>
  <c r="AF8132" i="2"/>
  <c r="AF8164" i="2"/>
  <c r="AF8193" i="2"/>
  <c r="AF8221" i="2"/>
  <c r="AF8250" i="2"/>
  <c r="AF8278" i="2"/>
  <c r="AF8310" i="2"/>
  <c r="AF8339" i="2"/>
  <c r="AF8367" i="2"/>
  <c r="AF8392" i="2"/>
  <c r="AF8417" i="2"/>
  <c r="AF8441" i="2"/>
  <c r="AF8461" i="2"/>
  <c r="AF8481" i="2"/>
  <c r="AF8504" i="2"/>
  <c r="AF8521" i="2"/>
  <c r="AF8544" i="2"/>
  <c r="AF8561" i="2"/>
  <c r="AF8584" i="2"/>
  <c r="AF8607" i="2"/>
  <c r="AF8624" i="2"/>
  <c r="AF8647" i="2"/>
  <c r="AF8664" i="2"/>
  <c r="AF8687" i="2"/>
  <c r="AF8709" i="2"/>
  <c r="AF8723" i="2"/>
  <c r="AF8742" i="2"/>
  <c r="AF8757" i="2"/>
  <c r="AF8775" i="2"/>
  <c r="AF8793" i="2"/>
  <c r="AF8808" i="2"/>
  <c r="AF8824" i="2"/>
  <c r="AF8837" i="2"/>
  <c r="AF8853" i="2"/>
  <c r="AF8864" i="2"/>
  <c r="AF8878" i="2"/>
  <c r="AF8889" i="2"/>
  <c r="AF8901" i="2"/>
  <c r="AF8915" i="2"/>
  <c r="AF8926" i="2"/>
  <c r="AF8937" i="2"/>
  <c r="AF8951" i="2"/>
  <c r="AF8963" i="2"/>
  <c r="AF8974" i="2"/>
  <c r="AF8988" i="2"/>
  <c r="AF8999" i="2"/>
  <c r="AF9011" i="2"/>
  <c r="AF9024" i="2"/>
  <c r="AF9036" i="2"/>
  <c r="AF9047" i="2"/>
  <c r="AF9061" i="2"/>
  <c r="AF9072" i="2"/>
  <c r="AF9084" i="2"/>
  <c r="AF9097" i="2"/>
  <c r="AF9109" i="2"/>
  <c r="AF9120" i="2"/>
  <c r="AF9134" i="2"/>
  <c r="AF9145" i="2"/>
  <c r="AF9155" i="2"/>
  <c r="AF9167" i="2"/>
  <c r="AF9177" i="2"/>
  <c r="AF9187" i="2"/>
  <c r="AF9199" i="2"/>
  <c r="AF9209" i="2"/>
  <c r="AF9219" i="2"/>
  <c r="AF9231" i="2"/>
  <c r="AF9241" i="2"/>
  <c r="AF9250" i="2"/>
  <c r="AF9259" i="2"/>
  <c r="AF9269" i="2"/>
  <c r="AF9278" i="2"/>
  <c r="AF9287" i="2"/>
  <c r="AF9296" i="2"/>
  <c r="AF9305" i="2"/>
  <c r="AF9314" i="2"/>
  <c r="AF9323" i="2"/>
  <c r="AF9333" i="2"/>
  <c r="AF9342" i="2"/>
  <c r="AF9351" i="2"/>
  <c r="AF9360" i="2"/>
  <c r="AF9369" i="2"/>
  <c r="AF9378" i="2"/>
  <c r="AF9387" i="2"/>
  <c r="AF9397" i="2"/>
  <c r="AF9406" i="2"/>
  <c r="AF9415" i="2"/>
  <c r="AF9424" i="2"/>
  <c r="AF9433" i="2"/>
  <c r="AF9442" i="2"/>
  <c r="AF9451" i="2"/>
  <c r="AF9461" i="2"/>
  <c r="AF9470" i="2"/>
  <c r="AF9479" i="2"/>
  <c r="AF9488" i="2"/>
  <c r="AF9497" i="2"/>
  <c r="AF9506" i="2"/>
  <c r="AF9515" i="2"/>
  <c r="AF9525" i="2"/>
  <c r="AF9534" i="2"/>
  <c r="AF9543" i="2"/>
  <c r="AF9552" i="2"/>
  <c r="AF9561" i="2"/>
  <c r="AF9570" i="2"/>
  <c r="AF9579" i="2"/>
  <c r="AF9589" i="2"/>
  <c r="AF9598" i="2"/>
  <c r="AF9607" i="2"/>
  <c r="AF9616" i="2"/>
  <c r="AF9625" i="2"/>
  <c r="AF9634" i="2"/>
  <c r="AF9643" i="2"/>
  <c r="AF9653" i="2"/>
  <c r="AF9662" i="2"/>
  <c r="AF9671" i="2"/>
  <c r="AF9680" i="2"/>
  <c r="AF9689" i="2"/>
  <c r="AF9698" i="2"/>
  <c r="AF9707" i="2"/>
  <c r="AF9717" i="2"/>
  <c r="AF9726" i="2"/>
  <c r="AF9735" i="2"/>
  <c r="AF9744" i="2"/>
  <c r="AF9753" i="2"/>
  <c r="AF9762" i="2"/>
  <c r="AF9771" i="2"/>
  <c r="AF9781" i="2"/>
  <c r="AF9790" i="2"/>
  <c r="AF9799" i="2"/>
  <c r="AF9808" i="2"/>
  <c r="AF9817" i="2"/>
  <c r="AF9826" i="2"/>
  <c r="AF9835" i="2"/>
  <c r="AF9845" i="2"/>
  <c r="AF9854" i="2"/>
  <c r="AF9863" i="2"/>
  <c r="AF9872" i="2"/>
  <c r="AF9881" i="2"/>
  <c r="AF9890" i="2"/>
  <c r="AF9899" i="2"/>
  <c r="AF9909" i="2"/>
  <c r="AF9918" i="2"/>
  <c r="AF9927" i="2"/>
  <c r="AF9936" i="2"/>
  <c r="AF9945" i="2"/>
  <c r="AF9954" i="2"/>
  <c r="AF9963" i="2"/>
  <c r="AF9973" i="2"/>
  <c r="AF9982" i="2"/>
  <c r="AF9991" i="2"/>
  <c r="AF10000" i="2"/>
  <c r="AF7246" i="2"/>
  <c r="AF7290" i="2"/>
  <c r="AF7332" i="2"/>
  <c r="AF7374" i="2"/>
  <c r="AF7418" i="2"/>
  <c r="AF7460" i="2"/>
  <c r="AF7502" i="2"/>
  <c r="AF7546" i="2"/>
  <c r="AF7588" i="2"/>
  <c r="AF7630" i="2"/>
  <c r="AF7674" i="2"/>
  <c r="AF7716" i="2"/>
  <c r="AF7758" i="2"/>
  <c r="AF7801" i="2"/>
  <c r="AF7837" i="2"/>
  <c r="AF7874" i="2"/>
  <c r="AF7910" i="2"/>
  <c r="AF7947" i="2"/>
  <c r="AF7983" i="2"/>
  <c r="AF8019" i="2"/>
  <c r="AF8047" i="2"/>
  <c r="AF8076" i="2"/>
  <c r="AF8105" i="2"/>
  <c r="AF8137" i="2"/>
  <c r="AF8165" i="2"/>
  <c r="AF8194" i="2"/>
  <c r="AF8222" i="2"/>
  <c r="AF8251" i="2"/>
  <c r="AF8283" i="2"/>
  <c r="AF8311" i="2"/>
  <c r="AF8340" i="2"/>
  <c r="AF8368" i="2"/>
  <c r="AF8393" i="2"/>
  <c r="AF8421" i="2"/>
  <c r="AF8445" i="2"/>
  <c r="AF8465" i="2"/>
  <c r="AF8485" i="2"/>
  <c r="AF8505" i="2"/>
  <c r="AF8525" i="2"/>
  <c r="AF8545" i="2"/>
  <c r="AF8568" i="2"/>
  <c r="AF8585" i="2"/>
  <c r="AF8608" i="2"/>
  <c r="AF8625" i="2"/>
  <c r="AF8648" i="2"/>
  <c r="AF8671" i="2"/>
  <c r="AF8688" i="2"/>
  <c r="AF8710" i="2"/>
  <c r="AF8725" i="2"/>
  <c r="AF8743" i="2"/>
  <c r="AF8761" i="2"/>
  <c r="AF8776" i="2"/>
  <c r="AF8795" i="2"/>
  <c r="AF8809" i="2"/>
  <c r="AF8825" i="2"/>
  <c r="AF8841" i="2"/>
  <c r="AF8854" i="2"/>
  <c r="AF8868" i="2"/>
  <c r="AF8879" i="2"/>
  <c r="AF8891" i="2"/>
  <c r="AF8904" i="2"/>
  <c r="AF8916" i="2"/>
  <c r="AF8927" i="2"/>
  <c r="AF8941" i="2"/>
  <c r="AF8952" i="2"/>
  <c r="AF8964" i="2"/>
  <c r="AF8977" i="2"/>
  <c r="AF8989" i="2"/>
  <c r="AF9000" i="2"/>
  <c r="AF9014" i="2"/>
  <c r="AF9025" i="2"/>
  <c r="AF9037" i="2"/>
  <c r="AF9051" i="2"/>
  <c r="AF9062" i="2"/>
  <c r="AF9073" i="2"/>
  <c r="AF9087" i="2"/>
  <c r="AF9099" i="2"/>
  <c r="AF9110" i="2"/>
  <c r="AF9124" i="2"/>
  <c r="AF9135" i="2"/>
  <c r="AF9146" i="2"/>
  <c r="AF9158" i="2"/>
  <c r="AF9168" i="2"/>
  <c r="AF9178" i="2"/>
  <c r="AF9190" i="2"/>
  <c r="AF9200" i="2"/>
  <c r="AF9210" i="2"/>
  <c r="AF9222" i="2"/>
  <c r="AF9232" i="2"/>
  <c r="AF9242" i="2"/>
  <c r="AF9251" i="2"/>
  <c r="AF9261" i="2"/>
  <c r="AF9270" i="2"/>
  <c r="AF9279" i="2"/>
  <c r="AF9288" i="2"/>
  <c r="AF9297" i="2"/>
  <c r="AF9306" i="2"/>
  <c r="AF9315" i="2"/>
  <c r="AF9325" i="2"/>
  <c r="AF9334" i="2"/>
  <c r="AF9343" i="2"/>
  <c r="AF9352" i="2"/>
  <c r="AF9361" i="2"/>
  <c r="AF9370" i="2"/>
  <c r="AF9379" i="2"/>
  <c r="AF9389" i="2"/>
  <c r="AF9398" i="2"/>
  <c r="AF9407" i="2"/>
  <c r="AF9416" i="2"/>
  <c r="AF9425" i="2"/>
  <c r="AF9434" i="2"/>
  <c r="AF9443" i="2"/>
  <c r="AF9453" i="2"/>
  <c r="AF9462" i="2"/>
  <c r="AF9471" i="2"/>
  <c r="AF9480" i="2"/>
  <c r="AF9489" i="2"/>
  <c r="AF9498" i="2"/>
  <c r="AF9507" i="2"/>
  <c r="AF9517" i="2"/>
  <c r="AF9526" i="2"/>
  <c r="AF9535" i="2"/>
  <c r="AF9544" i="2"/>
  <c r="AF9553" i="2"/>
  <c r="AF9562" i="2"/>
  <c r="AF9571" i="2"/>
  <c r="AF9581" i="2"/>
  <c r="AF9590" i="2"/>
  <c r="AF9599" i="2"/>
  <c r="AF9608" i="2"/>
  <c r="AF9617" i="2"/>
  <c r="AF9626" i="2"/>
  <c r="AF9635" i="2"/>
  <c r="AF9645" i="2"/>
  <c r="AF9654" i="2"/>
  <c r="AF9663" i="2"/>
  <c r="AF9672" i="2"/>
  <c r="AF9681" i="2"/>
  <c r="AF9690" i="2"/>
  <c r="AF9699" i="2"/>
  <c r="AF9709" i="2"/>
  <c r="AF9718" i="2"/>
  <c r="AF9727" i="2"/>
  <c r="AF9736" i="2"/>
  <c r="AF9745" i="2"/>
  <c r="AF9754" i="2"/>
  <c r="AF9763" i="2"/>
  <c r="AF9773" i="2"/>
  <c r="AF9782" i="2"/>
  <c r="AF9791" i="2"/>
  <c r="AF9800" i="2"/>
  <c r="AF9809" i="2"/>
  <c r="AF9818" i="2"/>
  <c r="AF9827" i="2"/>
  <c r="AF9837" i="2"/>
  <c r="AF9846" i="2"/>
  <c r="AF9855" i="2"/>
  <c r="AF9864" i="2"/>
  <c r="AF9873" i="2"/>
  <c r="AF9882" i="2"/>
  <c r="AF9891" i="2"/>
  <c r="AF9901" i="2"/>
  <c r="AF9910" i="2"/>
  <c r="AF9919" i="2"/>
  <c r="AF9928" i="2"/>
  <c r="AF9937" i="2"/>
  <c r="AF9946" i="2"/>
  <c r="AF9955" i="2"/>
  <c r="AF9965" i="2"/>
  <c r="AF9974" i="2"/>
  <c r="AF9983" i="2"/>
  <c r="AF9992" i="2"/>
  <c r="AF10001" i="2"/>
  <c r="AF7259" i="2"/>
  <c r="AF7301" i="2"/>
  <c r="AF7343" i="2"/>
  <c r="AF7387" i="2"/>
  <c r="AF7429" i="2"/>
  <c r="AF7471" i="2"/>
  <c r="AF7515" i="2"/>
  <c r="AF7557" i="2"/>
  <c r="AF7599" i="2"/>
  <c r="AF7643" i="2"/>
  <c r="AF7685" i="2"/>
  <c r="AF7727" i="2"/>
  <c r="AF7771" i="2"/>
  <c r="AF7811" i="2"/>
  <c r="AF7847" i="2"/>
  <c r="AF7884" i="2"/>
  <c r="AF7921" i="2"/>
  <c r="AF7957" i="2"/>
  <c r="AF7994" i="2"/>
  <c r="AF8028" i="2"/>
  <c r="AF8057" i="2"/>
  <c r="AF8085" i="2"/>
  <c r="AF8114" i="2"/>
  <c r="AF8146" i="2"/>
  <c r="AF8174" i="2"/>
  <c r="AF8203" i="2"/>
  <c r="AF8231" i="2"/>
  <c r="AF8260" i="2"/>
  <c r="AF8292" i="2"/>
  <c r="AF8321" i="2"/>
  <c r="AF8349" i="2"/>
  <c r="AF8376" i="2"/>
  <c r="AF8401" i="2"/>
  <c r="AF8429" i="2"/>
  <c r="AF8446" i="2"/>
  <c r="AF8469" i="2"/>
  <c r="AF8486" i="2"/>
  <c r="AF8509" i="2"/>
  <c r="AF8529" i="2"/>
  <c r="AF8549" i="2"/>
  <c r="AF8569" i="2"/>
  <c r="AF8589" i="2"/>
  <c r="AF8609" i="2"/>
  <c r="AF8632" i="2"/>
  <c r="AF8649" i="2"/>
  <c r="AF8672" i="2"/>
  <c r="AF8689" i="2"/>
  <c r="AF8711" i="2"/>
  <c r="AF8729" i="2"/>
  <c r="AF8744" i="2"/>
  <c r="AF8763" i="2"/>
  <c r="AF8777" i="2"/>
  <c r="AF8797" i="2"/>
  <c r="AF8814" i="2"/>
  <c r="AF8827" i="2"/>
  <c r="AF8843" i="2"/>
  <c r="AF8855" i="2"/>
  <c r="AF8869" i="2"/>
  <c r="AF8880" i="2"/>
  <c r="AF8892" i="2"/>
  <c r="AF8905" i="2"/>
  <c r="AF8917" i="2"/>
  <c r="AF8928" i="2"/>
  <c r="AF8942" i="2"/>
  <c r="AF8953" i="2"/>
  <c r="AF8965" i="2"/>
  <c r="AF8979" i="2"/>
  <c r="AF8990" i="2"/>
  <c r="AF9001" i="2"/>
  <c r="AF9015" i="2"/>
  <c r="AF9027" i="2"/>
  <c r="AF9038" i="2"/>
  <c r="AF9052" i="2"/>
  <c r="AF9063" i="2"/>
  <c r="AF9075" i="2"/>
  <c r="AF9088" i="2"/>
  <c r="AF9100" i="2"/>
  <c r="AF9111" i="2"/>
  <c r="AF9125" i="2"/>
  <c r="AF9136" i="2"/>
  <c r="AF9147" i="2"/>
  <c r="AF9159" i="2"/>
  <c r="AF9169" i="2"/>
  <c r="AF9179" i="2"/>
  <c r="AF9191" i="2"/>
  <c r="AF9201" i="2"/>
  <c r="AF9211" i="2"/>
  <c r="AF9223" i="2"/>
  <c r="AF9233" i="2"/>
  <c r="AF9243" i="2"/>
  <c r="AF9253" i="2"/>
  <c r="AF9262" i="2"/>
  <c r="AF9271" i="2"/>
  <c r="AF9280" i="2"/>
  <c r="AF9289" i="2"/>
  <c r="AF9298" i="2"/>
  <c r="AF9307" i="2"/>
  <c r="AF9317" i="2"/>
  <c r="AF9326" i="2"/>
  <c r="AF9335" i="2"/>
  <c r="AF9344" i="2"/>
  <c r="AF9353" i="2"/>
  <c r="AF9362" i="2"/>
  <c r="AF9371" i="2"/>
  <c r="AF9381" i="2"/>
  <c r="AF9390" i="2"/>
  <c r="AF9399" i="2"/>
  <c r="AF9408" i="2"/>
  <c r="AF9417" i="2"/>
  <c r="AF9426" i="2"/>
  <c r="AF9435" i="2"/>
  <c r="AF9445" i="2"/>
  <c r="AF9454" i="2"/>
  <c r="AF9463" i="2"/>
  <c r="AF9472" i="2"/>
  <c r="AF9481" i="2"/>
  <c r="AF9490" i="2"/>
  <c r="AF9499" i="2"/>
  <c r="AF9509" i="2"/>
  <c r="AF9518" i="2"/>
  <c r="AF9527" i="2"/>
  <c r="AF9536" i="2"/>
  <c r="AF9545" i="2"/>
  <c r="AF9554" i="2"/>
  <c r="AF9563" i="2"/>
  <c r="AF9573" i="2"/>
  <c r="AF9582" i="2"/>
  <c r="AF9591" i="2"/>
  <c r="AF9600" i="2"/>
  <c r="AF9609" i="2"/>
  <c r="AF9618" i="2"/>
  <c r="AF9627" i="2"/>
  <c r="AF9637" i="2"/>
  <c r="AF9646" i="2"/>
  <c r="AF9655" i="2"/>
  <c r="AF9664" i="2"/>
  <c r="AF9673" i="2"/>
  <c r="AF9682" i="2"/>
  <c r="AF9691" i="2"/>
  <c r="AF9701" i="2"/>
  <c r="AF9710" i="2"/>
  <c r="AF9719" i="2"/>
  <c r="AF9728" i="2"/>
  <c r="AF9737" i="2"/>
  <c r="AF9746" i="2"/>
  <c r="AF9755" i="2"/>
  <c r="AF9765" i="2"/>
  <c r="AF9774" i="2"/>
  <c r="AF9783" i="2"/>
  <c r="AF9792" i="2"/>
  <c r="AF9801" i="2"/>
  <c r="AF9810" i="2"/>
  <c r="AF9819" i="2"/>
  <c r="AF7266" i="2"/>
  <c r="AF7308" i="2"/>
  <c r="AF7350" i="2"/>
  <c r="AF7394" i="2"/>
  <c r="AF7436" i="2"/>
  <c r="AF7478" i="2"/>
  <c r="AF7522" i="2"/>
  <c r="AF7564" i="2"/>
  <c r="AF7606" i="2"/>
  <c r="AF7650" i="2"/>
  <c r="AF7692" i="2"/>
  <c r="AF7734" i="2"/>
  <c r="AF7778" i="2"/>
  <c r="AF7817" i="2"/>
  <c r="AF7853" i="2"/>
  <c r="AF7890" i="2"/>
  <c r="AF7926" i="2"/>
  <c r="AF7963" i="2"/>
  <c r="AF7999" i="2"/>
  <c r="AF8029" i="2"/>
  <c r="AF8058" i="2"/>
  <c r="AF8086" i="2"/>
  <c r="AF8118" i="2"/>
  <c r="AF8147" i="2"/>
  <c r="AF8175" i="2"/>
  <c r="AF8204" i="2"/>
  <c r="AF8233" i="2"/>
  <c r="AF8265" i="2"/>
  <c r="AF8293" i="2"/>
  <c r="AF8322" i="2"/>
  <c r="AF8350" i="2"/>
  <c r="AF8377" i="2"/>
  <c r="AF8405" i="2"/>
  <c r="AF8430" i="2"/>
  <c r="AF8447" i="2"/>
  <c r="AF8470" i="2"/>
  <c r="AF8493" i="2"/>
  <c r="AF8510" i="2"/>
  <c r="AF8533" i="2"/>
  <c r="AF8550" i="2"/>
  <c r="AF8573" i="2"/>
  <c r="AF8593" i="2"/>
  <c r="AF8613" i="2"/>
  <c r="AF8633" i="2"/>
  <c r="AF8653" i="2"/>
  <c r="AF8673" i="2"/>
  <c r="AF8696" i="2"/>
  <c r="AF8712" i="2"/>
  <c r="AF8731" i="2"/>
  <c r="AF8745" i="2"/>
  <c r="AF8765" i="2"/>
  <c r="AF8783" i="2"/>
  <c r="AF8798" i="2"/>
  <c r="AF8815" i="2"/>
  <c r="AF8828" i="2"/>
  <c r="AF8844" i="2"/>
  <c r="AF8859" i="2"/>
  <c r="AF8870" i="2"/>
  <c r="AF8881" i="2"/>
  <c r="AF8895" i="2"/>
  <c r="AF8907" i="2"/>
  <c r="AF8918" i="2"/>
  <c r="AF8932" i="2"/>
  <c r="AF8943" i="2"/>
  <c r="AF8955" i="2"/>
  <c r="AF8968" i="2"/>
  <c r="AF8980" i="2"/>
  <c r="AF8991" i="2"/>
  <c r="AF9005" i="2"/>
  <c r="AF9016" i="2"/>
  <c r="AF9028" i="2"/>
  <c r="AF9041" i="2"/>
  <c r="AF9053" i="2"/>
  <c r="AF9064" i="2"/>
  <c r="AF9078" i="2"/>
  <c r="AF9089" i="2"/>
  <c r="AF9101" i="2"/>
  <c r="AF9115" i="2"/>
  <c r="AF9126" i="2"/>
  <c r="AF9137" i="2"/>
  <c r="AF9150" i="2"/>
  <c r="AF9160" i="2"/>
  <c r="AF9170" i="2"/>
  <c r="AF9182" i="2"/>
  <c r="AF9192" i="2"/>
  <c r="AF9202" i="2"/>
  <c r="AF9214" i="2"/>
  <c r="AF9224" i="2"/>
  <c r="AF9234" i="2"/>
  <c r="AF9245" i="2"/>
  <c r="AF9254" i="2"/>
  <c r="AF9263" i="2"/>
  <c r="AF9272" i="2"/>
  <c r="AF9281" i="2"/>
  <c r="AF9290" i="2"/>
  <c r="AF9299" i="2"/>
  <c r="AF9309" i="2"/>
  <c r="AF9318" i="2"/>
  <c r="AF9327" i="2"/>
  <c r="AF9336" i="2"/>
  <c r="AF9345" i="2"/>
  <c r="AF9354" i="2"/>
  <c r="AF9363" i="2"/>
  <c r="AF9373" i="2"/>
  <c r="AF9382" i="2"/>
  <c r="AF9391" i="2"/>
  <c r="AF9400" i="2"/>
  <c r="AF9409" i="2"/>
  <c r="AF9418" i="2"/>
  <c r="AF9427" i="2"/>
  <c r="AF9437" i="2"/>
  <c r="AF9446" i="2"/>
  <c r="AF9455" i="2"/>
  <c r="AF9464" i="2"/>
  <c r="AF9473" i="2"/>
  <c r="AF9482" i="2"/>
  <c r="AF9491" i="2"/>
  <c r="AF9501" i="2"/>
  <c r="AF9510" i="2"/>
  <c r="AF9519" i="2"/>
  <c r="AF9528" i="2"/>
  <c r="AF9537" i="2"/>
  <c r="AF9546" i="2"/>
  <c r="AF9555" i="2"/>
  <c r="AF9565" i="2"/>
  <c r="AF9574" i="2"/>
  <c r="AF9583" i="2"/>
  <c r="AF9592" i="2"/>
  <c r="AF9601" i="2"/>
  <c r="AF9610" i="2"/>
  <c r="AF9619" i="2"/>
  <c r="AF9629" i="2"/>
  <c r="AF9638" i="2"/>
  <c r="AF9647" i="2"/>
  <c r="AF9656" i="2"/>
  <c r="AF9665" i="2"/>
  <c r="AF9674" i="2"/>
  <c r="AF9683" i="2"/>
  <c r="AF9693" i="2"/>
  <c r="AF9702" i="2"/>
  <c r="AF9711" i="2"/>
  <c r="AF9720" i="2"/>
  <c r="AF9729" i="2"/>
  <c r="AF9738" i="2"/>
  <c r="AF9747" i="2"/>
  <c r="AF9757" i="2"/>
  <c r="AF9766" i="2"/>
  <c r="AF9775" i="2"/>
  <c r="AF9784" i="2"/>
  <c r="AF9793" i="2"/>
  <c r="AF9802" i="2"/>
  <c r="AF9811" i="2"/>
  <c r="AF9821" i="2"/>
  <c r="AF9830" i="2"/>
  <c r="AF9839" i="2"/>
  <c r="AF9848" i="2"/>
  <c r="AF9857" i="2"/>
  <c r="AF9866" i="2"/>
  <c r="AF9875" i="2"/>
  <c r="AF9885" i="2"/>
  <c r="AF9894" i="2"/>
  <c r="AF9903" i="2"/>
  <c r="AF9912" i="2"/>
  <c r="AF9921" i="2"/>
  <c r="AF9930" i="2"/>
  <c r="AF9939" i="2"/>
  <c r="AF9949" i="2"/>
  <c r="AF9958" i="2"/>
  <c r="AF9967" i="2"/>
  <c r="AF9976" i="2"/>
  <c r="AF7267" i="2"/>
  <c r="AF7309" i="2"/>
  <c r="AF7351" i="2"/>
  <c r="AF7395" i="2"/>
  <c r="AF7437" i="2"/>
  <c r="AF7479" i="2"/>
  <c r="AF7523" i="2"/>
  <c r="AF7565" i="2"/>
  <c r="AF7607" i="2"/>
  <c r="AF7651" i="2"/>
  <c r="AF7693" i="2"/>
  <c r="AF7735" i="2"/>
  <c r="AF7779" i="2"/>
  <c r="AF7818" i="2"/>
  <c r="AF7854" i="2"/>
  <c r="AF7891" i="2"/>
  <c r="AF7927" i="2"/>
  <c r="AF7964" i="2"/>
  <c r="AF8001" i="2"/>
  <c r="AF8030" i="2"/>
  <c r="AF8059" i="2"/>
  <c r="AF8091" i="2"/>
  <c r="AF8119" i="2"/>
  <c r="AF8148" i="2"/>
  <c r="AF8177" i="2"/>
  <c r="AF8205" i="2"/>
  <c r="AF8237" i="2"/>
  <c r="AF8266" i="2"/>
  <c r="AF8294" i="2"/>
  <c r="AF8323" i="2"/>
  <c r="AF8351" i="2"/>
  <c r="AF8381" i="2"/>
  <c r="AF8406" i="2"/>
  <c r="AF8431" i="2"/>
  <c r="AF8454" i="2"/>
  <c r="AF8471" i="2"/>
  <c r="AF8494" i="2"/>
  <c r="AF8511" i="2"/>
  <c r="AF8534" i="2"/>
  <c r="AF8557" i="2"/>
  <c r="AF8574" i="2"/>
  <c r="AF8597" i="2"/>
  <c r="AF8614" i="2"/>
  <c r="AF8637" i="2"/>
  <c r="AF8657" i="2"/>
  <c r="AF8677" i="2"/>
  <c r="AF8697" i="2"/>
  <c r="AF8713" i="2"/>
  <c r="AF8733" i="2"/>
  <c r="AF8751" i="2"/>
  <c r="AF8766" i="2"/>
  <c r="AF8784" i="2"/>
  <c r="AF8799" i="2"/>
  <c r="AF8816" i="2"/>
  <c r="AF8832" i="2"/>
  <c r="AF8845" i="2"/>
  <c r="AF8860" i="2"/>
  <c r="AF8871" i="2"/>
  <c r="AF8883" i="2"/>
  <c r="AF8896" i="2"/>
  <c r="AF8908" i="2"/>
  <c r="AF8919" i="2"/>
  <c r="AF8933" i="2"/>
  <c r="AF8944" i="2"/>
  <c r="AF8956" i="2"/>
  <c r="AF8969" i="2"/>
  <c r="AF8981" i="2"/>
  <c r="AF8992" i="2"/>
  <c r="AF9006" i="2"/>
  <c r="AF9017" i="2"/>
  <c r="AF9029" i="2"/>
  <c r="AF9043" i="2"/>
  <c r="AF9054" i="2"/>
  <c r="AF9065" i="2"/>
  <c r="AF9079" i="2"/>
  <c r="AF9091" i="2"/>
  <c r="AF9102" i="2"/>
  <c r="AF9116" i="2"/>
  <c r="AF9127" i="2"/>
  <c r="AF9139" i="2"/>
  <c r="AF9151" i="2"/>
  <c r="AF9161" i="2"/>
  <c r="AF9171" i="2"/>
  <c r="AF9183" i="2"/>
  <c r="AF9193" i="2"/>
  <c r="AF9203" i="2"/>
  <c r="AF9215" i="2"/>
  <c r="AF9225" i="2"/>
  <c r="AF9235" i="2"/>
  <c r="AF9246" i="2"/>
  <c r="AF9255" i="2"/>
  <c r="AF9264" i="2"/>
  <c r="AF9273" i="2"/>
  <c r="AF9282" i="2"/>
  <c r="AF9291" i="2"/>
  <c r="AF9301" i="2"/>
  <c r="AF9310" i="2"/>
  <c r="AF9319" i="2"/>
  <c r="AF9328" i="2"/>
  <c r="AF9337" i="2"/>
  <c r="AF9346" i="2"/>
  <c r="AF9355" i="2"/>
  <c r="AF9365" i="2"/>
  <c r="AF9374" i="2"/>
  <c r="AF9383" i="2"/>
  <c r="AF9392" i="2"/>
  <c r="AF9401" i="2"/>
  <c r="AF9410" i="2"/>
  <c r="AF9419" i="2"/>
  <c r="AF9429" i="2"/>
  <c r="AF9438" i="2"/>
  <c r="AF9447" i="2"/>
  <c r="AF9456" i="2"/>
  <c r="AF9465" i="2"/>
  <c r="AF9474" i="2"/>
  <c r="AF9483" i="2"/>
  <c r="AF9493" i="2"/>
  <c r="AF9502" i="2"/>
  <c r="AF9511" i="2"/>
  <c r="AF9520" i="2"/>
  <c r="AF9529" i="2"/>
  <c r="AF9538" i="2"/>
  <c r="AF9547" i="2"/>
  <c r="AF9557" i="2"/>
  <c r="AF9566" i="2"/>
  <c r="AF9575" i="2"/>
  <c r="AF9584" i="2"/>
  <c r="AF9593" i="2"/>
  <c r="AF9602" i="2"/>
  <c r="AF9611" i="2"/>
  <c r="AF9621" i="2"/>
  <c r="AF9630" i="2"/>
  <c r="AF9639" i="2"/>
  <c r="AF9648" i="2"/>
  <c r="AF9657" i="2"/>
  <c r="AF9666" i="2"/>
  <c r="AF9675" i="2"/>
  <c r="AF7268" i="2"/>
  <c r="AF7310" i="2"/>
  <c r="AF7354" i="2"/>
  <c r="AF7396" i="2"/>
  <c r="AF7438" i="2"/>
  <c r="AF7482" i="2"/>
  <c r="AF7524" i="2"/>
  <c r="AF7566" i="2"/>
  <c r="AF7610" i="2"/>
  <c r="AF7652" i="2"/>
  <c r="AF7694" i="2"/>
  <c r="AF7738" i="2"/>
  <c r="AF7780" i="2"/>
  <c r="AF7819" i="2"/>
  <c r="AF7855" i="2"/>
  <c r="AF7892" i="2"/>
  <c r="AF7929" i="2"/>
  <c r="AF7965" i="2"/>
  <c r="AF8002" i="2"/>
  <c r="AF8031" i="2"/>
  <c r="AF8063" i="2"/>
  <c r="AF8092" i="2"/>
  <c r="AF8121" i="2"/>
  <c r="AF8149" i="2"/>
  <c r="AF8178" i="2"/>
  <c r="AF8210" i="2"/>
  <c r="AF8238" i="2"/>
  <c r="AF8267" i="2"/>
  <c r="AF8295" i="2"/>
  <c r="AF8324" i="2"/>
  <c r="AF8356" i="2"/>
  <c r="AF8382" i="2"/>
  <c r="AF8407" i="2"/>
  <c r="AF8432" i="2"/>
  <c r="AF8455" i="2"/>
  <c r="AF8472" i="2"/>
  <c r="AF8495" i="2"/>
  <c r="AF8518" i="2"/>
  <c r="AF8535" i="2"/>
  <c r="AF8558" i="2"/>
  <c r="AF8575" i="2"/>
  <c r="AF8598" i="2"/>
  <c r="AF8621" i="2"/>
  <c r="AF8638" i="2"/>
  <c r="AF8661" i="2"/>
  <c r="AF8678" i="2"/>
  <c r="AF8701" i="2"/>
  <c r="AF8719" i="2"/>
  <c r="AF8734" i="2"/>
  <c r="AF8752" i="2"/>
  <c r="AF8767" i="2"/>
  <c r="AF8785" i="2"/>
  <c r="AF8805" i="2"/>
  <c r="AF8817" i="2"/>
  <c r="AF8833" i="2"/>
  <c r="AF8846" i="2"/>
  <c r="AF8861" i="2"/>
  <c r="AF8872" i="2"/>
  <c r="AF8886" i="2"/>
  <c r="AF8897" i="2"/>
  <c r="AF8909" i="2"/>
  <c r="AF8923" i="2"/>
  <c r="AF8934" i="2"/>
  <c r="AF8945" i="2"/>
  <c r="AF8959" i="2"/>
  <c r="AF8971" i="2"/>
  <c r="AF8982" i="2"/>
  <c r="AF8996" i="2"/>
  <c r="AF9007" i="2"/>
  <c r="AF9019" i="2"/>
  <c r="AF9032" i="2"/>
  <c r="AF9044" i="2"/>
  <c r="AF9055" i="2"/>
  <c r="AF9069" i="2"/>
  <c r="AF9080" i="2"/>
  <c r="AF9092" i="2"/>
  <c r="AF9105" i="2"/>
  <c r="AF9117" i="2"/>
  <c r="AF9128" i="2"/>
  <c r="AF9142" i="2"/>
  <c r="AF9152" i="2"/>
  <c r="AF9162" i="2"/>
  <c r="AF9174" i="2"/>
  <c r="AF9184" i="2"/>
  <c r="AF9194" i="2"/>
  <c r="AF9206" i="2"/>
  <c r="AF9216" i="2"/>
  <c r="AF9226" i="2"/>
  <c r="AF9238" i="2"/>
  <c r="AF9247" i="2"/>
  <c r="AF9256" i="2"/>
  <c r="AF9265" i="2"/>
  <c r="AF9274" i="2"/>
  <c r="AF9283" i="2"/>
  <c r="AF9293" i="2"/>
  <c r="AF9302" i="2"/>
  <c r="AF9311" i="2"/>
  <c r="AF9320" i="2"/>
  <c r="AF9329" i="2"/>
  <c r="AF9338" i="2"/>
  <c r="AF9347" i="2"/>
  <c r="AF9357" i="2"/>
  <c r="AF9366" i="2"/>
  <c r="AF9375" i="2"/>
  <c r="AF9384" i="2"/>
  <c r="AF9393" i="2"/>
  <c r="AF9402" i="2"/>
  <c r="AF9411" i="2"/>
  <c r="AF9421" i="2"/>
  <c r="AF9430" i="2"/>
  <c r="AF9439" i="2"/>
  <c r="AF9448" i="2"/>
  <c r="AF9457" i="2"/>
  <c r="AF9466" i="2"/>
  <c r="AF9475" i="2"/>
  <c r="AF9485" i="2"/>
  <c r="AF9494" i="2"/>
  <c r="AF9503" i="2"/>
  <c r="AF9512" i="2"/>
  <c r="AF9521" i="2"/>
  <c r="AF9530" i="2"/>
  <c r="AF9539" i="2"/>
  <c r="AF9549" i="2"/>
  <c r="AF9558" i="2"/>
  <c r="AF9567" i="2"/>
  <c r="AF9576" i="2"/>
  <c r="AF9585" i="2"/>
  <c r="AF9594" i="2"/>
  <c r="AF9603" i="2"/>
  <c r="AF9613" i="2"/>
  <c r="AF9622" i="2"/>
  <c r="AF9631" i="2"/>
  <c r="AF9640" i="2"/>
  <c r="AF9649" i="2"/>
  <c r="AF9658" i="2"/>
  <c r="AF9667" i="2"/>
  <c r="AF9677" i="2"/>
  <c r="AF9686" i="2"/>
  <c r="AF9695" i="2"/>
  <c r="AF9704" i="2"/>
  <c r="AF9713" i="2"/>
  <c r="AF9722" i="2"/>
  <c r="AF9731" i="2"/>
  <c r="AF9741" i="2"/>
  <c r="AF9750" i="2"/>
  <c r="AF9759" i="2"/>
  <c r="AF9768" i="2"/>
  <c r="AF9777" i="2"/>
  <c r="AF9786" i="2"/>
  <c r="AF9795" i="2"/>
  <c r="AF9805" i="2"/>
  <c r="AF9814" i="2"/>
  <c r="AF9823" i="2"/>
  <c r="AF7279" i="2"/>
  <c r="AF7323" i="2"/>
  <c r="AF7365" i="2"/>
  <c r="AF7407" i="2"/>
  <c r="AF7451" i="2"/>
  <c r="AF7493" i="2"/>
  <c r="AF7535" i="2"/>
  <c r="AF7579" i="2"/>
  <c r="AF7621" i="2"/>
  <c r="AF7663" i="2"/>
  <c r="AF7707" i="2"/>
  <c r="AF7749" i="2"/>
  <c r="AF7791" i="2"/>
  <c r="AF7829" i="2"/>
  <c r="AF7866" i="2"/>
  <c r="AF7902" i="2"/>
  <c r="AF7939" i="2"/>
  <c r="AF7975" i="2"/>
  <c r="AF8012" i="2"/>
  <c r="AF8041" i="2"/>
  <c r="AF8073" i="2"/>
  <c r="AF8101" i="2"/>
  <c r="AF8130" i="2"/>
  <c r="AF8158" i="2"/>
  <c r="AF8187" i="2"/>
  <c r="AF8219" i="2"/>
  <c r="AF8247" i="2"/>
  <c r="AF8276" i="2"/>
  <c r="AF8305" i="2"/>
  <c r="AF8333" i="2"/>
  <c r="AF8365" i="2"/>
  <c r="AF8390" i="2"/>
  <c r="AF8415" i="2"/>
  <c r="AF8433" i="2"/>
  <c r="AF8456" i="2"/>
  <c r="AF8479" i="2"/>
  <c r="AF8496" i="2"/>
  <c r="AF8519" i="2"/>
  <c r="AF8536" i="2"/>
  <c r="AF8559" i="2"/>
  <c r="AF8582" i="2"/>
  <c r="AF8599" i="2"/>
  <c r="AF8622" i="2"/>
  <c r="AF8639" i="2"/>
  <c r="AF8662" i="2"/>
  <c r="AF8685" i="2"/>
  <c r="AF8702" i="2"/>
  <c r="AF8720" i="2"/>
  <c r="AF8735" i="2"/>
  <c r="AF8753" i="2"/>
  <c r="AF8773" i="2"/>
  <c r="AF8787" i="2"/>
  <c r="AF8806" i="2"/>
  <c r="AF8819" i="2"/>
  <c r="AF8835" i="2"/>
  <c r="AF8851" i="2"/>
  <c r="AF8862" i="2"/>
  <c r="AF8873" i="2"/>
  <c r="AF8887" i="2"/>
  <c r="AF8899" i="2"/>
  <c r="AF8910" i="2"/>
  <c r="AF8924" i="2"/>
  <c r="AF8935" i="2"/>
  <c r="AF8947" i="2"/>
  <c r="AF8960" i="2"/>
  <c r="AF8972" i="2"/>
  <c r="AF8983" i="2"/>
  <c r="AF8997" i="2"/>
  <c r="AF9008" i="2"/>
  <c r="AF9020" i="2"/>
  <c r="AF9033" i="2"/>
  <c r="AF9045" i="2"/>
  <c r="AF9056" i="2"/>
  <c r="AF9070" i="2"/>
  <c r="AF9081" i="2"/>
  <c r="AF9093" i="2"/>
  <c r="AF9107" i="2"/>
  <c r="AF9118" i="2"/>
  <c r="AF9129" i="2"/>
  <c r="AF9143" i="2"/>
  <c r="AF9153" i="2"/>
  <c r="AF9163" i="2"/>
  <c r="AF9175" i="2"/>
  <c r="AF9185" i="2"/>
  <c r="AF9195" i="2"/>
  <c r="AF9207" i="2"/>
  <c r="AF9217" i="2"/>
  <c r="AF9227" i="2"/>
  <c r="AF9239" i="2"/>
  <c r="AF9248" i="2"/>
  <c r="AF9257" i="2"/>
  <c r="AF9266" i="2"/>
  <c r="AF9275" i="2"/>
  <c r="AF9285" i="2"/>
  <c r="AF9294" i="2"/>
  <c r="AF9303" i="2"/>
  <c r="AF9312" i="2"/>
  <c r="AF9321" i="2"/>
  <c r="AF9330" i="2"/>
  <c r="AF9339" i="2"/>
  <c r="AF9349" i="2"/>
  <c r="AF9358" i="2"/>
  <c r="AF9367" i="2"/>
  <c r="AF9376" i="2"/>
  <c r="AF9385" i="2"/>
  <c r="AF9394" i="2"/>
  <c r="AF9403" i="2"/>
  <c r="AF9413" i="2"/>
  <c r="AF9422" i="2"/>
  <c r="AF9431" i="2"/>
  <c r="AF9440" i="2"/>
  <c r="AF9449" i="2"/>
  <c r="AF9458" i="2"/>
  <c r="AF9467" i="2"/>
  <c r="AF9477" i="2"/>
  <c r="AF9486" i="2"/>
  <c r="AF9495" i="2"/>
  <c r="AF9504" i="2"/>
  <c r="AF9513" i="2"/>
  <c r="AF9522" i="2"/>
  <c r="AF9531" i="2"/>
  <c r="AF9541" i="2"/>
  <c r="AF9550" i="2"/>
  <c r="AF9559" i="2"/>
  <c r="AF9568" i="2"/>
  <c r="AF9577" i="2"/>
  <c r="AF9586" i="2"/>
  <c r="AF9595" i="2"/>
  <c r="AF9605" i="2"/>
  <c r="AF9614" i="2"/>
  <c r="AF9623" i="2"/>
  <c r="AF9632" i="2"/>
  <c r="AF9641" i="2"/>
  <c r="AF9650" i="2"/>
  <c r="AF9659" i="2"/>
  <c r="AF9669" i="2"/>
  <c r="AF9678" i="2"/>
  <c r="AF9687" i="2"/>
  <c r="AF9696" i="2"/>
  <c r="AF9705" i="2"/>
  <c r="AF9714" i="2"/>
  <c r="AF9723" i="2"/>
  <c r="AF9733" i="2"/>
  <c r="AF9742" i="2"/>
  <c r="AF9751" i="2"/>
  <c r="AF9760" i="2"/>
  <c r="AF9769" i="2"/>
  <c r="AF9778" i="2"/>
  <c r="AF9787" i="2"/>
  <c r="AF9797" i="2"/>
  <c r="AF9806" i="2"/>
  <c r="AF9815" i="2"/>
  <c r="AF9824" i="2"/>
  <c r="AF9833" i="2"/>
  <c r="AF9842" i="2"/>
  <c r="AF9851" i="2"/>
  <c r="AF9861" i="2"/>
  <c r="AF9870" i="2"/>
  <c r="AF9879" i="2"/>
  <c r="AF9888" i="2"/>
  <c r="AF9897" i="2"/>
  <c r="AF9906" i="2"/>
  <c r="AF9915" i="2"/>
  <c r="AF9925" i="2"/>
  <c r="AF9934" i="2"/>
  <c r="AF9943" i="2"/>
  <c r="AF9952" i="2"/>
  <c r="AF9961" i="2"/>
  <c r="AF9970" i="2"/>
  <c r="AF9979" i="2"/>
  <c r="AF9989" i="2"/>
  <c r="AF9998" i="2"/>
  <c r="AF9685" i="2"/>
  <c r="AF9758" i="2"/>
  <c r="AF9829" i="2"/>
  <c r="AF9850" i="2"/>
  <c r="AF9877" i="2"/>
  <c r="AF9902" i="2"/>
  <c r="AF9923" i="2"/>
  <c r="AF9950" i="2"/>
  <c r="AF9975" i="2"/>
  <c r="AF9994" i="2"/>
  <c r="AF9694" i="2"/>
  <c r="AF9767" i="2"/>
  <c r="AF9831" i="2"/>
  <c r="AF9856" i="2"/>
  <c r="AF9878" i="2"/>
  <c r="AF9904" i="2"/>
  <c r="AF9929" i="2"/>
  <c r="AF9951" i="2"/>
  <c r="AF9977" i="2"/>
  <c r="AF9995" i="2"/>
  <c r="AF9703" i="2"/>
  <c r="AF9776" i="2"/>
  <c r="AF9832" i="2"/>
  <c r="AF9858" i="2"/>
  <c r="AF9883" i="2"/>
  <c r="AF9905" i="2"/>
  <c r="AF9931" i="2"/>
  <c r="AF9957" i="2"/>
  <c r="AF9978" i="2"/>
  <c r="AF9997" i="2"/>
  <c r="AF9712" i="2"/>
  <c r="AF9785" i="2"/>
  <c r="AF9838" i="2"/>
  <c r="AF9859" i="2"/>
  <c r="AF9886" i="2"/>
  <c r="AF9911" i="2"/>
  <c r="AF9933" i="2"/>
  <c r="AF9959" i="2"/>
  <c r="AF9984" i="2"/>
  <c r="AF9721" i="2"/>
  <c r="AF9794" i="2"/>
  <c r="AF9840" i="2"/>
  <c r="AF9865" i="2"/>
  <c r="AF9887" i="2"/>
  <c r="AF9913" i="2"/>
  <c r="AF9938" i="2"/>
  <c r="AF9960" i="2"/>
  <c r="AF9985" i="2"/>
  <c r="AF9730" i="2"/>
  <c r="AF9803" i="2"/>
  <c r="AF9841" i="2"/>
  <c r="AF9867" i="2"/>
  <c r="AF9893" i="2"/>
  <c r="AF9914" i="2"/>
  <c r="AF9941" i="2"/>
  <c r="AF9966" i="2"/>
  <c r="AF9986" i="2"/>
  <c r="AF9739" i="2"/>
  <c r="AF9813" i="2"/>
  <c r="AF9847" i="2"/>
  <c r="AF9869" i="2"/>
  <c r="AF9895" i="2"/>
  <c r="AF9920" i="2"/>
  <c r="AF9942" i="2"/>
  <c r="AF9968" i="2"/>
  <c r="AF9987" i="2"/>
  <c r="AF9749" i="2"/>
  <c r="AF9822" i="2"/>
  <c r="AF9849" i="2"/>
  <c r="AF9874" i="2"/>
  <c r="AF9896" i="2"/>
  <c r="AF9922" i="2"/>
  <c r="AF9947" i="2"/>
  <c r="AF9969" i="2"/>
  <c r="AF9993" i="2"/>
  <c r="AF2" i="2"/>
  <c r="N65" i="2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G3" i="1"/>
  <c r="E4999" i="1"/>
  <c r="AD24" i="2" l="1"/>
  <c r="AC24" i="2"/>
  <c r="Q56" i="2"/>
  <c r="Q57" i="2" s="1"/>
  <c r="Q58" i="2" s="1"/>
  <c r="Q59" i="2" s="1"/>
  <c r="Q60" i="2" s="1"/>
  <c r="Q61" i="2" s="1"/>
  <c r="Q62" i="2" s="1"/>
  <c r="Q63" i="2" s="1"/>
  <c r="Q64" i="2" s="1"/>
  <c r="J9" i="1"/>
  <c r="N5" i="1"/>
  <c r="N6" i="1" s="1"/>
  <c r="J10" i="1"/>
  <c r="AG101" i="2" l="1"/>
  <c r="AG109" i="2"/>
  <c r="AG117" i="2"/>
  <c r="AG125" i="2"/>
  <c r="AG133" i="2"/>
  <c r="AG141" i="2"/>
  <c r="AG149" i="2"/>
  <c r="AG157" i="2"/>
  <c r="AG165" i="2"/>
  <c r="AG173" i="2"/>
  <c r="AG181" i="2"/>
  <c r="AG189" i="2"/>
  <c r="AG197" i="2"/>
  <c r="AG205" i="2"/>
  <c r="AG213" i="2"/>
  <c r="AG221" i="2"/>
  <c r="AG229" i="2"/>
  <c r="AG237" i="2"/>
  <c r="AG245" i="2"/>
  <c r="AG253" i="2"/>
  <c r="AG261" i="2"/>
  <c r="AG269" i="2"/>
  <c r="AG277" i="2"/>
  <c r="AG285" i="2"/>
  <c r="AG293" i="2"/>
  <c r="AG301" i="2"/>
  <c r="AG309" i="2"/>
  <c r="AG317" i="2"/>
  <c r="AG325" i="2"/>
  <c r="AG333" i="2"/>
  <c r="AG341" i="2"/>
  <c r="AG349" i="2"/>
  <c r="AG357" i="2"/>
  <c r="AG365" i="2"/>
  <c r="AG373" i="2"/>
  <c r="AG381" i="2"/>
  <c r="AG389" i="2"/>
  <c r="AG397" i="2"/>
  <c r="AG405" i="2"/>
  <c r="AG413" i="2"/>
  <c r="AG421" i="2"/>
  <c r="AG429" i="2"/>
  <c r="AG437" i="2"/>
  <c r="AG445" i="2"/>
  <c r="AG453" i="2"/>
  <c r="AG461" i="2"/>
  <c r="AG469" i="2"/>
  <c r="AG477" i="2"/>
  <c r="AG485" i="2"/>
  <c r="AG493" i="2"/>
  <c r="AG501" i="2"/>
  <c r="AG509" i="2"/>
  <c r="AG517" i="2"/>
  <c r="AG525" i="2"/>
  <c r="AG533" i="2"/>
  <c r="AG541" i="2"/>
  <c r="AG549" i="2"/>
  <c r="AG557" i="2"/>
  <c r="AG565" i="2"/>
  <c r="AG573" i="2"/>
  <c r="AG581" i="2"/>
  <c r="AG589" i="2"/>
  <c r="AG597" i="2"/>
  <c r="AG605" i="2"/>
  <c r="AG613" i="2"/>
  <c r="AG621" i="2"/>
  <c r="AG629" i="2"/>
  <c r="AG637" i="2"/>
  <c r="AG645" i="2"/>
  <c r="AG653" i="2"/>
  <c r="AG661" i="2"/>
  <c r="AG669" i="2"/>
  <c r="AG677" i="2"/>
  <c r="AG685" i="2"/>
  <c r="AG693" i="2"/>
  <c r="AG701" i="2"/>
  <c r="AG709" i="2"/>
  <c r="AG717" i="2"/>
  <c r="AG725" i="2"/>
  <c r="AG733" i="2"/>
  <c r="AG741" i="2"/>
  <c r="AG749" i="2"/>
  <c r="AG757" i="2"/>
  <c r="AG765" i="2"/>
  <c r="AG773" i="2"/>
  <c r="AG102" i="2"/>
  <c r="AG111" i="2"/>
  <c r="AG120" i="2"/>
  <c r="AG129" i="2"/>
  <c r="AG138" i="2"/>
  <c r="AG147" i="2"/>
  <c r="AG156" i="2"/>
  <c r="AG166" i="2"/>
  <c r="AG175" i="2"/>
  <c r="AG184" i="2"/>
  <c r="AG193" i="2"/>
  <c r="AG202" i="2"/>
  <c r="AG211" i="2"/>
  <c r="AG220" i="2"/>
  <c r="AG230" i="2"/>
  <c r="AG239" i="2"/>
  <c r="AG248" i="2"/>
  <c r="AG257" i="2"/>
  <c r="AG266" i="2"/>
  <c r="AG275" i="2"/>
  <c r="AG284" i="2"/>
  <c r="AG294" i="2"/>
  <c r="AG303" i="2"/>
  <c r="AG312" i="2"/>
  <c r="AG321" i="2"/>
  <c r="AG330" i="2"/>
  <c r="AG339" i="2"/>
  <c r="AG348" i="2"/>
  <c r="AG358" i="2"/>
  <c r="AG367" i="2"/>
  <c r="AG376" i="2"/>
  <c r="AG385" i="2"/>
  <c r="AG394" i="2"/>
  <c r="AG403" i="2"/>
  <c r="AG412" i="2"/>
  <c r="AG422" i="2"/>
  <c r="AG431" i="2"/>
  <c r="AG440" i="2"/>
  <c r="AG449" i="2"/>
  <c r="AG458" i="2"/>
  <c r="AG467" i="2"/>
  <c r="AG476" i="2"/>
  <c r="AG486" i="2"/>
  <c r="AG495" i="2"/>
  <c r="AG504" i="2"/>
  <c r="AG513" i="2"/>
  <c r="AG522" i="2"/>
  <c r="AG531" i="2"/>
  <c r="AG540" i="2"/>
  <c r="AG550" i="2"/>
  <c r="AG559" i="2"/>
  <c r="AG568" i="2"/>
  <c r="AG577" i="2"/>
  <c r="AG586" i="2"/>
  <c r="AG595" i="2"/>
  <c r="AG604" i="2"/>
  <c r="AG614" i="2"/>
  <c r="AG623" i="2"/>
  <c r="AG632" i="2"/>
  <c r="AG641" i="2"/>
  <c r="AG650" i="2"/>
  <c r="AG659" i="2"/>
  <c r="AG668" i="2"/>
  <c r="AG678" i="2"/>
  <c r="AG687" i="2"/>
  <c r="AG696" i="2"/>
  <c r="AG705" i="2"/>
  <c r="AG714" i="2"/>
  <c r="AG723" i="2"/>
  <c r="AG732" i="2"/>
  <c r="AG742" i="2"/>
  <c r="AG751" i="2"/>
  <c r="AG760" i="2"/>
  <c r="AG769" i="2"/>
  <c r="AG778" i="2"/>
  <c r="AG786" i="2"/>
  <c r="AG794" i="2"/>
  <c r="AG802" i="2"/>
  <c r="AG810" i="2"/>
  <c r="AG818" i="2"/>
  <c r="AG826" i="2"/>
  <c r="AG834" i="2"/>
  <c r="AG842" i="2"/>
  <c r="AG850" i="2"/>
  <c r="AG858" i="2"/>
  <c r="AG866" i="2"/>
  <c r="AG874" i="2"/>
  <c r="AG882" i="2"/>
  <c r="AG890" i="2"/>
  <c r="AG898" i="2"/>
  <c r="AG906" i="2"/>
  <c r="AG914" i="2"/>
  <c r="AG922" i="2"/>
  <c r="AG930" i="2"/>
  <c r="AG938" i="2"/>
  <c r="AG946" i="2"/>
  <c r="AG954" i="2"/>
  <c r="AG962" i="2"/>
  <c r="AG970" i="2"/>
  <c r="AG978" i="2"/>
  <c r="AG986" i="2"/>
  <c r="AG994" i="2"/>
  <c r="AG1002" i="2"/>
  <c r="AG1010" i="2"/>
  <c r="AG1018" i="2"/>
  <c r="AG1026" i="2"/>
  <c r="AG1034" i="2"/>
  <c r="AG1042" i="2"/>
  <c r="AG1050" i="2"/>
  <c r="AG1058" i="2"/>
  <c r="AG1066" i="2"/>
  <c r="AG1074" i="2"/>
  <c r="AG1082" i="2"/>
  <c r="AG1090" i="2"/>
  <c r="AG1098" i="2"/>
  <c r="AG1106" i="2"/>
  <c r="AG1114" i="2"/>
  <c r="AG1122" i="2"/>
  <c r="AG1130" i="2"/>
  <c r="AG1138" i="2"/>
  <c r="AG1146" i="2"/>
  <c r="AG1154" i="2"/>
  <c r="AG1162" i="2"/>
  <c r="AG1170" i="2"/>
  <c r="AG1178" i="2"/>
  <c r="AG1186" i="2"/>
  <c r="AG1194" i="2"/>
  <c r="AG1202" i="2"/>
  <c r="AG1210" i="2"/>
  <c r="AG1218" i="2"/>
  <c r="AG1226" i="2"/>
  <c r="AG1234" i="2"/>
  <c r="AG1242" i="2"/>
  <c r="AG1250" i="2"/>
  <c r="AG1258" i="2"/>
  <c r="AG1266" i="2"/>
  <c r="AG1274" i="2"/>
  <c r="AG1282" i="2"/>
  <c r="AG1290" i="2"/>
  <c r="AG1298" i="2"/>
  <c r="AG1306" i="2"/>
  <c r="AG1314" i="2"/>
  <c r="AG1322" i="2"/>
  <c r="AG1330" i="2"/>
  <c r="AG1338" i="2"/>
  <c r="AG1346" i="2"/>
  <c r="AG1354" i="2"/>
  <c r="AG1362" i="2"/>
  <c r="AG1370" i="2"/>
  <c r="AG1378" i="2"/>
  <c r="AG1386" i="2"/>
  <c r="AG1394" i="2"/>
  <c r="AG1402" i="2"/>
  <c r="AG1410" i="2"/>
  <c r="AG1418" i="2"/>
  <c r="AG1426" i="2"/>
  <c r="AG1434" i="2"/>
  <c r="AG1442" i="2"/>
  <c r="AG103" i="2"/>
  <c r="AG112" i="2"/>
  <c r="AG121" i="2"/>
  <c r="AG130" i="2"/>
  <c r="AG139" i="2"/>
  <c r="AG148" i="2"/>
  <c r="AG158" i="2"/>
  <c r="AG167" i="2"/>
  <c r="AG176" i="2"/>
  <c r="AG185" i="2"/>
  <c r="AG194" i="2"/>
  <c r="AG203" i="2"/>
  <c r="AG212" i="2"/>
  <c r="AG222" i="2"/>
  <c r="AG231" i="2"/>
  <c r="AG240" i="2"/>
  <c r="AG249" i="2"/>
  <c r="AG258" i="2"/>
  <c r="AG267" i="2"/>
  <c r="AG276" i="2"/>
  <c r="AG286" i="2"/>
  <c r="AG295" i="2"/>
  <c r="AG304" i="2"/>
  <c r="AG313" i="2"/>
  <c r="AG322" i="2"/>
  <c r="AG331" i="2"/>
  <c r="AG340" i="2"/>
  <c r="AG350" i="2"/>
  <c r="AG359" i="2"/>
  <c r="AG368" i="2"/>
  <c r="AG377" i="2"/>
  <c r="AG386" i="2"/>
  <c r="AG395" i="2"/>
  <c r="AG404" i="2"/>
  <c r="AG414" i="2"/>
  <c r="AG423" i="2"/>
  <c r="AG432" i="2"/>
  <c r="AG441" i="2"/>
  <c r="AG450" i="2"/>
  <c r="AG459" i="2"/>
  <c r="AG468" i="2"/>
  <c r="AG478" i="2"/>
  <c r="AG487" i="2"/>
  <c r="AG496" i="2"/>
  <c r="AG505" i="2"/>
  <c r="AG514" i="2"/>
  <c r="AG523" i="2"/>
  <c r="AG532" i="2"/>
  <c r="AG542" i="2"/>
  <c r="AG551" i="2"/>
  <c r="AG560" i="2"/>
  <c r="AG569" i="2"/>
  <c r="AG578" i="2"/>
  <c r="AG587" i="2"/>
  <c r="AG596" i="2"/>
  <c r="AG606" i="2"/>
  <c r="AG615" i="2"/>
  <c r="AG624" i="2"/>
  <c r="AG633" i="2"/>
  <c r="AG642" i="2"/>
  <c r="AG651" i="2"/>
  <c r="AG660" i="2"/>
  <c r="AG670" i="2"/>
  <c r="AG679" i="2"/>
  <c r="AG688" i="2"/>
  <c r="AG697" i="2"/>
  <c r="AG706" i="2"/>
  <c r="AG715" i="2"/>
  <c r="AG724" i="2"/>
  <c r="AG734" i="2"/>
  <c r="AG743" i="2"/>
  <c r="AG752" i="2"/>
  <c r="AG761" i="2"/>
  <c r="AG770" i="2"/>
  <c r="AG779" i="2"/>
  <c r="AG787" i="2"/>
  <c r="AG795" i="2"/>
  <c r="AG803" i="2"/>
  <c r="AG811" i="2"/>
  <c r="AG819" i="2"/>
  <c r="AG827" i="2"/>
  <c r="AG835" i="2"/>
  <c r="AG843" i="2"/>
  <c r="AG851" i="2"/>
  <c r="AG859" i="2"/>
  <c r="AG104" i="2"/>
  <c r="AG110" i="2"/>
  <c r="AG105" i="2"/>
  <c r="AG118" i="2"/>
  <c r="AG131" i="2"/>
  <c r="AG143" i="2"/>
  <c r="AG154" i="2"/>
  <c r="AG168" i="2"/>
  <c r="AG179" i="2"/>
  <c r="AG191" i="2"/>
  <c r="AG204" i="2"/>
  <c r="AG216" i="2"/>
  <c r="AG227" i="2"/>
  <c r="AG241" i="2"/>
  <c r="AG252" i="2"/>
  <c r="AG264" i="2"/>
  <c r="AG278" i="2"/>
  <c r="AG289" i="2"/>
  <c r="AG300" i="2"/>
  <c r="AG314" i="2"/>
  <c r="AG326" i="2"/>
  <c r="AG337" i="2"/>
  <c r="AG351" i="2"/>
  <c r="AG362" i="2"/>
  <c r="AG374" i="2"/>
  <c r="AG387" i="2"/>
  <c r="AG399" i="2"/>
  <c r="AG410" i="2"/>
  <c r="AG424" i="2"/>
  <c r="AG435" i="2"/>
  <c r="AG447" i="2"/>
  <c r="AG460" i="2"/>
  <c r="AG472" i="2"/>
  <c r="AG483" i="2"/>
  <c r="AG497" i="2"/>
  <c r="AG508" i="2"/>
  <c r="AG520" i="2"/>
  <c r="AG534" i="2"/>
  <c r="AG545" i="2"/>
  <c r="AG556" i="2"/>
  <c r="AG570" i="2"/>
  <c r="AG582" i="2"/>
  <c r="AG593" i="2"/>
  <c r="AG607" i="2"/>
  <c r="AG618" i="2"/>
  <c r="AG630" i="2"/>
  <c r="AG643" i="2"/>
  <c r="AG655" i="2"/>
  <c r="AG666" i="2"/>
  <c r="AG680" i="2"/>
  <c r="AG691" i="2"/>
  <c r="AG703" i="2"/>
  <c r="AG716" i="2"/>
  <c r="AG728" i="2"/>
  <c r="AG739" i="2"/>
  <c r="AG753" i="2"/>
  <c r="AG764" i="2"/>
  <c r="AG776" i="2"/>
  <c r="AG788" i="2"/>
  <c r="AG798" i="2"/>
  <c r="AG808" i="2"/>
  <c r="AG820" i="2"/>
  <c r="AG830" i="2"/>
  <c r="AG840" i="2"/>
  <c r="AG852" i="2"/>
  <c r="AG862" i="2"/>
  <c r="AG871" i="2"/>
  <c r="AG880" i="2"/>
  <c r="AG889" i="2"/>
  <c r="AG899" i="2"/>
  <c r="AG908" i="2"/>
  <c r="AG917" i="2"/>
  <c r="AG926" i="2"/>
  <c r="AG935" i="2"/>
  <c r="AG944" i="2"/>
  <c r="AG953" i="2"/>
  <c r="AG963" i="2"/>
  <c r="AG972" i="2"/>
  <c r="AG981" i="2"/>
  <c r="AG990" i="2"/>
  <c r="AG999" i="2"/>
  <c r="AG1008" i="2"/>
  <c r="AG1017" i="2"/>
  <c r="AG1027" i="2"/>
  <c r="AG1036" i="2"/>
  <c r="AG1045" i="2"/>
  <c r="AG1054" i="2"/>
  <c r="AG1063" i="2"/>
  <c r="AG1072" i="2"/>
  <c r="AG1081" i="2"/>
  <c r="AG1091" i="2"/>
  <c r="AG1100" i="2"/>
  <c r="AG1109" i="2"/>
  <c r="AG1118" i="2"/>
  <c r="AG1127" i="2"/>
  <c r="AG1136" i="2"/>
  <c r="AG1145" i="2"/>
  <c r="AG1155" i="2"/>
  <c r="AG1164" i="2"/>
  <c r="AG1173" i="2"/>
  <c r="AG1182" i="2"/>
  <c r="AG1191" i="2"/>
  <c r="AG1200" i="2"/>
  <c r="AG1209" i="2"/>
  <c r="AG1219" i="2"/>
  <c r="AG1228" i="2"/>
  <c r="AG1237" i="2"/>
  <c r="AG1246" i="2"/>
  <c r="AG1255" i="2"/>
  <c r="AG1264" i="2"/>
  <c r="AG1273" i="2"/>
  <c r="AG1283" i="2"/>
  <c r="AG1292" i="2"/>
  <c r="AG1301" i="2"/>
  <c r="AG1310" i="2"/>
  <c r="AG1319" i="2"/>
  <c r="AG1328" i="2"/>
  <c r="AG1337" i="2"/>
  <c r="AG1347" i="2"/>
  <c r="AG1356" i="2"/>
  <c r="AG1365" i="2"/>
  <c r="AG1374" i="2"/>
  <c r="AG1383" i="2"/>
  <c r="AG1392" i="2"/>
  <c r="AG1401" i="2"/>
  <c r="AG1411" i="2"/>
  <c r="AG106" i="2"/>
  <c r="AG119" i="2"/>
  <c r="AG132" i="2"/>
  <c r="AG144" i="2"/>
  <c r="AG155" i="2"/>
  <c r="AG169" i="2"/>
  <c r="AG180" i="2"/>
  <c r="AG192" i="2"/>
  <c r="AG206" i="2"/>
  <c r="AG217" i="2"/>
  <c r="AG228" i="2"/>
  <c r="AG242" i="2"/>
  <c r="AG254" i="2"/>
  <c r="AG265" i="2"/>
  <c r="AG279" i="2"/>
  <c r="AG290" i="2"/>
  <c r="AG302" i="2"/>
  <c r="AG315" i="2"/>
  <c r="AG327" i="2"/>
  <c r="AG338" i="2"/>
  <c r="AG352" i="2"/>
  <c r="AG363" i="2"/>
  <c r="AG375" i="2"/>
  <c r="AG388" i="2"/>
  <c r="AG400" i="2"/>
  <c r="AG411" i="2"/>
  <c r="AG425" i="2"/>
  <c r="AG436" i="2"/>
  <c r="AG448" i="2"/>
  <c r="AG462" i="2"/>
  <c r="AG473" i="2"/>
  <c r="AG484" i="2"/>
  <c r="AG498" i="2"/>
  <c r="AG510" i="2"/>
  <c r="AG521" i="2"/>
  <c r="AG535" i="2"/>
  <c r="AG546" i="2"/>
  <c r="AG558" i="2"/>
  <c r="AG571" i="2"/>
  <c r="AG583" i="2"/>
  <c r="AG594" i="2"/>
  <c r="AG608" i="2"/>
  <c r="AG619" i="2"/>
  <c r="AG631" i="2"/>
  <c r="AG644" i="2"/>
  <c r="AG656" i="2"/>
  <c r="AG667" i="2"/>
  <c r="AG681" i="2"/>
  <c r="AG692" i="2"/>
  <c r="AG704" i="2"/>
  <c r="AG718" i="2"/>
  <c r="AG729" i="2"/>
  <c r="AG740" i="2"/>
  <c r="AG754" i="2"/>
  <c r="AG766" i="2"/>
  <c r="AG777" i="2"/>
  <c r="AG789" i="2"/>
  <c r="AG799" i="2"/>
  <c r="AG809" i="2"/>
  <c r="AG821" i="2"/>
  <c r="AG831" i="2"/>
  <c r="AG841" i="2"/>
  <c r="AG853" i="2"/>
  <c r="AG863" i="2"/>
  <c r="AG872" i="2"/>
  <c r="AG881" i="2"/>
  <c r="AG891" i="2"/>
  <c r="AG900" i="2"/>
  <c r="AG909" i="2"/>
  <c r="AG918" i="2"/>
  <c r="AG927" i="2"/>
  <c r="AG936" i="2"/>
  <c r="AG945" i="2"/>
  <c r="AG955" i="2"/>
  <c r="AG964" i="2"/>
  <c r="AG973" i="2"/>
  <c r="AG982" i="2"/>
  <c r="AG991" i="2"/>
  <c r="AG1000" i="2"/>
  <c r="AG1009" i="2"/>
  <c r="AG1019" i="2"/>
  <c r="AG1028" i="2"/>
  <c r="AG1037" i="2"/>
  <c r="AG1046" i="2"/>
  <c r="AG1055" i="2"/>
  <c r="AG1064" i="2"/>
  <c r="AG1073" i="2"/>
  <c r="AG107" i="2"/>
  <c r="AG122" i="2"/>
  <c r="AG134" i="2"/>
  <c r="AG145" i="2"/>
  <c r="AG159" i="2"/>
  <c r="AG170" i="2"/>
  <c r="AG182" i="2"/>
  <c r="AG195" i="2"/>
  <c r="AG207" i="2"/>
  <c r="AG218" i="2"/>
  <c r="AG232" i="2"/>
  <c r="AG243" i="2"/>
  <c r="AG255" i="2"/>
  <c r="AG268" i="2"/>
  <c r="AG280" i="2"/>
  <c r="AG291" i="2"/>
  <c r="AG305" i="2"/>
  <c r="AG316" i="2"/>
  <c r="AG328" i="2"/>
  <c r="AG342" i="2"/>
  <c r="AG353" i="2"/>
  <c r="AG364" i="2"/>
  <c r="AG378" i="2"/>
  <c r="AG390" i="2"/>
  <c r="AG401" i="2"/>
  <c r="AG415" i="2"/>
  <c r="AG426" i="2"/>
  <c r="AG438" i="2"/>
  <c r="AG451" i="2"/>
  <c r="AG463" i="2"/>
  <c r="AG474" i="2"/>
  <c r="AG488" i="2"/>
  <c r="AG499" i="2"/>
  <c r="AG511" i="2"/>
  <c r="AG524" i="2"/>
  <c r="AG536" i="2"/>
  <c r="AG547" i="2"/>
  <c r="AG561" i="2"/>
  <c r="AG572" i="2"/>
  <c r="AG584" i="2"/>
  <c r="AG598" i="2"/>
  <c r="AG609" i="2"/>
  <c r="AG620" i="2"/>
  <c r="AG634" i="2"/>
  <c r="AG646" i="2"/>
  <c r="AG657" i="2"/>
  <c r="AG671" i="2"/>
  <c r="AG682" i="2"/>
  <c r="AG694" i="2"/>
  <c r="AG707" i="2"/>
  <c r="AG719" i="2"/>
  <c r="AG730" i="2"/>
  <c r="AG744" i="2"/>
  <c r="AG755" i="2"/>
  <c r="AG767" i="2"/>
  <c r="AG780" i="2"/>
  <c r="AG790" i="2"/>
  <c r="AG800" i="2"/>
  <c r="AG812" i="2"/>
  <c r="AG822" i="2"/>
  <c r="AG832" i="2"/>
  <c r="AG844" i="2"/>
  <c r="AG854" i="2"/>
  <c r="AG864" i="2"/>
  <c r="AG873" i="2"/>
  <c r="AG883" i="2"/>
  <c r="AG892" i="2"/>
  <c r="AG901" i="2"/>
  <c r="AG910" i="2"/>
  <c r="AG919" i="2"/>
  <c r="AG928" i="2"/>
  <c r="AG937" i="2"/>
  <c r="AG947" i="2"/>
  <c r="AG956" i="2"/>
  <c r="AG965" i="2"/>
  <c r="AG974" i="2"/>
  <c r="AG983" i="2"/>
  <c r="AG992" i="2"/>
  <c r="AG1001" i="2"/>
  <c r="AG1011" i="2"/>
  <c r="AG1020" i="2"/>
  <c r="AG1029" i="2"/>
  <c r="AG1038" i="2"/>
  <c r="AG1047" i="2"/>
  <c r="AG1056" i="2"/>
  <c r="AG108" i="2"/>
  <c r="AG113" i="2"/>
  <c r="AG116" i="2"/>
  <c r="AG128" i="2"/>
  <c r="AG142" i="2"/>
  <c r="AG153" i="2"/>
  <c r="AG164" i="2"/>
  <c r="AG178" i="2"/>
  <c r="AG190" i="2"/>
  <c r="AG201" i="2"/>
  <c r="AG215" i="2"/>
  <c r="AG226" i="2"/>
  <c r="AG238" i="2"/>
  <c r="AG251" i="2"/>
  <c r="AG263" i="2"/>
  <c r="AG274" i="2"/>
  <c r="AG288" i="2"/>
  <c r="AG299" i="2"/>
  <c r="AG311" i="2"/>
  <c r="AG324" i="2"/>
  <c r="AG336" i="2"/>
  <c r="AG347" i="2"/>
  <c r="AG361" i="2"/>
  <c r="AG372" i="2"/>
  <c r="AG384" i="2"/>
  <c r="AG398" i="2"/>
  <c r="AG409" i="2"/>
  <c r="AG420" i="2"/>
  <c r="AG114" i="2"/>
  <c r="AG137" i="2"/>
  <c r="AG162" i="2"/>
  <c r="AG187" i="2"/>
  <c r="AG210" i="2"/>
  <c r="AG235" i="2"/>
  <c r="AG260" i="2"/>
  <c r="AG283" i="2"/>
  <c r="AG308" i="2"/>
  <c r="AG334" i="2"/>
  <c r="AG356" i="2"/>
  <c r="AG382" i="2"/>
  <c r="AG407" i="2"/>
  <c r="AG430" i="2"/>
  <c r="AG452" i="2"/>
  <c r="AG470" i="2"/>
  <c r="AG490" i="2"/>
  <c r="AG507" i="2"/>
  <c r="AG528" i="2"/>
  <c r="AG548" i="2"/>
  <c r="AG566" i="2"/>
  <c r="AG588" i="2"/>
  <c r="AG603" i="2"/>
  <c r="AG626" i="2"/>
  <c r="AG647" i="2"/>
  <c r="AG664" i="2"/>
  <c r="AG684" i="2"/>
  <c r="AG702" i="2"/>
  <c r="AG722" i="2"/>
  <c r="AG745" i="2"/>
  <c r="AG762" i="2"/>
  <c r="AG782" i="2"/>
  <c r="AG797" i="2"/>
  <c r="AG815" i="2"/>
  <c r="AG833" i="2"/>
  <c r="AG848" i="2"/>
  <c r="AG867" i="2"/>
  <c r="AG879" i="2"/>
  <c r="AG895" i="2"/>
  <c r="AG911" i="2"/>
  <c r="AG924" i="2"/>
  <c r="AG940" i="2"/>
  <c r="AG952" i="2"/>
  <c r="AG968" i="2"/>
  <c r="AG984" i="2"/>
  <c r="AG997" i="2"/>
  <c r="AG1013" i="2"/>
  <c r="AG1025" i="2"/>
  <c r="AG1041" i="2"/>
  <c r="AG1057" i="2"/>
  <c r="AG1069" i="2"/>
  <c r="AG1080" i="2"/>
  <c r="AG1092" i="2"/>
  <c r="AG1102" i="2"/>
  <c r="AG1112" i="2"/>
  <c r="AG1123" i="2"/>
  <c r="AG1133" i="2"/>
  <c r="AG1143" i="2"/>
  <c r="AG1153" i="2"/>
  <c r="AG1165" i="2"/>
  <c r="AG1175" i="2"/>
  <c r="AG1185" i="2"/>
  <c r="AG1196" i="2"/>
  <c r="AG1206" i="2"/>
  <c r="AG1216" i="2"/>
  <c r="AG1227" i="2"/>
  <c r="AG1238" i="2"/>
  <c r="AG1248" i="2"/>
  <c r="AG1259" i="2"/>
  <c r="AG1269" i="2"/>
  <c r="AG1279" i="2"/>
  <c r="AG1289" i="2"/>
  <c r="AG1300" i="2"/>
  <c r="AG1311" i="2"/>
  <c r="AG1321" i="2"/>
  <c r="AG1332" i="2"/>
  <c r="AG1342" i="2"/>
  <c r="AG1352" i="2"/>
  <c r="AG1363" i="2"/>
  <c r="AG1373" i="2"/>
  <c r="AG1384" i="2"/>
  <c r="AG1395" i="2"/>
  <c r="AG1405" i="2"/>
  <c r="AG1415" i="2"/>
  <c r="AG1424" i="2"/>
  <c r="AG1433" i="2"/>
  <c r="AG1443" i="2"/>
  <c r="AG1451" i="2"/>
  <c r="AG1459" i="2"/>
  <c r="AG1467" i="2"/>
  <c r="AG1475" i="2"/>
  <c r="AG1483" i="2"/>
  <c r="AG1491" i="2"/>
  <c r="AG1499" i="2"/>
  <c r="AG1507" i="2"/>
  <c r="AG1515" i="2"/>
  <c r="AG1523" i="2"/>
  <c r="AG1531" i="2"/>
  <c r="AG1539" i="2"/>
  <c r="AG1547" i="2"/>
  <c r="AG1555" i="2"/>
  <c r="AG1563" i="2"/>
  <c r="AG1571" i="2"/>
  <c r="AG1579" i="2"/>
  <c r="AG1587" i="2"/>
  <c r="AG1595" i="2"/>
  <c r="AG1603" i="2"/>
  <c r="AG1611" i="2"/>
  <c r="AG1619" i="2"/>
  <c r="AG1627" i="2"/>
  <c r="AG1635" i="2"/>
  <c r="AG1643" i="2"/>
  <c r="AG1651" i="2"/>
  <c r="AG1659" i="2"/>
  <c r="AG1667" i="2"/>
  <c r="AG1675" i="2"/>
  <c r="AG1683" i="2"/>
  <c r="AG1691" i="2"/>
  <c r="AG1699" i="2"/>
  <c r="AG1707" i="2"/>
  <c r="AG1715" i="2"/>
  <c r="AG1723" i="2"/>
  <c r="AG1731" i="2"/>
  <c r="AG1739" i="2"/>
  <c r="AG1747" i="2"/>
  <c r="AG1755" i="2"/>
  <c r="AG1763" i="2"/>
  <c r="AG1771" i="2"/>
  <c r="AG1779" i="2"/>
  <c r="AG1787" i="2"/>
  <c r="AG1795" i="2"/>
  <c r="AG1803" i="2"/>
  <c r="AG1811" i="2"/>
  <c r="AG1819" i="2"/>
  <c r="AG1827" i="2"/>
  <c r="AG1835" i="2"/>
  <c r="AG1843" i="2"/>
  <c r="AG1851" i="2"/>
  <c r="AG1859" i="2"/>
  <c r="AG1867" i="2"/>
  <c r="AG1875" i="2"/>
  <c r="AG1883" i="2"/>
  <c r="AG1891" i="2"/>
  <c r="AG1899" i="2"/>
  <c r="AG1907" i="2"/>
  <c r="AG1915" i="2"/>
  <c r="AG1923" i="2"/>
  <c r="AG1931" i="2"/>
  <c r="AG1939" i="2"/>
  <c r="AG1947" i="2"/>
  <c r="AG1955" i="2"/>
  <c r="AG1963" i="2"/>
  <c r="AG1971" i="2"/>
  <c r="AG1979" i="2"/>
  <c r="AG1987" i="2"/>
  <c r="AG1995" i="2"/>
  <c r="AG2003" i="2"/>
  <c r="AG2011" i="2"/>
  <c r="AG2019" i="2"/>
  <c r="AG2027" i="2"/>
  <c r="AG2035" i="2"/>
  <c r="AG2043" i="2"/>
  <c r="AG2051" i="2"/>
  <c r="AG2059" i="2"/>
  <c r="AG2067" i="2"/>
  <c r="AG2075" i="2"/>
  <c r="AG2083" i="2"/>
  <c r="AG2091" i="2"/>
  <c r="AG2099" i="2"/>
  <c r="AG2107" i="2"/>
  <c r="AG115" i="2"/>
  <c r="AG140" i="2"/>
  <c r="AG163" i="2"/>
  <c r="AG188" i="2"/>
  <c r="AG214" i="2"/>
  <c r="AG236" i="2"/>
  <c r="AG262" i="2"/>
  <c r="AG287" i="2"/>
  <c r="AG310" i="2"/>
  <c r="AG335" i="2"/>
  <c r="AG360" i="2"/>
  <c r="AG383" i="2"/>
  <c r="AG408" i="2"/>
  <c r="AG433" i="2"/>
  <c r="AG454" i="2"/>
  <c r="AG471" i="2"/>
  <c r="AG491" i="2"/>
  <c r="AG512" i="2"/>
  <c r="AG529" i="2"/>
  <c r="AG552" i="2"/>
  <c r="AG567" i="2"/>
  <c r="AG590" i="2"/>
  <c r="AG610" i="2"/>
  <c r="AG627" i="2"/>
  <c r="AG648" i="2"/>
  <c r="AG665" i="2"/>
  <c r="AG686" i="2"/>
  <c r="AG708" i="2"/>
  <c r="AG726" i="2"/>
  <c r="AG746" i="2"/>
  <c r="AG763" i="2"/>
  <c r="AG783" i="2"/>
  <c r="AG801" i="2"/>
  <c r="AG816" i="2"/>
  <c r="AG836" i="2"/>
  <c r="AG849" i="2"/>
  <c r="AG868" i="2"/>
  <c r="AG884" i="2"/>
  <c r="AG896" i="2"/>
  <c r="AG912" i="2"/>
  <c r="AG925" i="2"/>
  <c r="AG941" i="2"/>
  <c r="AG957" i="2"/>
  <c r="AG969" i="2"/>
  <c r="AG985" i="2"/>
  <c r="AG998" i="2"/>
  <c r="AG1014" i="2"/>
  <c r="AG1030" i="2"/>
  <c r="AG1043" i="2"/>
  <c r="AG1059" i="2"/>
  <c r="AG1070" i="2"/>
  <c r="AG1083" i="2"/>
  <c r="AG1093" i="2"/>
  <c r="AG1103" i="2"/>
  <c r="AG1113" i="2"/>
  <c r="AG1124" i="2"/>
  <c r="AG1134" i="2"/>
  <c r="AG1144" i="2"/>
  <c r="AG1156" i="2"/>
  <c r="AG1166" i="2"/>
  <c r="AG1176" i="2"/>
  <c r="AG1187" i="2"/>
  <c r="AG1197" i="2"/>
  <c r="AG1207" i="2"/>
  <c r="AG1217" i="2"/>
  <c r="AG1229" i="2"/>
  <c r="AG1239" i="2"/>
  <c r="AG1249" i="2"/>
  <c r="AG1260" i="2"/>
  <c r="AG1270" i="2"/>
  <c r="AG1280" i="2"/>
  <c r="AG1291" i="2"/>
  <c r="AG1302" i="2"/>
  <c r="AG1312" i="2"/>
  <c r="AG1323" i="2"/>
  <c r="AG1333" i="2"/>
  <c r="AG1343" i="2"/>
  <c r="AG1353" i="2"/>
  <c r="AG1364" i="2"/>
  <c r="AG1375" i="2"/>
  <c r="AG1385" i="2"/>
  <c r="AG1396" i="2"/>
  <c r="AG1406" i="2"/>
  <c r="AG1416" i="2"/>
  <c r="AG1425" i="2"/>
  <c r="AG1435" i="2"/>
  <c r="AG1444" i="2"/>
  <c r="AG1452" i="2"/>
  <c r="AG1460" i="2"/>
  <c r="AG1468" i="2"/>
  <c r="AG1476" i="2"/>
  <c r="AG1484" i="2"/>
  <c r="AG1492" i="2"/>
  <c r="AG1500" i="2"/>
  <c r="AG1508" i="2"/>
  <c r="AG1516" i="2"/>
  <c r="AG1524" i="2"/>
  <c r="AG1532" i="2"/>
  <c r="AG1540" i="2"/>
  <c r="AG1548" i="2"/>
  <c r="AG1556" i="2"/>
  <c r="AG1564" i="2"/>
  <c r="AG1572" i="2"/>
  <c r="AG1580" i="2"/>
  <c r="AG1588" i="2"/>
  <c r="AG1596" i="2"/>
  <c r="AG1604" i="2"/>
  <c r="AG1612" i="2"/>
  <c r="AG1620" i="2"/>
  <c r="AG1628" i="2"/>
  <c r="AG1636" i="2"/>
  <c r="AG1644" i="2"/>
  <c r="AG1652" i="2"/>
  <c r="AG1660" i="2"/>
  <c r="AG1668" i="2"/>
  <c r="AG1676" i="2"/>
  <c r="AG1684" i="2"/>
  <c r="AG1692" i="2"/>
  <c r="AG1700" i="2"/>
  <c r="AG1708" i="2"/>
  <c r="AG1716" i="2"/>
  <c r="AG123" i="2"/>
  <c r="AG146" i="2"/>
  <c r="AG171" i="2"/>
  <c r="AG196" i="2"/>
  <c r="AG219" i="2"/>
  <c r="AG244" i="2"/>
  <c r="AG270" i="2"/>
  <c r="AG292" i="2"/>
  <c r="AG318" i="2"/>
  <c r="AG343" i="2"/>
  <c r="AG366" i="2"/>
  <c r="AG391" i="2"/>
  <c r="AG416" i="2"/>
  <c r="AG434" i="2"/>
  <c r="AG455" i="2"/>
  <c r="AG475" i="2"/>
  <c r="AG492" i="2"/>
  <c r="AG515" i="2"/>
  <c r="AG530" i="2"/>
  <c r="AG553" i="2"/>
  <c r="AG574" i="2"/>
  <c r="AG591" i="2"/>
  <c r="AG611" i="2"/>
  <c r="AG628" i="2"/>
  <c r="AG649" i="2"/>
  <c r="AG672" i="2"/>
  <c r="AG689" i="2"/>
  <c r="AG710" i="2"/>
  <c r="AG727" i="2"/>
  <c r="AG747" i="2"/>
  <c r="AG768" i="2"/>
  <c r="AG784" i="2"/>
  <c r="AG804" i="2"/>
  <c r="AG817" i="2"/>
  <c r="AG837" i="2"/>
  <c r="AG855" i="2"/>
  <c r="AG869" i="2"/>
  <c r="AG885" i="2"/>
  <c r="AG897" i="2"/>
  <c r="AG913" i="2"/>
  <c r="AG929" i="2"/>
  <c r="AG942" i="2"/>
  <c r="AG958" i="2"/>
  <c r="AG971" i="2"/>
  <c r="AG987" i="2"/>
  <c r="AG1003" i="2"/>
  <c r="AG1015" i="2"/>
  <c r="AG1031" i="2"/>
  <c r="AG1044" i="2"/>
  <c r="AG1060" i="2"/>
  <c r="AG1071" i="2"/>
  <c r="AG1084" i="2"/>
  <c r="AG1094" i="2"/>
  <c r="AG1104" i="2"/>
  <c r="AG1115" i="2"/>
  <c r="AG1125" i="2"/>
  <c r="AG1135" i="2"/>
  <c r="AG1147" i="2"/>
  <c r="AG1157" i="2"/>
  <c r="AG1167" i="2"/>
  <c r="AG1177" i="2"/>
  <c r="AG1188" i="2"/>
  <c r="AG1198" i="2"/>
  <c r="AG1208" i="2"/>
  <c r="AG1220" i="2"/>
  <c r="AG1230" i="2"/>
  <c r="AG1240" i="2"/>
  <c r="AG1251" i="2"/>
  <c r="AG1261" i="2"/>
  <c r="AG1271" i="2"/>
  <c r="AG1281" i="2"/>
  <c r="AG1293" i="2"/>
  <c r="AG1303" i="2"/>
  <c r="AG1313" i="2"/>
  <c r="AG1324" i="2"/>
  <c r="AG1334" i="2"/>
  <c r="AG1344" i="2"/>
  <c r="AG1355" i="2"/>
  <c r="AG1366" i="2"/>
  <c r="AG1376" i="2"/>
  <c r="AG1387" i="2"/>
  <c r="AG1397" i="2"/>
  <c r="AG1407" i="2"/>
  <c r="AG1417" i="2"/>
  <c r="AG1427" i="2"/>
  <c r="AG1436" i="2"/>
  <c r="AG1445" i="2"/>
  <c r="AG136" i="2"/>
  <c r="AG161" i="2"/>
  <c r="AG186" i="2"/>
  <c r="AG209" i="2"/>
  <c r="AG234" i="2"/>
  <c r="AG259" i="2"/>
  <c r="AG282" i="2"/>
  <c r="AG307" i="2"/>
  <c r="AG332" i="2"/>
  <c r="AG355" i="2"/>
  <c r="AG380" i="2"/>
  <c r="AG406" i="2"/>
  <c r="AG428" i="2"/>
  <c r="AG446" i="2"/>
  <c r="AG466" i="2"/>
  <c r="AG489" i="2"/>
  <c r="AG506" i="2"/>
  <c r="AG527" i="2"/>
  <c r="AG544" i="2"/>
  <c r="AG564" i="2"/>
  <c r="AG585" i="2"/>
  <c r="AG602" i="2"/>
  <c r="AG625" i="2"/>
  <c r="AG640" i="2"/>
  <c r="AG663" i="2"/>
  <c r="AG683" i="2"/>
  <c r="AG700" i="2"/>
  <c r="AG721" i="2"/>
  <c r="AG738" i="2"/>
  <c r="AG759" i="2"/>
  <c r="AG781" i="2"/>
  <c r="AG796" i="2"/>
  <c r="AG814" i="2"/>
  <c r="AG829" i="2"/>
  <c r="AG847" i="2"/>
  <c r="AG865" i="2"/>
  <c r="AG878" i="2"/>
  <c r="AG894" i="2"/>
  <c r="AG907" i="2"/>
  <c r="AG923" i="2"/>
  <c r="AG939" i="2"/>
  <c r="AG951" i="2"/>
  <c r="AG967" i="2"/>
  <c r="AG980" i="2"/>
  <c r="AG996" i="2"/>
  <c r="AG1012" i="2"/>
  <c r="AG1024" i="2"/>
  <c r="AG1040" i="2"/>
  <c r="AG1053" i="2"/>
  <c r="AG1068" i="2"/>
  <c r="AG1079" i="2"/>
  <c r="AG1089" i="2"/>
  <c r="AG1101" i="2"/>
  <c r="AG1111" i="2"/>
  <c r="AG1121" i="2"/>
  <c r="AG1132" i="2"/>
  <c r="AG1142" i="2"/>
  <c r="AG1152" i="2"/>
  <c r="AG1163" i="2"/>
  <c r="AG1174" i="2"/>
  <c r="AG1184" i="2"/>
  <c r="AG1195" i="2"/>
  <c r="AG1205" i="2"/>
  <c r="AG1215" i="2"/>
  <c r="AG1225" i="2"/>
  <c r="AG1236" i="2"/>
  <c r="AG1247" i="2"/>
  <c r="AG1257" i="2"/>
  <c r="AG1268" i="2"/>
  <c r="AG1278" i="2"/>
  <c r="AG1288" i="2"/>
  <c r="AG1299" i="2"/>
  <c r="AG1309" i="2"/>
  <c r="AG1320" i="2"/>
  <c r="AG124" i="2"/>
  <c r="AG172" i="2"/>
  <c r="AG223" i="2"/>
  <c r="AG271" i="2"/>
  <c r="AG319" i="2"/>
  <c r="AG369" i="2"/>
  <c r="AG417" i="2"/>
  <c r="AG456" i="2"/>
  <c r="AG494" i="2"/>
  <c r="AG537" i="2"/>
  <c r="AG575" i="2"/>
  <c r="AG612" i="2"/>
  <c r="AG652" i="2"/>
  <c r="AG690" i="2"/>
  <c r="AG731" i="2"/>
  <c r="AG771" i="2"/>
  <c r="AG805" i="2"/>
  <c r="AG838" i="2"/>
  <c r="AG870" i="2"/>
  <c r="AG902" i="2"/>
  <c r="AG931" i="2"/>
  <c r="AG959" i="2"/>
  <c r="AG988" i="2"/>
  <c r="AG1016" i="2"/>
  <c r="AG1048" i="2"/>
  <c r="AG1075" i="2"/>
  <c r="AG1095" i="2"/>
  <c r="AG1116" i="2"/>
  <c r="AG1137" i="2"/>
  <c r="AG1158" i="2"/>
  <c r="AG1179" i="2"/>
  <c r="AG1199" i="2"/>
  <c r="AG1221" i="2"/>
  <c r="AG1241" i="2"/>
  <c r="AG1262" i="2"/>
  <c r="AG1284" i="2"/>
  <c r="AG1304" i="2"/>
  <c r="AG1325" i="2"/>
  <c r="AG1340" i="2"/>
  <c r="AG1358" i="2"/>
  <c r="AG1372" i="2"/>
  <c r="AG1390" i="2"/>
  <c r="AG1408" i="2"/>
  <c r="AG1422" i="2"/>
  <c r="AG1438" i="2"/>
  <c r="AG1450" i="2"/>
  <c r="AG1462" i="2"/>
  <c r="AG1472" i="2"/>
  <c r="AG1482" i="2"/>
  <c r="AG1494" i="2"/>
  <c r="AG1504" i="2"/>
  <c r="AG1514" i="2"/>
  <c r="AG1526" i="2"/>
  <c r="AG1536" i="2"/>
  <c r="AG1546" i="2"/>
  <c r="AG1558" i="2"/>
  <c r="AG1568" i="2"/>
  <c r="AG1578" i="2"/>
  <c r="AG1590" i="2"/>
  <c r="AG1600" i="2"/>
  <c r="AG1610" i="2"/>
  <c r="AG1622" i="2"/>
  <c r="AG1632" i="2"/>
  <c r="AG1642" i="2"/>
  <c r="AG1654" i="2"/>
  <c r="AG1664" i="2"/>
  <c r="AG1674" i="2"/>
  <c r="AG1686" i="2"/>
  <c r="AG1696" i="2"/>
  <c r="AG1706" i="2"/>
  <c r="AG1718" i="2"/>
  <c r="AG1727" i="2"/>
  <c r="AG1736" i="2"/>
  <c r="AG1745" i="2"/>
  <c r="AG1754" i="2"/>
  <c r="AG1764" i="2"/>
  <c r="AG1773" i="2"/>
  <c r="AG1782" i="2"/>
  <c r="AG1791" i="2"/>
  <c r="AG1800" i="2"/>
  <c r="AG1809" i="2"/>
  <c r="AG1818" i="2"/>
  <c r="AG1828" i="2"/>
  <c r="AG1837" i="2"/>
  <c r="AG1846" i="2"/>
  <c r="AG1855" i="2"/>
  <c r="AG1864" i="2"/>
  <c r="AG1873" i="2"/>
  <c r="AG1882" i="2"/>
  <c r="AG1892" i="2"/>
  <c r="AG1901" i="2"/>
  <c r="AG1910" i="2"/>
  <c r="AG1919" i="2"/>
  <c r="AG1928" i="2"/>
  <c r="AG1937" i="2"/>
  <c r="AG1946" i="2"/>
  <c r="AG1956" i="2"/>
  <c r="AG1965" i="2"/>
  <c r="AG1974" i="2"/>
  <c r="AG1983" i="2"/>
  <c r="AG1992" i="2"/>
  <c r="AG2001" i="2"/>
  <c r="AG2010" i="2"/>
  <c r="AG2020" i="2"/>
  <c r="AG2029" i="2"/>
  <c r="AG2038" i="2"/>
  <c r="AG2047" i="2"/>
  <c r="AG2056" i="2"/>
  <c r="AG2065" i="2"/>
  <c r="AG2074" i="2"/>
  <c r="AG2084" i="2"/>
  <c r="AG2093" i="2"/>
  <c r="AG2102" i="2"/>
  <c r="AG2111" i="2"/>
  <c r="AG2119" i="2"/>
  <c r="AG2127" i="2"/>
  <c r="AG2135" i="2"/>
  <c r="AG2143" i="2"/>
  <c r="AG2151" i="2"/>
  <c r="AG2159" i="2"/>
  <c r="AG2167" i="2"/>
  <c r="AG2175" i="2"/>
  <c r="AG2183" i="2"/>
  <c r="AG2191" i="2"/>
  <c r="AG2199" i="2"/>
  <c r="AG2207" i="2"/>
  <c r="AG2215" i="2"/>
  <c r="AG2223" i="2"/>
  <c r="AG2231" i="2"/>
  <c r="AG2239" i="2"/>
  <c r="AG2247" i="2"/>
  <c r="AG2255" i="2"/>
  <c r="AG2263" i="2"/>
  <c r="AG2271" i="2"/>
  <c r="AG2279" i="2"/>
  <c r="AG2287" i="2"/>
  <c r="AG2295" i="2"/>
  <c r="AG2303" i="2"/>
  <c r="AG2311" i="2"/>
  <c r="AG2319" i="2"/>
  <c r="AG2327" i="2"/>
  <c r="AG2335" i="2"/>
  <c r="AG2343" i="2"/>
  <c r="AG2351" i="2"/>
  <c r="AG2359" i="2"/>
  <c r="AG2367" i="2"/>
  <c r="AG2375" i="2"/>
  <c r="AG2383" i="2"/>
  <c r="AG2391" i="2"/>
  <c r="AG2399" i="2"/>
  <c r="AG2407" i="2"/>
  <c r="AG2415" i="2"/>
  <c r="AG2423" i="2"/>
  <c r="AG2431" i="2"/>
  <c r="AG2439" i="2"/>
  <c r="AG2447" i="2"/>
  <c r="AG2455" i="2"/>
  <c r="AG2463" i="2"/>
  <c r="AG2471" i="2"/>
  <c r="AG2479" i="2"/>
  <c r="AG2487" i="2"/>
  <c r="AG2495" i="2"/>
  <c r="AG2503" i="2"/>
  <c r="AG2511" i="2"/>
  <c r="AG2519" i="2"/>
  <c r="AG2527" i="2"/>
  <c r="AG2535" i="2"/>
  <c r="AG2543" i="2"/>
  <c r="AG2551" i="2"/>
  <c r="AG2559" i="2"/>
  <c r="AG2567" i="2"/>
  <c r="AG2575" i="2"/>
  <c r="AG2583" i="2"/>
  <c r="AG2591" i="2"/>
  <c r="AG2599" i="2"/>
  <c r="AG2607" i="2"/>
  <c r="AG2615" i="2"/>
  <c r="AG2623" i="2"/>
  <c r="AG2631" i="2"/>
  <c r="AG2639" i="2"/>
  <c r="AG2647" i="2"/>
  <c r="AG2655" i="2"/>
  <c r="AG2663" i="2"/>
  <c r="AG2671" i="2"/>
  <c r="AG2679" i="2"/>
  <c r="AG2687" i="2"/>
  <c r="AG2695" i="2"/>
  <c r="AG2703" i="2"/>
  <c r="AG2711" i="2"/>
  <c r="AG2719" i="2"/>
  <c r="AG2727" i="2"/>
  <c r="AG2735" i="2"/>
  <c r="AG2743" i="2"/>
  <c r="AG2751" i="2"/>
  <c r="AG2759" i="2"/>
  <c r="AG2767" i="2"/>
  <c r="AG2775" i="2"/>
  <c r="AG2783" i="2"/>
  <c r="AG2791" i="2"/>
  <c r="AG2799" i="2"/>
  <c r="AG2807" i="2"/>
  <c r="AG2815" i="2"/>
  <c r="AG2823" i="2"/>
  <c r="AG2831" i="2"/>
  <c r="AG2839" i="2"/>
  <c r="AG2847" i="2"/>
  <c r="AG2855" i="2"/>
  <c r="AG2863" i="2"/>
  <c r="AG2871" i="2"/>
  <c r="AG2879" i="2"/>
  <c r="AG2887" i="2"/>
  <c r="AG2895" i="2"/>
  <c r="AG2903" i="2"/>
  <c r="AG2911" i="2"/>
  <c r="AG2919" i="2"/>
  <c r="AG2927" i="2"/>
  <c r="AG2935" i="2"/>
  <c r="AG2943" i="2"/>
  <c r="AG2951" i="2"/>
  <c r="AG2959" i="2"/>
  <c r="AG2967" i="2"/>
  <c r="AG2975" i="2"/>
  <c r="AG2983" i="2"/>
  <c r="AG2991" i="2"/>
  <c r="AG2999" i="2"/>
  <c r="AG3007" i="2"/>
  <c r="AG3015" i="2"/>
  <c r="AG3023" i="2"/>
  <c r="AG3031" i="2"/>
  <c r="AG3039" i="2"/>
  <c r="AG3047" i="2"/>
  <c r="AG3055" i="2"/>
  <c r="AG3063" i="2"/>
  <c r="AG3071" i="2"/>
  <c r="AG3079" i="2"/>
  <c r="AG3087" i="2"/>
  <c r="AG3095" i="2"/>
  <c r="AG3103" i="2"/>
  <c r="AG3111" i="2"/>
  <c r="AG3119" i="2"/>
  <c r="AG3127" i="2"/>
  <c r="AG3135" i="2"/>
  <c r="AG3143" i="2"/>
  <c r="AG3151" i="2"/>
  <c r="AG3159" i="2"/>
  <c r="AG3167" i="2"/>
  <c r="AG3175" i="2"/>
  <c r="AG3183" i="2"/>
  <c r="AG3191" i="2"/>
  <c r="AG3199" i="2"/>
  <c r="AG3207" i="2"/>
  <c r="AG3215" i="2"/>
  <c r="AG3223" i="2"/>
  <c r="AG3231" i="2"/>
  <c r="AG3239" i="2"/>
  <c r="AG3247" i="2"/>
  <c r="AG3255" i="2"/>
  <c r="AG3263" i="2"/>
  <c r="AG3271" i="2"/>
  <c r="AG3279" i="2"/>
  <c r="AG3287" i="2"/>
  <c r="AG3295" i="2"/>
  <c r="AG3303" i="2"/>
  <c r="AG3311" i="2"/>
  <c r="AG3319" i="2"/>
  <c r="AG3327" i="2"/>
  <c r="AG3335" i="2"/>
  <c r="AG3343" i="2"/>
  <c r="AG3351" i="2"/>
  <c r="AG3359" i="2"/>
  <c r="AG3367" i="2"/>
  <c r="AG3375" i="2"/>
  <c r="AG3383" i="2"/>
  <c r="AG3391" i="2"/>
  <c r="AG3399" i="2"/>
  <c r="AG3407" i="2"/>
  <c r="AG3415" i="2"/>
  <c r="AG3423" i="2"/>
  <c r="AG3431" i="2"/>
  <c r="AG3439" i="2"/>
  <c r="AG3447" i="2"/>
  <c r="AG3455" i="2"/>
  <c r="AG3463" i="2"/>
  <c r="AG3471" i="2"/>
  <c r="AG3479" i="2"/>
  <c r="AG3487" i="2"/>
  <c r="AG3495" i="2"/>
  <c r="AG3503" i="2"/>
  <c r="AG3511" i="2"/>
  <c r="AG3519" i="2"/>
  <c r="AG3527" i="2"/>
  <c r="AG3535" i="2"/>
  <c r="AG3543" i="2"/>
  <c r="AG3551" i="2"/>
  <c r="AG3559" i="2"/>
  <c r="AG3567" i="2"/>
  <c r="AG3575" i="2"/>
  <c r="AG3583" i="2"/>
  <c r="AG3591" i="2"/>
  <c r="AG3599" i="2"/>
  <c r="AG3607" i="2"/>
  <c r="AG3615" i="2"/>
  <c r="AG3623" i="2"/>
  <c r="AG3631" i="2"/>
  <c r="AG3639" i="2"/>
  <c r="AG3647" i="2"/>
  <c r="AG3655" i="2"/>
  <c r="AG3663" i="2"/>
  <c r="AG3671" i="2"/>
  <c r="AG3679" i="2"/>
  <c r="AG3687" i="2"/>
  <c r="AG3695" i="2"/>
  <c r="AG3703" i="2"/>
  <c r="AG3711" i="2"/>
  <c r="AG3719" i="2"/>
  <c r="AG3727" i="2"/>
  <c r="AG3735" i="2"/>
  <c r="AG3743" i="2"/>
  <c r="AG3751" i="2"/>
  <c r="AG3759" i="2"/>
  <c r="AG3767" i="2"/>
  <c r="AG3775" i="2"/>
  <c r="AG3783" i="2"/>
  <c r="AG3791" i="2"/>
  <c r="AG3799" i="2"/>
  <c r="AG3807" i="2"/>
  <c r="AG3815" i="2"/>
  <c r="AG3823" i="2"/>
  <c r="AG3831" i="2"/>
  <c r="AG3839" i="2"/>
  <c r="AG3847" i="2"/>
  <c r="AG3855" i="2"/>
  <c r="AG3863" i="2"/>
  <c r="AG3871" i="2"/>
  <c r="AG3879" i="2"/>
  <c r="AG3887" i="2"/>
  <c r="AG3895" i="2"/>
  <c r="AG3903" i="2"/>
  <c r="AG3911" i="2"/>
  <c r="AG3919" i="2"/>
  <c r="AG3927" i="2"/>
  <c r="AG126" i="2"/>
  <c r="AG174" i="2"/>
  <c r="AG224" i="2"/>
  <c r="AG272" i="2"/>
  <c r="AG320" i="2"/>
  <c r="AG370" i="2"/>
  <c r="AG418" i="2"/>
  <c r="AG457" i="2"/>
  <c r="AG500" i="2"/>
  <c r="AG538" i="2"/>
  <c r="AG576" i="2"/>
  <c r="AG616" i="2"/>
  <c r="AG654" i="2"/>
  <c r="AG695" i="2"/>
  <c r="AG735" i="2"/>
  <c r="AG772" i="2"/>
  <c r="AG806" i="2"/>
  <c r="AG839" i="2"/>
  <c r="AG875" i="2"/>
  <c r="AG903" i="2"/>
  <c r="AG932" i="2"/>
  <c r="AG960" i="2"/>
  <c r="AG989" i="2"/>
  <c r="AG1021" i="2"/>
  <c r="AG1049" i="2"/>
  <c r="AG1076" i="2"/>
  <c r="AG1096" i="2"/>
  <c r="AG1117" i="2"/>
  <c r="AG1139" i="2"/>
  <c r="AG1159" i="2"/>
  <c r="AG1180" i="2"/>
  <c r="AG1201" i="2"/>
  <c r="AG1222" i="2"/>
  <c r="AG1243" i="2"/>
  <c r="AG1263" i="2"/>
  <c r="AG1285" i="2"/>
  <c r="AG1305" i="2"/>
  <c r="AG1326" i="2"/>
  <c r="AG1341" i="2"/>
  <c r="AG1359" i="2"/>
  <c r="AG1377" i="2"/>
  <c r="AG1391" i="2"/>
  <c r="AG1409" i="2"/>
  <c r="AG1423" i="2"/>
  <c r="AG1439" i="2"/>
  <c r="AG1453" i="2"/>
  <c r="AG1463" i="2"/>
  <c r="AG1473" i="2"/>
  <c r="AG1485" i="2"/>
  <c r="AG1495" i="2"/>
  <c r="AG1505" i="2"/>
  <c r="AG1517" i="2"/>
  <c r="AG1527" i="2"/>
  <c r="AG1537" i="2"/>
  <c r="AG1549" i="2"/>
  <c r="AG1559" i="2"/>
  <c r="AG1569" i="2"/>
  <c r="AG1581" i="2"/>
  <c r="AG1591" i="2"/>
  <c r="AG1601" i="2"/>
  <c r="AG1613" i="2"/>
  <c r="AG1623" i="2"/>
  <c r="AG1633" i="2"/>
  <c r="AG1645" i="2"/>
  <c r="AG1655" i="2"/>
  <c r="AG1665" i="2"/>
  <c r="AG1677" i="2"/>
  <c r="AG127" i="2"/>
  <c r="AG177" i="2"/>
  <c r="AG225" i="2"/>
  <c r="AG273" i="2"/>
  <c r="AG323" i="2"/>
  <c r="AG371" i="2"/>
  <c r="AG419" i="2"/>
  <c r="AG464" i="2"/>
  <c r="AG502" i="2"/>
  <c r="AG539" i="2"/>
  <c r="AG579" i="2"/>
  <c r="AG617" i="2"/>
  <c r="AG658" i="2"/>
  <c r="AG698" i="2"/>
  <c r="AG736" i="2"/>
  <c r="AG774" i="2"/>
  <c r="AG807" i="2"/>
  <c r="AG845" i="2"/>
  <c r="AG876" i="2"/>
  <c r="AG904" i="2"/>
  <c r="AG933" i="2"/>
  <c r="AG961" i="2"/>
  <c r="AG993" i="2"/>
  <c r="AG1022" i="2"/>
  <c r="AG1051" i="2"/>
  <c r="AG1077" i="2"/>
  <c r="AG1097" i="2"/>
  <c r="AG1119" i="2"/>
  <c r="AG1140" i="2"/>
  <c r="AG1160" i="2"/>
  <c r="AG1181" i="2"/>
  <c r="AG1203" i="2"/>
  <c r="AG1223" i="2"/>
  <c r="AG1244" i="2"/>
  <c r="AG1265" i="2"/>
  <c r="AG1286" i="2"/>
  <c r="AG1307" i="2"/>
  <c r="AG1327" i="2"/>
  <c r="AG1345" i="2"/>
  <c r="AG1360" i="2"/>
  <c r="AG1379" i="2"/>
  <c r="AG1393" i="2"/>
  <c r="AG1412" i="2"/>
  <c r="AG1428" i="2"/>
  <c r="AG135" i="2"/>
  <c r="AG183" i="2"/>
  <c r="AG233" i="2"/>
  <c r="AG281" i="2"/>
  <c r="AG329" i="2"/>
  <c r="AG379" i="2"/>
  <c r="AG427" i="2"/>
  <c r="AG465" i="2"/>
  <c r="AG503" i="2"/>
  <c r="AG543" i="2"/>
  <c r="AG580" i="2"/>
  <c r="AG622" i="2"/>
  <c r="AG662" i="2"/>
  <c r="AG699" i="2"/>
  <c r="AG150" i="2"/>
  <c r="AG198" i="2"/>
  <c r="AG246" i="2"/>
  <c r="AG296" i="2"/>
  <c r="AG344" i="2"/>
  <c r="AG392" i="2"/>
  <c r="AG439" i="2"/>
  <c r="AG479" i="2"/>
  <c r="AG516" i="2"/>
  <c r="AG554" i="2"/>
  <c r="AG592" i="2"/>
  <c r="AG635" i="2"/>
  <c r="AG673" i="2"/>
  <c r="AG711" i="2"/>
  <c r="AG151" i="2"/>
  <c r="AG199" i="2"/>
  <c r="AG247" i="2"/>
  <c r="AG297" i="2"/>
  <c r="AG345" i="2"/>
  <c r="AG393" i="2"/>
  <c r="AG442" i="2"/>
  <c r="AG480" i="2"/>
  <c r="AG518" i="2"/>
  <c r="AG555" i="2"/>
  <c r="AG599" i="2"/>
  <c r="AG636" i="2"/>
  <c r="AG674" i="2"/>
  <c r="AG712" i="2"/>
  <c r="AG152" i="2"/>
  <c r="AG200" i="2"/>
  <c r="AG250" i="2"/>
  <c r="AG298" i="2"/>
  <c r="AG346" i="2"/>
  <c r="AG396" i="2"/>
  <c r="AG443" i="2"/>
  <c r="AG481" i="2"/>
  <c r="AG519" i="2"/>
  <c r="AG562" i="2"/>
  <c r="AG600" i="2"/>
  <c r="AG638" i="2"/>
  <c r="AG675" i="2"/>
  <c r="AG713" i="2"/>
  <c r="AG160" i="2"/>
  <c r="AG208" i="2"/>
  <c r="AG256" i="2"/>
  <c r="AG306" i="2"/>
  <c r="AG354" i="2"/>
  <c r="AG402" i="2"/>
  <c r="AG444" i="2"/>
  <c r="AG482" i="2"/>
  <c r="AG526" i="2"/>
  <c r="AG563" i="2"/>
  <c r="AG601" i="2"/>
  <c r="AG639" i="2"/>
  <c r="AG676" i="2"/>
  <c r="AG720" i="2"/>
  <c r="AG758" i="2"/>
  <c r="AG793" i="2"/>
  <c r="AG828" i="2"/>
  <c r="AG861" i="2"/>
  <c r="AG893" i="2"/>
  <c r="AG921" i="2"/>
  <c r="AG950" i="2"/>
  <c r="AG979" i="2"/>
  <c r="AG1007" i="2"/>
  <c r="AG1039" i="2"/>
  <c r="AG1067" i="2"/>
  <c r="AG1088" i="2"/>
  <c r="AG1110" i="2"/>
  <c r="AG1131" i="2"/>
  <c r="AG1151" i="2"/>
  <c r="AG1172" i="2"/>
  <c r="AG1193" i="2"/>
  <c r="AG1214" i="2"/>
  <c r="AG1235" i="2"/>
  <c r="AG1256" i="2"/>
  <c r="AG1277" i="2"/>
  <c r="AG1297" i="2"/>
  <c r="AG1318" i="2"/>
  <c r="AG1339" i="2"/>
  <c r="AG1357" i="2"/>
  <c r="AG1371" i="2"/>
  <c r="AG1389" i="2"/>
  <c r="AG1404" i="2"/>
  <c r="AG1421" i="2"/>
  <c r="AG737" i="2"/>
  <c r="AG813" i="2"/>
  <c r="AG877" i="2"/>
  <c r="AG934" i="2"/>
  <c r="AG995" i="2"/>
  <c r="AG1052" i="2"/>
  <c r="AG1099" i="2"/>
  <c r="AG1141" i="2"/>
  <c r="AG1183" i="2"/>
  <c r="AG1224" i="2"/>
  <c r="AG1267" i="2"/>
  <c r="AG1308" i="2"/>
  <c r="AG1348" i="2"/>
  <c r="AG1380" i="2"/>
  <c r="AG1413" i="2"/>
  <c r="AG1437" i="2"/>
  <c r="AG1455" i="2"/>
  <c r="AG1469" i="2"/>
  <c r="AG1481" i="2"/>
  <c r="AG1497" i="2"/>
  <c r="AG1511" i="2"/>
  <c r="AG1525" i="2"/>
  <c r="AG1541" i="2"/>
  <c r="AG1553" i="2"/>
  <c r="AG1567" i="2"/>
  <c r="AG1583" i="2"/>
  <c r="AG1597" i="2"/>
  <c r="AG1609" i="2"/>
  <c r="AG1625" i="2"/>
  <c r="AG1639" i="2"/>
  <c r="AG1653" i="2"/>
  <c r="AG1669" i="2"/>
  <c r="AG1681" i="2"/>
  <c r="AG1694" i="2"/>
  <c r="AG1705" i="2"/>
  <c r="AG1719" i="2"/>
  <c r="AG1729" i="2"/>
  <c r="AG1740" i="2"/>
  <c r="AG1750" i="2"/>
  <c r="AG1760" i="2"/>
  <c r="AG1770" i="2"/>
  <c r="AG1781" i="2"/>
  <c r="AG1792" i="2"/>
  <c r="AG1802" i="2"/>
  <c r="AG1813" i="2"/>
  <c r="AG1823" i="2"/>
  <c r="AG1833" i="2"/>
  <c r="AG1844" i="2"/>
  <c r="AG1854" i="2"/>
  <c r="AG1865" i="2"/>
  <c r="AG1876" i="2"/>
  <c r="AG1886" i="2"/>
  <c r="AG1896" i="2"/>
  <c r="AG1906" i="2"/>
  <c r="AG1917" i="2"/>
  <c r="AG1927" i="2"/>
  <c r="AG1938" i="2"/>
  <c r="AG1949" i="2"/>
  <c r="AG1959" i="2"/>
  <c r="AG1969" i="2"/>
  <c r="AG1980" i="2"/>
  <c r="AG1990" i="2"/>
  <c r="AG2000" i="2"/>
  <c r="AG2012" i="2"/>
  <c r="AG2022" i="2"/>
  <c r="AG2032" i="2"/>
  <c r="AG2042" i="2"/>
  <c r="AG2053" i="2"/>
  <c r="AG2063" i="2"/>
  <c r="AG2073" i="2"/>
  <c r="AG2085" i="2"/>
  <c r="AG2095" i="2"/>
  <c r="AG2105" i="2"/>
  <c r="AG2115" i="2"/>
  <c r="AG2124" i="2"/>
  <c r="AG2133" i="2"/>
  <c r="AG2142" i="2"/>
  <c r="AG2152" i="2"/>
  <c r="AG2161" i="2"/>
  <c r="AG2170" i="2"/>
  <c r="AG2179" i="2"/>
  <c r="AG2188" i="2"/>
  <c r="AG2197" i="2"/>
  <c r="AG2206" i="2"/>
  <c r="AG2216" i="2"/>
  <c r="AG2225" i="2"/>
  <c r="AG2234" i="2"/>
  <c r="AG2243" i="2"/>
  <c r="AG2252" i="2"/>
  <c r="AG2261" i="2"/>
  <c r="AG2270" i="2"/>
  <c r="AG2280" i="2"/>
  <c r="AG2289" i="2"/>
  <c r="AG2298" i="2"/>
  <c r="AG2307" i="2"/>
  <c r="AG2316" i="2"/>
  <c r="AG2325" i="2"/>
  <c r="AG2334" i="2"/>
  <c r="AG2344" i="2"/>
  <c r="AG2353" i="2"/>
  <c r="AG2362" i="2"/>
  <c r="AG2371" i="2"/>
  <c r="AG2380" i="2"/>
  <c r="AG2389" i="2"/>
  <c r="AG2398" i="2"/>
  <c r="AG2408" i="2"/>
  <c r="AG2417" i="2"/>
  <c r="AG2426" i="2"/>
  <c r="AG2435" i="2"/>
  <c r="AG2444" i="2"/>
  <c r="AG2453" i="2"/>
  <c r="AG2462" i="2"/>
  <c r="AG2472" i="2"/>
  <c r="AG2481" i="2"/>
  <c r="AG2490" i="2"/>
  <c r="AG2499" i="2"/>
  <c r="AG2508" i="2"/>
  <c r="AG2517" i="2"/>
  <c r="AG2526" i="2"/>
  <c r="AG2536" i="2"/>
  <c r="AG2545" i="2"/>
  <c r="AG2554" i="2"/>
  <c r="AG2563" i="2"/>
  <c r="AG2572" i="2"/>
  <c r="AG2581" i="2"/>
  <c r="AG2590" i="2"/>
  <c r="AG2600" i="2"/>
  <c r="AG2609" i="2"/>
  <c r="AG2618" i="2"/>
  <c r="AG2627" i="2"/>
  <c r="AG2636" i="2"/>
  <c r="AG2645" i="2"/>
  <c r="AG2654" i="2"/>
  <c r="AG2664" i="2"/>
  <c r="AG2673" i="2"/>
  <c r="AG2682" i="2"/>
  <c r="AG2691" i="2"/>
  <c r="AG2700" i="2"/>
  <c r="AG2709" i="2"/>
  <c r="AG2718" i="2"/>
  <c r="AG2728" i="2"/>
  <c r="AG2737" i="2"/>
  <c r="AG2746" i="2"/>
  <c r="AG2755" i="2"/>
  <c r="AG2764" i="2"/>
  <c r="AG2773" i="2"/>
  <c r="AG2782" i="2"/>
  <c r="AG2792" i="2"/>
  <c r="AG2801" i="2"/>
  <c r="AG2810" i="2"/>
  <c r="AG2819" i="2"/>
  <c r="AG2828" i="2"/>
  <c r="AG2837" i="2"/>
  <c r="AG2846" i="2"/>
  <c r="AG2856" i="2"/>
  <c r="AG2865" i="2"/>
  <c r="AG2874" i="2"/>
  <c r="AG2883" i="2"/>
  <c r="AG2892" i="2"/>
  <c r="AG2901" i="2"/>
  <c r="AG2910" i="2"/>
  <c r="AG2920" i="2"/>
  <c r="AG2929" i="2"/>
  <c r="AG2938" i="2"/>
  <c r="AG2947" i="2"/>
  <c r="AG2956" i="2"/>
  <c r="AG2965" i="2"/>
  <c r="AG2974" i="2"/>
  <c r="AG2984" i="2"/>
  <c r="AG2993" i="2"/>
  <c r="AG3002" i="2"/>
  <c r="AG3011" i="2"/>
  <c r="AG3020" i="2"/>
  <c r="AG3029" i="2"/>
  <c r="AG3038" i="2"/>
  <c r="AG3048" i="2"/>
  <c r="AG3057" i="2"/>
  <c r="AG3066" i="2"/>
  <c r="AG3075" i="2"/>
  <c r="AG3084" i="2"/>
  <c r="AG748" i="2"/>
  <c r="AG823" i="2"/>
  <c r="AG886" i="2"/>
  <c r="AG943" i="2"/>
  <c r="AG1004" i="2"/>
  <c r="AG1061" i="2"/>
  <c r="AG1105" i="2"/>
  <c r="AG1148" i="2"/>
  <c r="AG1189" i="2"/>
  <c r="AG1231" i="2"/>
  <c r="AG1272" i="2"/>
  <c r="AG1315" i="2"/>
  <c r="AG1349" i="2"/>
  <c r="AG1381" i="2"/>
  <c r="AG1414" i="2"/>
  <c r="AG1440" i="2"/>
  <c r="AG1456" i="2"/>
  <c r="AG1470" i="2"/>
  <c r="AG1486" i="2"/>
  <c r="AG1498" i="2"/>
  <c r="AG1512" i="2"/>
  <c r="AG1528" i="2"/>
  <c r="AG1542" i="2"/>
  <c r="AG1554" i="2"/>
  <c r="AG1570" i="2"/>
  <c r="AG1584" i="2"/>
  <c r="AG1598" i="2"/>
  <c r="AG1614" i="2"/>
  <c r="AG1626" i="2"/>
  <c r="AG1640" i="2"/>
  <c r="AG1656" i="2"/>
  <c r="AG1670" i="2"/>
  <c r="AG1682" i="2"/>
  <c r="AG1695" i="2"/>
  <c r="AG1709" i="2"/>
  <c r="AG1720" i="2"/>
  <c r="AG1730" i="2"/>
  <c r="AG1741" i="2"/>
  <c r="AG1751" i="2"/>
  <c r="AG1761" i="2"/>
  <c r="AG1772" i="2"/>
  <c r="AG1783" i="2"/>
  <c r="AG1793" i="2"/>
  <c r="AG1804" i="2"/>
  <c r="AG1814" i="2"/>
  <c r="AG1824" i="2"/>
  <c r="AG1834" i="2"/>
  <c r="AG1845" i="2"/>
  <c r="AG1856" i="2"/>
  <c r="AG1866" i="2"/>
  <c r="AG1877" i="2"/>
  <c r="AG1887" i="2"/>
  <c r="AG1897" i="2"/>
  <c r="AG1908" i="2"/>
  <c r="AG1918" i="2"/>
  <c r="AG1929" i="2"/>
  <c r="AG1940" i="2"/>
  <c r="AG1950" i="2"/>
  <c r="AG1960" i="2"/>
  <c r="AG1970" i="2"/>
  <c r="AG1981" i="2"/>
  <c r="AG1991" i="2"/>
  <c r="AG2002" i="2"/>
  <c r="AG2013" i="2"/>
  <c r="AG2023" i="2"/>
  <c r="AG2033" i="2"/>
  <c r="AG2044" i="2"/>
  <c r="AG2054" i="2"/>
  <c r="AG2064" i="2"/>
  <c r="AG2076" i="2"/>
  <c r="AG2086" i="2"/>
  <c r="AG2096" i="2"/>
  <c r="AG2106" i="2"/>
  <c r="AG2116" i="2"/>
  <c r="AG2125" i="2"/>
  <c r="AG2134" i="2"/>
  <c r="AG2144" i="2"/>
  <c r="AG2153" i="2"/>
  <c r="AG2162" i="2"/>
  <c r="AG2171" i="2"/>
  <c r="AG2180" i="2"/>
  <c r="AG2189" i="2"/>
  <c r="AG2198" i="2"/>
  <c r="AG2208" i="2"/>
  <c r="AG2217" i="2"/>
  <c r="AG2226" i="2"/>
  <c r="AG2235" i="2"/>
  <c r="AG2244" i="2"/>
  <c r="AG2253" i="2"/>
  <c r="AG2262" i="2"/>
  <c r="AG2272" i="2"/>
  <c r="AG2281" i="2"/>
  <c r="AG2290" i="2"/>
  <c r="AG2299" i="2"/>
  <c r="AG2308" i="2"/>
  <c r="AG2317" i="2"/>
  <c r="AG2326" i="2"/>
  <c r="AG2336" i="2"/>
  <c r="AG2345" i="2"/>
  <c r="AG2354" i="2"/>
  <c r="AG2363" i="2"/>
  <c r="AG2372" i="2"/>
  <c r="AG2381" i="2"/>
  <c r="AG2390" i="2"/>
  <c r="AG2400" i="2"/>
  <c r="AG2409" i="2"/>
  <c r="AG2418" i="2"/>
  <c r="AG2427" i="2"/>
  <c r="AG2436" i="2"/>
  <c r="AG2445" i="2"/>
  <c r="AG2454" i="2"/>
  <c r="AG2464" i="2"/>
  <c r="AG2473" i="2"/>
  <c r="AG2482" i="2"/>
  <c r="AG2491" i="2"/>
  <c r="AG2500" i="2"/>
  <c r="AG2509" i="2"/>
  <c r="AG2518" i="2"/>
  <c r="AG2528" i="2"/>
  <c r="AG2537" i="2"/>
  <c r="AG2546" i="2"/>
  <c r="AG2555" i="2"/>
  <c r="AG2564" i="2"/>
  <c r="AG2573" i="2"/>
  <c r="AG2582" i="2"/>
  <c r="AG2592" i="2"/>
  <c r="AG2601" i="2"/>
  <c r="AG2610" i="2"/>
  <c r="AG2619" i="2"/>
  <c r="AG2628" i="2"/>
  <c r="AG2637" i="2"/>
  <c r="AG2646" i="2"/>
  <c r="AG2656" i="2"/>
  <c r="AG2665" i="2"/>
  <c r="AG2674" i="2"/>
  <c r="AG2683" i="2"/>
  <c r="AG2692" i="2"/>
  <c r="AG2701" i="2"/>
  <c r="AG2710" i="2"/>
  <c r="AG2720" i="2"/>
  <c r="AG2729" i="2"/>
  <c r="AG2738" i="2"/>
  <c r="AG2747" i="2"/>
  <c r="AG2756" i="2"/>
  <c r="AG2765" i="2"/>
  <c r="AG2774" i="2"/>
  <c r="AG2784" i="2"/>
  <c r="AG2793" i="2"/>
  <c r="AG2802" i="2"/>
  <c r="AG2811" i="2"/>
  <c r="AG2820" i="2"/>
  <c r="AG2829" i="2"/>
  <c r="AG2838" i="2"/>
  <c r="AG2848" i="2"/>
  <c r="AG2857" i="2"/>
  <c r="AG2866" i="2"/>
  <c r="AG2875" i="2"/>
  <c r="AG2884" i="2"/>
  <c r="AG2893" i="2"/>
  <c r="AG2902" i="2"/>
  <c r="AG2912" i="2"/>
  <c r="AG2921" i="2"/>
  <c r="AG2930" i="2"/>
  <c r="AG2939" i="2"/>
  <c r="AG2948" i="2"/>
  <c r="AG2957" i="2"/>
  <c r="AG2966" i="2"/>
  <c r="AG2976" i="2"/>
  <c r="AG2985" i="2"/>
  <c r="AG2994" i="2"/>
  <c r="AG750" i="2"/>
  <c r="AG824" i="2"/>
  <c r="AG887" i="2"/>
  <c r="AG948" i="2"/>
  <c r="AG1005" i="2"/>
  <c r="AG1062" i="2"/>
  <c r="AG1107" i="2"/>
  <c r="AG1149" i="2"/>
  <c r="AG1190" i="2"/>
  <c r="AG1232" i="2"/>
  <c r="AG1275" i="2"/>
  <c r="AG1316" i="2"/>
  <c r="AG1350" i="2"/>
  <c r="AG1382" i="2"/>
  <c r="AG1419" i="2"/>
  <c r="AG1441" i="2"/>
  <c r="AG1457" i="2"/>
  <c r="AG1471" i="2"/>
  <c r="AG1487" i="2"/>
  <c r="AG1501" i="2"/>
  <c r="AG1513" i="2"/>
  <c r="AG1529" i="2"/>
  <c r="AG1543" i="2"/>
  <c r="AG1557" i="2"/>
  <c r="AG1573" i="2"/>
  <c r="AG1585" i="2"/>
  <c r="AG1599" i="2"/>
  <c r="AG1615" i="2"/>
  <c r="AG1629" i="2"/>
  <c r="AG1641" i="2"/>
  <c r="AG1657" i="2"/>
  <c r="AG1671" i="2"/>
  <c r="AG1685" i="2"/>
  <c r="AG1697" i="2"/>
  <c r="AG1710" i="2"/>
  <c r="AG1721" i="2"/>
  <c r="AG1732" i="2"/>
  <c r="AG1742" i="2"/>
  <c r="AG1752" i="2"/>
  <c r="AG1762" i="2"/>
  <c r="AG1774" i="2"/>
  <c r="AG1784" i="2"/>
  <c r="AG1794" i="2"/>
  <c r="AG1805" i="2"/>
  <c r="AG1815" i="2"/>
  <c r="AG1825" i="2"/>
  <c r="AG1836" i="2"/>
  <c r="AG1847" i="2"/>
  <c r="AG1857" i="2"/>
  <c r="AG1868" i="2"/>
  <c r="AG1878" i="2"/>
  <c r="AG1888" i="2"/>
  <c r="AG1898" i="2"/>
  <c r="AG1909" i="2"/>
  <c r="AG1920" i="2"/>
  <c r="AG1930" i="2"/>
  <c r="AG1941" i="2"/>
  <c r="AG1951" i="2"/>
  <c r="AG1961" i="2"/>
  <c r="AG1972" i="2"/>
  <c r="AG1982" i="2"/>
  <c r="AG1993" i="2"/>
  <c r="AG2004" i="2"/>
  <c r="AG2014" i="2"/>
  <c r="AG2024" i="2"/>
  <c r="AG2034" i="2"/>
  <c r="AG2045" i="2"/>
  <c r="AG2055" i="2"/>
  <c r="AG2066" i="2"/>
  <c r="AG2077" i="2"/>
  <c r="AG2087" i="2"/>
  <c r="AG2097" i="2"/>
  <c r="AG2108" i="2"/>
  <c r="AG2117" i="2"/>
  <c r="AG2126" i="2"/>
  <c r="AG2136" i="2"/>
  <c r="AG2145" i="2"/>
  <c r="AG2154" i="2"/>
  <c r="AG2163" i="2"/>
  <c r="AG2172" i="2"/>
  <c r="AG2181" i="2"/>
  <c r="AG792" i="2"/>
  <c r="AG860" i="2"/>
  <c r="AG920" i="2"/>
  <c r="AG977" i="2"/>
  <c r="AG1035" i="2"/>
  <c r="AG1087" i="2"/>
  <c r="AG1129" i="2"/>
  <c r="AG1171" i="2"/>
  <c r="AG1213" i="2"/>
  <c r="AG1254" i="2"/>
  <c r="AG756" i="2"/>
  <c r="AG888" i="2"/>
  <c r="AG1006" i="2"/>
  <c r="AG1108" i="2"/>
  <c r="AG1192" i="2"/>
  <c r="AG1276" i="2"/>
  <c r="AG1335" i="2"/>
  <c r="AG1398" i="2"/>
  <c r="AG1432" i="2"/>
  <c r="AG1464" i="2"/>
  <c r="AG1488" i="2"/>
  <c r="AG1509" i="2"/>
  <c r="AG1533" i="2"/>
  <c r="AG1552" i="2"/>
  <c r="AG1576" i="2"/>
  <c r="AG1602" i="2"/>
  <c r="AG1621" i="2"/>
  <c r="AG1647" i="2"/>
  <c r="AG1666" i="2"/>
  <c r="AG1689" i="2"/>
  <c r="AG1711" i="2"/>
  <c r="AG1726" i="2"/>
  <c r="AG1744" i="2"/>
  <c r="AG1759" i="2"/>
  <c r="AG1777" i="2"/>
  <c r="AG1796" i="2"/>
  <c r="AG1810" i="2"/>
  <c r="AG1829" i="2"/>
  <c r="AG1842" i="2"/>
  <c r="AG1861" i="2"/>
  <c r="AG1879" i="2"/>
  <c r="AG1894" i="2"/>
  <c r="AG1912" i="2"/>
  <c r="AG1926" i="2"/>
  <c r="AG1944" i="2"/>
  <c r="AG1962" i="2"/>
  <c r="AG1977" i="2"/>
  <c r="AG1996" i="2"/>
  <c r="AG2009" i="2"/>
  <c r="AG2028" i="2"/>
  <c r="AG2046" i="2"/>
  <c r="AG2061" i="2"/>
  <c r="AG2079" i="2"/>
  <c r="AG2094" i="2"/>
  <c r="AG2112" i="2"/>
  <c r="AG2128" i="2"/>
  <c r="AG2140" i="2"/>
  <c r="AG2156" i="2"/>
  <c r="AG2169" i="2"/>
  <c r="AG2185" i="2"/>
  <c r="AG2196" i="2"/>
  <c r="AG2210" i="2"/>
  <c r="AG2221" i="2"/>
  <c r="AG2233" i="2"/>
  <c r="AG2246" i="2"/>
  <c r="AG2258" i="2"/>
  <c r="AG2269" i="2"/>
  <c r="AG2283" i="2"/>
  <c r="AG2294" i="2"/>
  <c r="AG2306" i="2"/>
  <c r="AG2320" i="2"/>
  <c r="AG2331" i="2"/>
  <c r="AG2342" i="2"/>
  <c r="AG2356" i="2"/>
  <c r="AG2368" i="2"/>
  <c r="AG2379" i="2"/>
  <c r="AG2393" i="2"/>
  <c r="AG2404" i="2"/>
  <c r="AG2416" i="2"/>
  <c r="AG2429" i="2"/>
  <c r="AG2441" i="2"/>
  <c r="AG2452" i="2"/>
  <c r="AG2466" i="2"/>
  <c r="AG2477" i="2"/>
  <c r="AG2489" i="2"/>
  <c r="AG2502" i="2"/>
  <c r="AG2514" i="2"/>
  <c r="AG2525" i="2"/>
  <c r="AG2539" i="2"/>
  <c r="AG2550" i="2"/>
  <c r="AG2562" i="2"/>
  <c r="AG2576" i="2"/>
  <c r="AG2587" i="2"/>
  <c r="AG2598" i="2"/>
  <c r="AG2612" i="2"/>
  <c r="AG2624" i="2"/>
  <c r="AG2635" i="2"/>
  <c r="AG2649" i="2"/>
  <c r="AG2660" i="2"/>
  <c r="AG2672" i="2"/>
  <c r="AG2685" i="2"/>
  <c r="AG2697" i="2"/>
  <c r="AG2708" i="2"/>
  <c r="AG2722" i="2"/>
  <c r="AG2733" i="2"/>
  <c r="AG2745" i="2"/>
  <c r="AG2758" i="2"/>
  <c r="AG2770" i="2"/>
  <c r="AG2781" i="2"/>
  <c r="AG2795" i="2"/>
  <c r="AG2806" i="2"/>
  <c r="AG2818" i="2"/>
  <c r="AG2832" i="2"/>
  <c r="AG2843" i="2"/>
  <c r="AG2854" i="2"/>
  <c r="AG2868" i="2"/>
  <c r="AG2880" i="2"/>
  <c r="AG2891" i="2"/>
  <c r="AG2905" i="2"/>
  <c r="AG2916" i="2"/>
  <c r="AG2928" i="2"/>
  <c r="AG2941" i="2"/>
  <c r="AG2953" i="2"/>
  <c r="AG2964" i="2"/>
  <c r="AG2978" i="2"/>
  <c r="AG2989" i="2"/>
  <c r="AG3001" i="2"/>
  <c r="AG3012" i="2"/>
  <c r="AG3022" i="2"/>
  <c r="AG3033" i="2"/>
  <c r="AG3043" i="2"/>
  <c r="AG3053" i="2"/>
  <c r="AG3064" i="2"/>
  <c r="AG3074" i="2"/>
  <c r="AG3085" i="2"/>
  <c r="AG3094" i="2"/>
  <c r="AG3104" i="2"/>
  <c r="AG3113" i="2"/>
  <c r="AG3122" i="2"/>
  <c r="AG3131" i="2"/>
  <c r="AG3140" i="2"/>
  <c r="AG3149" i="2"/>
  <c r="AG3158" i="2"/>
  <c r="AG3168" i="2"/>
  <c r="AG3177" i="2"/>
  <c r="AG3186" i="2"/>
  <c r="AG3195" i="2"/>
  <c r="AG3204" i="2"/>
  <c r="AG3213" i="2"/>
  <c r="AG3222" i="2"/>
  <c r="AG3232" i="2"/>
  <c r="AG3241" i="2"/>
  <c r="AG3250" i="2"/>
  <c r="AG3259" i="2"/>
  <c r="AG3268" i="2"/>
  <c r="AG3277" i="2"/>
  <c r="AG3286" i="2"/>
  <c r="AG3296" i="2"/>
  <c r="AG3305" i="2"/>
  <c r="AG3314" i="2"/>
  <c r="AG3323" i="2"/>
  <c r="AG3332" i="2"/>
  <c r="AG3341" i="2"/>
  <c r="AG3350" i="2"/>
  <c r="AG3360" i="2"/>
  <c r="AG3369" i="2"/>
  <c r="AG3378" i="2"/>
  <c r="AG3387" i="2"/>
  <c r="AG3396" i="2"/>
  <c r="AG3405" i="2"/>
  <c r="AG3414" i="2"/>
  <c r="AG3424" i="2"/>
  <c r="AG3433" i="2"/>
  <c r="AG3442" i="2"/>
  <c r="AG3451" i="2"/>
  <c r="AG3460" i="2"/>
  <c r="AG3469" i="2"/>
  <c r="AG3478" i="2"/>
  <c r="AG3488" i="2"/>
  <c r="AG3497" i="2"/>
  <c r="AG3506" i="2"/>
  <c r="AG3515" i="2"/>
  <c r="AG3524" i="2"/>
  <c r="AG3533" i="2"/>
  <c r="AG3542" i="2"/>
  <c r="AG3552" i="2"/>
  <c r="AG3561" i="2"/>
  <c r="AG3570" i="2"/>
  <c r="AG3579" i="2"/>
  <c r="AG3588" i="2"/>
  <c r="AG3597" i="2"/>
  <c r="AG3606" i="2"/>
  <c r="AG3616" i="2"/>
  <c r="AG3625" i="2"/>
  <c r="AG3634" i="2"/>
  <c r="AG3643" i="2"/>
  <c r="AG3652" i="2"/>
  <c r="AG3661" i="2"/>
  <c r="AG3670" i="2"/>
  <c r="AG3680" i="2"/>
  <c r="AG3689" i="2"/>
  <c r="AG3698" i="2"/>
  <c r="AG3707" i="2"/>
  <c r="AG3716" i="2"/>
  <c r="AG3725" i="2"/>
  <c r="AG3734" i="2"/>
  <c r="AG3744" i="2"/>
  <c r="AG3753" i="2"/>
  <c r="AG3762" i="2"/>
  <c r="AG3771" i="2"/>
  <c r="AG3780" i="2"/>
  <c r="AG3789" i="2"/>
  <c r="AG3798" i="2"/>
  <c r="AG3808" i="2"/>
  <c r="AG3817" i="2"/>
  <c r="AG3826" i="2"/>
  <c r="AG3835" i="2"/>
  <c r="AG3844" i="2"/>
  <c r="AG3853" i="2"/>
  <c r="AG3862" i="2"/>
  <c r="AG3872" i="2"/>
  <c r="AG3881" i="2"/>
  <c r="AG3890" i="2"/>
  <c r="AG3899" i="2"/>
  <c r="AG3908" i="2"/>
  <c r="AG3917" i="2"/>
  <c r="AG3926" i="2"/>
  <c r="AG3935" i="2"/>
  <c r="AG3943" i="2"/>
  <c r="AG3951" i="2"/>
  <c r="AG3959" i="2"/>
  <c r="AG3967" i="2"/>
  <c r="AG3975" i="2"/>
  <c r="AG3983" i="2"/>
  <c r="AG3991" i="2"/>
  <c r="AG3999" i="2"/>
  <c r="AG4007" i="2"/>
  <c r="AG4015" i="2"/>
  <c r="AG4023" i="2"/>
  <c r="AG4031" i="2"/>
  <c r="AG4039" i="2"/>
  <c r="AG4047" i="2"/>
  <c r="AG4055" i="2"/>
  <c r="AG4063" i="2"/>
  <c r="AG4071" i="2"/>
  <c r="AG4079" i="2"/>
  <c r="AG4087" i="2"/>
  <c r="AG4095" i="2"/>
  <c r="AG4103" i="2"/>
  <c r="AG4111" i="2"/>
  <c r="AG4119" i="2"/>
  <c r="AG4127" i="2"/>
  <c r="AG4135" i="2"/>
  <c r="AG4143" i="2"/>
  <c r="AG4151" i="2"/>
  <c r="AG4159" i="2"/>
  <c r="AG4167" i="2"/>
  <c r="AG4175" i="2"/>
  <c r="AG4183" i="2"/>
  <c r="AG4191" i="2"/>
  <c r="AG4199" i="2"/>
  <c r="AG4207" i="2"/>
  <c r="AG4215" i="2"/>
  <c r="AG4223" i="2"/>
  <c r="AG4231" i="2"/>
  <c r="AG4239" i="2"/>
  <c r="AG4247" i="2"/>
  <c r="AG4255" i="2"/>
  <c r="AG4263" i="2"/>
  <c r="AG4271" i="2"/>
  <c r="AG4279" i="2"/>
  <c r="AG4287" i="2"/>
  <c r="AG4295" i="2"/>
  <c r="AG4303" i="2"/>
  <c r="AG4311" i="2"/>
  <c r="AG4319" i="2"/>
  <c r="AG4327" i="2"/>
  <c r="AG4335" i="2"/>
  <c r="AG4343" i="2"/>
  <c r="AG4351" i="2"/>
  <c r="AG4359" i="2"/>
  <c r="AG4367" i="2"/>
  <c r="AG4375" i="2"/>
  <c r="AG4383" i="2"/>
  <c r="AG4391" i="2"/>
  <c r="AG4399" i="2"/>
  <c r="AG4407" i="2"/>
  <c r="AG4415" i="2"/>
  <c r="AG4423" i="2"/>
  <c r="AG4431" i="2"/>
  <c r="AG4439" i="2"/>
  <c r="AG4447" i="2"/>
  <c r="AG4455" i="2"/>
  <c r="AG4463" i="2"/>
  <c r="AG4471" i="2"/>
  <c r="AG4479" i="2"/>
  <c r="AG4487" i="2"/>
  <c r="AG4495" i="2"/>
  <c r="AG4503" i="2"/>
  <c r="AG4511" i="2"/>
  <c r="AG4519" i="2"/>
  <c r="AG4527" i="2"/>
  <c r="AG4535" i="2"/>
  <c r="AG4543" i="2"/>
  <c r="AG4551" i="2"/>
  <c r="AG4559" i="2"/>
  <c r="AG4567" i="2"/>
  <c r="AG4575" i="2"/>
  <c r="AG4583" i="2"/>
  <c r="AG4591" i="2"/>
  <c r="AG4599" i="2"/>
  <c r="AG4607" i="2"/>
  <c r="AG4615" i="2"/>
  <c r="AG4623" i="2"/>
  <c r="AG4631" i="2"/>
  <c r="AG4639" i="2"/>
  <c r="AG4647" i="2"/>
  <c r="AG4655" i="2"/>
  <c r="AG4663" i="2"/>
  <c r="AG4671" i="2"/>
  <c r="AG4679" i="2"/>
  <c r="AG4687" i="2"/>
  <c r="AG4695" i="2"/>
  <c r="AG4703" i="2"/>
  <c r="AG4711" i="2"/>
  <c r="AG4719" i="2"/>
  <c r="AG4727" i="2"/>
  <c r="AG4735" i="2"/>
  <c r="AG4743" i="2"/>
  <c r="AG4751" i="2"/>
  <c r="AG4759" i="2"/>
  <c r="AG4767" i="2"/>
  <c r="AG4775" i="2"/>
  <c r="AG4783" i="2"/>
  <c r="AG775" i="2"/>
  <c r="AG905" i="2"/>
  <c r="AG1023" i="2"/>
  <c r="AG1120" i="2"/>
  <c r="AG1204" i="2"/>
  <c r="AG1287" i="2"/>
  <c r="AG1336" i="2"/>
  <c r="AG1399" i="2"/>
  <c r="AG1446" i="2"/>
  <c r="AG1465" i="2"/>
  <c r="AG1489" i="2"/>
  <c r="AG1510" i="2"/>
  <c r="AG1534" i="2"/>
  <c r="AG1560" i="2"/>
  <c r="AG1577" i="2"/>
  <c r="AG1605" i="2"/>
  <c r="AG1624" i="2"/>
  <c r="AG1648" i="2"/>
  <c r="AG1672" i="2"/>
  <c r="AG1690" i="2"/>
  <c r="AG1712" i="2"/>
  <c r="AG1728" i="2"/>
  <c r="AG1746" i="2"/>
  <c r="AG1765" i="2"/>
  <c r="AG1778" i="2"/>
  <c r="AG1797" i="2"/>
  <c r="AG1812" i="2"/>
  <c r="AG1830" i="2"/>
  <c r="AG1848" i="2"/>
  <c r="AG1862" i="2"/>
  <c r="AG1880" i="2"/>
  <c r="AG1895" i="2"/>
  <c r="AG1913" i="2"/>
  <c r="AG1932" i="2"/>
  <c r="AG1945" i="2"/>
  <c r="AG1964" i="2"/>
  <c r="AG1978" i="2"/>
  <c r="AG1997" i="2"/>
  <c r="AG2015" i="2"/>
  <c r="AG2030" i="2"/>
  <c r="AG2048" i="2"/>
  <c r="AG2062" i="2"/>
  <c r="AG2080" i="2"/>
  <c r="AG2098" i="2"/>
  <c r="AG2113" i="2"/>
  <c r="AG2129" i="2"/>
  <c r="AG2141" i="2"/>
  <c r="AG2157" i="2"/>
  <c r="AG2173" i="2"/>
  <c r="AG2186" i="2"/>
  <c r="AG2200" i="2"/>
  <c r="AG2211" i="2"/>
  <c r="AG2222" i="2"/>
  <c r="AG2236" i="2"/>
  <c r="AG2248" i="2"/>
  <c r="AG2259" i="2"/>
  <c r="AG2273" i="2"/>
  <c r="AG2284" i="2"/>
  <c r="AG2296" i="2"/>
  <c r="AG2309" i="2"/>
  <c r="AG2321" i="2"/>
  <c r="AG2332" i="2"/>
  <c r="AG2346" i="2"/>
  <c r="AG2357" i="2"/>
  <c r="AG2369" i="2"/>
  <c r="AG2382" i="2"/>
  <c r="AG2394" i="2"/>
  <c r="AG2405" i="2"/>
  <c r="AG2419" i="2"/>
  <c r="AG2430" i="2"/>
  <c r="AG2442" i="2"/>
  <c r="AG2456" i="2"/>
  <c r="AG2467" i="2"/>
  <c r="AG2478" i="2"/>
  <c r="AG2492" i="2"/>
  <c r="AG2504" i="2"/>
  <c r="AG2515" i="2"/>
  <c r="AG2529" i="2"/>
  <c r="AG2540" i="2"/>
  <c r="AG2552" i="2"/>
  <c r="AG2565" i="2"/>
  <c r="AG2577" i="2"/>
  <c r="AG2588" i="2"/>
  <c r="AG2602" i="2"/>
  <c r="AG2613" i="2"/>
  <c r="AG2625" i="2"/>
  <c r="AG2638" i="2"/>
  <c r="AG2650" i="2"/>
  <c r="AG2661" i="2"/>
  <c r="AG2675" i="2"/>
  <c r="AG2686" i="2"/>
  <c r="AG2698" i="2"/>
  <c r="AG2712" i="2"/>
  <c r="AG2723" i="2"/>
  <c r="AG2734" i="2"/>
  <c r="AG2748" i="2"/>
  <c r="AG2760" i="2"/>
  <c r="AG2771" i="2"/>
  <c r="AG2785" i="2"/>
  <c r="AG2796" i="2"/>
  <c r="AG2808" i="2"/>
  <c r="AG2821" i="2"/>
  <c r="AG2833" i="2"/>
  <c r="AG2844" i="2"/>
  <c r="AG2858" i="2"/>
  <c r="AG2869" i="2"/>
  <c r="AG2881" i="2"/>
  <c r="AG2894" i="2"/>
  <c r="AG2906" i="2"/>
  <c r="AG2917" i="2"/>
  <c r="AG2931" i="2"/>
  <c r="AG2942" i="2"/>
  <c r="AG2954" i="2"/>
  <c r="AG2968" i="2"/>
  <c r="AG2979" i="2"/>
  <c r="AG2990" i="2"/>
  <c r="AG3003" i="2"/>
  <c r="AG3013" i="2"/>
  <c r="AG3024" i="2"/>
  <c r="AG3034" i="2"/>
  <c r="AG785" i="2"/>
  <c r="AG915" i="2"/>
  <c r="AG1032" i="2"/>
  <c r="AG1126" i="2"/>
  <c r="AG1211" i="2"/>
  <c r="AG1294" i="2"/>
  <c r="AG1351" i="2"/>
  <c r="AG1400" i="2"/>
  <c r="AG1447" i="2"/>
  <c r="AG1466" i="2"/>
  <c r="AG1490" i="2"/>
  <c r="AG1518" i="2"/>
  <c r="AG1535" i="2"/>
  <c r="AG1561" i="2"/>
  <c r="AG1582" i="2"/>
  <c r="AG1606" i="2"/>
  <c r="AG1630" i="2"/>
  <c r="AG1649" i="2"/>
  <c r="AG1673" i="2"/>
  <c r="AG1693" i="2"/>
  <c r="AG1713" i="2"/>
  <c r="AG1733" i="2"/>
  <c r="AG1748" i="2"/>
  <c r="AG1766" i="2"/>
  <c r="AG1780" i="2"/>
  <c r="AG1798" i="2"/>
  <c r="AG1816" i="2"/>
  <c r="AG1831" i="2"/>
  <c r="AG1849" i="2"/>
  <c r="AG1863" i="2"/>
  <c r="AG1881" i="2"/>
  <c r="AG1900" i="2"/>
  <c r="AG1914" i="2"/>
  <c r="AG1933" i="2"/>
  <c r="AG1948" i="2"/>
  <c r="AG1966" i="2"/>
  <c r="AG1984" i="2"/>
  <c r="AG1998" i="2"/>
  <c r="AG2016" i="2"/>
  <c r="AG2031" i="2"/>
  <c r="AG2049" i="2"/>
  <c r="AG2068" i="2"/>
  <c r="AG2081" i="2"/>
  <c r="AG2100" i="2"/>
  <c r="AG2114" i="2"/>
  <c r="AG2130" i="2"/>
  <c r="AG2146" i="2"/>
  <c r="AG2158" i="2"/>
  <c r="AG2174" i="2"/>
  <c r="AG2187" i="2"/>
  <c r="AG2201" i="2"/>
  <c r="AG2212" i="2"/>
  <c r="AG2224" i="2"/>
  <c r="AG2237" i="2"/>
  <c r="AG2249" i="2"/>
  <c r="AG2260" i="2"/>
  <c r="AG2274" i="2"/>
  <c r="AG2285" i="2"/>
  <c r="AG2297" i="2"/>
  <c r="AG2310" i="2"/>
  <c r="AG2322" i="2"/>
  <c r="AG2333" i="2"/>
  <c r="AG2347" i="2"/>
  <c r="AG2358" i="2"/>
  <c r="AG2370" i="2"/>
  <c r="AG2384" i="2"/>
  <c r="AG2395" i="2"/>
  <c r="AG2406" i="2"/>
  <c r="AG2420" i="2"/>
  <c r="AG2432" i="2"/>
  <c r="AG2443" i="2"/>
  <c r="AG2457" i="2"/>
  <c r="AG2468" i="2"/>
  <c r="AG2480" i="2"/>
  <c r="AG2493" i="2"/>
  <c r="AG2505" i="2"/>
  <c r="AG2516" i="2"/>
  <c r="AG2530" i="2"/>
  <c r="AG2541" i="2"/>
  <c r="AG2553" i="2"/>
  <c r="AG2566" i="2"/>
  <c r="AG2578" i="2"/>
  <c r="AG2589" i="2"/>
  <c r="AG2603" i="2"/>
  <c r="AG2614" i="2"/>
  <c r="AG2626" i="2"/>
  <c r="AG2640" i="2"/>
  <c r="AG2651" i="2"/>
  <c r="AG2662" i="2"/>
  <c r="AG857" i="2"/>
  <c r="AG976" i="2"/>
  <c r="AG1086" i="2"/>
  <c r="AG1169" i="2"/>
  <c r="AG1253" i="2"/>
  <c r="AG1331" i="2"/>
  <c r="AG1388" i="2"/>
  <c r="AG1431" i="2"/>
  <c r="AG1461" i="2"/>
  <c r="AG1480" i="2"/>
  <c r="AG1506" i="2"/>
  <c r="AG1530" i="2"/>
  <c r="AG1551" i="2"/>
  <c r="AG1575" i="2"/>
  <c r="AG1594" i="2"/>
  <c r="AG1618" i="2"/>
  <c r="AG1646" i="2"/>
  <c r="AG1663" i="2"/>
  <c r="AG1688" i="2"/>
  <c r="AG1704" i="2"/>
  <c r="AG1725" i="2"/>
  <c r="AG1743" i="2"/>
  <c r="AG1758" i="2"/>
  <c r="AG1776" i="2"/>
  <c r="AG1790" i="2"/>
  <c r="AG1808" i="2"/>
  <c r="AG1826" i="2"/>
  <c r="AG1841" i="2"/>
  <c r="AG1860" i="2"/>
  <c r="AG1874" i="2"/>
  <c r="AG1893" i="2"/>
  <c r="AG1911" i="2"/>
  <c r="AG1925" i="2"/>
  <c r="AG1943" i="2"/>
  <c r="AG1958" i="2"/>
  <c r="AG1976" i="2"/>
  <c r="AG1994" i="2"/>
  <c r="AG2008" i="2"/>
  <c r="AG2026" i="2"/>
  <c r="AG2041" i="2"/>
  <c r="AG2060" i="2"/>
  <c r="AG2078" i="2"/>
  <c r="AG2092" i="2"/>
  <c r="AG2110" i="2"/>
  <c r="AG2123" i="2"/>
  <c r="AG2139" i="2"/>
  <c r="AG2155" i="2"/>
  <c r="AG2168" i="2"/>
  <c r="AG2184" i="2"/>
  <c r="AG2195" i="2"/>
  <c r="AG2209" i="2"/>
  <c r="AG2220" i="2"/>
  <c r="AG2232" i="2"/>
  <c r="AG2245" i="2"/>
  <c r="AG2257" i="2"/>
  <c r="AG2268" i="2"/>
  <c r="AG2282" i="2"/>
  <c r="AG2293" i="2"/>
  <c r="AG2305" i="2"/>
  <c r="AG2318" i="2"/>
  <c r="AG2330" i="2"/>
  <c r="AG2341" i="2"/>
  <c r="AG2355" i="2"/>
  <c r="AG2366" i="2"/>
  <c r="AG2378" i="2"/>
  <c r="AG2392" i="2"/>
  <c r="AG2403" i="2"/>
  <c r="AG2414" i="2"/>
  <c r="AG2428" i="2"/>
  <c r="AG2440" i="2"/>
  <c r="AG2451" i="2"/>
  <c r="AG2465" i="2"/>
  <c r="AG2476" i="2"/>
  <c r="AG2488" i="2"/>
  <c r="AG2501" i="2"/>
  <c r="AG2513" i="2"/>
  <c r="AG2524" i="2"/>
  <c r="AG2538" i="2"/>
  <c r="AG2549" i="2"/>
  <c r="AG2561" i="2"/>
  <c r="AG2574" i="2"/>
  <c r="AG2586" i="2"/>
  <c r="AG2597" i="2"/>
  <c r="AG2611" i="2"/>
  <c r="AG2622" i="2"/>
  <c r="AG791" i="2"/>
  <c r="AG1033" i="2"/>
  <c r="AG1212" i="2"/>
  <c r="AG1361" i="2"/>
  <c r="AG1448" i="2"/>
  <c r="AG1493" i="2"/>
  <c r="AG1538" i="2"/>
  <c r="AG1586" i="2"/>
  <c r="AG1631" i="2"/>
  <c r="AG1678" i="2"/>
  <c r="AG1714" i="2"/>
  <c r="AG1749" i="2"/>
  <c r="AG1785" i="2"/>
  <c r="AG1817" i="2"/>
  <c r="AG1850" i="2"/>
  <c r="AG1884" i="2"/>
  <c r="AG1916" i="2"/>
  <c r="AG1952" i="2"/>
  <c r="AG1985" i="2"/>
  <c r="AG2017" i="2"/>
  <c r="AG2050" i="2"/>
  <c r="AG2082" i="2"/>
  <c r="AG2118" i="2"/>
  <c r="AG2147" i="2"/>
  <c r="AG2176" i="2"/>
  <c r="AG2202" i="2"/>
  <c r="AG2227" i="2"/>
  <c r="AG2250" i="2"/>
  <c r="AG2275" i="2"/>
  <c r="AG2300" i="2"/>
  <c r="AG2323" i="2"/>
  <c r="AG2348" i="2"/>
  <c r="AG2373" i="2"/>
  <c r="AG2396" i="2"/>
  <c r="AG2421" i="2"/>
  <c r="AG2446" i="2"/>
  <c r="AG2469" i="2"/>
  <c r="AG2494" i="2"/>
  <c r="AG2520" i="2"/>
  <c r="AG2542" i="2"/>
  <c r="AG2568" i="2"/>
  <c r="AG2593" i="2"/>
  <c r="AG2616" i="2"/>
  <c r="AG2634" i="2"/>
  <c r="AG2657" i="2"/>
  <c r="AG2676" i="2"/>
  <c r="AG2690" i="2"/>
  <c r="AG2706" i="2"/>
  <c r="AG2724" i="2"/>
  <c r="AG2740" i="2"/>
  <c r="AG2754" i="2"/>
  <c r="AG2772" i="2"/>
  <c r="AG2788" i="2"/>
  <c r="AG2804" i="2"/>
  <c r="AG2822" i="2"/>
  <c r="AG2836" i="2"/>
  <c r="AG2852" i="2"/>
  <c r="AG2870" i="2"/>
  <c r="AG2886" i="2"/>
  <c r="AG2900" i="2"/>
  <c r="AG2918" i="2"/>
  <c r="AG2934" i="2"/>
  <c r="AG2950" i="2"/>
  <c r="AG2969" i="2"/>
  <c r="AG2982" i="2"/>
  <c r="AG2998" i="2"/>
  <c r="AG3014" i="2"/>
  <c r="AG3027" i="2"/>
  <c r="AG3041" i="2"/>
  <c r="AG3052" i="2"/>
  <c r="AG3065" i="2"/>
  <c r="AG3077" i="2"/>
  <c r="AG3089" i="2"/>
  <c r="AG3099" i="2"/>
  <c r="AG3109" i="2"/>
  <c r="AG3120" i="2"/>
  <c r="AG3130" i="2"/>
  <c r="AG3141" i="2"/>
  <c r="AG3152" i="2"/>
  <c r="AG3162" i="2"/>
  <c r="AG3172" i="2"/>
  <c r="AG3182" i="2"/>
  <c r="AG3193" i="2"/>
  <c r="AG3203" i="2"/>
  <c r="AG3214" i="2"/>
  <c r="AG3225" i="2"/>
  <c r="AG3235" i="2"/>
  <c r="AG3245" i="2"/>
  <c r="AG3256" i="2"/>
  <c r="AG3266" i="2"/>
  <c r="AG3276" i="2"/>
  <c r="AG3288" i="2"/>
  <c r="AG3298" i="2"/>
  <c r="AG3308" i="2"/>
  <c r="AG3318" i="2"/>
  <c r="AG3329" i="2"/>
  <c r="AG3339" i="2"/>
  <c r="AG3349" i="2"/>
  <c r="AG3361" i="2"/>
  <c r="AG3371" i="2"/>
  <c r="AG3381" i="2"/>
  <c r="AG3392" i="2"/>
  <c r="AG3402" i="2"/>
  <c r="AG3412" i="2"/>
  <c r="AG3422" i="2"/>
  <c r="AG3434" i="2"/>
  <c r="AG3444" i="2"/>
  <c r="AG3454" i="2"/>
  <c r="AG3465" i="2"/>
  <c r="AG3475" i="2"/>
  <c r="AG3485" i="2"/>
  <c r="AG3496" i="2"/>
  <c r="AG3507" i="2"/>
  <c r="AG3517" i="2"/>
  <c r="AG3528" i="2"/>
  <c r="AG3538" i="2"/>
  <c r="AG3548" i="2"/>
  <c r="AG3558" i="2"/>
  <c r="AG3569" i="2"/>
  <c r="AG3580" i="2"/>
  <c r="AG3590" i="2"/>
  <c r="AG3601" i="2"/>
  <c r="AG3611" i="2"/>
  <c r="AG3621" i="2"/>
  <c r="AG3632" i="2"/>
  <c r="AG3642" i="2"/>
  <c r="AG3653" i="2"/>
  <c r="AG3664" i="2"/>
  <c r="AG3674" i="2"/>
  <c r="AG3684" i="2"/>
  <c r="AG3694" i="2"/>
  <c r="AG3705" i="2"/>
  <c r="AG3715" i="2"/>
  <c r="AG3726" i="2"/>
  <c r="AG3737" i="2"/>
  <c r="AG3747" i="2"/>
  <c r="AG3757" i="2"/>
  <c r="AG3768" i="2"/>
  <c r="AG3778" i="2"/>
  <c r="AG3788" i="2"/>
  <c r="AG3800" i="2"/>
  <c r="AG3810" i="2"/>
  <c r="AG3820" i="2"/>
  <c r="AG3830" i="2"/>
  <c r="AG3841" i="2"/>
  <c r="AG3851" i="2"/>
  <c r="AG3861" i="2"/>
  <c r="AG3873" i="2"/>
  <c r="AG3883" i="2"/>
  <c r="AG3893" i="2"/>
  <c r="AG3904" i="2"/>
  <c r="AG3914" i="2"/>
  <c r="AG3924" i="2"/>
  <c r="AG3934" i="2"/>
  <c r="AG3944" i="2"/>
  <c r="AG3953" i="2"/>
  <c r="AG3962" i="2"/>
  <c r="AG3971" i="2"/>
  <c r="AG3980" i="2"/>
  <c r="AG3989" i="2"/>
  <c r="AG3998" i="2"/>
  <c r="AG4008" i="2"/>
  <c r="AG4017" i="2"/>
  <c r="AG4026" i="2"/>
  <c r="AG4035" i="2"/>
  <c r="AG4044" i="2"/>
  <c r="AG4053" i="2"/>
  <c r="AG4062" i="2"/>
  <c r="AG4072" i="2"/>
  <c r="AG4081" i="2"/>
  <c r="AG4090" i="2"/>
  <c r="AG4099" i="2"/>
  <c r="AG4108" i="2"/>
  <c r="AG4117" i="2"/>
  <c r="AG4126" i="2"/>
  <c r="AG4136" i="2"/>
  <c r="AG4145" i="2"/>
  <c r="AG4154" i="2"/>
  <c r="AG4163" i="2"/>
  <c r="AG4172" i="2"/>
  <c r="AG4181" i="2"/>
  <c r="AG4190" i="2"/>
  <c r="AG4200" i="2"/>
  <c r="AG4209" i="2"/>
  <c r="AG4218" i="2"/>
  <c r="AG4227" i="2"/>
  <c r="AG4236" i="2"/>
  <c r="AG4245" i="2"/>
  <c r="AG4254" i="2"/>
  <c r="AG4264" i="2"/>
  <c r="AG4273" i="2"/>
  <c r="AG4282" i="2"/>
  <c r="AG4291" i="2"/>
  <c r="AG4300" i="2"/>
  <c r="AG4309" i="2"/>
  <c r="AG4318" i="2"/>
  <c r="AG4328" i="2"/>
  <c r="AG4337" i="2"/>
  <c r="AG4346" i="2"/>
  <c r="AG4355" i="2"/>
  <c r="AG4364" i="2"/>
  <c r="AG4373" i="2"/>
  <c r="AG4382" i="2"/>
  <c r="AG4392" i="2"/>
  <c r="AG4401" i="2"/>
  <c r="AG4410" i="2"/>
  <c r="AG4419" i="2"/>
  <c r="AG4428" i="2"/>
  <c r="AG4437" i="2"/>
  <c r="AG4446" i="2"/>
  <c r="AG4456" i="2"/>
  <c r="AG4465" i="2"/>
  <c r="AG4474" i="2"/>
  <c r="AG4483" i="2"/>
  <c r="AG4492" i="2"/>
  <c r="AG4501" i="2"/>
  <c r="AG4510" i="2"/>
  <c r="AG4520" i="2"/>
  <c r="AG4529" i="2"/>
  <c r="AG4538" i="2"/>
  <c r="AG4547" i="2"/>
  <c r="AG4556" i="2"/>
  <c r="AG4565" i="2"/>
  <c r="AG4574" i="2"/>
  <c r="AG4584" i="2"/>
  <c r="AG4593" i="2"/>
  <c r="AG4602" i="2"/>
  <c r="AG4611" i="2"/>
  <c r="AG4620" i="2"/>
  <c r="AG4629" i="2"/>
  <c r="AG4638" i="2"/>
  <c r="AG4648" i="2"/>
  <c r="AG4657" i="2"/>
  <c r="AG4666" i="2"/>
  <c r="AG4675" i="2"/>
  <c r="AG4684" i="2"/>
  <c r="AG4693" i="2"/>
  <c r="AG4702" i="2"/>
  <c r="AG4712" i="2"/>
  <c r="AG4721" i="2"/>
  <c r="AG4730" i="2"/>
  <c r="AG4739" i="2"/>
  <c r="AG4748" i="2"/>
  <c r="AG4757" i="2"/>
  <c r="AG4766" i="2"/>
  <c r="AG4776" i="2"/>
  <c r="AG4785" i="2"/>
  <c r="AG4793" i="2"/>
  <c r="AG4801" i="2"/>
  <c r="AG4809" i="2"/>
  <c r="AG4817" i="2"/>
  <c r="AG4825" i="2"/>
  <c r="AG4833" i="2"/>
  <c r="AG4841" i="2"/>
  <c r="AG4849" i="2"/>
  <c r="AG4857" i="2"/>
  <c r="AG4865" i="2"/>
  <c r="AG4873" i="2"/>
  <c r="AG4881" i="2"/>
  <c r="AG4889" i="2"/>
  <c r="AG4897" i="2"/>
  <c r="AG4905" i="2"/>
  <c r="AG4913" i="2"/>
  <c r="AG4921" i="2"/>
  <c r="AG4929" i="2"/>
  <c r="AG4937" i="2"/>
  <c r="AG4945" i="2"/>
  <c r="AG4953" i="2"/>
  <c r="AG4961" i="2"/>
  <c r="AG4969" i="2"/>
  <c r="AG4977" i="2"/>
  <c r="AG4985" i="2"/>
  <c r="AG4993" i="2"/>
  <c r="AG5001" i="2"/>
  <c r="AG5009" i="2"/>
  <c r="AG5017" i="2"/>
  <c r="AG5025" i="2"/>
  <c r="AG5033" i="2"/>
  <c r="AG5041" i="2"/>
  <c r="AG5049" i="2"/>
  <c r="AG5057" i="2"/>
  <c r="AG5065" i="2"/>
  <c r="AG5073" i="2"/>
  <c r="AG5081" i="2"/>
  <c r="AG5089" i="2"/>
  <c r="AG5097" i="2"/>
  <c r="AG5105" i="2"/>
  <c r="AG5113" i="2"/>
  <c r="AG5121" i="2"/>
  <c r="AG5129" i="2"/>
  <c r="AG5137" i="2"/>
  <c r="AG5145" i="2"/>
  <c r="AG5153" i="2"/>
  <c r="AG5161" i="2"/>
  <c r="AG5169" i="2"/>
  <c r="AG5177" i="2"/>
  <c r="AG5185" i="2"/>
  <c r="AG5193" i="2"/>
  <c r="AG5201" i="2"/>
  <c r="AG5209" i="2"/>
  <c r="AG5217" i="2"/>
  <c r="AG5225" i="2"/>
  <c r="AG5233" i="2"/>
  <c r="AG5241" i="2"/>
  <c r="AG5249" i="2"/>
  <c r="AG5257" i="2"/>
  <c r="AG5265" i="2"/>
  <c r="AG5273" i="2"/>
  <c r="AG5281" i="2"/>
  <c r="AG5289" i="2"/>
  <c r="AG5297" i="2"/>
  <c r="AG5305" i="2"/>
  <c r="AG5313" i="2"/>
  <c r="AG5321" i="2"/>
  <c r="AG5329" i="2"/>
  <c r="AG5337" i="2"/>
  <c r="AG5345" i="2"/>
  <c r="AG5353" i="2"/>
  <c r="AG5361" i="2"/>
  <c r="AG5369" i="2"/>
  <c r="AG5377" i="2"/>
  <c r="AG5385" i="2"/>
  <c r="AG5393" i="2"/>
  <c r="AG5401" i="2"/>
  <c r="AG5409" i="2"/>
  <c r="AG5417" i="2"/>
  <c r="AG5425" i="2"/>
  <c r="AG5433" i="2"/>
  <c r="AG5441" i="2"/>
  <c r="AG5449" i="2"/>
  <c r="AG5457" i="2"/>
  <c r="AG5465" i="2"/>
  <c r="AG5473" i="2"/>
  <c r="AG5481" i="2"/>
  <c r="AG5489" i="2"/>
  <c r="AG5497" i="2"/>
  <c r="AG5505" i="2"/>
  <c r="AG5513" i="2"/>
  <c r="AG5521" i="2"/>
  <c r="AG5529" i="2"/>
  <c r="AG5537" i="2"/>
  <c r="AG5545" i="2"/>
  <c r="AG5553" i="2"/>
  <c r="AG5561" i="2"/>
  <c r="AG5569" i="2"/>
  <c r="AG5577" i="2"/>
  <c r="AG5585" i="2"/>
  <c r="AG5593" i="2"/>
  <c r="AG5601" i="2"/>
  <c r="AG5609" i="2"/>
  <c r="AG5617" i="2"/>
  <c r="AG5625" i="2"/>
  <c r="AG5633" i="2"/>
  <c r="AG5641" i="2"/>
  <c r="AG5649" i="2"/>
  <c r="AG5657" i="2"/>
  <c r="AG5665" i="2"/>
  <c r="AG5673" i="2"/>
  <c r="AG5681" i="2"/>
  <c r="AG5689" i="2"/>
  <c r="AG5697" i="2"/>
  <c r="AG5705" i="2"/>
  <c r="AG5713" i="2"/>
  <c r="AG5721" i="2"/>
  <c r="AG5729" i="2"/>
  <c r="AG5737" i="2"/>
  <c r="AG5745" i="2"/>
  <c r="AG5753" i="2"/>
  <c r="AG5761" i="2"/>
  <c r="AG5769" i="2"/>
  <c r="AG5777" i="2"/>
  <c r="AG5785" i="2"/>
  <c r="AG5793" i="2"/>
  <c r="AG5801" i="2"/>
  <c r="AG5809" i="2"/>
  <c r="AG5817" i="2"/>
  <c r="AG5825" i="2"/>
  <c r="AG5833" i="2"/>
  <c r="AG5841" i="2"/>
  <c r="AG5849" i="2"/>
  <c r="AG5857" i="2"/>
  <c r="AG5865" i="2"/>
  <c r="AG5873" i="2"/>
  <c r="AG5881" i="2"/>
  <c r="AG5889" i="2"/>
  <c r="AG5897" i="2"/>
  <c r="AG5905" i="2"/>
  <c r="AG5913" i="2"/>
  <c r="AG5921" i="2"/>
  <c r="AG5929" i="2"/>
  <c r="AG5937" i="2"/>
  <c r="AG5945" i="2"/>
  <c r="AG5953" i="2"/>
  <c r="AG5961" i="2"/>
  <c r="AG5969" i="2"/>
  <c r="AG5977" i="2"/>
  <c r="AG5985" i="2"/>
  <c r="AG5993" i="2"/>
  <c r="AG6001" i="2"/>
  <c r="AG6009" i="2"/>
  <c r="AG6017" i="2"/>
  <c r="AG6025" i="2"/>
  <c r="AG6033" i="2"/>
  <c r="AG6041" i="2"/>
  <c r="AG6049" i="2"/>
  <c r="AG6057" i="2"/>
  <c r="AG6065" i="2"/>
  <c r="AG6073" i="2"/>
  <c r="AG6081" i="2"/>
  <c r="AG6089" i="2"/>
  <c r="AG6097" i="2"/>
  <c r="AG6105" i="2"/>
  <c r="AG6113" i="2"/>
  <c r="AG6121" i="2"/>
  <c r="AG6129" i="2"/>
  <c r="AG6137" i="2"/>
  <c r="AG6145" i="2"/>
  <c r="AG6153" i="2"/>
  <c r="AG6161" i="2"/>
  <c r="AG6169" i="2"/>
  <c r="AG6177" i="2"/>
  <c r="AG6185" i="2"/>
  <c r="AG825" i="2"/>
  <c r="AG1065" i="2"/>
  <c r="AG1233" i="2"/>
  <c r="AG1367" i="2"/>
  <c r="AG1449" i="2"/>
  <c r="AG1496" i="2"/>
  <c r="AG1544" i="2"/>
  <c r="AG1589" i="2"/>
  <c r="AG1634" i="2"/>
  <c r="AG1679" i="2"/>
  <c r="AG1717" i="2"/>
  <c r="AG1753" i="2"/>
  <c r="AG1786" i="2"/>
  <c r="AG1820" i="2"/>
  <c r="AG1852" i="2"/>
  <c r="AG1885" i="2"/>
  <c r="AG1921" i="2"/>
  <c r="AG1953" i="2"/>
  <c r="AG1986" i="2"/>
  <c r="AG2018" i="2"/>
  <c r="AG2052" i="2"/>
  <c r="AG2088" i="2"/>
  <c r="AG2120" i="2"/>
  <c r="AG2148" i="2"/>
  <c r="AG2177" i="2"/>
  <c r="AG2203" i="2"/>
  <c r="AG2228" i="2"/>
  <c r="AG2251" i="2"/>
  <c r="AG2276" i="2"/>
  <c r="AG2301" i="2"/>
  <c r="AG2324" i="2"/>
  <c r="AG2349" i="2"/>
  <c r="AG2374" i="2"/>
  <c r="AG2397" i="2"/>
  <c r="AG2422" i="2"/>
  <c r="AG2448" i="2"/>
  <c r="AG2470" i="2"/>
  <c r="AG2496" i="2"/>
  <c r="AG2521" i="2"/>
  <c r="AG2544" i="2"/>
  <c r="AG2569" i="2"/>
  <c r="AG2594" i="2"/>
  <c r="AG2617" i="2"/>
  <c r="AG2641" i="2"/>
  <c r="AG2658" i="2"/>
  <c r="AG2677" i="2"/>
  <c r="AG2693" i="2"/>
  <c r="AG2707" i="2"/>
  <c r="AG2725" i="2"/>
  <c r="AG2741" i="2"/>
  <c r="AG2757" i="2"/>
  <c r="AG2776" i="2"/>
  <c r="AG2789" i="2"/>
  <c r="AG2805" i="2"/>
  <c r="AG2824" i="2"/>
  <c r="AG2840" i="2"/>
  <c r="AG2853" i="2"/>
  <c r="AG2872" i="2"/>
  <c r="AG2888" i="2"/>
  <c r="AG2904" i="2"/>
  <c r="AG2922" i="2"/>
  <c r="AG2936" i="2"/>
  <c r="AG2952" i="2"/>
  <c r="AG2970" i="2"/>
  <c r="AG2986" i="2"/>
  <c r="AG3000" i="2"/>
  <c r="AG3016" i="2"/>
  <c r="AG3028" i="2"/>
  <c r="AG3042" i="2"/>
  <c r="AG3054" i="2"/>
  <c r="AG3067" i="2"/>
  <c r="AG3078" i="2"/>
  <c r="AG3090" i="2"/>
  <c r="AG3100" i="2"/>
  <c r="AG3110" i="2"/>
  <c r="AG3121" i="2"/>
  <c r="AG3132" i="2"/>
  <c r="AG3142" i="2"/>
  <c r="AG3153" i="2"/>
  <c r="AG3163" i="2"/>
  <c r="AG3173" i="2"/>
  <c r="AG3184" i="2"/>
  <c r="AG3194" i="2"/>
  <c r="AG3205" i="2"/>
  <c r="AG3216" i="2"/>
  <c r="AG3226" i="2"/>
  <c r="AG3236" i="2"/>
  <c r="AG3246" i="2"/>
  <c r="AG3257" i="2"/>
  <c r="AG3267" i="2"/>
  <c r="AG3278" i="2"/>
  <c r="AG3289" i="2"/>
  <c r="AG3299" i="2"/>
  <c r="AG3309" i="2"/>
  <c r="AG3320" i="2"/>
  <c r="AG3330" i="2"/>
  <c r="AG3340" i="2"/>
  <c r="AG3352" i="2"/>
  <c r="AG3362" i="2"/>
  <c r="AG3372" i="2"/>
  <c r="AG3382" i="2"/>
  <c r="AG3393" i="2"/>
  <c r="AG3403" i="2"/>
  <c r="AG3413" i="2"/>
  <c r="AG3425" i="2"/>
  <c r="AG3435" i="2"/>
  <c r="AG3445" i="2"/>
  <c r="AG3456" i="2"/>
  <c r="AG3466" i="2"/>
  <c r="AG3476" i="2"/>
  <c r="AG3486" i="2"/>
  <c r="AG3498" i="2"/>
  <c r="AG3508" i="2"/>
  <c r="AG3518" i="2"/>
  <c r="AG3529" i="2"/>
  <c r="AG3539" i="2"/>
  <c r="AG3549" i="2"/>
  <c r="AG3560" i="2"/>
  <c r="AG3571" i="2"/>
  <c r="AG3581" i="2"/>
  <c r="AG3592" i="2"/>
  <c r="AG3602" i="2"/>
  <c r="AG3612" i="2"/>
  <c r="AG3622" i="2"/>
  <c r="AG3633" i="2"/>
  <c r="AG3644" i="2"/>
  <c r="AG3654" i="2"/>
  <c r="AG3665" i="2"/>
  <c r="AG3675" i="2"/>
  <c r="AG3685" i="2"/>
  <c r="AG3696" i="2"/>
  <c r="AG3706" i="2"/>
  <c r="AG3717" i="2"/>
  <c r="AG3728" i="2"/>
  <c r="AG3738" i="2"/>
  <c r="AG3748" i="2"/>
  <c r="AG3758" i="2"/>
  <c r="AG3769" i="2"/>
  <c r="AG3779" i="2"/>
  <c r="AG3790" i="2"/>
  <c r="AG3801" i="2"/>
  <c r="AG3811" i="2"/>
  <c r="AG3821" i="2"/>
  <c r="AG3832" i="2"/>
  <c r="AG3842" i="2"/>
  <c r="AG3852" i="2"/>
  <c r="AG3864" i="2"/>
  <c r="AG3874" i="2"/>
  <c r="AG3884" i="2"/>
  <c r="AG3894" i="2"/>
  <c r="AG3905" i="2"/>
  <c r="AG3915" i="2"/>
  <c r="AG3925" i="2"/>
  <c r="AG3936" i="2"/>
  <c r="AG3945" i="2"/>
  <c r="AG3954" i="2"/>
  <c r="AG3963" i="2"/>
  <c r="AG3972" i="2"/>
  <c r="AG3981" i="2"/>
  <c r="AG3990" i="2"/>
  <c r="AG4000" i="2"/>
  <c r="AG4009" i="2"/>
  <c r="AG4018" i="2"/>
  <c r="AG4027" i="2"/>
  <c r="AG4036" i="2"/>
  <c r="AG4045" i="2"/>
  <c r="AG4054" i="2"/>
  <c r="AG4064" i="2"/>
  <c r="AG4073" i="2"/>
  <c r="AG4082" i="2"/>
  <c r="AG4091" i="2"/>
  <c r="AG4100" i="2"/>
  <c r="AG4109" i="2"/>
  <c r="AG4118" i="2"/>
  <c r="AG4128" i="2"/>
  <c r="AG4137" i="2"/>
  <c r="AG4146" i="2"/>
  <c r="AG4155" i="2"/>
  <c r="AG4164" i="2"/>
  <c r="AG4173" i="2"/>
  <c r="AG4182" i="2"/>
  <c r="AG4192" i="2"/>
  <c r="AG4201" i="2"/>
  <c r="AG4210" i="2"/>
  <c r="AG4219" i="2"/>
  <c r="AG4228" i="2"/>
  <c r="AG4237" i="2"/>
  <c r="AG4246" i="2"/>
  <c r="AG4256" i="2"/>
  <c r="AG4265" i="2"/>
  <c r="AG4274" i="2"/>
  <c r="AG4283" i="2"/>
  <c r="AG4292" i="2"/>
  <c r="AG4301" i="2"/>
  <c r="AG4310" i="2"/>
  <c r="AG4320" i="2"/>
  <c r="AG4329" i="2"/>
  <c r="AG4338" i="2"/>
  <c r="AG4347" i="2"/>
  <c r="AG4356" i="2"/>
  <c r="AG4365" i="2"/>
  <c r="AG4374" i="2"/>
  <c r="AG4384" i="2"/>
  <c r="AG4393" i="2"/>
  <c r="AG4402" i="2"/>
  <c r="AG4411" i="2"/>
  <c r="AG4420" i="2"/>
  <c r="AG4429" i="2"/>
  <c r="AG4438" i="2"/>
  <c r="AG4448" i="2"/>
  <c r="AG4457" i="2"/>
  <c r="AG4466" i="2"/>
  <c r="AG4475" i="2"/>
  <c r="AG4484" i="2"/>
  <c r="AG4493" i="2"/>
  <c r="AG4502" i="2"/>
  <c r="AG4512" i="2"/>
  <c r="AG4521" i="2"/>
  <c r="AG4530" i="2"/>
  <c r="AG4539" i="2"/>
  <c r="AG4548" i="2"/>
  <c r="AG4557" i="2"/>
  <c r="AG4566" i="2"/>
  <c r="AG4576" i="2"/>
  <c r="AG4585" i="2"/>
  <c r="AG4594" i="2"/>
  <c r="AG4603" i="2"/>
  <c r="AG4612" i="2"/>
  <c r="AG4621" i="2"/>
  <c r="AG4630" i="2"/>
  <c r="AG4640" i="2"/>
  <c r="AG4649" i="2"/>
  <c r="AG4658" i="2"/>
  <c r="AG4667" i="2"/>
  <c r="AG4676" i="2"/>
  <c r="AG4685" i="2"/>
  <c r="AG4694" i="2"/>
  <c r="AG4704" i="2"/>
  <c r="AG4713" i="2"/>
  <c r="AG4722" i="2"/>
  <c r="AG4731" i="2"/>
  <c r="AG4740" i="2"/>
  <c r="AG4749" i="2"/>
  <c r="AG4758" i="2"/>
  <c r="AG4768" i="2"/>
  <c r="AG4777" i="2"/>
  <c r="AG4786" i="2"/>
  <c r="AG4794" i="2"/>
  <c r="AG4802" i="2"/>
  <c r="AG4810" i="2"/>
  <c r="AG4818" i="2"/>
  <c r="AG4826" i="2"/>
  <c r="AG4834" i="2"/>
  <c r="AG4842" i="2"/>
  <c r="AG846" i="2"/>
  <c r="AG1078" i="2"/>
  <c r="AG1245" i="2"/>
  <c r="AG1368" i="2"/>
  <c r="AG1454" i="2"/>
  <c r="AG1502" i="2"/>
  <c r="AG1545" i="2"/>
  <c r="AG1592" i="2"/>
  <c r="AG1637" i="2"/>
  <c r="AG1680" i="2"/>
  <c r="AG1722" i="2"/>
  <c r="AG1756" i="2"/>
  <c r="AG1788" i="2"/>
  <c r="AG1821" i="2"/>
  <c r="AG1853" i="2"/>
  <c r="AG1889" i="2"/>
  <c r="AG1922" i="2"/>
  <c r="AG1954" i="2"/>
  <c r="AG1988" i="2"/>
  <c r="AG2021" i="2"/>
  <c r="AG2057" i="2"/>
  <c r="AG2089" i="2"/>
  <c r="AG2121" i="2"/>
  <c r="AG2149" i="2"/>
  <c r="AG2178" i="2"/>
  <c r="AG2204" i="2"/>
  <c r="AG2229" i="2"/>
  <c r="AG2254" i="2"/>
  <c r="AG2277" i="2"/>
  <c r="AG2302" i="2"/>
  <c r="AG2328" i="2"/>
  <c r="AG2350" i="2"/>
  <c r="AG2376" i="2"/>
  <c r="AG2401" i="2"/>
  <c r="AG2424" i="2"/>
  <c r="AG2449" i="2"/>
  <c r="AG2474" i="2"/>
  <c r="AG2497" i="2"/>
  <c r="AG2522" i="2"/>
  <c r="AG2547" i="2"/>
  <c r="AG2570" i="2"/>
  <c r="AG2595" i="2"/>
  <c r="AG2620" i="2"/>
  <c r="AG2642" i="2"/>
  <c r="AG2659" i="2"/>
  <c r="AG2678" i="2"/>
  <c r="AG2694" i="2"/>
  <c r="AG2713" i="2"/>
  <c r="AG2726" i="2"/>
  <c r="AG2742" i="2"/>
  <c r="AG2761" i="2"/>
  <c r="AG2777" i="2"/>
  <c r="AG2790" i="2"/>
  <c r="AG2809" i="2"/>
  <c r="AG2825" i="2"/>
  <c r="AG2841" i="2"/>
  <c r="AG2859" i="2"/>
  <c r="AG2873" i="2"/>
  <c r="AG2889" i="2"/>
  <c r="AG2907" i="2"/>
  <c r="AG2923" i="2"/>
  <c r="AG2937" i="2"/>
  <c r="AG2955" i="2"/>
  <c r="AG2971" i="2"/>
  <c r="AG2987" i="2"/>
  <c r="AG3004" i="2"/>
  <c r="AG3017" i="2"/>
  <c r="AG3030" i="2"/>
  <c r="AG3044" i="2"/>
  <c r="AG3056" i="2"/>
  <c r="AG3068" i="2"/>
  <c r="AG3080" i="2"/>
  <c r="AG3091" i="2"/>
  <c r="AG3101" i="2"/>
  <c r="AG3112" i="2"/>
  <c r="AG3123" i="2"/>
  <c r="AG3133" i="2"/>
  <c r="AG3144" i="2"/>
  <c r="AG3154" i="2"/>
  <c r="AG3164" i="2"/>
  <c r="AG3174" i="2"/>
  <c r="AG3185" i="2"/>
  <c r="AG3196" i="2"/>
  <c r="AG3206" i="2"/>
  <c r="AG3217" i="2"/>
  <c r="AG3227" i="2"/>
  <c r="AG3237" i="2"/>
  <c r="AG3248" i="2"/>
  <c r="AG3258" i="2"/>
  <c r="AG3269" i="2"/>
  <c r="AG3280" i="2"/>
  <c r="AG3290" i="2"/>
  <c r="AG3300" i="2"/>
  <c r="AG3310" i="2"/>
  <c r="AG3321" i="2"/>
  <c r="AG3331" i="2"/>
  <c r="AG3342" i="2"/>
  <c r="AG3353" i="2"/>
  <c r="AG3363" i="2"/>
  <c r="AG3373" i="2"/>
  <c r="AG3384" i="2"/>
  <c r="AG3394" i="2"/>
  <c r="AG3404" i="2"/>
  <c r="AG3416" i="2"/>
  <c r="AG3426" i="2"/>
  <c r="AG3436" i="2"/>
  <c r="AG3446" i="2"/>
  <c r="AG3457" i="2"/>
  <c r="AG3467" i="2"/>
  <c r="AG3477" i="2"/>
  <c r="AG3489" i="2"/>
  <c r="AG3499" i="2"/>
  <c r="AG3509" i="2"/>
  <c r="AG3520" i="2"/>
  <c r="AG3530" i="2"/>
  <c r="AG3540" i="2"/>
  <c r="AG3550" i="2"/>
  <c r="AG3562" i="2"/>
  <c r="AG3572" i="2"/>
  <c r="AG3582" i="2"/>
  <c r="AG3593" i="2"/>
  <c r="AG3603" i="2"/>
  <c r="AG3613" i="2"/>
  <c r="AG3624" i="2"/>
  <c r="AG3635" i="2"/>
  <c r="AG3645" i="2"/>
  <c r="AG3656" i="2"/>
  <c r="AG3666" i="2"/>
  <c r="AG3676" i="2"/>
  <c r="AG3686" i="2"/>
  <c r="AG3697" i="2"/>
  <c r="AG3708" i="2"/>
  <c r="AG3718" i="2"/>
  <c r="AG3729" i="2"/>
  <c r="AG3739" i="2"/>
  <c r="AG3749" i="2"/>
  <c r="AG3760" i="2"/>
  <c r="AG3770" i="2"/>
  <c r="AG3781" i="2"/>
  <c r="AG3792" i="2"/>
  <c r="AG3802" i="2"/>
  <c r="AG3812" i="2"/>
  <c r="AG3822" i="2"/>
  <c r="AG3833" i="2"/>
  <c r="AG3843" i="2"/>
  <c r="AG3854" i="2"/>
  <c r="AG3865" i="2"/>
  <c r="AG3875" i="2"/>
  <c r="AG3885" i="2"/>
  <c r="AG3896" i="2"/>
  <c r="AG3906" i="2"/>
  <c r="AG3916" i="2"/>
  <c r="AG3928" i="2"/>
  <c r="AG3937" i="2"/>
  <c r="AG3946" i="2"/>
  <c r="AG3955" i="2"/>
  <c r="AG3964" i="2"/>
  <c r="AG3973" i="2"/>
  <c r="AG3982" i="2"/>
  <c r="AG3992" i="2"/>
  <c r="AG4001" i="2"/>
  <c r="AG4010" i="2"/>
  <c r="AG4019" i="2"/>
  <c r="AG856" i="2"/>
  <c r="AG1085" i="2"/>
  <c r="AG1252" i="2"/>
  <c r="AG1369" i="2"/>
  <c r="AG1458" i="2"/>
  <c r="AG1503" i="2"/>
  <c r="AG1550" i="2"/>
  <c r="AG1593" i="2"/>
  <c r="AG1638" i="2"/>
  <c r="AG1687" i="2"/>
  <c r="AG1724" i="2"/>
  <c r="AG975" i="2"/>
  <c r="AG1168" i="2"/>
  <c r="AG1329" i="2"/>
  <c r="AG1430" i="2"/>
  <c r="AG1479" i="2"/>
  <c r="AG1522" i="2"/>
  <c r="AG1574" i="2"/>
  <c r="AG1617" i="2"/>
  <c r="AG1662" i="2"/>
  <c r="AG1703" i="2"/>
  <c r="AG1738" i="2"/>
  <c r="AG1775" i="2"/>
  <c r="AG1807" i="2"/>
  <c r="AG1840" i="2"/>
  <c r="AG1872" i="2"/>
  <c r="AG1905" i="2"/>
  <c r="AG1942" i="2"/>
  <c r="AG1975" i="2"/>
  <c r="AG2007" i="2"/>
  <c r="AG2040" i="2"/>
  <c r="AG2072" i="2"/>
  <c r="AG2109" i="2"/>
  <c r="AG2138" i="2"/>
  <c r="AG2166" i="2"/>
  <c r="AG2194" i="2"/>
  <c r="AG2219" i="2"/>
  <c r="AG2242" i="2"/>
  <c r="AG2267" i="2"/>
  <c r="AG2292" i="2"/>
  <c r="AG2315" i="2"/>
  <c r="AG2340" i="2"/>
  <c r="AG2365" i="2"/>
  <c r="AG2388" i="2"/>
  <c r="AG2413" i="2"/>
  <c r="AG2438" i="2"/>
  <c r="AG2461" i="2"/>
  <c r="AG2486" i="2"/>
  <c r="AG2512" i="2"/>
  <c r="AG2534" i="2"/>
  <c r="AG2560" i="2"/>
  <c r="AG2585" i="2"/>
  <c r="AG2608" i="2"/>
  <c r="AG2633" i="2"/>
  <c r="AG2653" i="2"/>
  <c r="AG2670" i="2"/>
  <c r="AG2689" i="2"/>
  <c r="AG2705" i="2"/>
  <c r="AG2721" i="2"/>
  <c r="AG2739" i="2"/>
  <c r="AG2753" i="2"/>
  <c r="AG2769" i="2"/>
  <c r="AG2787" i="2"/>
  <c r="AG2803" i="2"/>
  <c r="AG2817" i="2"/>
  <c r="AG2835" i="2"/>
  <c r="AG2851" i="2"/>
  <c r="AG2867" i="2"/>
  <c r="AG2885" i="2"/>
  <c r="AG2899" i="2"/>
  <c r="AG2915" i="2"/>
  <c r="AG2933" i="2"/>
  <c r="AG2949" i="2"/>
  <c r="AG2963" i="2"/>
  <c r="AG2981" i="2"/>
  <c r="AG2997" i="2"/>
  <c r="AG3010" i="2"/>
  <c r="AG3026" i="2"/>
  <c r="AG3040" i="2"/>
  <c r="AG3051" i="2"/>
  <c r="AG3062" i="2"/>
  <c r="AG3076" i="2"/>
  <c r="AG3088" i="2"/>
  <c r="AG3098" i="2"/>
  <c r="AG3108" i="2"/>
  <c r="AG3118" i="2"/>
  <c r="AG3129" i="2"/>
  <c r="AG3139" i="2"/>
  <c r="AG3150" i="2"/>
  <c r="AG3161" i="2"/>
  <c r="AG3171" i="2"/>
  <c r="AG3181" i="2"/>
  <c r="AG3192" i="2"/>
  <c r="AG3202" i="2"/>
  <c r="AG3212" i="2"/>
  <c r="AG3224" i="2"/>
  <c r="AG3234" i="2"/>
  <c r="AG3244" i="2"/>
  <c r="AG3254" i="2"/>
  <c r="AG3265" i="2"/>
  <c r="AG3275" i="2"/>
  <c r="AG3285" i="2"/>
  <c r="AG3297" i="2"/>
  <c r="AG3307" i="2"/>
  <c r="AG3317" i="2"/>
  <c r="AG3328" i="2"/>
  <c r="AG3338" i="2"/>
  <c r="AG3348" i="2"/>
  <c r="AG3358" i="2"/>
  <c r="AG3370" i="2"/>
  <c r="AG3380" i="2"/>
  <c r="AG3390" i="2"/>
  <c r="AG3401" i="2"/>
  <c r="AG3411" i="2"/>
  <c r="AG3421" i="2"/>
  <c r="AG3432" i="2"/>
  <c r="AG3443" i="2"/>
  <c r="AG3453" i="2"/>
  <c r="AG3464" i="2"/>
  <c r="AG3474" i="2"/>
  <c r="AG3484" i="2"/>
  <c r="AG3494" i="2"/>
  <c r="AG3505" i="2"/>
  <c r="AG3516" i="2"/>
  <c r="AG3526" i="2"/>
  <c r="AG3537" i="2"/>
  <c r="AG3547" i="2"/>
  <c r="AG3557" i="2"/>
  <c r="AG3568" i="2"/>
  <c r="AG3578" i="2"/>
  <c r="AG3589" i="2"/>
  <c r="AG3600" i="2"/>
  <c r="AG3610" i="2"/>
  <c r="AG3620" i="2"/>
  <c r="AG3630" i="2"/>
  <c r="AG3641" i="2"/>
  <c r="AG3651" i="2"/>
  <c r="AG3662" i="2"/>
  <c r="AG3673" i="2"/>
  <c r="AG3683" i="2"/>
  <c r="AG3693" i="2"/>
  <c r="AG3704" i="2"/>
  <c r="AG3714" i="2"/>
  <c r="AG3724" i="2"/>
  <c r="AG3736" i="2"/>
  <c r="AG3746" i="2"/>
  <c r="AG3756" i="2"/>
  <c r="AG3766" i="2"/>
  <c r="AG3777" i="2"/>
  <c r="AG3787" i="2"/>
  <c r="AG3797" i="2"/>
  <c r="AG3809" i="2"/>
  <c r="AG3819" i="2"/>
  <c r="AG3829" i="2"/>
  <c r="AG3840" i="2"/>
  <c r="AG3850" i="2"/>
  <c r="AG3860" i="2"/>
  <c r="AG3870" i="2"/>
  <c r="AG3882" i="2"/>
  <c r="AG3892" i="2"/>
  <c r="AG3902" i="2"/>
  <c r="AG3913" i="2"/>
  <c r="AG3923" i="2"/>
  <c r="AG3933" i="2"/>
  <c r="AG3942" i="2"/>
  <c r="AG3952" i="2"/>
  <c r="AG3961" i="2"/>
  <c r="AG3970" i="2"/>
  <c r="AG3979" i="2"/>
  <c r="AG3988" i="2"/>
  <c r="AG3997" i="2"/>
  <c r="AG4006" i="2"/>
  <c r="AG4016" i="2"/>
  <c r="AG4025" i="2"/>
  <c r="AG4034" i="2"/>
  <c r="AG4043" i="2"/>
  <c r="AG4052" i="2"/>
  <c r="AG4061" i="2"/>
  <c r="AG4070" i="2"/>
  <c r="AG4080" i="2"/>
  <c r="AG4089" i="2"/>
  <c r="AG916" i="2"/>
  <c r="AG1317" i="2"/>
  <c r="AG1520" i="2"/>
  <c r="AG1650" i="2"/>
  <c r="AG1737" i="2"/>
  <c r="AG1806" i="2"/>
  <c r="AG1871" i="2"/>
  <c r="AG1936" i="2"/>
  <c r="AG2006" i="2"/>
  <c r="AG2071" i="2"/>
  <c r="AG2137" i="2"/>
  <c r="AG2193" i="2"/>
  <c r="AG2241" i="2"/>
  <c r="AG2291" i="2"/>
  <c r="AG2339" i="2"/>
  <c r="AG2387" i="2"/>
  <c r="AG2437" i="2"/>
  <c r="AG2485" i="2"/>
  <c r="AG2533" i="2"/>
  <c r="AG2584" i="2"/>
  <c r="AG2632" i="2"/>
  <c r="AG2669" i="2"/>
  <c r="AG2704" i="2"/>
  <c r="AG2736" i="2"/>
  <c r="AG2768" i="2"/>
  <c r="AG2800" i="2"/>
  <c r="AG2834" i="2"/>
  <c r="AG2864" i="2"/>
  <c r="AG2898" i="2"/>
  <c r="AG2932" i="2"/>
  <c r="AG2962" i="2"/>
  <c r="AG2996" i="2"/>
  <c r="AG3025" i="2"/>
  <c r="AG3050" i="2"/>
  <c r="AG3073" i="2"/>
  <c r="AG3097" i="2"/>
  <c r="AG3117" i="2"/>
  <c r="AG3138" i="2"/>
  <c r="AG3160" i="2"/>
  <c r="AG3180" i="2"/>
  <c r="AG3201" i="2"/>
  <c r="AG3221" i="2"/>
  <c r="AG3243" i="2"/>
  <c r="AG3264" i="2"/>
  <c r="AG3284" i="2"/>
  <c r="AG3306" i="2"/>
  <c r="AG3326" i="2"/>
  <c r="AG3347" i="2"/>
  <c r="AG3368" i="2"/>
  <c r="AG3389" i="2"/>
  <c r="AG3410" i="2"/>
  <c r="AG3430" i="2"/>
  <c r="AG3452" i="2"/>
  <c r="AG3473" i="2"/>
  <c r="AG3493" i="2"/>
  <c r="AG3514" i="2"/>
  <c r="AG3536" i="2"/>
  <c r="AG3556" i="2"/>
  <c r="AG3577" i="2"/>
  <c r="AG3598" i="2"/>
  <c r="AG3619" i="2"/>
  <c r="AG3640" i="2"/>
  <c r="AG3660" i="2"/>
  <c r="AG3682" i="2"/>
  <c r="AG3702" i="2"/>
  <c r="AG3723" i="2"/>
  <c r="AG3745" i="2"/>
  <c r="AG3765" i="2"/>
  <c r="AG3786" i="2"/>
  <c r="AG3806" i="2"/>
  <c r="AG3828" i="2"/>
  <c r="AG3849" i="2"/>
  <c r="AG3869" i="2"/>
  <c r="AG3891" i="2"/>
  <c r="AG3912" i="2"/>
  <c r="AG3932" i="2"/>
  <c r="AG3950" i="2"/>
  <c r="AG3969" i="2"/>
  <c r="AG3987" i="2"/>
  <c r="AG4005" i="2"/>
  <c r="AG4024" i="2"/>
  <c r="AG4040" i="2"/>
  <c r="AG4056" i="2"/>
  <c r="AG4068" i="2"/>
  <c r="AG4084" i="2"/>
  <c r="AG4097" i="2"/>
  <c r="AG4110" i="2"/>
  <c r="AG4122" i="2"/>
  <c r="AG4133" i="2"/>
  <c r="AG4147" i="2"/>
  <c r="AG4158" i="2"/>
  <c r="AG4170" i="2"/>
  <c r="AG4184" i="2"/>
  <c r="AG4195" i="2"/>
  <c r="AG4206" i="2"/>
  <c r="AG4220" i="2"/>
  <c r="AG4232" i="2"/>
  <c r="AG4243" i="2"/>
  <c r="AG4257" i="2"/>
  <c r="AG4268" i="2"/>
  <c r="AG4280" i="2"/>
  <c r="AG4293" i="2"/>
  <c r="AG4305" i="2"/>
  <c r="AG4316" i="2"/>
  <c r="AG4330" i="2"/>
  <c r="AG4341" i="2"/>
  <c r="AG4353" i="2"/>
  <c r="AG4366" i="2"/>
  <c r="AG4378" i="2"/>
  <c r="AG4389" i="2"/>
  <c r="AG4403" i="2"/>
  <c r="AG4414" i="2"/>
  <c r="AG4426" i="2"/>
  <c r="AG4440" i="2"/>
  <c r="AG4451" i="2"/>
  <c r="AG4462" i="2"/>
  <c r="AG4476" i="2"/>
  <c r="AG4488" i="2"/>
  <c r="AG4499" i="2"/>
  <c r="AG4513" i="2"/>
  <c r="AG4524" i="2"/>
  <c r="AG4536" i="2"/>
  <c r="AG4549" i="2"/>
  <c r="AG4561" i="2"/>
  <c r="AG4572" i="2"/>
  <c r="AG4586" i="2"/>
  <c r="AG4597" i="2"/>
  <c r="AG4609" i="2"/>
  <c r="AG4622" i="2"/>
  <c r="AG4634" i="2"/>
  <c r="AG4645" i="2"/>
  <c r="AG4659" i="2"/>
  <c r="AG4670" i="2"/>
  <c r="AG4682" i="2"/>
  <c r="AG4696" i="2"/>
  <c r="AG4707" i="2"/>
  <c r="AG4718" i="2"/>
  <c r="AG4732" i="2"/>
  <c r="AG4744" i="2"/>
  <c r="AG4755" i="2"/>
  <c r="AG4769" i="2"/>
  <c r="AG4780" i="2"/>
  <c r="AG4791" i="2"/>
  <c r="AG4803" i="2"/>
  <c r="AG4813" i="2"/>
  <c r="AG4823" i="2"/>
  <c r="AG4835" i="2"/>
  <c r="AG4845" i="2"/>
  <c r="AG4854" i="2"/>
  <c r="AG4863" i="2"/>
  <c r="AG4872" i="2"/>
  <c r="AG4882" i="2"/>
  <c r="AG4891" i="2"/>
  <c r="AG4900" i="2"/>
  <c r="AG4909" i="2"/>
  <c r="AG4918" i="2"/>
  <c r="AG4927" i="2"/>
  <c r="AG4936" i="2"/>
  <c r="AG4946" i="2"/>
  <c r="AG4955" i="2"/>
  <c r="AG4964" i="2"/>
  <c r="AG4973" i="2"/>
  <c r="AG4982" i="2"/>
  <c r="AG4991" i="2"/>
  <c r="AG5000" i="2"/>
  <c r="AG5010" i="2"/>
  <c r="AG5019" i="2"/>
  <c r="AG5028" i="2"/>
  <c r="AG5037" i="2"/>
  <c r="AG5046" i="2"/>
  <c r="AG5055" i="2"/>
  <c r="AG5064" i="2"/>
  <c r="AG5074" i="2"/>
  <c r="AG5083" i="2"/>
  <c r="AG5092" i="2"/>
  <c r="AG5101" i="2"/>
  <c r="AG5110" i="2"/>
  <c r="AG5119" i="2"/>
  <c r="AG5128" i="2"/>
  <c r="AG5138" i="2"/>
  <c r="AG5147" i="2"/>
  <c r="AG5156" i="2"/>
  <c r="AG5165" i="2"/>
  <c r="AG5174" i="2"/>
  <c r="AG5183" i="2"/>
  <c r="AG5192" i="2"/>
  <c r="AG5202" i="2"/>
  <c r="AG5211" i="2"/>
  <c r="AG5220" i="2"/>
  <c r="AG5229" i="2"/>
  <c r="AG5238" i="2"/>
  <c r="AG5247" i="2"/>
  <c r="AG5256" i="2"/>
  <c r="AG5266" i="2"/>
  <c r="AG5275" i="2"/>
  <c r="AG5284" i="2"/>
  <c r="AG5293" i="2"/>
  <c r="AG5302" i="2"/>
  <c r="AG5311" i="2"/>
  <c r="AG5320" i="2"/>
  <c r="AG5330" i="2"/>
  <c r="AG5339" i="2"/>
  <c r="AG5348" i="2"/>
  <c r="AG5357" i="2"/>
  <c r="AG5366" i="2"/>
  <c r="AG5375" i="2"/>
  <c r="AG5384" i="2"/>
  <c r="AG5394" i="2"/>
  <c r="AG5403" i="2"/>
  <c r="AG5412" i="2"/>
  <c r="AG5421" i="2"/>
  <c r="AG5430" i="2"/>
  <c r="AG5439" i="2"/>
  <c r="AG5448" i="2"/>
  <c r="AG5458" i="2"/>
  <c r="AG949" i="2"/>
  <c r="AG1403" i="2"/>
  <c r="AG1521" i="2"/>
  <c r="AG1658" i="2"/>
  <c r="AG1757" i="2"/>
  <c r="AG1822" i="2"/>
  <c r="AG1890" i="2"/>
  <c r="AG1957" i="2"/>
  <c r="AG2025" i="2"/>
  <c r="AG2090" i="2"/>
  <c r="AG2150" i="2"/>
  <c r="AG2205" i="2"/>
  <c r="AG2256" i="2"/>
  <c r="AG2304" i="2"/>
  <c r="AG2352" i="2"/>
  <c r="AG2402" i="2"/>
  <c r="AG2450" i="2"/>
  <c r="AG2498" i="2"/>
  <c r="AG2548" i="2"/>
  <c r="AG2596" i="2"/>
  <c r="AG2643" i="2"/>
  <c r="AG2680" i="2"/>
  <c r="AG2714" i="2"/>
  <c r="AG2744" i="2"/>
  <c r="AG2778" i="2"/>
  <c r="AG2812" i="2"/>
  <c r="AG2842" i="2"/>
  <c r="AG2876" i="2"/>
  <c r="AG2908" i="2"/>
  <c r="AG2940" i="2"/>
  <c r="AG2972" i="2"/>
  <c r="AG3005" i="2"/>
  <c r="AG3032" i="2"/>
  <c r="AG3058" i="2"/>
  <c r="AG3081" i="2"/>
  <c r="AG3102" i="2"/>
  <c r="AG3124" i="2"/>
  <c r="AG3145" i="2"/>
  <c r="AG3165" i="2"/>
  <c r="AG3187" i="2"/>
  <c r="AG3208" i="2"/>
  <c r="AG3228" i="2"/>
  <c r="AG3249" i="2"/>
  <c r="AG3270" i="2"/>
  <c r="AG3291" i="2"/>
  <c r="AG3312" i="2"/>
  <c r="AG3333" i="2"/>
  <c r="AG3354" i="2"/>
  <c r="AG3374" i="2"/>
  <c r="AG3395" i="2"/>
  <c r="AG3417" i="2"/>
  <c r="AG3437" i="2"/>
  <c r="AG3458" i="2"/>
  <c r="AG3480" i="2"/>
  <c r="AG3500" i="2"/>
  <c r="AG3521" i="2"/>
  <c r="AG3541" i="2"/>
  <c r="AG3563" i="2"/>
  <c r="AG3584" i="2"/>
  <c r="AG3604" i="2"/>
  <c r="AG3626" i="2"/>
  <c r="AG3646" i="2"/>
  <c r="AG3667" i="2"/>
  <c r="AG3688" i="2"/>
  <c r="AG3709" i="2"/>
  <c r="AG3730" i="2"/>
  <c r="AG3750" i="2"/>
  <c r="AG3772" i="2"/>
  <c r="AG3793" i="2"/>
  <c r="AG3813" i="2"/>
  <c r="AG3834" i="2"/>
  <c r="AG3856" i="2"/>
  <c r="AG3876" i="2"/>
  <c r="AG3897" i="2"/>
  <c r="AG3918" i="2"/>
  <c r="AG3938" i="2"/>
  <c r="AG3956" i="2"/>
  <c r="AG3974" i="2"/>
  <c r="AG3993" i="2"/>
  <c r="AG4011" i="2"/>
  <c r="AG4028" i="2"/>
  <c r="AG4041" i="2"/>
  <c r="AG4057" i="2"/>
  <c r="AG4069" i="2"/>
  <c r="AG4085" i="2"/>
  <c r="AG4098" i="2"/>
  <c r="AG4112" i="2"/>
  <c r="AG4123" i="2"/>
  <c r="AG4134" i="2"/>
  <c r="AG4148" i="2"/>
  <c r="AG4160" i="2"/>
  <c r="AG4171" i="2"/>
  <c r="AG4185" i="2"/>
  <c r="AG4196" i="2"/>
  <c r="AG4208" i="2"/>
  <c r="AG4221" i="2"/>
  <c r="AG4233" i="2"/>
  <c r="AG4244" i="2"/>
  <c r="AG4258" i="2"/>
  <c r="AG4269" i="2"/>
  <c r="AG4281" i="2"/>
  <c r="AG4294" i="2"/>
  <c r="AG4306" i="2"/>
  <c r="AG4317" i="2"/>
  <c r="AG4331" i="2"/>
  <c r="AG4342" i="2"/>
  <c r="AG4354" i="2"/>
  <c r="AG4368" i="2"/>
  <c r="AG4379" i="2"/>
  <c r="AG4390" i="2"/>
  <c r="AG4404" i="2"/>
  <c r="AG4416" i="2"/>
  <c r="AG4427" i="2"/>
  <c r="AG4441" i="2"/>
  <c r="AG4452" i="2"/>
  <c r="AG4464" i="2"/>
  <c r="AG4477" i="2"/>
  <c r="AG4489" i="2"/>
  <c r="AG4500" i="2"/>
  <c r="AG4514" i="2"/>
  <c r="AG4525" i="2"/>
  <c r="AG4537" i="2"/>
  <c r="AG4550" i="2"/>
  <c r="AG4562" i="2"/>
  <c r="AG4573" i="2"/>
  <c r="AG4587" i="2"/>
  <c r="AG4598" i="2"/>
  <c r="AG4610" i="2"/>
  <c r="AG4624" i="2"/>
  <c r="AG4635" i="2"/>
  <c r="AG4646" i="2"/>
  <c r="AG4660" i="2"/>
  <c r="AG4672" i="2"/>
  <c r="AG4683" i="2"/>
  <c r="AG4697" i="2"/>
  <c r="AG4708" i="2"/>
  <c r="AG4720" i="2"/>
  <c r="AG4733" i="2"/>
  <c r="AG4745" i="2"/>
  <c r="AG4756" i="2"/>
  <c r="AG4770" i="2"/>
  <c r="AG4781" i="2"/>
  <c r="AG4792" i="2"/>
  <c r="AG4804" i="2"/>
  <c r="AG4814" i="2"/>
  <c r="AG4824" i="2"/>
  <c r="AG4836" i="2"/>
  <c r="AG4846" i="2"/>
  <c r="AG4855" i="2"/>
  <c r="AG4864" i="2"/>
  <c r="AG4874" i="2"/>
  <c r="AG4883" i="2"/>
  <c r="AG4892" i="2"/>
  <c r="AG4901" i="2"/>
  <c r="AG4910" i="2"/>
  <c r="AG4919" i="2"/>
  <c r="AG4928" i="2"/>
  <c r="AG4938" i="2"/>
  <c r="AG4947" i="2"/>
  <c r="AG4956" i="2"/>
  <c r="AG4965" i="2"/>
  <c r="AG4974" i="2"/>
  <c r="AG4983" i="2"/>
  <c r="AG4992" i="2"/>
  <c r="AG5002" i="2"/>
  <c r="AG5011" i="2"/>
  <c r="AG5020" i="2"/>
  <c r="AG5029" i="2"/>
  <c r="AG5038" i="2"/>
  <c r="AG5047" i="2"/>
  <c r="AG5056" i="2"/>
  <c r="AG5066" i="2"/>
  <c r="AG5075" i="2"/>
  <c r="AG5084" i="2"/>
  <c r="AG5093" i="2"/>
  <c r="AG5102" i="2"/>
  <c r="AG5111" i="2"/>
  <c r="AG5120" i="2"/>
  <c r="AG5130" i="2"/>
  <c r="AG5139" i="2"/>
  <c r="AG5148" i="2"/>
  <c r="AG5157" i="2"/>
  <c r="AG5166" i="2"/>
  <c r="AG5175" i="2"/>
  <c r="AG5184" i="2"/>
  <c r="AG5194" i="2"/>
  <c r="AG5203" i="2"/>
  <c r="AG5212" i="2"/>
  <c r="AG5221" i="2"/>
  <c r="AG5230" i="2"/>
  <c r="AG5239" i="2"/>
  <c r="AG5248" i="2"/>
  <c r="AG5258" i="2"/>
  <c r="AG5267" i="2"/>
  <c r="AG5276" i="2"/>
  <c r="AG5285" i="2"/>
  <c r="AG5294" i="2"/>
  <c r="AG5303" i="2"/>
  <c r="AG5312" i="2"/>
  <c r="AG5322" i="2"/>
  <c r="AG5331" i="2"/>
  <c r="AG5340" i="2"/>
  <c r="AG5349" i="2"/>
  <c r="AG5358" i="2"/>
  <c r="AG5367" i="2"/>
  <c r="AG5376" i="2"/>
  <c r="AG5386" i="2"/>
  <c r="AG5395" i="2"/>
  <c r="AG5404" i="2"/>
  <c r="AG5413" i="2"/>
  <c r="AG5422" i="2"/>
  <c r="AG5431" i="2"/>
  <c r="AG5440" i="2"/>
  <c r="AG5450" i="2"/>
  <c r="AG5459" i="2"/>
  <c r="AG5468" i="2"/>
  <c r="AG5477" i="2"/>
  <c r="AG5486" i="2"/>
  <c r="AG5495" i="2"/>
  <c r="AG5504" i="2"/>
  <c r="AG5514" i="2"/>
  <c r="AG5523" i="2"/>
  <c r="AG5532" i="2"/>
  <c r="AG5541" i="2"/>
  <c r="AG5550" i="2"/>
  <c r="AG5559" i="2"/>
  <c r="AG5568" i="2"/>
  <c r="AG5578" i="2"/>
  <c r="AG5587" i="2"/>
  <c r="AG5596" i="2"/>
  <c r="AG5605" i="2"/>
  <c r="AG5614" i="2"/>
  <c r="AG5623" i="2"/>
  <c r="AG5632" i="2"/>
  <c r="AG5642" i="2"/>
  <c r="AG5651" i="2"/>
  <c r="AG5660" i="2"/>
  <c r="AG5669" i="2"/>
  <c r="AG5678" i="2"/>
  <c r="AG5687" i="2"/>
  <c r="AG5696" i="2"/>
  <c r="AG5706" i="2"/>
  <c r="AG5715" i="2"/>
  <c r="AG5724" i="2"/>
  <c r="AG5733" i="2"/>
  <c r="AG5742" i="2"/>
  <c r="AG5751" i="2"/>
  <c r="AG5760" i="2"/>
  <c r="AG5770" i="2"/>
  <c r="AG5779" i="2"/>
  <c r="AG5788" i="2"/>
  <c r="AG5797" i="2"/>
  <c r="AG5806" i="2"/>
  <c r="AG5815" i="2"/>
  <c r="AG5824" i="2"/>
  <c r="AG5834" i="2"/>
  <c r="AG5843" i="2"/>
  <c r="AG5852" i="2"/>
  <c r="AG5861" i="2"/>
  <c r="AG5870" i="2"/>
  <c r="AG5879" i="2"/>
  <c r="AG5888" i="2"/>
  <c r="AG5898" i="2"/>
  <c r="AG5907" i="2"/>
  <c r="AG5916" i="2"/>
  <c r="AG5925" i="2"/>
  <c r="AG5934" i="2"/>
  <c r="AG5943" i="2"/>
  <c r="AG5952" i="2"/>
  <c r="AG5962" i="2"/>
  <c r="AG5971" i="2"/>
  <c r="AG5980" i="2"/>
  <c r="AG5989" i="2"/>
  <c r="AG5998" i="2"/>
  <c r="AG6007" i="2"/>
  <c r="AG6016" i="2"/>
  <c r="AG6026" i="2"/>
  <c r="AG6035" i="2"/>
  <c r="AG6044" i="2"/>
  <c r="AG6053" i="2"/>
  <c r="AG6062" i="2"/>
  <c r="AG6071" i="2"/>
  <c r="AG6080" i="2"/>
  <c r="AG6090" i="2"/>
  <c r="AG6099" i="2"/>
  <c r="AG6108" i="2"/>
  <c r="AG6117" i="2"/>
  <c r="AG6126" i="2"/>
  <c r="AG6135" i="2"/>
  <c r="AG6144" i="2"/>
  <c r="AG6154" i="2"/>
  <c r="AG6163" i="2"/>
  <c r="AG6172" i="2"/>
  <c r="AG6181" i="2"/>
  <c r="AG6190" i="2"/>
  <c r="AG6198" i="2"/>
  <c r="AG6206" i="2"/>
  <c r="AG6214" i="2"/>
  <c r="AG6222" i="2"/>
  <c r="AG6230" i="2"/>
  <c r="AG6238" i="2"/>
  <c r="AG6246" i="2"/>
  <c r="AG6254" i="2"/>
  <c r="AG6262" i="2"/>
  <c r="AG6270" i="2"/>
  <c r="AG6278" i="2"/>
  <c r="AG6286" i="2"/>
  <c r="AG6294" i="2"/>
  <c r="AG6302" i="2"/>
  <c r="AG6310" i="2"/>
  <c r="AG6318" i="2"/>
  <c r="AG6326" i="2"/>
  <c r="AG6334" i="2"/>
  <c r="AG6342" i="2"/>
  <c r="AG6350" i="2"/>
  <c r="AG6358" i="2"/>
  <c r="AG6366" i="2"/>
  <c r="AG6374" i="2"/>
  <c r="AG6382" i="2"/>
  <c r="AG6390" i="2"/>
  <c r="AG6398" i="2"/>
  <c r="AG6406" i="2"/>
  <c r="AG6414" i="2"/>
  <c r="AG6422" i="2"/>
  <c r="AG6430" i="2"/>
  <c r="AG6438" i="2"/>
  <c r="AG6446" i="2"/>
  <c r="AG6454" i="2"/>
  <c r="AG6462" i="2"/>
  <c r="AG6470" i="2"/>
  <c r="AG6478" i="2"/>
  <c r="AG6486" i="2"/>
  <c r="AG6494" i="2"/>
  <c r="AG6502" i="2"/>
  <c r="AG6510" i="2"/>
  <c r="AG6518" i="2"/>
  <c r="AG6526" i="2"/>
  <c r="AG6534" i="2"/>
  <c r="AG6542" i="2"/>
  <c r="AG6550" i="2"/>
  <c r="AG6558" i="2"/>
  <c r="AG966" i="2"/>
  <c r="AG1420" i="2"/>
  <c r="AG1562" i="2"/>
  <c r="AG1661" i="2"/>
  <c r="AG1767" i="2"/>
  <c r="AG1832" i="2"/>
  <c r="AG1902" i="2"/>
  <c r="AG1967" i="2"/>
  <c r="AG2036" i="2"/>
  <c r="AG2101" i="2"/>
  <c r="AG2160" i="2"/>
  <c r="AG2213" i="2"/>
  <c r="AG2264" i="2"/>
  <c r="AG2312" i="2"/>
  <c r="AG2360" i="2"/>
  <c r="AG2410" i="2"/>
  <c r="AG2458" i="2"/>
  <c r="AG2506" i="2"/>
  <c r="AG2556" i="2"/>
  <c r="AG2604" i="2"/>
  <c r="AG2644" i="2"/>
  <c r="AG2681" i="2"/>
  <c r="AG2715" i="2"/>
  <c r="AG2749" i="2"/>
  <c r="AG2779" i="2"/>
  <c r="AG2813" i="2"/>
  <c r="AG2845" i="2"/>
  <c r="AG2877" i="2"/>
  <c r="AG2909" i="2"/>
  <c r="AG2944" i="2"/>
  <c r="AG2973" i="2"/>
  <c r="AG3006" i="2"/>
  <c r="AG3035" i="2"/>
  <c r="AG3059" i="2"/>
  <c r="AG3082" i="2"/>
  <c r="AG3105" i="2"/>
  <c r="AG3125" i="2"/>
  <c r="AG3146" i="2"/>
  <c r="AG3166" i="2"/>
  <c r="AG3188" i="2"/>
  <c r="AG3209" i="2"/>
  <c r="AG3229" i="2"/>
  <c r="AG3251" i="2"/>
  <c r="AG3272" i="2"/>
  <c r="AG3292" i="2"/>
  <c r="AG3313" i="2"/>
  <c r="AG3334" i="2"/>
  <c r="AG3355" i="2"/>
  <c r="AG3376" i="2"/>
  <c r="AG3397" i="2"/>
  <c r="AG3418" i="2"/>
  <c r="AG3438" i="2"/>
  <c r="AG3459" i="2"/>
  <c r="AG3481" i="2"/>
  <c r="AG3501" i="2"/>
  <c r="AG3522" i="2"/>
  <c r="AG3544" i="2"/>
  <c r="AG3564" i="2"/>
  <c r="AG3585" i="2"/>
  <c r="AG3605" i="2"/>
  <c r="AG3627" i="2"/>
  <c r="AG3648" i="2"/>
  <c r="AG3668" i="2"/>
  <c r="AG3690" i="2"/>
  <c r="AG3710" i="2"/>
  <c r="AG3731" i="2"/>
  <c r="AG3752" i="2"/>
  <c r="AG3773" i="2"/>
  <c r="AG3794" i="2"/>
  <c r="AG3814" i="2"/>
  <c r="AG3836" i="2"/>
  <c r="AG3857" i="2"/>
  <c r="AG3877" i="2"/>
  <c r="AG3898" i="2"/>
  <c r="AG3920" i="2"/>
  <c r="AG3939" i="2"/>
  <c r="AG3957" i="2"/>
  <c r="AG3976" i="2"/>
  <c r="AG3994" i="2"/>
  <c r="AG4012" i="2"/>
  <c r="AG4029" i="2"/>
  <c r="AG4042" i="2"/>
  <c r="AG4058" i="2"/>
  <c r="AG4074" i="2"/>
  <c r="AG4086" i="2"/>
  <c r="AG4101" i="2"/>
  <c r="AG4113" i="2"/>
  <c r="AG4124" i="2"/>
  <c r="AG4138" i="2"/>
  <c r="AG4149" i="2"/>
  <c r="AG4161" i="2"/>
  <c r="AG4174" i="2"/>
  <c r="AG4186" i="2"/>
  <c r="AG4197" i="2"/>
  <c r="AG4211" i="2"/>
  <c r="AG4222" i="2"/>
  <c r="AG4234" i="2"/>
  <c r="AG4248" i="2"/>
  <c r="AG4259" i="2"/>
  <c r="AG4270" i="2"/>
  <c r="AG4284" i="2"/>
  <c r="AG4296" i="2"/>
  <c r="AG4307" i="2"/>
  <c r="AG4321" i="2"/>
  <c r="AG4332" i="2"/>
  <c r="AG4344" i="2"/>
  <c r="AG4357" i="2"/>
  <c r="AG4369" i="2"/>
  <c r="AG4380" i="2"/>
  <c r="AG4394" i="2"/>
  <c r="AG4405" i="2"/>
  <c r="AG4417" i="2"/>
  <c r="AG4430" i="2"/>
  <c r="AG4442" i="2"/>
  <c r="AG4453" i="2"/>
  <c r="AG4467" i="2"/>
  <c r="AG4478" i="2"/>
  <c r="AG4490" i="2"/>
  <c r="AG4504" i="2"/>
  <c r="AG4515" i="2"/>
  <c r="AG4526" i="2"/>
  <c r="AG4540" i="2"/>
  <c r="AG4552" i="2"/>
  <c r="AG4563" i="2"/>
  <c r="AG4577" i="2"/>
  <c r="AG1128" i="2"/>
  <c r="AG1429" i="2"/>
  <c r="AG1565" i="2"/>
  <c r="AG1698" i="2"/>
  <c r="AG1768" i="2"/>
  <c r="AG1838" i="2"/>
  <c r="AG1903" i="2"/>
  <c r="AG1968" i="2"/>
  <c r="AG2037" i="2"/>
  <c r="AG2103" i="2"/>
  <c r="AG2164" i="2"/>
  <c r="AG2214" i="2"/>
  <c r="AG2265" i="2"/>
  <c r="AG2313" i="2"/>
  <c r="AG2361" i="2"/>
  <c r="AG2411" i="2"/>
  <c r="AG2459" i="2"/>
  <c r="AG2507" i="2"/>
  <c r="AG2557" i="2"/>
  <c r="AG2605" i="2"/>
  <c r="AG2648" i="2"/>
  <c r="AG2684" i="2"/>
  <c r="AG2716" i="2"/>
  <c r="AG2750" i="2"/>
  <c r="AG2780" i="2"/>
  <c r="AG2814" i="2"/>
  <c r="AG2849" i="2"/>
  <c r="AG2878" i="2"/>
  <c r="AG2913" i="2"/>
  <c r="AG2945" i="2"/>
  <c r="AG2977" i="2"/>
  <c r="AG3008" i="2"/>
  <c r="AG3036" i="2"/>
  <c r="AG3060" i="2"/>
  <c r="AG1150" i="2"/>
  <c r="AG1474" i="2"/>
  <c r="AG1566" i="2"/>
  <c r="AG1701" i="2"/>
  <c r="AG1769" i="2"/>
  <c r="AG1839" i="2"/>
  <c r="AG1904" i="2"/>
  <c r="AG1973" i="2"/>
  <c r="AG2039" i="2"/>
  <c r="AG2104" i="2"/>
  <c r="AG2165" i="2"/>
  <c r="AG2218" i="2"/>
  <c r="AG2266" i="2"/>
  <c r="AG2314" i="2"/>
  <c r="AG2364" i="2"/>
  <c r="AG2412" i="2"/>
  <c r="AG2460" i="2"/>
  <c r="AG2510" i="2"/>
  <c r="AG2558" i="2"/>
  <c r="AG2606" i="2"/>
  <c r="AG2652" i="2"/>
  <c r="AG2688" i="2"/>
  <c r="AG2717" i="2"/>
  <c r="AG2752" i="2"/>
  <c r="AG2786" i="2"/>
  <c r="AG2816" i="2"/>
  <c r="AG2850" i="2"/>
  <c r="AG2882" i="2"/>
  <c r="AG2914" i="2"/>
  <c r="AG2946" i="2"/>
  <c r="AG2980" i="2"/>
  <c r="AG3009" i="2"/>
  <c r="AG3037" i="2"/>
  <c r="AG3061" i="2"/>
  <c r="AG3086" i="2"/>
  <c r="AG1161" i="2"/>
  <c r="AG1477" i="2"/>
  <c r="AG1607" i="2"/>
  <c r="AG1702" i="2"/>
  <c r="AG1789" i="2"/>
  <c r="AG1858" i="2"/>
  <c r="AG1924" i="2"/>
  <c r="AG1989" i="2"/>
  <c r="AG2058" i="2"/>
  <c r="AG2122" i="2"/>
  <c r="AG2182" i="2"/>
  <c r="AG2230" i="2"/>
  <c r="AG2278" i="2"/>
  <c r="AG2329" i="2"/>
  <c r="AG2377" i="2"/>
  <c r="AG2425" i="2"/>
  <c r="AG2475" i="2"/>
  <c r="AG2523" i="2"/>
  <c r="AG2571" i="2"/>
  <c r="AG2621" i="2"/>
  <c r="AG2666" i="2"/>
  <c r="AG2696" i="2"/>
  <c r="AG2730" i="2"/>
  <c r="AG2762" i="2"/>
  <c r="AG2794" i="2"/>
  <c r="AG2826" i="2"/>
  <c r="AG2860" i="2"/>
  <c r="AG2890" i="2"/>
  <c r="AG2924" i="2"/>
  <c r="AG2958" i="2"/>
  <c r="AG2988" i="2"/>
  <c r="AG3018" i="2"/>
  <c r="AG3045" i="2"/>
  <c r="AG3069" i="2"/>
  <c r="AG3092" i="2"/>
  <c r="AG1296" i="2"/>
  <c r="AG1519" i="2"/>
  <c r="AG1616" i="2"/>
  <c r="AG1735" i="2"/>
  <c r="AG1801" i="2"/>
  <c r="AG1870" i="2"/>
  <c r="AG1935" i="2"/>
  <c r="AG2005" i="2"/>
  <c r="AG2070" i="2"/>
  <c r="AG2132" i="2"/>
  <c r="AG2192" i="2"/>
  <c r="AG2240" i="2"/>
  <c r="AG2288" i="2"/>
  <c r="AG2338" i="2"/>
  <c r="AG2386" i="2"/>
  <c r="AG2434" i="2"/>
  <c r="AG2484" i="2"/>
  <c r="AG2532" i="2"/>
  <c r="AG2580" i="2"/>
  <c r="AG2630" i="2"/>
  <c r="AG2668" i="2"/>
  <c r="AG2702" i="2"/>
  <c r="AG2732" i="2"/>
  <c r="AG2766" i="2"/>
  <c r="AG2798" i="2"/>
  <c r="AG2830" i="2"/>
  <c r="AG2862" i="2"/>
  <c r="AG2897" i="2"/>
  <c r="AG2926" i="2"/>
  <c r="AG2961" i="2"/>
  <c r="AG2995" i="2"/>
  <c r="AG3021" i="2"/>
  <c r="AG3049" i="2"/>
  <c r="AG3072" i="2"/>
  <c r="AG3096" i="2"/>
  <c r="AG3116" i="2"/>
  <c r="AG3137" i="2"/>
  <c r="AG3157" i="2"/>
  <c r="AG3179" i="2"/>
  <c r="AG3200" i="2"/>
  <c r="AG3220" i="2"/>
  <c r="AG3242" i="2"/>
  <c r="AG3262" i="2"/>
  <c r="AG3283" i="2"/>
  <c r="AG3304" i="2"/>
  <c r="AG3325" i="2"/>
  <c r="AG3346" i="2"/>
  <c r="AG3366" i="2"/>
  <c r="AG3388" i="2"/>
  <c r="AG3409" i="2"/>
  <c r="AG3429" i="2"/>
  <c r="AG3450" i="2"/>
  <c r="AG3472" i="2"/>
  <c r="AG3492" i="2"/>
  <c r="AG3513" i="2"/>
  <c r="AG3534" i="2"/>
  <c r="AG3555" i="2"/>
  <c r="AG3576" i="2"/>
  <c r="AG3596" i="2"/>
  <c r="AG3618" i="2"/>
  <c r="AG3638" i="2"/>
  <c r="AG3659" i="2"/>
  <c r="AG3681" i="2"/>
  <c r="AG3701" i="2"/>
  <c r="AG3722" i="2"/>
  <c r="AG3742" i="2"/>
  <c r="AG3764" i="2"/>
  <c r="AG3785" i="2"/>
  <c r="AG3805" i="2"/>
  <c r="AG3827" i="2"/>
  <c r="AG3848" i="2"/>
  <c r="AG3868" i="2"/>
  <c r="AG3889" i="2"/>
  <c r="AG3910" i="2"/>
  <c r="AG3931" i="2"/>
  <c r="AG3949" i="2"/>
  <c r="AG3968" i="2"/>
  <c r="AG3986" i="2"/>
  <c r="AG4004" i="2"/>
  <c r="AG4022" i="2"/>
  <c r="AG4038" i="2"/>
  <c r="AG4051" i="2"/>
  <c r="AG4067" i="2"/>
  <c r="AG4083" i="2"/>
  <c r="AG4096" i="2"/>
  <c r="AG4107" i="2"/>
  <c r="AG4121" i="2"/>
  <c r="AG4132" i="2"/>
  <c r="AG4144" i="2"/>
  <c r="AG4157" i="2"/>
  <c r="AG4169" i="2"/>
  <c r="AG4180" i="2"/>
  <c r="AG4194" i="2"/>
  <c r="AG4205" i="2"/>
  <c r="AG4217" i="2"/>
  <c r="AG4230" i="2"/>
  <c r="AG4242" i="2"/>
  <c r="AG4253" i="2"/>
  <c r="AG4267" i="2"/>
  <c r="AG4278" i="2"/>
  <c r="AG4290" i="2"/>
  <c r="AG4304" i="2"/>
  <c r="AG4315" i="2"/>
  <c r="AG4326" i="2"/>
  <c r="AG4340" i="2"/>
  <c r="AG4352" i="2"/>
  <c r="AG4363" i="2"/>
  <c r="AG4377" i="2"/>
  <c r="AG4388" i="2"/>
  <c r="AG4400" i="2"/>
  <c r="AG4413" i="2"/>
  <c r="AG4425" i="2"/>
  <c r="AG4436" i="2"/>
  <c r="AG4450" i="2"/>
  <c r="AG4461" i="2"/>
  <c r="AG4473" i="2"/>
  <c r="AG4486" i="2"/>
  <c r="AG4498" i="2"/>
  <c r="AG4509" i="2"/>
  <c r="AG4523" i="2"/>
  <c r="AG4534" i="2"/>
  <c r="AG4546" i="2"/>
  <c r="AG4560" i="2"/>
  <c r="AG4571" i="2"/>
  <c r="AG4582" i="2"/>
  <c r="AG4596" i="2"/>
  <c r="AG4608" i="2"/>
  <c r="AG4619" i="2"/>
  <c r="AG4633" i="2"/>
  <c r="AG4644" i="2"/>
  <c r="AG4656" i="2"/>
  <c r="AG4669" i="2"/>
  <c r="AG4681" i="2"/>
  <c r="AG4692" i="2"/>
  <c r="AG4706" i="2"/>
  <c r="AG4717" i="2"/>
  <c r="AG4729" i="2"/>
  <c r="AG4742" i="2"/>
  <c r="AG4754" i="2"/>
  <c r="AG4765" i="2"/>
  <c r="AG4779" i="2"/>
  <c r="AG4790" i="2"/>
  <c r="AG4800" i="2"/>
  <c r="AG4812" i="2"/>
  <c r="AG4822" i="2"/>
  <c r="AG4832" i="2"/>
  <c r="AG4844" i="2"/>
  <c r="AG1295" i="2"/>
  <c r="AG2069" i="2"/>
  <c r="AG2483" i="2"/>
  <c r="AG2797" i="2"/>
  <c r="AG3046" i="2"/>
  <c r="AG3126" i="2"/>
  <c r="AG3169" i="2"/>
  <c r="AG3210" i="2"/>
  <c r="AG3252" i="2"/>
  <c r="AG3293" i="2"/>
  <c r="AG3336" i="2"/>
  <c r="AG3377" i="2"/>
  <c r="AG3419" i="2"/>
  <c r="AG3461" i="2"/>
  <c r="AG3502" i="2"/>
  <c r="AG3545" i="2"/>
  <c r="AG3586" i="2"/>
  <c r="AG3628" i="2"/>
  <c r="AG3669" i="2"/>
  <c r="AG3712" i="2"/>
  <c r="AG3754" i="2"/>
  <c r="AG3795" i="2"/>
  <c r="AG3837" i="2"/>
  <c r="AG3878" i="2"/>
  <c r="AG3921" i="2"/>
  <c r="AG3958" i="2"/>
  <c r="AG3995" i="2"/>
  <c r="AG4030" i="2"/>
  <c r="AG4059" i="2"/>
  <c r="AG4088" i="2"/>
  <c r="AG4114" i="2"/>
  <c r="AG4139" i="2"/>
  <c r="AG4162" i="2"/>
  <c r="AG4187" i="2"/>
  <c r="AG4212" i="2"/>
  <c r="AG4235" i="2"/>
  <c r="AG4260" i="2"/>
  <c r="AG4285" i="2"/>
  <c r="AG4308" i="2"/>
  <c r="AG4333" i="2"/>
  <c r="AG4358" i="2"/>
  <c r="AG4381" i="2"/>
  <c r="AG4406" i="2"/>
  <c r="AG4432" i="2"/>
  <c r="AG4454" i="2"/>
  <c r="AG4480" i="2"/>
  <c r="AG4505" i="2"/>
  <c r="AG4528" i="2"/>
  <c r="AG4553" i="2"/>
  <c r="AG4578" i="2"/>
  <c r="AG4595" i="2"/>
  <c r="AG4616" i="2"/>
  <c r="AG4636" i="2"/>
  <c r="AG4653" i="2"/>
  <c r="AG4674" i="2"/>
  <c r="AG4691" i="2"/>
  <c r="AG4714" i="2"/>
  <c r="AG4734" i="2"/>
  <c r="AG4752" i="2"/>
  <c r="AG4772" i="2"/>
  <c r="AG4789" i="2"/>
  <c r="AG4807" i="2"/>
  <c r="AG4827" i="2"/>
  <c r="AG4840" i="2"/>
  <c r="AG4856" i="2"/>
  <c r="AG4868" i="2"/>
  <c r="AG4879" i="2"/>
  <c r="AG4893" i="2"/>
  <c r="AG4904" i="2"/>
  <c r="AG4916" i="2"/>
  <c r="AG4930" i="2"/>
  <c r="AG4941" i="2"/>
  <c r="AG4952" i="2"/>
  <c r="AG4966" i="2"/>
  <c r="AG4978" i="2"/>
  <c r="AG4989" i="2"/>
  <c r="AG5003" i="2"/>
  <c r="AG5014" i="2"/>
  <c r="AG5026" i="2"/>
  <c r="AG5039" i="2"/>
  <c r="AG5051" i="2"/>
  <c r="AG5062" i="2"/>
  <c r="AG5076" i="2"/>
  <c r="AG5087" i="2"/>
  <c r="AG5099" i="2"/>
  <c r="AG5112" i="2"/>
  <c r="AG5124" i="2"/>
  <c r="AG5135" i="2"/>
  <c r="AG5149" i="2"/>
  <c r="AG5160" i="2"/>
  <c r="AG5172" i="2"/>
  <c r="AG5186" i="2"/>
  <c r="AG5197" i="2"/>
  <c r="AG5208" i="2"/>
  <c r="AG5222" i="2"/>
  <c r="AG5234" i="2"/>
  <c r="AG5245" i="2"/>
  <c r="AG5259" i="2"/>
  <c r="AG5270" i="2"/>
  <c r="AG5282" i="2"/>
  <c r="AG5295" i="2"/>
  <c r="AG5307" i="2"/>
  <c r="AG5318" i="2"/>
  <c r="AG5332" i="2"/>
  <c r="AG5343" i="2"/>
  <c r="AG5355" i="2"/>
  <c r="AG5368" i="2"/>
  <c r="AG5380" i="2"/>
  <c r="AG5391" i="2"/>
  <c r="AG5405" i="2"/>
  <c r="AG5416" i="2"/>
  <c r="AG5428" i="2"/>
  <c r="AG5442" i="2"/>
  <c r="AG5453" i="2"/>
  <c r="AG5464" i="2"/>
  <c r="AG5475" i="2"/>
  <c r="AG5485" i="2"/>
  <c r="AG5496" i="2"/>
  <c r="AG5507" i="2"/>
  <c r="AG5517" i="2"/>
  <c r="AG5527" i="2"/>
  <c r="AG5538" i="2"/>
  <c r="AG5548" i="2"/>
  <c r="AG5558" i="2"/>
  <c r="AG5570" i="2"/>
  <c r="AG5580" i="2"/>
  <c r="AG5590" i="2"/>
  <c r="AG5600" i="2"/>
  <c r="AG5611" i="2"/>
  <c r="AG5621" i="2"/>
  <c r="AG5631" i="2"/>
  <c r="AG5643" i="2"/>
  <c r="AG5653" i="2"/>
  <c r="AG5663" i="2"/>
  <c r="AG5674" i="2"/>
  <c r="AG5684" i="2"/>
  <c r="AG5694" i="2"/>
  <c r="AG5704" i="2"/>
  <c r="AG5716" i="2"/>
  <c r="AG5726" i="2"/>
  <c r="AG5736" i="2"/>
  <c r="AG5747" i="2"/>
  <c r="AG5757" i="2"/>
  <c r="AG5767" i="2"/>
  <c r="AG5778" i="2"/>
  <c r="AG5789" i="2"/>
  <c r="AG5799" i="2"/>
  <c r="AG5810" i="2"/>
  <c r="AG5820" i="2"/>
  <c r="AG5830" i="2"/>
  <c r="AG5840" i="2"/>
  <c r="AG5851" i="2"/>
  <c r="AG5862" i="2"/>
  <c r="AG5872" i="2"/>
  <c r="AG5883" i="2"/>
  <c r="AG5893" i="2"/>
  <c r="AG5903" i="2"/>
  <c r="AG5914" i="2"/>
  <c r="AG5924" i="2"/>
  <c r="AG5935" i="2"/>
  <c r="AG5946" i="2"/>
  <c r="AG5956" i="2"/>
  <c r="AG5966" i="2"/>
  <c r="AG5976" i="2"/>
  <c r="AG5987" i="2"/>
  <c r="AG5997" i="2"/>
  <c r="AG6008" i="2"/>
  <c r="AG6019" i="2"/>
  <c r="AG6029" i="2"/>
  <c r="AG6039" i="2"/>
  <c r="AG6050" i="2"/>
  <c r="AG6060" i="2"/>
  <c r="AG6070" i="2"/>
  <c r="AG6082" i="2"/>
  <c r="AG6092" i="2"/>
  <c r="AG6102" i="2"/>
  <c r="AG6112" i="2"/>
  <c r="AG6123" i="2"/>
  <c r="AG6133" i="2"/>
  <c r="AG6143" i="2"/>
  <c r="AG6155" i="2"/>
  <c r="AG6165" i="2"/>
  <c r="AG6175" i="2"/>
  <c r="AG6186" i="2"/>
  <c r="AG6195" i="2"/>
  <c r="AG6204" i="2"/>
  <c r="AG6213" i="2"/>
  <c r="AG6223" i="2"/>
  <c r="AG6232" i="2"/>
  <c r="AG6241" i="2"/>
  <c r="AG6250" i="2"/>
  <c r="AG6259" i="2"/>
  <c r="AG6268" i="2"/>
  <c r="AG6277" i="2"/>
  <c r="AG6287" i="2"/>
  <c r="AG6296" i="2"/>
  <c r="AG6305" i="2"/>
  <c r="AG6314" i="2"/>
  <c r="AG6323" i="2"/>
  <c r="AG6332" i="2"/>
  <c r="AG6341" i="2"/>
  <c r="AG1478" i="2"/>
  <c r="AG2131" i="2"/>
  <c r="AG2531" i="2"/>
  <c r="AG2827" i="2"/>
  <c r="AG3070" i="2"/>
  <c r="AG3128" i="2"/>
  <c r="AG3170" i="2"/>
  <c r="AG3211" i="2"/>
  <c r="AG3253" i="2"/>
  <c r="AG3294" i="2"/>
  <c r="AG3337" i="2"/>
  <c r="AG3379" i="2"/>
  <c r="AG3420" i="2"/>
  <c r="AG3462" i="2"/>
  <c r="AG3504" i="2"/>
  <c r="AG3546" i="2"/>
  <c r="AG3587" i="2"/>
  <c r="AG3629" i="2"/>
  <c r="AG3672" i="2"/>
  <c r="AG3713" i="2"/>
  <c r="AG3755" i="2"/>
  <c r="AG3796" i="2"/>
  <c r="AG3838" i="2"/>
  <c r="AG3880" i="2"/>
  <c r="AG3922" i="2"/>
  <c r="AG3960" i="2"/>
  <c r="AG3996" i="2"/>
  <c r="AG4032" i="2"/>
  <c r="AG4060" i="2"/>
  <c r="AG4092" i="2"/>
  <c r="AG4115" i="2"/>
  <c r="AG4140" i="2"/>
  <c r="AG4165" i="2"/>
  <c r="AG4188" i="2"/>
  <c r="AG4213" i="2"/>
  <c r="AG4238" i="2"/>
  <c r="AG4261" i="2"/>
  <c r="AG4286" i="2"/>
  <c r="AG4312" i="2"/>
  <c r="AG4334" i="2"/>
  <c r="AG4360" i="2"/>
  <c r="AG4385" i="2"/>
  <c r="AG4408" i="2"/>
  <c r="AG4433" i="2"/>
  <c r="AG4458" i="2"/>
  <c r="AG4481" i="2"/>
  <c r="AG4506" i="2"/>
  <c r="AG4531" i="2"/>
  <c r="AG4554" i="2"/>
  <c r="AG4579" i="2"/>
  <c r="AG4600" i="2"/>
  <c r="AG4617" i="2"/>
  <c r="AG4637" i="2"/>
  <c r="AG4654" i="2"/>
  <c r="AG4677" i="2"/>
  <c r="AG4698" i="2"/>
  <c r="AG4715" i="2"/>
  <c r="AG4736" i="2"/>
  <c r="AG4753" i="2"/>
  <c r="AG4773" i="2"/>
  <c r="AG4795" i="2"/>
  <c r="AG4808" i="2"/>
  <c r="AG4828" i="2"/>
  <c r="AG4843" i="2"/>
  <c r="AG4858" i="2"/>
  <c r="AG4869" i="2"/>
  <c r="AG4880" i="2"/>
  <c r="AG4894" i="2"/>
  <c r="AG4906" i="2"/>
  <c r="AG4917" i="2"/>
  <c r="AG4931" i="2"/>
  <c r="AG4942" i="2"/>
  <c r="AG4954" i="2"/>
  <c r="AG4967" i="2"/>
  <c r="AG4979" i="2"/>
  <c r="AG4990" i="2"/>
  <c r="AG5004" i="2"/>
  <c r="AG5015" i="2"/>
  <c r="AG5027" i="2"/>
  <c r="AG5040" i="2"/>
  <c r="AG5052" i="2"/>
  <c r="AG5063" i="2"/>
  <c r="AG5077" i="2"/>
  <c r="AG5088" i="2"/>
  <c r="AG5100" i="2"/>
  <c r="AG5114" i="2"/>
  <c r="AG5125" i="2"/>
  <c r="AG5136" i="2"/>
  <c r="AG5150" i="2"/>
  <c r="AG5162" i="2"/>
  <c r="AG5173" i="2"/>
  <c r="AG5187" i="2"/>
  <c r="AG5198" i="2"/>
  <c r="AG5210" i="2"/>
  <c r="AG5223" i="2"/>
  <c r="AG5235" i="2"/>
  <c r="AG5246" i="2"/>
  <c r="AG5260" i="2"/>
  <c r="AG5271" i="2"/>
  <c r="AG5283" i="2"/>
  <c r="AG5296" i="2"/>
  <c r="AG5308" i="2"/>
  <c r="AG5319" i="2"/>
  <c r="AG5333" i="2"/>
  <c r="AG5344" i="2"/>
  <c r="AG5356" i="2"/>
  <c r="AG5370" i="2"/>
  <c r="AG5381" i="2"/>
  <c r="AG5392" i="2"/>
  <c r="AG5406" i="2"/>
  <c r="AG5418" i="2"/>
  <c r="AG5429" i="2"/>
  <c r="AG5443" i="2"/>
  <c r="AG5454" i="2"/>
  <c r="AG5466" i="2"/>
  <c r="AG5476" i="2"/>
  <c r="AG5487" i="2"/>
  <c r="AG5498" i="2"/>
  <c r="AG5508" i="2"/>
  <c r="AG5518" i="2"/>
  <c r="AG5528" i="2"/>
  <c r="AG5539" i="2"/>
  <c r="AG5549" i="2"/>
  <c r="AG5560" i="2"/>
  <c r="AG5571" i="2"/>
  <c r="AG5581" i="2"/>
  <c r="AG5591" i="2"/>
  <c r="AG5602" i="2"/>
  <c r="AG5612" i="2"/>
  <c r="AG5622" i="2"/>
  <c r="AG5634" i="2"/>
  <c r="AG5644" i="2"/>
  <c r="AG5654" i="2"/>
  <c r="AG5664" i="2"/>
  <c r="AG5675" i="2"/>
  <c r="AG5685" i="2"/>
  <c r="AG5695" i="2"/>
  <c r="AG5707" i="2"/>
  <c r="AG5717" i="2"/>
  <c r="AG5727" i="2"/>
  <c r="AG5738" i="2"/>
  <c r="AG5748" i="2"/>
  <c r="AG5758" i="2"/>
  <c r="AG5768" i="2"/>
  <c r="AG5780" i="2"/>
  <c r="AG5790" i="2"/>
  <c r="AG5800" i="2"/>
  <c r="AG5811" i="2"/>
  <c r="AG5821" i="2"/>
  <c r="AG5831" i="2"/>
  <c r="AG5842" i="2"/>
  <c r="AG5853" i="2"/>
  <c r="AG5863" i="2"/>
  <c r="AG5874" i="2"/>
  <c r="AG5884" i="2"/>
  <c r="AG5894" i="2"/>
  <c r="AG5904" i="2"/>
  <c r="AG1608" i="2"/>
  <c r="AG2190" i="2"/>
  <c r="AG2579" i="2"/>
  <c r="AG2861" i="2"/>
  <c r="AG3083" i="2"/>
  <c r="AG3134" i="2"/>
  <c r="AG3176" i="2"/>
  <c r="AG3218" i="2"/>
  <c r="AG3260" i="2"/>
  <c r="AG3301" i="2"/>
  <c r="AG3344" i="2"/>
  <c r="AG3385" i="2"/>
  <c r="AG3427" i="2"/>
  <c r="AG3468" i="2"/>
  <c r="AG3510" i="2"/>
  <c r="AG3553" i="2"/>
  <c r="AG3594" i="2"/>
  <c r="AG3636" i="2"/>
  <c r="AG3677" i="2"/>
  <c r="AG3720" i="2"/>
  <c r="AG3761" i="2"/>
  <c r="AG3803" i="2"/>
  <c r="AG3845" i="2"/>
  <c r="AG3886" i="2"/>
  <c r="AG3929" i="2"/>
  <c r="AG3965" i="2"/>
  <c r="AG4002" i="2"/>
  <c r="AG4033" i="2"/>
  <c r="AG4065" i="2"/>
  <c r="AG4093" i="2"/>
  <c r="AG4116" i="2"/>
  <c r="AG4141" i="2"/>
  <c r="AG4166" i="2"/>
  <c r="AG4189" i="2"/>
  <c r="AG4214" i="2"/>
  <c r="AG4240" i="2"/>
  <c r="AG4262" i="2"/>
  <c r="AG4288" i="2"/>
  <c r="AG4313" i="2"/>
  <c r="AG4336" i="2"/>
  <c r="AG4361" i="2"/>
  <c r="AG4386" i="2"/>
  <c r="AG4409" i="2"/>
  <c r="AG4434" i="2"/>
  <c r="AG4459" i="2"/>
  <c r="AG4482" i="2"/>
  <c r="AG4507" i="2"/>
  <c r="AG4532" i="2"/>
  <c r="AG4555" i="2"/>
  <c r="AG4580" i="2"/>
  <c r="AG4601" i="2"/>
  <c r="AG4618" i="2"/>
  <c r="AG4641" i="2"/>
  <c r="AG4661" i="2"/>
  <c r="AG4678" i="2"/>
  <c r="AG4699" i="2"/>
  <c r="AG4716" i="2"/>
  <c r="AG4737" i="2"/>
  <c r="AG4760" i="2"/>
  <c r="AG4774" i="2"/>
  <c r="AG4796" i="2"/>
  <c r="AG4811" i="2"/>
  <c r="AG4829" i="2"/>
  <c r="AG4847" i="2"/>
  <c r="AG4859" i="2"/>
  <c r="AG4870" i="2"/>
  <c r="AG4884" i="2"/>
  <c r="AG4895" i="2"/>
  <c r="AG4907" i="2"/>
  <c r="AG4920" i="2"/>
  <c r="AG4932" i="2"/>
  <c r="AG4943" i="2"/>
  <c r="AG4957" i="2"/>
  <c r="AG4968" i="2"/>
  <c r="AG4980" i="2"/>
  <c r="AG4994" i="2"/>
  <c r="AG5005" i="2"/>
  <c r="AG5016" i="2"/>
  <c r="AG5030" i="2"/>
  <c r="AG5042" i="2"/>
  <c r="AG5053" i="2"/>
  <c r="AG5067" i="2"/>
  <c r="AG5078" i="2"/>
  <c r="AG5090" i="2"/>
  <c r="AG5103" i="2"/>
  <c r="AG5115" i="2"/>
  <c r="AG5126" i="2"/>
  <c r="AG5140" i="2"/>
  <c r="AG5151" i="2"/>
  <c r="AG5163" i="2"/>
  <c r="AG5176" i="2"/>
  <c r="AG5188" i="2"/>
  <c r="AG5199" i="2"/>
  <c r="AG5213" i="2"/>
  <c r="AG5224" i="2"/>
  <c r="AG5236" i="2"/>
  <c r="AG5250" i="2"/>
  <c r="AG5261" i="2"/>
  <c r="AG5272" i="2"/>
  <c r="AG5286" i="2"/>
  <c r="AG5298" i="2"/>
  <c r="AG1734" i="2"/>
  <c r="AG2238" i="2"/>
  <c r="AG2629" i="2"/>
  <c r="AG2896" i="2"/>
  <c r="AG3093" i="2"/>
  <c r="AG3136" i="2"/>
  <c r="AG3178" i="2"/>
  <c r="AG3219" i="2"/>
  <c r="AG3261" i="2"/>
  <c r="AG3302" i="2"/>
  <c r="AG3345" i="2"/>
  <c r="AG3386" i="2"/>
  <c r="AG3428" i="2"/>
  <c r="AG3470" i="2"/>
  <c r="AG3512" i="2"/>
  <c r="AG3554" i="2"/>
  <c r="AG3595" i="2"/>
  <c r="AG3637" i="2"/>
  <c r="AG3678" i="2"/>
  <c r="AG3721" i="2"/>
  <c r="AG3763" i="2"/>
  <c r="AG3804" i="2"/>
  <c r="AG3846" i="2"/>
  <c r="AG3888" i="2"/>
  <c r="AG3930" i="2"/>
  <c r="AG3966" i="2"/>
  <c r="AG4003" i="2"/>
  <c r="AG4037" i="2"/>
  <c r="AG4066" i="2"/>
  <c r="AG4094" i="2"/>
  <c r="AG4120" i="2"/>
  <c r="AG4142" i="2"/>
  <c r="AG4168" i="2"/>
  <c r="AG4193" i="2"/>
  <c r="AG4216" i="2"/>
  <c r="AG4241" i="2"/>
  <c r="AG4266" i="2"/>
  <c r="AG4289" i="2"/>
  <c r="AG4314" i="2"/>
  <c r="AG4339" i="2"/>
  <c r="AG4362" i="2"/>
  <c r="AG4387" i="2"/>
  <c r="AG4412" i="2"/>
  <c r="AG4435" i="2"/>
  <c r="AG4460" i="2"/>
  <c r="AG4485" i="2"/>
  <c r="AG4508" i="2"/>
  <c r="AG4533" i="2"/>
  <c r="AG4558" i="2"/>
  <c r="AG4581" i="2"/>
  <c r="AG4604" i="2"/>
  <c r="AG4625" i="2"/>
  <c r="AG4642" i="2"/>
  <c r="AG4662" i="2"/>
  <c r="AG4680" i="2"/>
  <c r="AG4700" i="2"/>
  <c r="AG4723" i="2"/>
  <c r="AG4738" i="2"/>
  <c r="AG4761" i="2"/>
  <c r="AG4778" i="2"/>
  <c r="AG4797" i="2"/>
  <c r="AG4815" i="2"/>
  <c r="AG4830" i="2"/>
  <c r="AG4848" i="2"/>
  <c r="AG4860" i="2"/>
  <c r="AG4871" i="2"/>
  <c r="AG4885" i="2"/>
  <c r="AG4896" i="2"/>
  <c r="AG4908" i="2"/>
  <c r="AG4922" i="2"/>
  <c r="AG4933" i="2"/>
  <c r="AG4944" i="2"/>
  <c r="AG4958" i="2"/>
  <c r="AG4970" i="2"/>
  <c r="AG4981" i="2"/>
  <c r="AG4995" i="2"/>
  <c r="AG5006" i="2"/>
  <c r="AG5018" i="2"/>
  <c r="AG5031" i="2"/>
  <c r="AG5043" i="2"/>
  <c r="AG5054" i="2"/>
  <c r="AG5068" i="2"/>
  <c r="AG5079" i="2"/>
  <c r="AG5091" i="2"/>
  <c r="AG5104" i="2"/>
  <c r="AG1799" i="2"/>
  <c r="AG2286" i="2"/>
  <c r="AG1869" i="2"/>
  <c r="AG2731" i="2"/>
  <c r="AG3114" i="2"/>
  <c r="AG3197" i="2"/>
  <c r="AG3281" i="2"/>
  <c r="AG3364" i="2"/>
  <c r="AG3448" i="2"/>
  <c r="AG3531" i="2"/>
  <c r="AG3614" i="2"/>
  <c r="AG3699" i="2"/>
  <c r="AG3782" i="2"/>
  <c r="AG3866" i="2"/>
  <c r="AG3947" i="2"/>
  <c r="AG4020" i="2"/>
  <c r="AG4077" i="2"/>
  <c r="AG4130" i="2"/>
  <c r="AG4178" i="2"/>
  <c r="AG4226" i="2"/>
  <c r="AG4276" i="2"/>
  <c r="AG4324" i="2"/>
  <c r="AG4372" i="2"/>
  <c r="AG4422" i="2"/>
  <c r="AG4470" i="2"/>
  <c r="AG4518" i="2"/>
  <c r="AG4569" i="2"/>
  <c r="AG4613" i="2"/>
  <c r="AG4651" i="2"/>
  <c r="AG4689" i="2"/>
  <c r="AG4726" i="2"/>
  <c r="AG4764" i="2"/>
  <c r="AG4805" i="2"/>
  <c r="AG4838" i="2"/>
  <c r="AG4866" i="2"/>
  <c r="AG4888" i="2"/>
  <c r="AG4914" i="2"/>
  <c r="AG4939" i="2"/>
  <c r="AG4962" i="2"/>
  <c r="AG4987" i="2"/>
  <c r="AG5012" i="2"/>
  <c r="AG5035" i="2"/>
  <c r="AG5060" i="2"/>
  <c r="AG5085" i="2"/>
  <c r="AG5108" i="2"/>
  <c r="AG5131" i="2"/>
  <c r="AG5146" i="2"/>
  <c r="AG5168" i="2"/>
  <c r="AG5189" i="2"/>
  <c r="AG5206" i="2"/>
  <c r="AG5227" i="2"/>
  <c r="AG5244" i="2"/>
  <c r="AG5264" i="2"/>
  <c r="AG5287" i="2"/>
  <c r="AG5304" i="2"/>
  <c r="AG5323" i="2"/>
  <c r="AG5336" i="2"/>
  <c r="AG5352" i="2"/>
  <c r="AG5371" i="2"/>
  <c r="AG5387" i="2"/>
  <c r="AG5400" i="2"/>
  <c r="AG5419" i="2"/>
  <c r="AG5435" i="2"/>
  <c r="AG5451" i="2"/>
  <c r="AG5467" i="2"/>
  <c r="AG5480" i="2"/>
  <c r="AG5493" i="2"/>
  <c r="AG5509" i="2"/>
  <c r="AG5522" i="2"/>
  <c r="AG5535" i="2"/>
  <c r="AG5551" i="2"/>
  <c r="AG5564" i="2"/>
  <c r="AG5576" i="2"/>
  <c r="AG5592" i="2"/>
  <c r="AG5606" i="2"/>
  <c r="AG5619" i="2"/>
  <c r="AG5635" i="2"/>
  <c r="AG5647" i="2"/>
  <c r="AG5661" i="2"/>
  <c r="AG5676" i="2"/>
  <c r="AG5690" i="2"/>
  <c r="AG5702" i="2"/>
  <c r="AG5718" i="2"/>
  <c r="AG5731" i="2"/>
  <c r="AG5744" i="2"/>
  <c r="AG5759" i="2"/>
  <c r="AG5773" i="2"/>
  <c r="AG5786" i="2"/>
  <c r="AG5802" i="2"/>
  <c r="AG5814" i="2"/>
  <c r="AG5828" i="2"/>
  <c r="AG5844" i="2"/>
  <c r="AG5856" i="2"/>
  <c r="AG5869" i="2"/>
  <c r="AG5885" i="2"/>
  <c r="AG5899" i="2"/>
  <c r="AG5911" i="2"/>
  <c r="AG5923" i="2"/>
  <c r="AG5936" i="2"/>
  <c r="AG5948" i="2"/>
  <c r="AG5959" i="2"/>
  <c r="AG5972" i="2"/>
  <c r="AG5983" i="2"/>
  <c r="AG5995" i="2"/>
  <c r="AG6006" i="2"/>
  <c r="AG6020" i="2"/>
  <c r="AG6031" i="2"/>
  <c r="AG6043" i="2"/>
  <c r="AG6055" i="2"/>
  <c r="AG6067" i="2"/>
  <c r="AG6078" i="2"/>
  <c r="AG6091" i="2"/>
  <c r="AG6103" i="2"/>
  <c r="AG6115" i="2"/>
  <c r="AG6127" i="2"/>
  <c r="AG6139" i="2"/>
  <c r="AG6150" i="2"/>
  <c r="AG6162" i="2"/>
  <c r="AG6174" i="2"/>
  <c r="AG6187" i="2"/>
  <c r="AG6197" i="2"/>
  <c r="AG6208" i="2"/>
  <c r="AG6218" i="2"/>
  <c r="AG6228" i="2"/>
  <c r="AG6239" i="2"/>
  <c r="AG6249" i="2"/>
  <c r="AG6260" i="2"/>
  <c r="AG6271" i="2"/>
  <c r="AG6281" i="2"/>
  <c r="AG6291" i="2"/>
  <c r="AG6301" i="2"/>
  <c r="AG6312" i="2"/>
  <c r="AG6322" i="2"/>
  <c r="AG6333" i="2"/>
  <c r="AG6344" i="2"/>
  <c r="AG6353" i="2"/>
  <c r="AG6362" i="2"/>
  <c r="AG6371" i="2"/>
  <c r="AG6380" i="2"/>
  <c r="AG6389" i="2"/>
  <c r="AG6399" i="2"/>
  <c r="AG6408" i="2"/>
  <c r="AG6417" i="2"/>
  <c r="AG6426" i="2"/>
  <c r="AG6435" i="2"/>
  <c r="AG6444" i="2"/>
  <c r="AG6453" i="2"/>
  <c r="AG6463" i="2"/>
  <c r="AG6472" i="2"/>
  <c r="AG6481" i="2"/>
  <c r="AG6490" i="2"/>
  <c r="AG6499" i="2"/>
  <c r="AG6508" i="2"/>
  <c r="AG6517" i="2"/>
  <c r="AG6527" i="2"/>
  <c r="AG6536" i="2"/>
  <c r="AG6545" i="2"/>
  <c r="AG6554" i="2"/>
  <c r="AG6563" i="2"/>
  <c r="AG6571" i="2"/>
  <c r="AG6579" i="2"/>
  <c r="AG6587" i="2"/>
  <c r="AG6595" i="2"/>
  <c r="AG6603" i="2"/>
  <c r="AG6611" i="2"/>
  <c r="AG6619" i="2"/>
  <c r="AG6627" i="2"/>
  <c r="AG6635" i="2"/>
  <c r="AG6643" i="2"/>
  <c r="AG6651" i="2"/>
  <c r="AG6659" i="2"/>
  <c r="AG6667" i="2"/>
  <c r="AG6675" i="2"/>
  <c r="AG6683" i="2"/>
  <c r="AG6691" i="2"/>
  <c r="AG6699" i="2"/>
  <c r="AG6707" i="2"/>
  <c r="AG6715" i="2"/>
  <c r="AG6723" i="2"/>
  <c r="AG6731" i="2"/>
  <c r="AG6739" i="2"/>
  <c r="AG6747" i="2"/>
  <c r="AG6755" i="2"/>
  <c r="AG6763" i="2"/>
  <c r="AG6771" i="2"/>
  <c r="AG6779" i="2"/>
  <c r="AG6787" i="2"/>
  <c r="AG6795" i="2"/>
  <c r="AG6803" i="2"/>
  <c r="AG6811" i="2"/>
  <c r="AG6819" i="2"/>
  <c r="AG6827" i="2"/>
  <c r="AG6835" i="2"/>
  <c r="AG6843" i="2"/>
  <c r="AG6851" i="2"/>
  <c r="AG1934" i="2"/>
  <c r="AG2763" i="2"/>
  <c r="AG3115" i="2"/>
  <c r="AG3198" i="2"/>
  <c r="AG3282" i="2"/>
  <c r="AG3365" i="2"/>
  <c r="AG3449" i="2"/>
  <c r="AG3532" i="2"/>
  <c r="AG3617" i="2"/>
  <c r="AG3700" i="2"/>
  <c r="AG3784" i="2"/>
  <c r="AG3867" i="2"/>
  <c r="AG3948" i="2"/>
  <c r="AG4021" i="2"/>
  <c r="AG4078" i="2"/>
  <c r="AG4131" i="2"/>
  <c r="AG4179" i="2"/>
  <c r="AG4229" i="2"/>
  <c r="AG4277" i="2"/>
  <c r="AG4325" i="2"/>
  <c r="AG4376" i="2"/>
  <c r="AG4424" i="2"/>
  <c r="AG4472" i="2"/>
  <c r="AG4522" i="2"/>
  <c r="AG4570" i="2"/>
  <c r="AG4614" i="2"/>
  <c r="AG4652" i="2"/>
  <c r="AG4690" i="2"/>
  <c r="AG4728" i="2"/>
  <c r="AG4771" i="2"/>
  <c r="AG4806" i="2"/>
  <c r="AG4839" i="2"/>
  <c r="AG4867" i="2"/>
  <c r="AG4890" i="2"/>
  <c r="AG4915" i="2"/>
  <c r="AG4940" i="2"/>
  <c r="AG4963" i="2"/>
  <c r="AG4988" i="2"/>
  <c r="AG5013" i="2"/>
  <c r="AG5036" i="2"/>
  <c r="AG5061" i="2"/>
  <c r="AG5086" i="2"/>
  <c r="AG5109" i="2"/>
  <c r="AG5132" i="2"/>
  <c r="AG5152" i="2"/>
  <c r="AG5170" i="2"/>
  <c r="AG5190" i="2"/>
  <c r="AG5207" i="2"/>
  <c r="AG5228" i="2"/>
  <c r="AG5251" i="2"/>
  <c r="AG5268" i="2"/>
  <c r="AG5288" i="2"/>
  <c r="AG5306" i="2"/>
  <c r="AG5324" i="2"/>
  <c r="AG5338" i="2"/>
  <c r="AG5354" i="2"/>
  <c r="AG5372" i="2"/>
  <c r="AG5388" i="2"/>
  <c r="AG5402" i="2"/>
  <c r="AG5420" i="2"/>
  <c r="AG5436" i="2"/>
  <c r="AG5452" i="2"/>
  <c r="AG5469" i="2"/>
  <c r="AG5482" i="2"/>
  <c r="AG5494" i="2"/>
  <c r="AG5510" i="2"/>
  <c r="AG5524" i="2"/>
  <c r="AG5536" i="2"/>
  <c r="AG5552" i="2"/>
  <c r="AG5565" i="2"/>
  <c r="AG5579" i="2"/>
  <c r="AG5594" i="2"/>
  <c r="AG5607" i="2"/>
  <c r="AG5620" i="2"/>
  <c r="AG5636" i="2"/>
  <c r="AG5648" i="2"/>
  <c r="AG5662" i="2"/>
  <c r="AG5677" i="2"/>
  <c r="AG5691" i="2"/>
  <c r="AG5703" i="2"/>
  <c r="AG5719" i="2"/>
  <c r="AG5732" i="2"/>
  <c r="AG5746" i="2"/>
  <c r="AG5762" i="2"/>
  <c r="AG5774" i="2"/>
  <c r="AG5787" i="2"/>
  <c r="AG5803" i="2"/>
  <c r="AG5816" i="2"/>
  <c r="AG5829" i="2"/>
  <c r="AG5845" i="2"/>
  <c r="AG5858" i="2"/>
  <c r="AG5871" i="2"/>
  <c r="AG5886" i="2"/>
  <c r="AG5900" i="2"/>
  <c r="AG5912" i="2"/>
  <c r="AG5926" i="2"/>
  <c r="AG5938" i="2"/>
  <c r="AG5949" i="2"/>
  <c r="AG5960" i="2"/>
  <c r="AG5973" i="2"/>
  <c r="AG5984" i="2"/>
  <c r="AG5996" i="2"/>
  <c r="AG6010" i="2"/>
  <c r="AG6021" i="2"/>
  <c r="AG6032" i="2"/>
  <c r="AG6045" i="2"/>
  <c r="AG6056" i="2"/>
  <c r="AG6068" i="2"/>
  <c r="AG6079" i="2"/>
  <c r="AG6093" i="2"/>
  <c r="AG6104" i="2"/>
  <c r="AG6116" i="2"/>
  <c r="AG6128" i="2"/>
  <c r="AG6140" i="2"/>
  <c r="AG6151" i="2"/>
  <c r="AG6164" i="2"/>
  <c r="AG6176" i="2"/>
  <c r="AG6188" i="2"/>
  <c r="AG6199" i="2"/>
  <c r="AG6209" i="2"/>
  <c r="AG6219" i="2"/>
  <c r="AG6229" i="2"/>
  <c r="AG6240" i="2"/>
  <c r="AG6251" i="2"/>
  <c r="AG6261" i="2"/>
  <c r="AG6272" i="2"/>
  <c r="AG6282" i="2"/>
  <c r="AG6292" i="2"/>
  <c r="AG6303" i="2"/>
  <c r="AG6313" i="2"/>
  <c r="AG6324" i="2"/>
  <c r="AG6335" i="2"/>
  <c r="AG6345" i="2"/>
  <c r="AG6354" i="2"/>
  <c r="AG6363" i="2"/>
  <c r="AG6372" i="2"/>
  <c r="AG6381" i="2"/>
  <c r="AG6391" i="2"/>
  <c r="AG6400" i="2"/>
  <c r="AG6409" i="2"/>
  <c r="AG6418" i="2"/>
  <c r="AG6427" i="2"/>
  <c r="AG6436" i="2"/>
  <c r="AG6445" i="2"/>
  <c r="AG6455" i="2"/>
  <c r="AG6464" i="2"/>
  <c r="AG6473" i="2"/>
  <c r="AG6482" i="2"/>
  <c r="AG6491" i="2"/>
  <c r="AG6500" i="2"/>
  <c r="AG6509" i="2"/>
  <c r="AG6519" i="2"/>
  <c r="AG6528" i="2"/>
  <c r="AG6537" i="2"/>
  <c r="AG6546" i="2"/>
  <c r="AG6555" i="2"/>
  <c r="AG6564" i="2"/>
  <c r="AG6572" i="2"/>
  <c r="AG6580" i="2"/>
  <c r="AG6588" i="2"/>
  <c r="AG6596" i="2"/>
  <c r="AG6604" i="2"/>
  <c r="AG6612" i="2"/>
  <c r="AG6620" i="2"/>
  <c r="AG6628" i="2"/>
  <c r="AG6636" i="2"/>
  <c r="AG6644" i="2"/>
  <c r="AG6652" i="2"/>
  <c r="AG6660" i="2"/>
  <c r="AG6668" i="2"/>
  <c r="AG6676" i="2"/>
  <c r="AG6684" i="2"/>
  <c r="AG6692" i="2"/>
  <c r="AG6700" i="2"/>
  <c r="AG6708" i="2"/>
  <c r="AG6716" i="2"/>
  <c r="AG6724" i="2"/>
  <c r="AG6732" i="2"/>
  <c r="AG6740" i="2"/>
  <c r="AG6748" i="2"/>
  <c r="AG6756" i="2"/>
  <c r="AG6764" i="2"/>
  <c r="AG6772" i="2"/>
  <c r="AG6780" i="2"/>
  <c r="AG6788" i="2"/>
  <c r="AG6796" i="2"/>
  <c r="AG6804" i="2"/>
  <c r="AG6812" i="2"/>
  <c r="AG6820" i="2"/>
  <c r="AG6828" i="2"/>
  <c r="AG6836" i="2"/>
  <c r="AG6844" i="2"/>
  <c r="AG6852" i="2"/>
  <c r="AG6860" i="2"/>
  <c r="AG6868" i="2"/>
  <c r="AG6876" i="2"/>
  <c r="AG6884" i="2"/>
  <c r="AG6892" i="2"/>
  <c r="AG6900" i="2"/>
  <c r="AG6908" i="2"/>
  <c r="AG6916" i="2"/>
  <c r="AG6924" i="2"/>
  <c r="AG6932" i="2"/>
  <c r="AG6940" i="2"/>
  <c r="AG6948" i="2"/>
  <c r="AG6956" i="2"/>
  <c r="AG6964" i="2"/>
  <c r="AG6972" i="2"/>
  <c r="AG6980" i="2"/>
  <c r="AG6988" i="2"/>
  <c r="AG6996" i="2"/>
  <c r="AG7004" i="2"/>
  <c r="AG7012" i="2"/>
  <c r="AG7020" i="2"/>
  <c r="AG7028" i="2"/>
  <c r="AG7036" i="2"/>
  <c r="AG1999" i="2"/>
  <c r="AG2925" i="2"/>
  <c r="AG3147" i="2"/>
  <c r="AG3230" i="2"/>
  <c r="AG3315" i="2"/>
  <c r="AG3398" i="2"/>
  <c r="AG3482" i="2"/>
  <c r="AG3565" i="2"/>
  <c r="AG3649" i="2"/>
  <c r="AG3732" i="2"/>
  <c r="AG3816" i="2"/>
  <c r="AG3900" i="2"/>
  <c r="AG3977" i="2"/>
  <c r="AG4046" i="2"/>
  <c r="AG4102" i="2"/>
  <c r="AG4150" i="2"/>
  <c r="AG4198" i="2"/>
  <c r="AG4249" i="2"/>
  <c r="AG4297" i="2"/>
  <c r="AG4345" i="2"/>
  <c r="AG4395" i="2"/>
  <c r="AG4443" i="2"/>
  <c r="AG4491" i="2"/>
  <c r="AG4541" i="2"/>
  <c r="AG4588" i="2"/>
  <c r="AG4626" i="2"/>
  <c r="AG4664" i="2"/>
  <c r="AG4701" i="2"/>
  <c r="AG4741" i="2"/>
  <c r="AG4782" i="2"/>
  <c r="AG4816" i="2"/>
  <c r="AG4850" i="2"/>
  <c r="AG4875" i="2"/>
  <c r="AG4898" i="2"/>
  <c r="AG4923" i="2"/>
  <c r="AG4948" i="2"/>
  <c r="AG4971" i="2"/>
  <c r="AG4996" i="2"/>
  <c r="AG5021" i="2"/>
  <c r="AG5044" i="2"/>
  <c r="AG5069" i="2"/>
  <c r="AG5094" i="2"/>
  <c r="AG5116" i="2"/>
  <c r="AG5133" i="2"/>
  <c r="AG5154" i="2"/>
  <c r="AG5171" i="2"/>
  <c r="AG5191" i="2"/>
  <c r="AG5214" i="2"/>
  <c r="AG5231" i="2"/>
  <c r="AG5252" i="2"/>
  <c r="AG5269" i="2"/>
  <c r="AG5290" i="2"/>
  <c r="AG5309" i="2"/>
  <c r="AG5325" i="2"/>
  <c r="AG5341" i="2"/>
  <c r="AG5359" i="2"/>
  <c r="AG5373" i="2"/>
  <c r="AG5389" i="2"/>
  <c r="AG5407" i="2"/>
  <c r="AG5423" i="2"/>
  <c r="AG5437" i="2"/>
  <c r="AG5455" i="2"/>
  <c r="AG5470" i="2"/>
  <c r="AG5483" i="2"/>
  <c r="AG5499" i="2"/>
  <c r="AG5511" i="2"/>
  <c r="AG5525" i="2"/>
  <c r="AG5540" i="2"/>
  <c r="AG5554" i="2"/>
  <c r="AG5566" i="2"/>
  <c r="AG5582" i="2"/>
  <c r="AG5595" i="2"/>
  <c r="AG5608" i="2"/>
  <c r="AG5624" i="2"/>
  <c r="AG5637" i="2"/>
  <c r="AG5650" i="2"/>
  <c r="AG5666" i="2"/>
  <c r="AG5679" i="2"/>
  <c r="AG5692" i="2"/>
  <c r="AG5708" i="2"/>
  <c r="AG5720" i="2"/>
  <c r="AG5734" i="2"/>
  <c r="AG5749" i="2"/>
  <c r="AG5763" i="2"/>
  <c r="AG5775" i="2"/>
  <c r="AG5791" i="2"/>
  <c r="AG5804" i="2"/>
  <c r="AG5818" i="2"/>
  <c r="AG5832" i="2"/>
  <c r="AG5846" i="2"/>
  <c r="AG5859" i="2"/>
  <c r="AG5875" i="2"/>
  <c r="AG5887" i="2"/>
  <c r="AG5901" i="2"/>
  <c r="AG5915" i="2"/>
  <c r="AG5927" i="2"/>
  <c r="AG5939" i="2"/>
  <c r="AG5950" i="2"/>
  <c r="AG5963" i="2"/>
  <c r="AG5974" i="2"/>
  <c r="AG5986" i="2"/>
  <c r="AG5999" i="2"/>
  <c r="AG6011" i="2"/>
  <c r="AG6022" i="2"/>
  <c r="AG6034" i="2"/>
  <c r="AG6046" i="2"/>
  <c r="AG6058" i="2"/>
  <c r="AG6069" i="2"/>
  <c r="AG6083" i="2"/>
  <c r="AG6094" i="2"/>
  <c r="AG6106" i="2"/>
  <c r="AG6118" i="2"/>
  <c r="AG6130" i="2"/>
  <c r="AG6141" i="2"/>
  <c r="AG6152" i="2"/>
  <c r="AG6166" i="2"/>
  <c r="AG6178" i="2"/>
  <c r="AG6189" i="2"/>
  <c r="AG6200" i="2"/>
  <c r="AG6210" i="2"/>
  <c r="AG6220" i="2"/>
  <c r="AG6231" i="2"/>
  <c r="AG6242" i="2"/>
  <c r="AG6252" i="2"/>
  <c r="AG6263" i="2"/>
  <c r="AG6273" i="2"/>
  <c r="AG6283" i="2"/>
  <c r="AG6293" i="2"/>
  <c r="AG6304" i="2"/>
  <c r="AG6315" i="2"/>
  <c r="AG6325" i="2"/>
  <c r="AG6336" i="2"/>
  <c r="AG6346" i="2"/>
  <c r="AG6355" i="2"/>
  <c r="AG6364" i="2"/>
  <c r="AG6373" i="2"/>
  <c r="AG6383" i="2"/>
  <c r="AG6392" i="2"/>
  <c r="AG6401" i="2"/>
  <c r="AG6410" i="2"/>
  <c r="AG6419" i="2"/>
  <c r="AG6428" i="2"/>
  <c r="AG6437" i="2"/>
  <c r="AG6447" i="2"/>
  <c r="AG6456" i="2"/>
  <c r="AG6465" i="2"/>
  <c r="AG6474" i="2"/>
  <c r="AG6483" i="2"/>
  <c r="AG6492" i="2"/>
  <c r="AG6501" i="2"/>
  <c r="AG6511" i="2"/>
  <c r="AG6520" i="2"/>
  <c r="AG6529" i="2"/>
  <c r="AG6538" i="2"/>
  <c r="AG6547" i="2"/>
  <c r="AG6556" i="2"/>
  <c r="AG6565" i="2"/>
  <c r="AG6573" i="2"/>
  <c r="AG6581" i="2"/>
  <c r="AG6589" i="2"/>
  <c r="AG6597" i="2"/>
  <c r="AG6605" i="2"/>
  <c r="AG6613" i="2"/>
  <c r="AG6621" i="2"/>
  <c r="AG6629" i="2"/>
  <c r="AG6637" i="2"/>
  <c r="AG6645" i="2"/>
  <c r="AG6653" i="2"/>
  <c r="AG6661" i="2"/>
  <c r="AG6669" i="2"/>
  <c r="AG2699" i="2"/>
  <c r="AG3107" i="2"/>
  <c r="AG3190" i="2"/>
  <c r="AG3274" i="2"/>
  <c r="AG3357" i="2"/>
  <c r="AG3441" i="2"/>
  <c r="AG3525" i="2"/>
  <c r="AG3609" i="2"/>
  <c r="AG3692" i="2"/>
  <c r="AG3776" i="2"/>
  <c r="AG3859" i="2"/>
  <c r="AG3941" i="2"/>
  <c r="AG4014" i="2"/>
  <c r="AG4076" i="2"/>
  <c r="AG4129" i="2"/>
  <c r="AG4177" i="2"/>
  <c r="AG4225" i="2"/>
  <c r="AG4275" i="2"/>
  <c r="AG4323" i="2"/>
  <c r="AG4371" i="2"/>
  <c r="AG4421" i="2"/>
  <c r="AG4469" i="2"/>
  <c r="AG4517" i="2"/>
  <c r="AG4568" i="2"/>
  <c r="AG4606" i="2"/>
  <c r="AG4650" i="2"/>
  <c r="AG4688" i="2"/>
  <c r="AG4725" i="2"/>
  <c r="AG4763" i="2"/>
  <c r="AG4799" i="2"/>
  <c r="AG4837" i="2"/>
  <c r="AG4862" i="2"/>
  <c r="AG4887" i="2"/>
  <c r="AG4912" i="2"/>
  <c r="AG4935" i="2"/>
  <c r="AG4960" i="2"/>
  <c r="AG4986" i="2"/>
  <c r="AG5008" i="2"/>
  <c r="AG5034" i="2"/>
  <c r="AG5059" i="2"/>
  <c r="AG5082" i="2"/>
  <c r="AG5107" i="2"/>
  <c r="AG5127" i="2"/>
  <c r="AG5144" i="2"/>
  <c r="AG5167" i="2"/>
  <c r="AG5182" i="2"/>
  <c r="AG5205" i="2"/>
  <c r="AG5226" i="2"/>
  <c r="AG5243" i="2"/>
  <c r="AG5263" i="2"/>
  <c r="AG5280" i="2"/>
  <c r="AG5301" i="2"/>
  <c r="AG5317" i="2"/>
  <c r="AG5335" i="2"/>
  <c r="AG5351" i="2"/>
  <c r="AG5365" i="2"/>
  <c r="AG5383" i="2"/>
  <c r="AG5399" i="2"/>
  <c r="AG5415" i="2"/>
  <c r="AG5434" i="2"/>
  <c r="AG5447" i="2"/>
  <c r="AG5463" i="2"/>
  <c r="AG5479" i="2"/>
  <c r="AG5492" i="2"/>
  <c r="AG5506" i="2"/>
  <c r="AG5520" i="2"/>
  <c r="AG5534" i="2"/>
  <c r="AG5547" i="2"/>
  <c r="AG5563" i="2"/>
  <c r="AG5575" i="2"/>
  <c r="AG5589" i="2"/>
  <c r="AG5604" i="2"/>
  <c r="AG5618" i="2"/>
  <c r="AG5630" i="2"/>
  <c r="AG5646" i="2"/>
  <c r="AG5659" i="2"/>
  <c r="AG5672" i="2"/>
  <c r="AG5688" i="2"/>
  <c r="AG5701" i="2"/>
  <c r="AG5714" i="2"/>
  <c r="AG5730" i="2"/>
  <c r="AG5743" i="2"/>
  <c r="AG5756" i="2"/>
  <c r="AG5772" i="2"/>
  <c r="AG5784" i="2"/>
  <c r="AG5798" i="2"/>
  <c r="AG5813" i="2"/>
  <c r="AG5827" i="2"/>
  <c r="AG5839" i="2"/>
  <c r="AG5855" i="2"/>
  <c r="AG5868" i="2"/>
  <c r="AG5882" i="2"/>
  <c r="AG5896" i="2"/>
  <c r="AG5910" i="2"/>
  <c r="AG5922" i="2"/>
  <c r="AG5933" i="2"/>
  <c r="AG5947" i="2"/>
  <c r="AG5958" i="2"/>
  <c r="AG5970" i="2"/>
  <c r="AG5982" i="2"/>
  <c r="AG5994" i="2"/>
  <c r="AG6005" i="2"/>
  <c r="AG6018" i="2"/>
  <c r="AG6030" i="2"/>
  <c r="AG6042" i="2"/>
  <c r="AG6054" i="2"/>
  <c r="AG6066" i="2"/>
  <c r="AG6077" i="2"/>
  <c r="AG6088" i="2"/>
  <c r="AG6101" i="2"/>
  <c r="AG6114" i="2"/>
  <c r="AG6125" i="2"/>
  <c r="AG6138" i="2"/>
  <c r="AG6149" i="2"/>
  <c r="AG6160" i="2"/>
  <c r="AG6173" i="2"/>
  <c r="AG6184" i="2"/>
  <c r="AG6196" i="2"/>
  <c r="AG6207" i="2"/>
  <c r="AG6217" i="2"/>
  <c r="AG6227" i="2"/>
  <c r="AG6237" i="2"/>
  <c r="AG6248" i="2"/>
  <c r="AG6258" i="2"/>
  <c r="AG6269" i="2"/>
  <c r="AG6280" i="2"/>
  <c r="AG6290" i="2"/>
  <c r="AG6300" i="2"/>
  <c r="AG6311" i="2"/>
  <c r="AG6321" i="2"/>
  <c r="AG6331" i="2"/>
  <c r="AG6343" i="2"/>
  <c r="AG6352" i="2"/>
  <c r="AG6361" i="2"/>
  <c r="AG6370" i="2"/>
  <c r="AG6379" i="2"/>
  <c r="AG6388" i="2"/>
  <c r="AG6397" i="2"/>
  <c r="AG6407" i="2"/>
  <c r="AG6416" i="2"/>
  <c r="AG6425" i="2"/>
  <c r="AG6434" i="2"/>
  <c r="AG6443" i="2"/>
  <c r="AG6452" i="2"/>
  <c r="AG6461" i="2"/>
  <c r="AG6471" i="2"/>
  <c r="AG6480" i="2"/>
  <c r="AG6489" i="2"/>
  <c r="AG2337" i="2"/>
  <c r="AG3148" i="2"/>
  <c r="AG3316" i="2"/>
  <c r="AG3483" i="2"/>
  <c r="AG3650" i="2"/>
  <c r="AG3818" i="2"/>
  <c r="AG3978" i="2"/>
  <c r="AG4104" i="2"/>
  <c r="AG4202" i="2"/>
  <c r="AG4298" i="2"/>
  <c r="AG4396" i="2"/>
  <c r="AG4494" i="2"/>
  <c r="AG4589" i="2"/>
  <c r="AG4665" i="2"/>
  <c r="AG4746" i="2"/>
  <c r="AG4819" i="2"/>
  <c r="AG4876" i="2"/>
  <c r="AG4924" i="2"/>
  <c r="AG4972" i="2"/>
  <c r="AG5022" i="2"/>
  <c r="AG5070" i="2"/>
  <c r="AG5117" i="2"/>
  <c r="AG5155" i="2"/>
  <c r="AG5195" i="2"/>
  <c r="AG5232" i="2"/>
  <c r="AG5274" i="2"/>
  <c r="AG5310" i="2"/>
  <c r="AG5342" i="2"/>
  <c r="AG5374" i="2"/>
  <c r="AG5408" i="2"/>
  <c r="AG5438" i="2"/>
  <c r="AG5471" i="2"/>
  <c r="AG5500" i="2"/>
  <c r="AG5526" i="2"/>
  <c r="AG5555" i="2"/>
  <c r="AG5583" i="2"/>
  <c r="AG5610" i="2"/>
  <c r="AG5638" i="2"/>
  <c r="AG5667" i="2"/>
  <c r="AG5693" i="2"/>
  <c r="AG5722" i="2"/>
  <c r="AG5750" i="2"/>
  <c r="AG5776" i="2"/>
  <c r="AG5805" i="2"/>
  <c r="AG5835" i="2"/>
  <c r="AG5860" i="2"/>
  <c r="AG5890" i="2"/>
  <c r="AG5917" i="2"/>
  <c r="AG5940" i="2"/>
  <c r="AG5964" i="2"/>
  <c r="AG5988" i="2"/>
  <c r="AG6012" i="2"/>
  <c r="AG6036" i="2"/>
  <c r="AG6059" i="2"/>
  <c r="AG6084" i="2"/>
  <c r="AG6107" i="2"/>
  <c r="AG6131" i="2"/>
  <c r="AG6156" i="2"/>
  <c r="AG6179" i="2"/>
  <c r="AG6201" i="2"/>
  <c r="AG6221" i="2"/>
  <c r="AG6243" i="2"/>
  <c r="AG6264" i="2"/>
  <c r="AG6284" i="2"/>
  <c r="AG6306" i="2"/>
  <c r="AG6327" i="2"/>
  <c r="AG6347" i="2"/>
  <c r="AG6365" i="2"/>
  <c r="AG6384" i="2"/>
  <c r="AG6402" i="2"/>
  <c r="AG6420" i="2"/>
  <c r="AG6439" i="2"/>
  <c r="AG6457" i="2"/>
  <c r="AG6475" i="2"/>
  <c r="AG6493" i="2"/>
  <c r="AG6506" i="2"/>
  <c r="AG6522" i="2"/>
  <c r="AG6535" i="2"/>
  <c r="AG6551" i="2"/>
  <c r="AG6566" i="2"/>
  <c r="AG6577" i="2"/>
  <c r="AG6591" i="2"/>
  <c r="AG6602" i="2"/>
  <c r="AG6616" i="2"/>
  <c r="AG6630" i="2"/>
  <c r="AG6641" i="2"/>
  <c r="AG6655" i="2"/>
  <c r="AG6666" i="2"/>
  <c r="AG6679" i="2"/>
  <c r="AG6689" i="2"/>
  <c r="AG6701" i="2"/>
  <c r="AG6711" i="2"/>
  <c r="AG6721" i="2"/>
  <c r="AG6733" i="2"/>
  <c r="AG6743" i="2"/>
  <c r="AG6753" i="2"/>
  <c r="AG6765" i="2"/>
  <c r="AG6775" i="2"/>
  <c r="AG6785" i="2"/>
  <c r="AG6797" i="2"/>
  <c r="AG6807" i="2"/>
  <c r="AG6817" i="2"/>
  <c r="AG6829" i="2"/>
  <c r="AG6839" i="2"/>
  <c r="AG6849" i="2"/>
  <c r="AG6859" i="2"/>
  <c r="AG6869" i="2"/>
  <c r="AG6878" i="2"/>
  <c r="AG6887" i="2"/>
  <c r="AG6896" i="2"/>
  <c r="AG6905" i="2"/>
  <c r="AG6914" i="2"/>
  <c r="AG6923" i="2"/>
  <c r="AG6933" i="2"/>
  <c r="AG6942" i="2"/>
  <c r="AG6951" i="2"/>
  <c r="AG6960" i="2"/>
  <c r="AG6969" i="2"/>
  <c r="AG6978" i="2"/>
  <c r="AG6987" i="2"/>
  <c r="AG6997" i="2"/>
  <c r="AG7006" i="2"/>
  <c r="AG7015" i="2"/>
  <c r="AG7024" i="2"/>
  <c r="AG7033" i="2"/>
  <c r="AG7042" i="2"/>
  <c r="AG7050" i="2"/>
  <c r="AG7058" i="2"/>
  <c r="AG7066" i="2"/>
  <c r="AG7074" i="2"/>
  <c r="AG7082" i="2"/>
  <c r="AG7090" i="2"/>
  <c r="AG7098" i="2"/>
  <c r="AG7106" i="2"/>
  <c r="AG7114" i="2"/>
  <c r="AG7122" i="2"/>
  <c r="AG7130" i="2"/>
  <c r="AG7138" i="2"/>
  <c r="AG7146" i="2"/>
  <c r="AG7154" i="2"/>
  <c r="AG7162" i="2"/>
  <c r="AG7170" i="2"/>
  <c r="AG7178" i="2"/>
  <c r="AG7186" i="2"/>
  <c r="AG7194" i="2"/>
  <c r="AG7202" i="2"/>
  <c r="AG7210" i="2"/>
  <c r="AG7218" i="2"/>
  <c r="AG7226" i="2"/>
  <c r="AG7234" i="2"/>
  <c r="AG7242" i="2"/>
  <c r="AG7250" i="2"/>
  <c r="AG7258" i="2"/>
  <c r="AG7266" i="2"/>
  <c r="AG7274" i="2"/>
  <c r="AG7282" i="2"/>
  <c r="AG7290" i="2"/>
  <c r="AG7298" i="2"/>
  <c r="AG7306" i="2"/>
  <c r="AG7314" i="2"/>
  <c r="AG7322" i="2"/>
  <c r="AG7330" i="2"/>
  <c r="AG7338" i="2"/>
  <c r="AG7346" i="2"/>
  <c r="AG7354" i="2"/>
  <c r="AG7362" i="2"/>
  <c r="AG7370" i="2"/>
  <c r="AG7378" i="2"/>
  <c r="AG7386" i="2"/>
  <c r="AG7394" i="2"/>
  <c r="AG7402" i="2"/>
  <c r="AG7410" i="2"/>
  <c r="AG7418" i="2"/>
  <c r="AG7426" i="2"/>
  <c r="AG7434" i="2"/>
  <c r="AG7442" i="2"/>
  <c r="AG7450" i="2"/>
  <c r="AG7458" i="2"/>
  <c r="AG7466" i="2"/>
  <c r="AG7474" i="2"/>
  <c r="AG7482" i="2"/>
  <c r="AG7490" i="2"/>
  <c r="AG7498" i="2"/>
  <c r="AG7506" i="2"/>
  <c r="AG7514" i="2"/>
  <c r="AG7522" i="2"/>
  <c r="AG7530" i="2"/>
  <c r="AG7538" i="2"/>
  <c r="AG7546" i="2"/>
  <c r="AG7554" i="2"/>
  <c r="AG7562" i="2"/>
  <c r="AG7570" i="2"/>
  <c r="AG7578" i="2"/>
  <c r="AG7586" i="2"/>
  <c r="AG7594" i="2"/>
  <c r="AG7602" i="2"/>
  <c r="AG7610" i="2"/>
  <c r="AG7618" i="2"/>
  <c r="AG7626" i="2"/>
  <c r="AG7634" i="2"/>
  <c r="AG7642" i="2"/>
  <c r="AG7650" i="2"/>
  <c r="AG7658" i="2"/>
  <c r="AG7666" i="2"/>
  <c r="AG7674" i="2"/>
  <c r="AG7682" i="2"/>
  <c r="AG7690" i="2"/>
  <c r="AG7698" i="2"/>
  <c r="AG7706" i="2"/>
  <c r="AG7714" i="2"/>
  <c r="AG7722" i="2"/>
  <c r="AG7730" i="2"/>
  <c r="AG7738" i="2"/>
  <c r="AG7746" i="2"/>
  <c r="AG7754" i="2"/>
  <c r="AG7762" i="2"/>
  <c r="AG7770" i="2"/>
  <c r="AG7778" i="2"/>
  <c r="AG7786" i="2"/>
  <c r="AG7794" i="2"/>
  <c r="AG7802" i="2"/>
  <c r="AG7810" i="2"/>
  <c r="AG7818" i="2"/>
  <c r="AG7826" i="2"/>
  <c r="AG7834" i="2"/>
  <c r="AG7842" i="2"/>
  <c r="AG7850" i="2"/>
  <c r="AG7858" i="2"/>
  <c r="AG7866" i="2"/>
  <c r="AG7874" i="2"/>
  <c r="AG7882" i="2"/>
  <c r="AG7890" i="2"/>
  <c r="AG7898" i="2"/>
  <c r="AG7906" i="2"/>
  <c r="AG7914" i="2"/>
  <c r="AG7922" i="2"/>
  <c r="AG7930" i="2"/>
  <c r="AG7938" i="2"/>
  <c r="AG7946" i="2"/>
  <c r="AG7954" i="2"/>
  <c r="AG7962" i="2"/>
  <c r="AG7970" i="2"/>
  <c r="AG7978" i="2"/>
  <c r="AG7986" i="2"/>
  <c r="AG7994" i="2"/>
  <c r="AG8002" i="2"/>
  <c r="AG8010" i="2"/>
  <c r="AG8018" i="2"/>
  <c r="AG8026" i="2"/>
  <c r="AG8034" i="2"/>
  <c r="AG8042" i="2"/>
  <c r="AG8050" i="2"/>
  <c r="AG8058" i="2"/>
  <c r="AG8066" i="2"/>
  <c r="AG8074" i="2"/>
  <c r="AG8082" i="2"/>
  <c r="AG8090" i="2"/>
  <c r="AG8098" i="2"/>
  <c r="AG8106" i="2"/>
  <c r="AG8114" i="2"/>
  <c r="AG8122" i="2"/>
  <c r="AG8130" i="2"/>
  <c r="AG8138" i="2"/>
  <c r="AG8146" i="2"/>
  <c r="AG8154" i="2"/>
  <c r="AG8162" i="2"/>
  <c r="AG8170" i="2"/>
  <c r="AG8178" i="2"/>
  <c r="AG8186" i="2"/>
  <c r="AG8194" i="2"/>
  <c r="AG8202" i="2"/>
  <c r="AG8210" i="2"/>
  <c r="AG8218" i="2"/>
  <c r="AG8226" i="2"/>
  <c r="AG8234" i="2"/>
  <c r="AG8242" i="2"/>
  <c r="AG8250" i="2"/>
  <c r="AG8258" i="2"/>
  <c r="AG8266" i="2"/>
  <c r="AG8274" i="2"/>
  <c r="AG8282" i="2"/>
  <c r="AG8290" i="2"/>
  <c r="AG8298" i="2"/>
  <c r="AG8306" i="2"/>
  <c r="AG8314" i="2"/>
  <c r="AG8322" i="2"/>
  <c r="AG8330" i="2"/>
  <c r="AG8338" i="2"/>
  <c r="AG8346" i="2"/>
  <c r="AG8354" i="2"/>
  <c r="AG8362" i="2"/>
  <c r="AG8370" i="2"/>
  <c r="AG8378" i="2"/>
  <c r="AG8386" i="2"/>
  <c r="AG8394" i="2"/>
  <c r="AG8402" i="2"/>
  <c r="AG8410" i="2"/>
  <c r="AG8418" i="2"/>
  <c r="AG8426" i="2"/>
  <c r="AG8434" i="2"/>
  <c r="AG8442" i="2"/>
  <c r="AG8450" i="2"/>
  <c r="AG8458" i="2"/>
  <c r="AG8466" i="2"/>
  <c r="AG8474" i="2"/>
  <c r="AG8482" i="2"/>
  <c r="AG8490" i="2"/>
  <c r="AG8498" i="2"/>
  <c r="AG8506" i="2"/>
  <c r="AG8514" i="2"/>
  <c r="AG8522" i="2"/>
  <c r="AG8530" i="2"/>
  <c r="AG8538" i="2"/>
  <c r="AG8546" i="2"/>
  <c r="AG8554" i="2"/>
  <c r="AG8562" i="2"/>
  <c r="AG8570" i="2"/>
  <c r="AG8578" i="2"/>
  <c r="AG8586" i="2"/>
  <c r="AG8594" i="2"/>
  <c r="AG8602" i="2"/>
  <c r="AG8610" i="2"/>
  <c r="AG8618" i="2"/>
  <c r="AG8626" i="2"/>
  <c r="AG8634" i="2"/>
  <c r="AG8642" i="2"/>
  <c r="AG8650" i="2"/>
  <c r="AG8658" i="2"/>
  <c r="AG8666" i="2"/>
  <c r="AG8674" i="2"/>
  <c r="AG8682" i="2"/>
  <c r="AG8690" i="2"/>
  <c r="AG8698" i="2"/>
  <c r="AG8706" i="2"/>
  <c r="AG8714" i="2"/>
  <c r="AG8722" i="2"/>
  <c r="AG8730" i="2"/>
  <c r="AG8738" i="2"/>
  <c r="AG8746" i="2"/>
  <c r="AG8754" i="2"/>
  <c r="AG8762" i="2"/>
  <c r="AG8770" i="2"/>
  <c r="AG8778" i="2"/>
  <c r="AG8786" i="2"/>
  <c r="AG8794" i="2"/>
  <c r="AG8802" i="2"/>
  <c r="AG8810" i="2"/>
  <c r="AG8818" i="2"/>
  <c r="AG8826" i="2"/>
  <c r="AG8834" i="2"/>
  <c r="AG8842" i="2"/>
  <c r="AG8850" i="2"/>
  <c r="AG8858" i="2"/>
  <c r="AG8866" i="2"/>
  <c r="AG8874" i="2"/>
  <c r="AG8882" i="2"/>
  <c r="AG8890" i="2"/>
  <c r="AG8898" i="2"/>
  <c r="AG8906" i="2"/>
  <c r="AG8914" i="2"/>
  <c r="AG8922" i="2"/>
  <c r="AG8930" i="2"/>
  <c r="AG8938" i="2"/>
  <c r="AG8946" i="2"/>
  <c r="AG8954" i="2"/>
  <c r="AG8962" i="2"/>
  <c r="AG8970" i="2"/>
  <c r="AG8978" i="2"/>
  <c r="AG8986" i="2"/>
  <c r="AG8994" i="2"/>
  <c r="AG9002" i="2"/>
  <c r="AG9010" i="2"/>
  <c r="AG9018" i="2"/>
  <c r="AG9026" i="2"/>
  <c r="AG9034" i="2"/>
  <c r="AG9042" i="2"/>
  <c r="AG9050" i="2"/>
  <c r="AG9058" i="2"/>
  <c r="AG9066" i="2"/>
  <c r="AG9074" i="2"/>
  <c r="AG9082" i="2"/>
  <c r="AG9090" i="2"/>
  <c r="AG9098" i="2"/>
  <c r="AG9106" i="2"/>
  <c r="AG9114" i="2"/>
  <c r="AG9122" i="2"/>
  <c r="AG9130" i="2"/>
  <c r="AG9138" i="2"/>
  <c r="AG9146" i="2"/>
  <c r="AG9154" i="2"/>
  <c r="AG9162" i="2"/>
  <c r="AG9170" i="2"/>
  <c r="AG9178" i="2"/>
  <c r="AG9186" i="2"/>
  <c r="AG9194" i="2"/>
  <c r="AG9202" i="2"/>
  <c r="AG9210" i="2"/>
  <c r="AG9218" i="2"/>
  <c r="AG9226" i="2"/>
  <c r="AG9234" i="2"/>
  <c r="AG9242" i="2"/>
  <c r="AG9250" i="2"/>
  <c r="AG9258" i="2"/>
  <c r="AG9266" i="2"/>
  <c r="AG9274" i="2"/>
  <c r="AG9282" i="2"/>
  <c r="AG9290" i="2"/>
  <c r="AG9298" i="2"/>
  <c r="AG9306" i="2"/>
  <c r="AG9314" i="2"/>
  <c r="AG9322" i="2"/>
  <c r="AG9330" i="2"/>
  <c r="AG9338" i="2"/>
  <c r="AG9346" i="2"/>
  <c r="AG9354" i="2"/>
  <c r="AG9362" i="2"/>
  <c r="AG9370" i="2"/>
  <c r="AG9378" i="2"/>
  <c r="AG9386" i="2"/>
  <c r="AG9394" i="2"/>
  <c r="AG9402" i="2"/>
  <c r="AG9410" i="2"/>
  <c r="AG9418" i="2"/>
  <c r="AG9426" i="2"/>
  <c r="AG9434" i="2"/>
  <c r="AG9442" i="2"/>
  <c r="AG9450" i="2"/>
  <c r="AG9458" i="2"/>
  <c r="AG9466" i="2"/>
  <c r="AG9474" i="2"/>
  <c r="AG9482" i="2"/>
  <c r="AG9490" i="2"/>
  <c r="AG9498" i="2"/>
  <c r="AG9506" i="2"/>
  <c r="AG9514" i="2"/>
  <c r="AG9522" i="2"/>
  <c r="AG9530" i="2"/>
  <c r="AG9538" i="2"/>
  <c r="AG9546" i="2"/>
  <c r="AG9554" i="2"/>
  <c r="AG9562" i="2"/>
  <c r="AG9570" i="2"/>
  <c r="AG9578" i="2"/>
  <c r="AG9586" i="2"/>
  <c r="AG9594" i="2"/>
  <c r="AG9602" i="2"/>
  <c r="AG9610" i="2"/>
  <c r="AG9618" i="2"/>
  <c r="AG9626" i="2"/>
  <c r="AG9634" i="2"/>
  <c r="AG9642" i="2"/>
  <c r="AG9650" i="2"/>
  <c r="AG9658" i="2"/>
  <c r="AG9666" i="2"/>
  <c r="AG9674" i="2"/>
  <c r="AG9682" i="2"/>
  <c r="AG9690" i="2"/>
  <c r="AG9698" i="2"/>
  <c r="AG9706" i="2"/>
  <c r="AG9714" i="2"/>
  <c r="AG9722" i="2"/>
  <c r="AG9730" i="2"/>
  <c r="AG9738" i="2"/>
  <c r="AG9746" i="2"/>
  <c r="AG9754" i="2"/>
  <c r="AG9762" i="2"/>
  <c r="AG9770" i="2"/>
  <c r="AG9778" i="2"/>
  <c r="AG9786" i="2"/>
  <c r="AG9794" i="2"/>
  <c r="AG9802" i="2"/>
  <c r="AG9810" i="2"/>
  <c r="AG9818" i="2"/>
  <c r="AG9826" i="2"/>
  <c r="AG9834" i="2"/>
  <c r="AG9842" i="2"/>
  <c r="AG9850" i="2"/>
  <c r="AG9858" i="2"/>
  <c r="AG9866" i="2"/>
  <c r="AG9874" i="2"/>
  <c r="AG9882" i="2"/>
  <c r="AG9890" i="2"/>
  <c r="AG9898" i="2"/>
  <c r="AG9906" i="2"/>
  <c r="AG9914" i="2"/>
  <c r="AG9922" i="2"/>
  <c r="AG9930" i="2"/>
  <c r="AG9938" i="2"/>
  <c r="AG9946" i="2"/>
  <c r="AG9954" i="2"/>
  <c r="AG9962" i="2"/>
  <c r="AG9970" i="2"/>
  <c r="AG9978" i="2"/>
  <c r="AG9986" i="2"/>
  <c r="AG9994" i="2"/>
  <c r="AG2385" i="2"/>
  <c r="AG3155" i="2"/>
  <c r="AG3322" i="2"/>
  <c r="AG3490" i="2"/>
  <c r="AG3657" i="2"/>
  <c r="AG3824" i="2"/>
  <c r="AG3984" i="2"/>
  <c r="AG4105" i="2"/>
  <c r="AG4203" i="2"/>
  <c r="AG4299" i="2"/>
  <c r="AG4397" i="2"/>
  <c r="AG4496" i="2"/>
  <c r="AG4590" i="2"/>
  <c r="AG4668" i="2"/>
  <c r="AG4747" i="2"/>
  <c r="AG4820" i="2"/>
  <c r="AG4877" i="2"/>
  <c r="AG4925" i="2"/>
  <c r="AG4975" i="2"/>
  <c r="AG5023" i="2"/>
  <c r="AG5071" i="2"/>
  <c r="AG5118" i="2"/>
  <c r="AG5158" i="2"/>
  <c r="AG5196" i="2"/>
  <c r="AG5237" i="2"/>
  <c r="AG5277" i="2"/>
  <c r="AG5314" i="2"/>
  <c r="AG5346" i="2"/>
  <c r="AG5378" i="2"/>
  <c r="AG5410" i="2"/>
  <c r="AG5444" i="2"/>
  <c r="AG5472" i="2"/>
  <c r="AG5501" i="2"/>
  <c r="AG5530" i="2"/>
  <c r="AG5556" i="2"/>
  <c r="AG5584" i="2"/>
  <c r="AG5613" i="2"/>
  <c r="AG5639" i="2"/>
  <c r="AG5668" i="2"/>
  <c r="AG5698" i="2"/>
  <c r="AG5723" i="2"/>
  <c r="AG5752" i="2"/>
  <c r="AG5781" i="2"/>
  <c r="AG5807" i="2"/>
  <c r="AG5836" i="2"/>
  <c r="AG5864" i="2"/>
  <c r="AG5891" i="2"/>
  <c r="AG5918" i="2"/>
  <c r="AG5941" i="2"/>
  <c r="AG5965" i="2"/>
  <c r="AG5990" i="2"/>
  <c r="AG6013" i="2"/>
  <c r="AG6037" i="2"/>
  <c r="AG6061" i="2"/>
  <c r="AG6085" i="2"/>
  <c r="AG6109" i="2"/>
  <c r="AG6132" i="2"/>
  <c r="AG6157" i="2"/>
  <c r="AG6180" i="2"/>
  <c r="AG6202" i="2"/>
  <c r="AG6224" i="2"/>
  <c r="AG6244" i="2"/>
  <c r="AG6265" i="2"/>
  <c r="AG6285" i="2"/>
  <c r="AG6307" i="2"/>
  <c r="AG6328" i="2"/>
  <c r="AG6348" i="2"/>
  <c r="AG6367" i="2"/>
  <c r="AG6385" i="2"/>
  <c r="AG6403" i="2"/>
  <c r="AG6421" i="2"/>
  <c r="AG6440" i="2"/>
  <c r="AG6458" i="2"/>
  <c r="AG6476" i="2"/>
  <c r="AG6495" i="2"/>
  <c r="AG6507" i="2"/>
  <c r="AG6523" i="2"/>
  <c r="AG6539" i="2"/>
  <c r="AG6552" i="2"/>
  <c r="AG6567" i="2"/>
  <c r="AG6578" i="2"/>
  <c r="AG6592" i="2"/>
  <c r="AG6606" i="2"/>
  <c r="AG6617" i="2"/>
  <c r="AG6631" i="2"/>
  <c r="AG6642" i="2"/>
  <c r="AG6656" i="2"/>
  <c r="AG6670" i="2"/>
  <c r="AG6680" i="2"/>
  <c r="AG6690" i="2"/>
  <c r="AG6702" i="2"/>
  <c r="AG6712" i="2"/>
  <c r="AG6722" i="2"/>
  <c r="AG6734" i="2"/>
  <c r="AG6744" i="2"/>
  <c r="AG6754" i="2"/>
  <c r="AG6766" i="2"/>
  <c r="AG6776" i="2"/>
  <c r="AG6786" i="2"/>
  <c r="AG6798" i="2"/>
  <c r="AG6808" i="2"/>
  <c r="AG6818" i="2"/>
  <c r="AG6830" i="2"/>
  <c r="AG6840" i="2"/>
  <c r="AG6850" i="2"/>
  <c r="AG6861" i="2"/>
  <c r="AG6870" i="2"/>
  <c r="AG6879" i="2"/>
  <c r="AG6888" i="2"/>
  <c r="AG6897" i="2"/>
  <c r="AG6906" i="2"/>
  <c r="AG6915" i="2"/>
  <c r="AG6925" i="2"/>
  <c r="AG6934" i="2"/>
  <c r="AG6943" i="2"/>
  <c r="AG6952" i="2"/>
  <c r="AG6961" i="2"/>
  <c r="AG6970" i="2"/>
  <c r="AG6979" i="2"/>
  <c r="AG6989" i="2"/>
  <c r="AG6998" i="2"/>
  <c r="AG7007" i="2"/>
  <c r="AG7016" i="2"/>
  <c r="AG7025" i="2"/>
  <c r="AG7034" i="2"/>
  <c r="AG7043" i="2"/>
  <c r="AG7051" i="2"/>
  <c r="AG7059" i="2"/>
  <c r="AG7067" i="2"/>
  <c r="AG7075" i="2"/>
  <c r="AG7083" i="2"/>
  <c r="AG7091" i="2"/>
  <c r="AG7099" i="2"/>
  <c r="AG7107" i="2"/>
  <c r="AG7115" i="2"/>
  <c r="AG7123" i="2"/>
  <c r="AG7131" i="2"/>
  <c r="AG7139" i="2"/>
  <c r="AG7147" i="2"/>
  <c r="AG7155" i="2"/>
  <c r="AG7163" i="2"/>
  <c r="AG7171" i="2"/>
  <c r="AG7179" i="2"/>
  <c r="AG7187" i="2"/>
  <c r="AG7195" i="2"/>
  <c r="AG7203" i="2"/>
  <c r="AG7211" i="2"/>
  <c r="AG7219" i="2"/>
  <c r="AG7227" i="2"/>
  <c r="AG7235" i="2"/>
  <c r="AG7243" i="2"/>
  <c r="AG7251" i="2"/>
  <c r="AG7259" i="2"/>
  <c r="AG7267" i="2"/>
  <c r="AG7275" i="2"/>
  <c r="AG7283" i="2"/>
  <c r="AG7291" i="2"/>
  <c r="AG7299" i="2"/>
  <c r="AG7307" i="2"/>
  <c r="AG7315" i="2"/>
  <c r="AG7323" i="2"/>
  <c r="AG7331" i="2"/>
  <c r="AG7339" i="2"/>
  <c r="AG7347" i="2"/>
  <c r="AG7355" i="2"/>
  <c r="AG7363" i="2"/>
  <c r="AG7371" i="2"/>
  <c r="AG7379" i="2"/>
  <c r="AG7387" i="2"/>
  <c r="AG7395" i="2"/>
  <c r="AG7403" i="2"/>
  <c r="AG7411" i="2"/>
  <c r="AG7419" i="2"/>
  <c r="AG7427" i="2"/>
  <c r="AG7435" i="2"/>
  <c r="AG7443" i="2"/>
  <c r="AG7451" i="2"/>
  <c r="AG7459" i="2"/>
  <c r="AG7467" i="2"/>
  <c r="AG7475" i="2"/>
  <c r="AG7483" i="2"/>
  <c r="AG7491" i="2"/>
  <c r="AG7499" i="2"/>
  <c r="AG7507" i="2"/>
  <c r="AG7515" i="2"/>
  <c r="AG7523" i="2"/>
  <c r="AG7531" i="2"/>
  <c r="AG7539" i="2"/>
  <c r="AG7547" i="2"/>
  <c r="AG7555" i="2"/>
  <c r="AG7563" i="2"/>
  <c r="AG7571" i="2"/>
  <c r="AG7579" i="2"/>
  <c r="AG7587" i="2"/>
  <c r="AG7595" i="2"/>
  <c r="AG7603" i="2"/>
  <c r="AG7611" i="2"/>
  <c r="AG7619" i="2"/>
  <c r="AG7627" i="2"/>
  <c r="AG7635" i="2"/>
  <c r="AG7643" i="2"/>
  <c r="AG7651" i="2"/>
  <c r="AG7659" i="2"/>
  <c r="AG7667" i="2"/>
  <c r="AG7675" i="2"/>
  <c r="AG7683" i="2"/>
  <c r="AG7691" i="2"/>
  <c r="AG7699" i="2"/>
  <c r="AG7707" i="2"/>
  <c r="AG7715" i="2"/>
  <c r="AG7723" i="2"/>
  <c r="AG7731" i="2"/>
  <c r="AG7739" i="2"/>
  <c r="AG7747" i="2"/>
  <c r="AG7755" i="2"/>
  <c r="AG7763" i="2"/>
  <c r="AG7771" i="2"/>
  <c r="AG7779" i="2"/>
  <c r="AG7787" i="2"/>
  <c r="AG7795" i="2"/>
  <c r="AG7803" i="2"/>
  <c r="AG7811" i="2"/>
  <c r="AG7819" i="2"/>
  <c r="AG7827" i="2"/>
  <c r="AG7835" i="2"/>
  <c r="AG7843" i="2"/>
  <c r="AG7851" i="2"/>
  <c r="AG7859" i="2"/>
  <c r="AG7867" i="2"/>
  <c r="AG7875" i="2"/>
  <c r="AG7883" i="2"/>
  <c r="AG7891" i="2"/>
  <c r="AG7899" i="2"/>
  <c r="AG7907" i="2"/>
  <c r="AG7915" i="2"/>
  <c r="AG7923" i="2"/>
  <c r="AG7931" i="2"/>
  <c r="AG7939" i="2"/>
  <c r="AG7947" i="2"/>
  <c r="AG7955" i="2"/>
  <c r="AG7963" i="2"/>
  <c r="AG7971" i="2"/>
  <c r="AG7979" i="2"/>
  <c r="AG7987" i="2"/>
  <c r="AG7995" i="2"/>
  <c r="AG8003" i="2"/>
  <c r="AG8011" i="2"/>
  <c r="AG8019" i="2"/>
  <c r="AG8027" i="2"/>
  <c r="AG8035" i="2"/>
  <c r="AG8043" i="2"/>
  <c r="AG8051" i="2"/>
  <c r="AG8059" i="2"/>
  <c r="AG8067" i="2"/>
  <c r="AG8075" i="2"/>
  <c r="AG8083" i="2"/>
  <c r="AG8091" i="2"/>
  <c r="AG8099" i="2"/>
  <c r="AG8107" i="2"/>
  <c r="AG8115" i="2"/>
  <c r="AG8123" i="2"/>
  <c r="AG8131" i="2"/>
  <c r="AG8139" i="2"/>
  <c r="AG8147" i="2"/>
  <c r="AG8155" i="2"/>
  <c r="AG8163" i="2"/>
  <c r="AG8171" i="2"/>
  <c r="AG8179" i="2"/>
  <c r="AG8187" i="2"/>
  <c r="AG8195" i="2"/>
  <c r="AG8203" i="2"/>
  <c r="AG8211" i="2"/>
  <c r="AG8219" i="2"/>
  <c r="AG8227" i="2"/>
  <c r="AG8235" i="2"/>
  <c r="AG8243" i="2"/>
  <c r="AG8251" i="2"/>
  <c r="AG8259" i="2"/>
  <c r="AG8267" i="2"/>
  <c r="AG8275" i="2"/>
  <c r="AG8283" i="2"/>
  <c r="AG8291" i="2"/>
  <c r="AG8299" i="2"/>
  <c r="AG8307" i="2"/>
  <c r="AG8315" i="2"/>
  <c r="AG8323" i="2"/>
  <c r="AG8331" i="2"/>
  <c r="AG8339" i="2"/>
  <c r="AG8347" i="2"/>
  <c r="AG8355" i="2"/>
  <c r="AG8363" i="2"/>
  <c r="AG8371" i="2"/>
  <c r="AG8379" i="2"/>
  <c r="AG8387" i="2"/>
  <c r="AG8395" i="2"/>
  <c r="AG8403" i="2"/>
  <c r="AG8411" i="2"/>
  <c r="AG8419" i="2"/>
  <c r="AG8427" i="2"/>
  <c r="AG8435" i="2"/>
  <c r="AG8443" i="2"/>
  <c r="AG8451" i="2"/>
  <c r="AG8459" i="2"/>
  <c r="AG8467" i="2"/>
  <c r="AG8475" i="2"/>
  <c r="AG8483" i="2"/>
  <c r="AG8491" i="2"/>
  <c r="AG8499" i="2"/>
  <c r="AG8507" i="2"/>
  <c r="AG8515" i="2"/>
  <c r="AG8523" i="2"/>
  <c r="AG8531" i="2"/>
  <c r="AG8539" i="2"/>
  <c r="AG8547" i="2"/>
  <c r="AG8555" i="2"/>
  <c r="AG8563" i="2"/>
  <c r="AG8571" i="2"/>
  <c r="AG8579" i="2"/>
  <c r="AG8587" i="2"/>
  <c r="AG8595" i="2"/>
  <c r="AG8603" i="2"/>
  <c r="AG8611" i="2"/>
  <c r="AG8619" i="2"/>
  <c r="AG8627" i="2"/>
  <c r="AG8635" i="2"/>
  <c r="AG8643" i="2"/>
  <c r="AG8651" i="2"/>
  <c r="AG8659" i="2"/>
  <c r="AG8667" i="2"/>
  <c r="AG8675" i="2"/>
  <c r="AG8683" i="2"/>
  <c r="AG8691" i="2"/>
  <c r="AG8699" i="2"/>
  <c r="AG8707" i="2"/>
  <c r="AG8715" i="2"/>
  <c r="AG8723" i="2"/>
  <c r="AG8731" i="2"/>
  <c r="AG8739" i="2"/>
  <c r="AG8747" i="2"/>
  <c r="AG8755" i="2"/>
  <c r="AG8763" i="2"/>
  <c r="AG8771" i="2"/>
  <c r="AG8779" i="2"/>
  <c r="AG8787" i="2"/>
  <c r="AG8795" i="2"/>
  <c r="AG8803" i="2"/>
  <c r="AG8811" i="2"/>
  <c r="AG8819" i="2"/>
  <c r="AG8827" i="2"/>
  <c r="AG8835" i="2"/>
  <c r="AG8843" i="2"/>
  <c r="AG8851" i="2"/>
  <c r="AG8859" i="2"/>
  <c r="AG8867" i="2"/>
  <c r="AG8875" i="2"/>
  <c r="AG8883" i="2"/>
  <c r="AG8891" i="2"/>
  <c r="AG8899" i="2"/>
  <c r="AG8907" i="2"/>
  <c r="AG8915" i="2"/>
  <c r="AG8923" i="2"/>
  <c r="AG8931" i="2"/>
  <c r="AG8939" i="2"/>
  <c r="AG8947" i="2"/>
  <c r="AG2433" i="2"/>
  <c r="AG3156" i="2"/>
  <c r="AG3324" i="2"/>
  <c r="AG3491" i="2"/>
  <c r="AG3658" i="2"/>
  <c r="AG3825" i="2"/>
  <c r="AG3985" i="2"/>
  <c r="AG4106" i="2"/>
  <c r="AG4204" i="2"/>
  <c r="AG4302" i="2"/>
  <c r="AG4398" i="2"/>
  <c r="AG4497" i="2"/>
  <c r="AG4592" i="2"/>
  <c r="AG4673" i="2"/>
  <c r="AG4750" i="2"/>
  <c r="AG4821" i="2"/>
  <c r="AG4878" i="2"/>
  <c r="AG4926" i="2"/>
  <c r="AG4976" i="2"/>
  <c r="AG5024" i="2"/>
  <c r="AG5072" i="2"/>
  <c r="AG5122" i="2"/>
  <c r="AG5159" i="2"/>
  <c r="AG5200" i="2"/>
  <c r="AG5240" i="2"/>
  <c r="AG5278" i="2"/>
  <c r="AG5315" i="2"/>
  <c r="AG5347" i="2"/>
  <c r="AG5379" i="2"/>
  <c r="AG5411" i="2"/>
  <c r="AG5445" i="2"/>
  <c r="AG5474" i="2"/>
  <c r="AG5502" i="2"/>
  <c r="AG5531" i="2"/>
  <c r="AG5557" i="2"/>
  <c r="AG5586" i="2"/>
  <c r="AG5615" i="2"/>
  <c r="AG5640" i="2"/>
  <c r="AG5670" i="2"/>
  <c r="AG5699" i="2"/>
  <c r="AG5725" i="2"/>
  <c r="AG5754" i="2"/>
  <c r="AG5782" i="2"/>
  <c r="AG5808" i="2"/>
  <c r="AG5837" i="2"/>
  <c r="AG5866" i="2"/>
  <c r="AG5892" i="2"/>
  <c r="AG5919" i="2"/>
  <c r="AG5942" i="2"/>
  <c r="AG5967" i="2"/>
  <c r="AG5991" i="2"/>
  <c r="AG6014" i="2"/>
  <c r="AG6038" i="2"/>
  <c r="AG6063" i="2"/>
  <c r="AG6086" i="2"/>
  <c r="AG6110" i="2"/>
  <c r="AG6134" i="2"/>
  <c r="AG6158" i="2"/>
  <c r="AG6182" i="2"/>
  <c r="AG6203" i="2"/>
  <c r="AG6225" i="2"/>
  <c r="AG6245" i="2"/>
  <c r="AG6266" i="2"/>
  <c r="AG6288" i="2"/>
  <c r="AG6308" i="2"/>
  <c r="AG6329" i="2"/>
  <c r="AG6349" i="2"/>
  <c r="AG6368" i="2"/>
  <c r="AG6386" i="2"/>
  <c r="AG6404" i="2"/>
  <c r="AG6423" i="2"/>
  <c r="AG6441" i="2"/>
  <c r="AG6459" i="2"/>
  <c r="AG6477" i="2"/>
  <c r="AG6496" i="2"/>
  <c r="AG6512" i="2"/>
  <c r="AG6524" i="2"/>
  <c r="AG6540" i="2"/>
  <c r="AG6553" i="2"/>
  <c r="AG6568" i="2"/>
  <c r="AG6582" i="2"/>
  <c r="AG6593" i="2"/>
  <c r="AG6607" i="2"/>
  <c r="AG6618" i="2"/>
  <c r="AG6632" i="2"/>
  <c r="AG6646" i="2"/>
  <c r="AG6657" i="2"/>
  <c r="AG6671" i="2"/>
  <c r="AG6681" i="2"/>
  <c r="AG6693" i="2"/>
  <c r="AG6703" i="2"/>
  <c r="AG6713" i="2"/>
  <c r="AG6725" i="2"/>
  <c r="AG6735" i="2"/>
  <c r="AG6745" i="2"/>
  <c r="AG6757" i="2"/>
  <c r="AG6767" i="2"/>
  <c r="AG6777" i="2"/>
  <c r="AG6789" i="2"/>
  <c r="AG6799" i="2"/>
  <c r="AG6809" i="2"/>
  <c r="AG6821" i="2"/>
  <c r="AG6831" i="2"/>
  <c r="AG6841" i="2"/>
  <c r="AG6853" i="2"/>
  <c r="AG6862" i="2"/>
  <c r="AG6871" i="2"/>
  <c r="AG6880" i="2"/>
  <c r="AG6889" i="2"/>
  <c r="AG6898" i="2"/>
  <c r="AG6907" i="2"/>
  <c r="AG6917" i="2"/>
  <c r="AG6926" i="2"/>
  <c r="AG6935" i="2"/>
  <c r="AG6944" i="2"/>
  <c r="AG6953" i="2"/>
  <c r="AG6962" i="2"/>
  <c r="AG6971" i="2"/>
  <c r="AG6981" i="2"/>
  <c r="AG6990" i="2"/>
  <c r="AG6999" i="2"/>
  <c r="AG7008" i="2"/>
  <c r="AG7017" i="2"/>
  <c r="AG7026" i="2"/>
  <c r="AG7035" i="2"/>
  <c r="AG7044" i="2"/>
  <c r="AG7052" i="2"/>
  <c r="AG7060" i="2"/>
  <c r="AG7068" i="2"/>
  <c r="AG7076" i="2"/>
  <c r="AG7084" i="2"/>
  <c r="AG7092" i="2"/>
  <c r="AG7100" i="2"/>
  <c r="AG7108" i="2"/>
  <c r="AG7116" i="2"/>
  <c r="AG7124" i="2"/>
  <c r="AG7132" i="2"/>
  <c r="AG7140" i="2"/>
  <c r="AG7148" i="2"/>
  <c r="AG7156" i="2"/>
  <c r="AG7164" i="2"/>
  <c r="AG7172" i="2"/>
  <c r="AG7180" i="2"/>
  <c r="AG7188" i="2"/>
  <c r="AG7196" i="2"/>
  <c r="AG7204" i="2"/>
  <c r="AG7212" i="2"/>
  <c r="AG7220" i="2"/>
  <c r="AG7228" i="2"/>
  <c r="AG7236" i="2"/>
  <c r="AG7244" i="2"/>
  <c r="AG7252" i="2"/>
  <c r="AG7260" i="2"/>
  <c r="AG7268" i="2"/>
  <c r="AG7276" i="2"/>
  <c r="AG7284" i="2"/>
  <c r="AG7292" i="2"/>
  <c r="AG7300" i="2"/>
  <c r="AG7308" i="2"/>
  <c r="AG7316" i="2"/>
  <c r="AG7324" i="2"/>
  <c r="AG7332" i="2"/>
  <c r="AG7340" i="2"/>
  <c r="AG7348" i="2"/>
  <c r="AG7356" i="2"/>
  <c r="AG7364" i="2"/>
  <c r="AG7372" i="2"/>
  <c r="AG7380" i="2"/>
  <c r="AG7388" i="2"/>
  <c r="AG7396" i="2"/>
  <c r="AG7404" i="2"/>
  <c r="AG7412" i="2"/>
  <c r="AG7420" i="2"/>
  <c r="AG7428" i="2"/>
  <c r="AG7436" i="2"/>
  <c r="AG7444" i="2"/>
  <c r="AG7452" i="2"/>
  <c r="AG7460" i="2"/>
  <c r="AG7468" i="2"/>
  <c r="AG7476" i="2"/>
  <c r="AG7484" i="2"/>
  <c r="AG7492" i="2"/>
  <c r="AG7500" i="2"/>
  <c r="AG7508" i="2"/>
  <c r="AG7516" i="2"/>
  <c r="AG7524" i="2"/>
  <c r="AG7532" i="2"/>
  <c r="AG7540" i="2"/>
  <c r="AG7548" i="2"/>
  <c r="AG7556" i="2"/>
  <c r="AG7564" i="2"/>
  <c r="AG7572" i="2"/>
  <c r="AG7580" i="2"/>
  <c r="AG7588" i="2"/>
  <c r="AG7596" i="2"/>
  <c r="AG7604" i="2"/>
  <c r="AG7612" i="2"/>
  <c r="AG7620" i="2"/>
  <c r="AG7628" i="2"/>
  <c r="AG7636" i="2"/>
  <c r="AG7644" i="2"/>
  <c r="AG7652" i="2"/>
  <c r="AG7660" i="2"/>
  <c r="AG7668" i="2"/>
  <c r="AG7676" i="2"/>
  <c r="AG7684" i="2"/>
  <c r="AG7692" i="2"/>
  <c r="AG7700" i="2"/>
  <c r="AG7708" i="2"/>
  <c r="AG7716" i="2"/>
  <c r="AG7724" i="2"/>
  <c r="AG7732" i="2"/>
  <c r="AG7740" i="2"/>
  <c r="AG7748" i="2"/>
  <c r="AG7756" i="2"/>
  <c r="AG7764" i="2"/>
  <c r="AG7772" i="2"/>
  <c r="AG7780" i="2"/>
  <c r="AG7788" i="2"/>
  <c r="AG7796" i="2"/>
  <c r="AG7804" i="2"/>
  <c r="AG7812" i="2"/>
  <c r="AG7820" i="2"/>
  <c r="AG7828" i="2"/>
  <c r="AG7836" i="2"/>
  <c r="AG7844" i="2"/>
  <c r="AG7852" i="2"/>
  <c r="AG7860" i="2"/>
  <c r="AG7868" i="2"/>
  <c r="AG7876" i="2"/>
  <c r="AG7884" i="2"/>
  <c r="AG7892" i="2"/>
  <c r="AG7900" i="2"/>
  <c r="AG7908" i="2"/>
  <c r="AG7916" i="2"/>
  <c r="AG7924" i="2"/>
  <c r="AG7932" i="2"/>
  <c r="AG7940" i="2"/>
  <c r="AG7948" i="2"/>
  <c r="AG7956" i="2"/>
  <c r="AG7964" i="2"/>
  <c r="AG7972" i="2"/>
  <c r="AG7980" i="2"/>
  <c r="AG7988" i="2"/>
  <c r="AG7996" i="2"/>
  <c r="AG8004" i="2"/>
  <c r="AG8012" i="2"/>
  <c r="AG8020" i="2"/>
  <c r="AG8028" i="2"/>
  <c r="AG8036" i="2"/>
  <c r="AG8044" i="2"/>
  <c r="AG8052" i="2"/>
  <c r="AG8060" i="2"/>
  <c r="AG8068" i="2"/>
  <c r="AG8076" i="2"/>
  <c r="AG8084" i="2"/>
  <c r="AG8092" i="2"/>
  <c r="AG8100" i="2"/>
  <c r="AG8108" i="2"/>
  <c r="AG8116" i="2"/>
  <c r="AG8124" i="2"/>
  <c r="AG8132" i="2"/>
  <c r="AG8140" i="2"/>
  <c r="AG8148" i="2"/>
  <c r="AG8156" i="2"/>
  <c r="AG8164" i="2"/>
  <c r="AG8172" i="2"/>
  <c r="AG8180" i="2"/>
  <c r="AG8188" i="2"/>
  <c r="AG8196" i="2"/>
  <c r="AG8204" i="2"/>
  <c r="AG8212" i="2"/>
  <c r="AG8220" i="2"/>
  <c r="AG8228" i="2"/>
  <c r="AG8236" i="2"/>
  <c r="AG8244" i="2"/>
  <c r="AG8252" i="2"/>
  <c r="AG8260" i="2"/>
  <c r="AG8268" i="2"/>
  <c r="AG8276" i="2"/>
  <c r="AG8284" i="2"/>
  <c r="AG8292" i="2"/>
  <c r="AG8300" i="2"/>
  <c r="AG8308" i="2"/>
  <c r="AG8316" i="2"/>
  <c r="AG8324" i="2"/>
  <c r="AG8332" i="2"/>
  <c r="AG8340" i="2"/>
  <c r="AG8348" i="2"/>
  <c r="AG8356" i="2"/>
  <c r="AG8364" i="2"/>
  <c r="AG8372" i="2"/>
  <c r="AG8380" i="2"/>
  <c r="AG8388" i="2"/>
  <c r="AG8396" i="2"/>
  <c r="AG8404" i="2"/>
  <c r="AG8412" i="2"/>
  <c r="AG8420" i="2"/>
  <c r="AG2667" i="2"/>
  <c r="AG3189" i="2"/>
  <c r="AG3356" i="2"/>
  <c r="AG3523" i="2"/>
  <c r="AG3691" i="2"/>
  <c r="AG3858" i="2"/>
  <c r="AG4013" i="2"/>
  <c r="AG4125" i="2"/>
  <c r="AG4224" i="2"/>
  <c r="AG4322" i="2"/>
  <c r="AG4418" i="2"/>
  <c r="AG4516" i="2"/>
  <c r="AG4605" i="2"/>
  <c r="AG4686" i="2"/>
  <c r="AG4762" i="2"/>
  <c r="AG4831" i="2"/>
  <c r="AG4886" i="2"/>
  <c r="AG4934" i="2"/>
  <c r="AG4984" i="2"/>
  <c r="AG5032" i="2"/>
  <c r="AG5080" i="2"/>
  <c r="AG5123" i="2"/>
  <c r="AG5164" i="2"/>
  <c r="AG5204" i="2"/>
  <c r="AG5242" i="2"/>
  <c r="AG5279" i="2"/>
  <c r="AG5316" i="2"/>
  <c r="AG5350" i="2"/>
  <c r="AG5382" i="2"/>
  <c r="AG5414" i="2"/>
  <c r="AG5446" i="2"/>
  <c r="AG5478" i="2"/>
  <c r="AG5503" i="2"/>
  <c r="AG5533" i="2"/>
  <c r="AG5562" i="2"/>
  <c r="AG5588" i="2"/>
  <c r="AG5616" i="2"/>
  <c r="AG5645" i="2"/>
  <c r="AG5671" i="2"/>
  <c r="AG5700" i="2"/>
  <c r="AG5728" i="2"/>
  <c r="AG5755" i="2"/>
  <c r="AG5783" i="2"/>
  <c r="AG5812" i="2"/>
  <c r="AG5838" i="2"/>
  <c r="AG5867" i="2"/>
  <c r="AG5895" i="2"/>
  <c r="AG5920" i="2"/>
  <c r="AG5944" i="2"/>
  <c r="AG5968" i="2"/>
  <c r="AG5992" i="2"/>
  <c r="AG6015" i="2"/>
  <c r="AG6040" i="2"/>
  <c r="AG6064" i="2"/>
  <c r="AG6087" i="2"/>
  <c r="AG6111" i="2"/>
  <c r="AG6136" i="2"/>
  <c r="AG6159" i="2"/>
  <c r="AG6183" i="2"/>
  <c r="AG6205" i="2"/>
  <c r="AG6226" i="2"/>
  <c r="AG6247" i="2"/>
  <c r="AG6267" i="2"/>
  <c r="AG6289" i="2"/>
  <c r="AG6309" i="2"/>
  <c r="AG6330" i="2"/>
  <c r="AG6351" i="2"/>
  <c r="AG6369" i="2"/>
  <c r="AG6387" i="2"/>
  <c r="AG6405" i="2"/>
  <c r="AG6424" i="2"/>
  <c r="AG6442" i="2"/>
  <c r="AG2960" i="2"/>
  <c r="AG3233" i="2"/>
  <c r="AG3400" i="2"/>
  <c r="AG3566" i="2"/>
  <c r="AG3733" i="2"/>
  <c r="AG3901" i="2"/>
  <c r="AG4048" i="2"/>
  <c r="AG4152" i="2"/>
  <c r="AG4250" i="2"/>
  <c r="AG4348" i="2"/>
  <c r="AG4444" i="2"/>
  <c r="AG4542" i="2"/>
  <c r="AG4627" i="2"/>
  <c r="AG4705" i="2"/>
  <c r="AG4784" i="2"/>
  <c r="AG4851" i="2"/>
  <c r="AG4899" i="2"/>
  <c r="AG4949" i="2"/>
  <c r="AG4997" i="2"/>
  <c r="AG5045" i="2"/>
  <c r="AG5095" i="2"/>
  <c r="AG5134" i="2"/>
  <c r="AG5178" i="2"/>
  <c r="AG5215" i="2"/>
  <c r="AG5253" i="2"/>
  <c r="AG5291" i="2"/>
  <c r="AG5326" i="2"/>
  <c r="AG5360" i="2"/>
  <c r="AG5390" i="2"/>
  <c r="AG5424" i="2"/>
  <c r="AG5456" i="2"/>
  <c r="AG5484" i="2"/>
  <c r="AG5512" i="2"/>
  <c r="AG5542" i="2"/>
  <c r="AG5567" i="2"/>
  <c r="AG5597" i="2"/>
  <c r="AG5626" i="2"/>
  <c r="AG5652" i="2"/>
  <c r="AG5680" i="2"/>
  <c r="AG5709" i="2"/>
  <c r="AG5735" i="2"/>
  <c r="AG5764" i="2"/>
  <c r="AG5792" i="2"/>
  <c r="AG5819" i="2"/>
  <c r="AG5847" i="2"/>
  <c r="AG5876" i="2"/>
  <c r="AG5902" i="2"/>
  <c r="AG5928" i="2"/>
  <c r="AG5951" i="2"/>
  <c r="AG5975" i="2"/>
  <c r="AG6000" i="2"/>
  <c r="AG6023" i="2"/>
  <c r="AG6047" i="2"/>
  <c r="AG6072" i="2"/>
  <c r="AG6095" i="2"/>
  <c r="AG6119" i="2"/>
  <c r="AG6142" i="2"/>
  <c r="AG6167" i="2"/>
  <c r="AG6191" i="2"/>
  <c r="AG6211" i="2"/>
  <c r="AG6233" i="2"/>
  <c r="AG6253" i="2"/>
  <c r="AG6274" i="2"/>
  <c r="AG6295" i="2"/>
  <c r="AG6316" i="2"/>
  <c r="AG6337" i="2"/>
  <c r="AG6356" i="2"/>
  <c r="AG6375" i="2"/>
  <c r="AG6393" i="2"/>
  <c r="AG6411" i="2"/>
  <c r="AG6429" i="2"/>
  <c r="AG6448" i="2"/>
  <c r="AG6466" i="2"/>
  <c r="AG6484" i="2"/>
  <c r="AG6498" i="2"/>
  <c r="AG6514" i="2"/>
  <c r="AG6530" i="2"/>
  <c r="AG6543" i="2"/>
  <c r="AG6559" i="2"/>
  <c r="AG6570" i="2"/>
  <c r="AG6584" i="2"/>
  <c r="AG6598" i="2"/>
  <c r="AG6609" i="2"/>
  <c r="AG6623" i="2"/>
  <c r="AG6634" i="2"/>
  <c r="AG2992" i="2"/>
  <c r="AG3238" i="2"/>
  <c r="AG3406" i="2"/>
  <c r="AG3573" i="2"/>
  <c r="AG3740" i="2"/>
  <c r="AG3907" i="2"/>
  <c r="AG4049" i="2"/>
  <c r="AG4153" i="2"/>
  <c r="AG4251" i="2"/>
  <c r="AG4349" i="2"/>
  <c r="AG4445" i="2"/>
  <c r="AG4544" i="2"/>
  <c r="AG4628" i="2"/>
  <c r="AG4709" i="2"/>
  <c r="AG4787" i="2"/>
  <c r="AG4852" i="2"/>
  <c r="AG4902" i="2"/>
  <c r="AG4950" i="2"/>
  <c r="AG4998" i="2"/>
  <c r="AG5048" i="2"/>
  <c r="AG5096" i="2"/>
  <c r="AG5141" i="2"/>
  <c r="AG5179" i="2"/>
  <c r="AG5216" i="2"/>
  <c r="AG5254" i="2"/>
  <c r="AG5292" i="2"/>
  <c r="AG5327" i="2"/>
  <c r="AG5362" i="2"/>
  <c r="AG5396" i="2"/>
  <c r="AG5426" i="2"/>
  <c r="AG5460" i="2"/>
  <c r="AG5488" i="2"/>
  <c r="AG5515" i="2"/>
  <c r="AG5543" i="2"/>
  <c r="AG5572" i="2"/>
  <c r="AG5598" i="2"/>
  <c r="AG5627" i="2"/>
  <c r="AG5655" i="2"/>
  <c r="AG5682" i="2"/>
  <c r="AG5710" i="2"/>
  <c r="AG5739" i="2"/>
  <c r="AG5765" i="2"/>
  <c r="AG5794" i="2"/>
  <c r="AG5822" i="2"/>
  <c r="AG5848" i="2"/>
  <c r="AG5877" i="2"/>
  <c r="AG5906" i="2"/>
  <c r="AG5930" i="2"/>
  <c r="AG5954" i="2"/>
  <c r="AG5978" i="2"/>
  <c r="AG6002" i="2"/>
  <c r="AG6024" i="2"/>
  <c r="AG6048" i="2"/>
  <c r="AG6074" i="2"/>
  <c r="AG6096" i="2"/>
  <c r="AG6120" i="2"/>
  <c r="AG6146" i="2"/>
  <c r="AG6168" i="2"/>
  <c r="AG6192" i="2"/>
  <c r="AG6212" i="2"/>
  <c r="AG6234" i="2"/>
  <c r="AG6255" i="2"/>
  <c r="AG6275" i="2"/>
  <c r="AG6297" i="2"/>
  <c r="AG6317" i="2"/>
  <c r="AG6338" i="2"/>
  <c r="AG6357" i="2"/>
  <c r="AG6376" i="2"/>
  <c r="AG6394" i="2"/>
  <c r="AG6412" i="2"/>
  <c r="AG6431" i="2"/>
  <c r="AG6449" i="2"/>
  <c r="AG6467" i="2"/>
  <c r="AG6485" i="2"/>
  <c r="AG6503" i="2"/>
  <c r="AG6515" i="2"/>
  <c r="AG6531" i="2"/>
  <c r="AG6544" i="2"/>
  <c r="AG6560" i="2"/>
  <c r="AG6574" i="2"/>
  <c r="AG6585" i="2"/>
  <c r="AG6599" i="2"/>
  <c r="AG6610" i="2"/>
  <c r="AG6624" i="2"/>
  <c r="AG6638" i="2"/>
  <c r="AG3019" i="2"/>
  <c r="AG3240" i="2"/>
  <c r="AG3408" i="2"/>
  <c r="AG3574" i="2"/>
  <c r="AG3741" i="2"/>
  <c r="AG3909" i="2"/>
  <c r="AG4050" i="2"/>
  <c r="AG4156" i="2"/>
  <c r="AG4252" i="2"/>
  <c r="AG4350" i="2"/>
  <c r="AG4449" i="2"/>
  <c r="AG4545" i="2"/>
  <c r="AG4632" i="2"/>
  <c r="AG4710" i="2"/>
  <c r="AG4788" i="2"/>
  <c r="AG4853" i="2"/>
  <c r="AG4903" i="2"/>
  <c r="AG4951" i="2"/>
  <c r="AG4999" i="2"/>
  <c r="AG5050" i="2"/>
  <c r="AG5098" i="2"/>
  <c r="AG5142" i="2"/>
  <c r="AG5180" i="2"/>
  <c r="AG5218" i="2"/>
  <c r="AG5255" i="2"/>
  <c r="AG5299" i="2"/>
  <c r="AG5328" i="2"/>
  <c r="AG5363" i="2"/>
  <c r="AG5397" i="2"/>
  <c r="AG5427" i="2"/>
  <c r="AG5461" i="2"/>
  <c r="AG5490" i="2"/>
  <c r="AG5516" i="2"/>
  <c r="AG3106" i="2"/>
  <c r="AG3273" i="2"/>
  <c r="AG3440" i="2"/>
  <c r="AG3608" i="2"/>
  <c r="AG3774" i="2"/>
  <c r="AG3940" i="2"/>
  <c r="AG4075" i="2"/>
  <c r="AG4176" i="2"/>
  <c r="AG4272" i="2"/>
  <c r="AG4370" i="2"/>
  <c r="AG4468" i="2"/>
  <c r="AG4564" i="2"/>
  <c r="AG4643" i="2"/>
  <c r="AG4724" i="2"/>
  <c r="AG4798" i="2"/>
  <c r="AG4861" i="2"/>
  <c r="AG4911" i="2"/>
  <c r="AG4959" i="2"/>
  <c r="AG5007" i="2"/>
  <c r="AG5058" i="2"/>
  <c r="AG5106" i="2"/>
  <c r="AG5143" i="2"/>
  <c r="AG5181" i="2"/>
  <c r="AG5219" i="2"/>
  <c r="AG5262" i="2"/>
  <c r="AG5300" i="2"/>
  <c r="AG5334" i="2"/>
  <c r="AG5364" i="2"/>
  <c r="AG5398" i="2"/>
  <c r="AG5432" i="2"/>
  <c r="AG5462" i="2"/>
  <c r="AG5491" i="2"/>
  <c r="AG5519" i="2"/>
  <c r="AG5546" i="2"/>
  <c r="AG5574" i="2"/>
  <c r="AG5603" i="2"/>
  <c r="AG5629" i="2"/>
  <c r="AG5658" i="2"/>
  <c r="AG5686" i="2"/>
  <c r="AG5712" i="2"/>
  <c r="AG5741" i="2"/>
  <c r="AG5771" i="2"/>
  <c r="AG5796" i="2"/>
  <c r="AG5826" i="2"/>
  <c r="AG5854" i="2"/>
  <c r="AG5880" i="2"/>
  <c r="AG5909" i="2"/>
  <c r="AG5932" i="2"/>
  <c r="AG5957" i="2"/>
  <c r="AG5981" i="2"/>
  <c r="AG6004" i="2"/>
  <c r="AG6028" i="2"/>
  <c r="AG6052" i="2"/>
  <c r="AG6076" i="2"/>
  <c r="AG6100" i="2"/>
  <c r="AG6124" i="2"/>
  <c r="AG6148" i="2"/>
  <c r="AG6171" i="2"/>
  <c r="AG6194" i="2"/>
  <c r="AG6216" i="2"/>
  <c r="AG6236" i="2"/>
  <c r="AG6257" i="2"/>
  <c r="AG6279" i="2"/>
  <c r="AG6299" i="2"/>
  <c r="AG6320" i="2"/>
  <c r="AG6340" i="2"/>
  <c r="AG6360" i="2"/>
  <c r="AG6378" i="2"/>
  <c r="AG6396" i="2"/>
  <c r="AG6415" i="2"/>
  <c r="AG6433" i="2"/>
  <c r="AG6451" i="2"/>
  <c r="AG6469" i="2"/>
  <c r="AG6488" i="2"/>
  <c r="AG6505" i="2"/>
  <c r="AG6521" i="2"/>
  <c r="AG6533" i="2"/>
  <c r="AG6549" i="2"/>
  <c r="AG6562" i="2"/>
  <c r="AG6576" i="2"/>
  <c r="AG6590" i="2"/>
  <c r="AG6601" i="2"/>
  <c r="AG6615" i="2"/>
  <c r="AG6626" i="2"/>
  <c r="AG6640" i="2"/>
  <c r="AG6654" i="2"/>
  <c r="AG6665" i="2"/>
  <c r="AG6678" i="2"/>
  <c r="AG6688" i="2"/>
  <c r="AG6698" i="2"/>
  <c r="AG6710" i="2"/>
  <c r="AG6720" i="2"/>
  <c r="AG6730" i="2"/>
  <c r="AG6742" i="2"/>
  <c r="AG6752" i="2"/>
  <c r="AG6762" i="2"/>
  <c r="AG6774" i="2"/>
  <c r="AG6784" i="2"/>
  <c r="AG6794" i="2"/>
  <c r="AG6806" i="2"/>
  <c r="AG6816" i="2"/>
  <c r="AG6826" i="2"/>
  <c r="AG6838" i="2"/>
  <c r="AG6848" i="2"/>
  <c r="AG6858" i="2"/>
  <c r="AG6867" i="2"/>
  <c r="AG6877" i="2"/>
  <c r="AG6886" i="2"/>
  <c r="AG6895" i="2"/>
  <c r="AG6904" i="2"/>
  <c r="AG6913" i="2"/>
  <c r="AG6922" i="2"/>
  <c r="AG6931" i="2"/>
  <c r="AG6941" i="2"/>
  <c r="AG6950" i="2"/>
  <c r="AG6959" i="2"/>
  <c r="AG6968" i="2"/>
  <c r="AG6977" i="2"/>
  <c r="AG6986" i="2"/>
  <c r="AG6995" i="2"/>
  <c r="AG7005" i="2"/>
  <c r="AG7014" i="2"/>
  <c r="AG7023" i="2"/>
  <c r="AG7032" i="2"/>
  <c r="AG7041" i="2"/>
  <c r="AG7049" i="2"/>
  <c r="AG7057" i="2"/>
  <c r="AG7065" i="2"/>
  <c r="AG7073" i="2"/>
  <c r="AG7081" i="2"/>
  <c r="AG7089" i="2"/>
  <c r="AG7097" i="2"/>
  <c r="AG7105" i="2"/>
  <c r="AG7113" i="2"/>
  <c r="AG7121" i="2"/>
  <c r="AG7129" i="2"/>
  <c r="AG7137" i="2"/>
  <c r="AG7145" i="2"/>
  <c r="AG7153" i="2"/>
  <c r="AG7161" i="2"/>
  <c r="AG7169" i="2"/>
  <c r="AG7177" i="2"/>
  <c r="AG7185" i="2"/>
  <c r="AG7193" i="2"/>
  <c r="AG7201" i="2"/>
  <c r="AG7209" i="2"/>
  <c r="AG7217" i="2"/>
  <c r="AG7225" i="2"/>
  <c r="AG7233" i="2"/>
  <c r="AG7241" i="2"/>
  <c r="AG7249" i="2"/>
  <c r="AG7257" i="2"/>
  <c r="AG7265" i="2"/>
  <c r="AG7273" i="2"/>
  <c r="AG7281" i="2"/>
  <c r="AG7289" i="2"/>
  <c r="AG7297" i="2"/>
  <c r="AG7305" i="2"/>
  <c r="AG7313" i="2"/>
  <c r="AG7321" i="2"/>
  <c r="AG7329" i="2"/>
  <c r="AG7337" i="2"/>
  <c r="AG7345" i="2"/>
  <c r="AG7353" i="2"/>
  <c r="AG7361" i="2"/>
  <c r="AG7369" i="2"/>
  <c r="AG7377" i="2"/>
  <c r="AG7385" i="2"/>
  <c r="AG7393" i="2"/>
  <c r="AG7401" i="2"/>
  <c r="AG7409" i="2"/>
  <c r="AG7417" i="2"/>
  <c r="AG7425" i="2"/>
  <c r="AG7433" i="2"/>
  <c r="AG7441" i="2"/>
  <c r="AG7449" i="2"/>
  <c r="AG7457" i="2"/>
  <c r="AG7465" i="2"/>
  <c r="AG7473" i="2"/>
  <c r="AG7481" i="2"/>
  <c r="AG7489" i="2"/>
  <c r="AG7497" i="2"/>
  <c r="AG7505" i="2"/>
  <c r="AG7513" i="2"/>
  <c r="AG7521" i="2"/>
  <c r="AG7529" i="2"/>
  <c r="AG7537" i="2"/>
  <c r="AG7545" i="2"/>
  <c r="AG7553" i="2"/>
  <c r="AG7561" i="2"/>
  <c r="AG7569" i="2"/>
  <c r="AG7577" i="2"/>
  <c r="AG7585" i="2"/>
  <c r="AG7593" i="2"/>
  <c r="AG7601" i="2"/>
  <c r="AG7609" i="2"/>
  <c r="AG7617" i="2"/>
  <c r="AG7625" i="2"/>
  <c r="AG7633" i="2"/>
  <c r="AG7641" i="2"/>
  <c r="AG7649" i="2"/>
  <c r="AG7657" i="2"/>
  <c r="AG7665" i="2"/>
  <c r="AG7673" i="2"/>
  <c r="AG7681" i="2"/>
  <c r="AG7689" i="2"/>
  <c r="AG7697" i="2"/>
  <c r="AG7705" i="2"/>
  <c r="AG7713" i="2"/>
  <c r="AG7721" i="2"/>
  <c r="AG7729" i="2"/>
  <c r="AG7737" i="2"/>
  <c r="AG7745" i="2"/>
  <c r="AG7753" i="2"/>
  <c r="AG7761" i="2"/>
  <c r="AG7769" i="2"/>
  <c r="AG7777" i="2"/>
  <c r="AG7785" i="2"/>
  <c r="AG7793" i="2"/>
  <c r="AG7801" i="2"/>
  <c r="AG7809" i="2"/>
  <c r="AG7817" i="2"/>
  <c r="AG7825" i="2"/>
  <c r="AG7833" i="2"/>
  <c r="AG7841" i="2"/>
  <c r="AG7849" i="2"/>
  <c r="AG7857" i="2"/>
  <c r="AG7865" i="2"/>
  <c r="AG7873" i="2"/>
  <c r="AG7881" i="2"/>
  <c r="AG7889" i="2"/>
  <c r="AG7897" i="2"/>
  <c r="AG7905" i="2"/>
  <c r="AG7913" i="2"/>
  <c r="AG7921" i="2"/>
  <c r="AG7929" i="2"/>
  <c r="AG7937" i="2"/>
  <c r="AG7945" i="2"/>
  <c r="AG7953" i="2"/>
  <c r="AG7961" i="2"/>
  <c r="AG7969" i="2"/>
  <c r="AG7977" i="2"/>
  <c r="AG7985" i="2"/>
  <c r="AG7993" i="2"/>
  <c r="AG8001" i="2"/>
  <c r="AG8009" i="2"/>
  <c r="AG8017" i="2"/>
  <c r="AG8025" i="2"/>
  <c r="AG8033" i="2"/>
  <c r="AG8041" i="2"/>
  <c r="AG8049" i="2"/>
  <c r="AG8057" i="2"/>
  <c r="AG8065" i="2"/>
  <c r="AG8073" i="2"/>
  <c r="AG8081" i="2"/>
  <c r="AG8089" i="2"/>
  <c r="AG8097" i="2"/>
  <c r="AG8105" i="2"/>
  <c r="AG8113" i="2"/>
  <c r="AG8121" i="2"/>
  <c r="AG8129" i="2"/>
  <c r="AG8137" i="2"/>
  <c r="AG8145" i="2"/>
  <c r="AG8153" i="2"/>
  <c r="AG8161" i="2"/>
  <c r="AG8169" i="2"/>
  <c r="AG8177" i="2"/>
  <c r="AG8185" i="2"/>
  <c r="AG8193" i="2"/>
  <c r="AG8201" i="2"/>
  <c r="AG8209" i="2"/>
  <c r="AG8217" i="2"/>
  <c r="AG8225" i="2"/>
  <c r="AG8233" i="2"/>
  <c r="AG8241" i="2"/>
  <c r="AG8249" i="2"/>
  <c r="AG8257" i="2"/>
  <c r="AG8265" i="2"/>
  <c r="AG8273" i="2"/>
  <c r="AG8281" i="2"/>
  <c r="AG8289" i="2"/>
  <c r="AG8297" i="2"/>
  <c r="AG8305" i="2"/>
  <c r="AG8313" i="2"/>
  <c r="AG8321" i="2"/>
  <c r="AG8329" i="2"/>
  <c r="AG8337" i="2"/>
  <c r="AG8345" i="2"/>
  <c r="AG8353" i="2"/>
  <c r="AG8361" i="2"/>
  <c r="AG8369" i="2"/>
  <c r="AG8377" i="2"/>
  <c r="AG8385" i="2"/>
  <c r="AG8393" i="2"/>
  <c r="AG8401" i="2"/>
  <c r="AG8409" i="2"/>
  <c r="AG8417" i="2"/>
  <c r="AG8425" i="2"/>
  <c r="AG8433" i="2"/>
  <c r="AG8441" i="2"/>
  <c r="AG8449" i="2"/>
  <c r="AG8457" i="2"/>
  <c r="AG8465" i="2"/>
  <c r="AG8473" i="2"/>
  <c r="AG8481" i="2"/>
  <c r="AG8489" i="2"/>
  <c r="AG8497" i="2"/>
  <c r="AG8505" i="2"/>
  <c r="AG8513" i="2"/>
  <c r="AG8521" i="2"/>
  <c r="AG8529" i="2"/>
  <c r="AG8537" i="2"/>
  <c r="AG8545" i="2"/>
  <c r="AG8553" i="2"/>
  <c r="AG8561" i="2"/>
  <c r="AG8569" i="2"/>
  <c r="AG8577" i="2"/>
  <c r="AG8585" i="2"/>
  <c r="AG8593" i="2"/>
  <c r="AG8601" i="2"/>
  <c r="AG8609" i="2"/>
  <c r="AG8617" i="2"/>
  <c r="AG8625" i="2"/>
  <c r="AG8633" i="2"/>
  <c r="AG8641" i="2"/>
  <c r="AG8649" i="2"/>
  <c r="AG8657" i="2"/>
  <c r="AG8665" i="2"/>
  <c r="AG8673" i="2"/>
  <c r="AG8681" i="2"/>
  <c r="AG5544" i="2"/>
  <c r="AG5766" i="2"/>
  <c r="AG5979" i="2"/>
  <c r="AG6170" i="2"/>
  <c r="AG6339" i="2"/>
  <c r="AG6468" i="2"/>
  <c r="AG6532" i="2"/>
  <c r="AG6586" i="2"/>
  <c r="AG6639" i="2"/>
  <c r="AG6664" i="2"/>
  <c r="AG6687" i="2"/>
  <c r="AG6709" i="2"/>
  <c r="AG6729" i="2"/>
  <c r="AG6751" i="2"/>
  <c r="AG6773" i="2"/>
  <c r="AG6793" i="2"/>
  <c r="AG6815" i="2"/>
  <c r="AG6837" i="2"/>
  <c r="AG6857" i="2"/>
  <c r="AG6875" i="2"/>
  <c r="AG6894" i="2"/>
  <c r="AG6912" i="2"/>
  <c r="AG6930" i="2"/>
  <c r="AG6949" i="2"/>
  <c r="AG6967" i="2"/>
  <c r="AG6985" i="2"/>
  <c r="AG7003" i="2"/>
  <c r="AG7022" i="2"/>
  <c r="AG7040" i="2"/>
  <c r="AG7056" i="2"/>
  <c r="AG7072" i="2"/>
  <c r="AG7088" i="2"/>
  <c r="AG7104" i="2"/>
  <c r="AG7120" i="2"/>
  <c r="AG7136" i="2"/>
  <c r="AG7152" i="2"/>
  <c r="AG7168" i="2"/>
  <c r="AG7184" i="2"/>
  <c r="AG7200" i="2"/>
  <c r="AG7216" i="2"/>
  <c r="AG7232" i="2"/>
  <c r="AG7248" i="2"/>
  <c r="AG7264" i="2"/>
  <c r="AG7280" i="2"/>
  <c r="AG7296" i="2"/>
  <c r="AG7312" i="2"/>
  <c r="AG7328" i="2"/>
  <c r="AG7344" i="2"/>
  <c r="AG7360" i="2"/>
  <c r="AG7376" i="2"/>
  <c r="AG7392" i="2"/>
  <c r="AG7408" i="2"/>
  <c r="AG7424" i="2"/>
  <c r="AG7440" i="2"/>
  <c r="AG7456" i="2"/>
  <c r="AG7472" i="2"/>
  <c r="AG7488" i="2"/>
  <c r="AG7504" i="2"/>
  <c r="AG7520" i="2"/>
  <c r="AG7536" i="2"/>
  <c r="AG7552" i="2"/>
  <c r="AG7568" i="2"/>
  <c r="AG7584" i="2"/>
  <c r="AG7600" i="2"/>
  <c r="AG7616" i="2"/>
  <c r="AG7632" i="2"/>
  <c r="AG7648" i="2"/>
  <c r="AG7664" i="2"/>
  <c r="AG7680" i="2"/>
  <c r="AG7696" i="2"/>
  <c r="AG7712" i="2"/>
  <c r="AG7728" i="2"/>
  <c r="AG7744" i="2"/>
  <c r="AG7760" i="2"/>
  <c r="AG7776" i="2"/>
  <c r="AG7792" i="2"/>
  <c r="AG7808" i="2"/>
  <c r="AG7824" i="2"/>
  <c r="AG7840" i="2"/>
  <c r="AG7856" i="2"/>
  <c r="AG7872" i="2"/>
  <c r="AG7888" i="2"/>
  <c r="AG7904" i="2"/>
  <c r="AG7920" i="2"/>
  <c r="AG7936" i="2"/>
  <c r="AG7952" i="2"/>
  <c r="AG7968" i="2"/>
  <c r="AG7984" i="2"/>
  <c r="AG8000" i="2"/>
  <c r="AG8016" i="2"/>
  <c r="AG8032" i="2"/>
  <c r="AG8048" i="2"/>
  <c r="AG8064" i="2"/>
  <c r="AG8080" i="2"/>
  <c r="AG8096" i="2"/>
  <c r="AG8112" i="2"/>
  <c r="AG8128" i="2"/>
  <c r="AG8144" i="2"/>
  <c r="AG8160" i="2"/>
  <c r="AG8176" i="2"/>
  <c r="AG8192" i="2"/>
  <c r="AG8208" i="2"/>
  <c r="AG8224" i="2"/>
  <c r="AG8240" i="2"/>
  <c r="AG8256" i="2"/>
  <c r="AG8272" i="2"/>
  <c r="AG8288" i="2"/>
  <c r="AG8304" i="2"/>
  <c r="AG8320" i="2"/>
  <c r="AG8336" i="2"/>
  <c r="AG8352" i="2"/>
  <c r="AG8368" i="2"/>
  <c r="AG8384" i="2"/>
  <c r="AG8400" i="2"/>
  <c r="AG8416" i="2"/>
  <c r="AG8431" i="2"/>
  <c r="AG8445" i="2"/>
  <c r="AG8456" i="2"/>
  <c r="AG8470" i="2"/>
  <c r="AG8484" i="2"/>
  <c r="AG8495" i="2"/>
  <c r="AG8509" i="2"/>
  <c r="AG8520" i="2"/>
  <c r="AG8534" i="2"/>
  <c r="AG8548" i="2"/>
  <c r="AG8559" i="2"/>
  <c r="AG8573" i="2"/>
  <c r="AG8584" i="2"/>
  <c r="AG8598" i="2"/>
  <c r="AG8612" i="2"/>
  <c r="AG8623" i="2"/>
  <c r="AG8637" i="2"/>
  <c r="AG8648" i="2"/>
  <c r="AG8662" i="2"/>
  <c r="AG8676" i="2"/>
  <c r="AG8687" i="2"/>
  <c r="AG8697" i="2"/>
  <c r="AG8709" i="2"/>
  <c r="AG8719" i="2"/>
  <c r="AG8729" i="2"/>
  <c r="AG8741" i="2"/>
  <c r="AG8751" i="2"/>
  <c r="AG8761" i="2"/>
  <c r="AG8773" i="2"/>
  <c r="AG8783" i="2"/>
  <c r="AG8793" i="2"/>
  <c r="AG8805" i="2"/>
  <c r="AG8815" i="2"/>
  <c r="AG8825" i="2"/>
  <c r="AG8837" i="2"/>
  <c r="AG8847" i="2"/>
  <c r="AG8857" i="2"/>
  <c r="AG8869" i="2"/>
  <c r="AG8879" i="2"/>
  <c r="AG8889" i="2"/>
  <c r="AG8901" i="2"/>
  <c r="AG8911" i="2"/>
  <c r="AG8921" i="2"/>
  <c r="AG8933" i="2"/>
  <c r="AG8943" i="2"/>
  <c r="AG8953" i="2"/>
  <c r="AG8963" i="2"/>
  <c r="AG8972" i="2"/>
  <c r="AG8981" i="2"/>
  <c r="AG8990" i="2"/>
  <c r="AG8999" i="2"/>
  <c r="AG9008" i="2"/>
  <c r="AG9017" i="2"/>
  <c r="AG9027" i="2"/>
  <c r="AG9036" i="2"/>
  <c r="AG9045" i="2"/>
  <c r="AG9054" i="2"/>
  <c r="AG9063" i="2"/>
  <c r="AG9072" i="2"/>
  <c r="AG9081" i="2"/>
  <c r="AG9091" i="2"/>
  <c r="AG9100" i="2"/>
  <c r="AG9109" i="2"/>
  <c r="AG9118" i="2"/>
  <c r="AG9127" i="2"/>
  <c r="AG9136" i="2"/>
  <c r="AG9145" i="2"/>
  <c r="AG9155" i="2"/>
  <c r="AG9164" i="2"/>
  <c r="AG9173" i="2"/>
  <c r="AG9182" i="2"/>
  <c r="AG9191" i="2"/>
  <c r="AG9200" i="2"/>
  <c r="AG9209" i="2"/>
  <c r="AG9219" i="2"/>
  <c r="AG9228" i="2"/>
  <c r="AG9237" i="2"/>
  <c r="AG9246" i="2"/>
  <c r="AG9255" i="2"/>
  <c r="AG9264" i="2"/>
  <c r="AG9273" i="2"/>
  <c r="AG9283" i="2"/>
  <c r="AG9292" i="2"/>
  <c r="AG9301" i="2"/>
  <c r="AG9310" i="2"/>
  <c r="AG9319" i="2"/>
  <c r="AG9328" i="2"/>
  <c r="AG9337" i="2"/>
  <c r="AG9347" i="2"/>
  <c r="AG9356" i="2"/>
  <c r="AG9365" i="2"/>
  <c r="AG9374" i="2"/>
  <c r="AG9383" i="2"/>
  <c r="AG9392" i="2"/>
  <c r="AG9401" i="2"/>
  <c r="AG9411" i="2"/>
  <c r="AG9420" i="2"/>
  <c r="AG9429" i="2"/>
  <c r="AG9438" i="2"/>
  <c r="AG9447" i="2"/>
  <c r="AG9456" i="2"/>
  <c r="AG9465" i="2"/>
  <c r="AG9475" i="2"/>
  <c r="AG9484" i="2"/>
  <c r="AG9493" i="2"/>
  <c r="AG9502" i="2"/>
  <c r="AG9511" i="2"/>
  <c r="AG9520" i="2"/>
  <c r="AG9529" i="2"/>
  <c r="AG9539" i="2"/>
  <c r="AG9548" i="2"/>
  <c r="AG9557" i="2"/>
  <c r="AG9566" i="2"/>
  <c r="AG9575" i="2"/>
  <c r="AG9584" i="2"/>
  <c r="AG9593" i="2"/>
  <c r="AG9603" i="2"/>
  <c r="AG9612" i="2"/>
  <c r="AG9621" i="2"/>
  <c r="AG9630" i="2"/>
  <c r="AG9639" i="2"/>
  <c r="AG9648" i="2"/>
  <c r="AG9657" i="2"/>
  <c r="AG9667" i="2"/>
  <c r="AG9676" i="2"/>
  <c r="AG9685" i="2"/>
  <c r="AG9694" i="2"/>
  <c r="AG9703" i="2"/>
  <c r="AG9712" i="2"/>
  <c r="AG9721" i="2"/>
  <c r="AG9731" i="2"/>
  <c r="AG9740" i="2"/>
  <c r="AG9749" i="2"/>
  <c r="AG9758" i="2"/>
  <c r="AG9767" i="2"/>
  <c r="AG9776" i="2"/>
  <c r="AG9785" i="2"/>
  <c r="AG9795" i="2"/>
  <c r="AG9804" i="2"/>
  <c r="AG9813" i="2"/>
  <c r="AG9822" i="2"/>
  <c r="AG9831" i="2"/>
  <c r="AG9840" i="2"/>
  <c r="AG9849" i="2"/>
  <c r="AG9859" i="2"/>
  <c r="AG9868" i="2"/>
  <c r="AG9877" i="2"/>
  <c r="AG9886" i="2"/>
  <c r="AG9895" i="2"/>
  <c r="AG9904" i="2"/>
  <c r="AG9913" i="2"/>
  <c r="AG9923" i="2"/>
  <c r="AG9932" i="2"/>
  <c r="AG9941" i="2"/>
  <c r="AG9950" i="2"/>
  <c r="AG9959" i="2"/>
  <c r="AG9968" i="2"/>
  <c r="AG9977" i="2"/>
  <c r="AG9987" i="2"/>
  <c r="AG9996" i="2"/>
  <c r="AG5573" i="2"/>
  <c r="AG5795" i="2"/>
  <c r="AG6003" i="2"/>
  <c r="AG6193" i="2"/>
  <c r="AG6359" i="2"/>
  <c r="AG6479" i="2"/>
  <c r="AG6541" i="2"/>
  <c r="AG6594" i="2"/>
  <c r="AG6647" i="2"/>
  <c r="AG6672" i="2"/>
  <c r="AG6694" i="2"/>
  <c r="AG6714" i="2"/>
  <c r="AG6736" i="2"/>
  <c r="AG6758" i="2"/>
  <c r="AG6778" i="2"/>
  <c r="AG6800" i="2"/>
  <c r="AG6822" i="2"/>
  <c r="AG6842" i="2"/>
  <c r="AG6863" i="2"/>
  <c r="AG6881" i="2"/>
  <c r="AG6899" i="2"/>
  <c r="AG6918" i="2"/>
  <c r="AG6936" i="2"/>
  <c r="AG6954" i="2"/>
  <c r="AG6973" i="2"/>
  <c r="AG6991" i="2"/>
  <c r="AG7009" i="2"/>
  <c r="AG7027" i="2"/>
  <c r="AG7045" i="2"/>
  <c r="AG7061" i="2"/>
  <c r="AG7077" i="2"/>
  <c r="AG7093" i="2"/>
  <c r="AG7109" i="2"/>
  <c r="AG7125" i="2"/>
  <c r="AG7141" i="2"/>
  <c r="AG7157" i="2"/>
  <c r="AG7173" i="2"/>
  <c r="AG7189" i="2"/>
  <c r="AG7205" i="2"/>
  <c r="AG7221" i="2"/>
  <c r="AG7237" i="2"/>
  <c r="AG7253" i="2"/>
  <c r="AG7269" i="2"/>
  <c r="AG7285" i="2"/>
  <c r="AG7301" i="2"/>
  <c r="AG7317" i="2"/>
  <c r="AG7333" i="2"/>
  <c r="AG7349" i="2"/>
  <c r="AG7365" i="2"/>
  <c r="AG7381" i="2"/>
  <c r="AG7397" i="2"/>
  <c r="AG7413" i="2"/>
  <c r="AG7429" i="2"/>
  <c r="AG7445" i="2"/>
  <c r="AG7461" i="2"/>
  <c r="AG7477" i="2"/>
  <c r="AG7493" i="2"/>
  <c r="AG7509" i="2"/>
  <c r="AG7525" i="2"/>
  <c r="AG7541" i="2"/>
  <c r="AG7557" i="2"/>
  <c r="AG7573" i="2"/>
  <c r="AG7589" i="2"/>
  <c r="AG7605" i="2"/>
  <c r="AG7621" i="2"/>
  <c r="AG7637" i="2"/>
  <c r="AG7653" i="2"/>
  <c r="AG7669" i="2"/>
  <c r="AG7685" i="2"/>
  <c r="AG7701" i="2"/>
  <c r="AG7717" i="2"/>
  <c r="AG7733" i="2"/>
  <c r="AG7749" i="2"/>
  <c r="AG7765" i="2"/>
  <c r="AG7781" i="2"/>
  <c r="AG7797" i="2"/>
  <c r="AG7813" i="2"/>
  <c r="AG7829" i="2"/>
  <c r="AG7845" i="2"/>
  <c r="AG7861" i="2"/>
  <c r="AG7877" i="2"/>
  <c r="AG7893" i="2"/>
  <c r="AG7909" i="2"/>
  <c r="AG7925" i="2"/>
  <c r="AG7941" i="2"/>
  <c r="AG7957" i="2"/>
  <c r="AG7973" i="2"/>
  <c r="AG7989" i="2"/>
  <c r="AG8005" i="2"/>
  <c r="AG8021" i="2"/>
  <c r="AG8037" i="2"/>
  <c r="AG8053" i="2"/>
  <c r="AG8069" i="2"/>
  <c r="AG8085" i="2"/>
  <c r="AG8101" i="2"/>
  <c r="AG8117" i="2"/>
  <c r="AG8133" i="2"/>
  <c r="AG8149" i="2"/>
  <c r="AG8165" i="2"/>
  <c r="AG8181" i="2"/>
  <c r="AG8197" i="2"/>
  <c r="AG8213" i="2"/>
  <c r="AG8229" i="2"/>
  <c r="AG8245" i="2"/>
  <c r="AG8261" i="2"/>
  <c r="AG8277" i="2"/>
  <c r="AG8293" i="2"/>
  <c r="AG8309" i="2"/>
  <c r="AG8325" i="2"/>
  <c r="AG8341" i="2"/>
  <c r="AG8357" i="2"/>
  <c r="AG8373" i="2"/>
  <c r="AG8389" i="2"/>
  <c r="AG8405" i="2"/>
  <c r="AG8421" i="2"/>
  <c r="AG8432" i="2"/>
  <c r="AG8446" i="2"/>
  <c r="AG8460" i="2"/>
  <c r="AG8471" i="2"/>
  <c r="AG8485" i="2"/>
  <c r="AG8496" i="2"/>
  <c r="AG8510" i="2"/>
  <c r="AG8524" i="2"/>
  <c r="AG8535" i="2"/>
  <c r="AG8549" i="2"/>
  <c r="AG8560" i="2"/>
  <c r="AG8574" i="2"/>
  <c r="AG8588" i="2"/>
  <c r="AG8599" i="2"/>
  <c r="AG8613" i="2"/>
  <c r="AG8624" i="2"/>
  <c r="AG8638" i="2"/>
  <c r="AG8652" i="2"/>
  <c r="AG8663" i="2"/>
  <c r="AG8677" i="2"/>
  <c r="AG8688" i="2"/>
  <c r="AG8700" i="2"/>
  <c r="AG8710" i="2"/>
  <c r="AG8720" i="2"/>
  <c r="AG8732" i="2"/>
  <c r="AG8742" i="2"/>
  <c r="AG8752" i="2"/>
  <c r="AG8764" i="2"/>
  <c r="AG8774" i="2"/>
  <c r="AG8784" i="2"/>
  <c r="AG8796" i="2"/>
  <c r="AG8806" i="2"/>
  <c r="AG8816" i="2"/>
  <c r="AG8828" i="2"/>
  <c r="AG8838" i="2"/>
  <c r="AG8848" i="2"/>
  <c r="AG8860" i="2"/>
  <c r="AG8870" i="2"/>
  <c r="AG8880" i="2"/>
  <c r="AG8892" i="2"/>
  <c r="AG8902" i="2"/>
  <c r="AG8912" i="2"/>
  <c r="AG8924" i="2"/>
  <c r="AG8934" i="2"/>
  <c r="AG8944" i="2"/>
  <c r="AG8955" i="2"/>
  <c r="AG8964" i="2"/>
  <c r="AG8973" i="2"/>
  <c r="AG8982" i="2"/>
  <c r="AG8991" i="2"/>
  <c r="AG9000" i="2"/>
  <c r="AG9009" i="2"/>
  <c r="AG9019" i="2"/>
  <c r="AG9028" i="2"/>
  <c r="AG9037" i="2"/>
  <c r="AG9046" i="2"/>
  <c r="AG9055" i="2"/>
  <c r="AG9064" i="2"/>
  <c r="AG9073" i="2"/>
  <c r="AG9083" i="2"/>
  <c r="AG9092" i="2"/>
  <c r="AG9101" i="2"/>
  <c r="AG9110" i="2"/>
  <c r="AG9119" i="2"/>
  <c r="AG9128" i="2"/>
  <c r="AG9137" i="2"/>
  <c r="AG9147" i="2"/>
  <c r="AG9156" i="2"/>
  <c r="AG9165" i="2"/>
  <c r="AG9174" i="2"/>
  <c r="AG9183" i="2"/>
  <c r="AG9192" i="2"/>
  <c r="AG9201" i="2"/>
  <c r="AG9211" i="2"/>
  <c r="AG9220" i="2"/>
  <c r="AG9229" i="2"/>
  <c r="AG9238" i="2"/>
  <c r="AG9247" i="2"/>
  <c r="AG9256" i="2"/>
  <c r="AG9265" i="2"/>
  <c r="AG9275" i="2"/>
  <c r="AG9284" i="2"/>
  <c r="AG9293" i="2"/>
  <c r="AG9302" i="2"/>
  <c r="AG9311" i="2"/>
  <c r="AG9320" i="2"/>
  <c r="AG9329" i="2"/>
  <c r="AG9339" i="2"/>
  <c r="AG9348" i="2"/>
  <c r="AG9357" i="2"/>
  <c r="AG9366" i="2"/>
  <c r="AG9375" i="2"/>
  <c r="AG9384" i="2"/>
  <c r="AG9393" i="2"/>
  <c r="AG9403" i="2"/>
  <c r="AG9412" i="2"/>
  <c r="AG9421" i="2"/>
  <c r="AG9430" i="2"/>
  <c r="AG9439" i="2"/>
  <c r="AG9448" i="2"/>
  <c r="AG9457" i="2"/>
  <c r="AG9467" i="2"/>
  <c r="AG9476" i="2"/>
  <c r="AG9485" i="2"/>
  <c r="AG9494" i="2"/>
  <c r="AG9503" i="2"/>
  <c r="AG9512" i="2"/>
  <c r="AG9521" i="2"/>
  <c r="AG9531" i="2"/>
  <c r="AG9540" i="2"/>
  <c r="AG9549" i="2"/>
  <c r="AG9558" i="2"/>
  <c r="AG9567" i="2"/>
  <c r="AG9576" i="2"/>
  <c r="AG9585" i="2"/>
  <c r="AG9595" i="2"/>
  <c r="AG9604" i="2"/>
  <c r="AG9613" i="2"/>
  <c r="AG9622" i="2"/>
  <c r="AG9631" i="2"/>
  <c r="AG9640" i="2"/>
  <c r="AG9649" i="2"/>
  <c r="AG9659" i="2"/>
  <c r="AG9668" i="2"/>
  <c r="AG9677" i="2"/>
  <c r="AG9686" i="2"/>
  <c r="AG9695" i="2"/>
  <c r="AG9704" i="2"/>
  <c r="AG9713" i="2"/>
  <c r="AG9723" i="2"/>
  <c r="AG9732" i="2"/>
  <c r="AG9741" i="2"/>
  <c r="AG9750" i="2"/>
  <c r="AG9759" i="2"/>
  <c r="AG9768" i="2"/>
  <c r="AG9777" i="2"/>
  <c r="AG9787" i="2"/>
  <c r="AG9796" i="2"/>
  <c r="AG9805" i="2"/>
  <c r="AG9814" i="2"/>
  <c r="AG9823" i="2"/>
  <c r="AG9832" i="2"/>
  <c r="AG9841" i="2"/>
  <c r="AG9851" i="2"/>
  <c r="AG9860" i="2"/>
  <c r="AG9869" i="2"/>
  <c r="AG9878" i="2"/>
  <c r="AG9887" i="2"/>
  <c r="AG9896" i="2"/>
  <c r="AG9905" i="2"/>
  <c r="AG9915" i="2"/>
  <c r="AG9924" i="2"/>
  <c r="AG9933" i="2"/>
  <c r="AG9942" i="2"/>
  <c r="AG9951" i="2"/>
  <c r="AG9960" i="2"/>
  <c r="AG9969" i="2"/>
  <c r="AG9979" i="2"/>
  <c r="AG9988" i="2"/>
  <c r="AG9997" i="2"/>
  <c r="AG5599" i="2"/>
  <c r="AG5823" i="2"/>
  <c r="AG6027" i="2"/>
  <c r="AG6215" i="2"/>
  <c r="AG6377" i="2"/>
  <c r="AG6487" i="2"/>
  <c r="AG6548" i="2"/>
  <c r="AG6600" i="2"/>
  <c r="AG6648" i="2"/>
  <c r="AG6673" i="2"/>
  <c r="AG6695" i="2"/>
  <c r="AG6717" i="2"/>
  <c r="AG6737" i="2"/>
  <c r="AG6759" i="2"/>
  <c r="AG6781" i="2"/>
  <c r="AG6801" i="2"/>
  <c r="AG6823" i="2"/>
  <c r="AG6845" i="2"/>
  <c r="AG6864" i="2"/>
  <c r="AG6882" i="2"/>
  <c r="AG6901" i="2"/>
  <c r="AG6919" i="2"/>
  <c r="AG6937" i="2"/>
  <c r="AG6955" i="2"/>
  <c r="AG6974" i="2"/>
  <c r="AG6992" i="2"/>
  <c r="AG7010" i="2"/>
  <c r="AG7029" i="2"/>
  <c r="AG7046" i="2"/>
  <c r="AG7062" i="2"/>
  <c r="AG7078" i="2"/>
  <c r="AG7094" i="2"/>
  <c r="AG7110" i="2"/>
  <c r="AG7126" i="2"/>
  <c r="AG7142" i="2"/>
  <c r="AG7158" i="2"/>
  <c r="AG7174" i="2"/>
  <c r="AG7190" i="2"/>
  <c r="AG7206" i="2"/>
  <c r="AG7222" i="2"/>
  <c r="AG7238" i="2"/>
  <c r="AG7254" i="2"/>
  <c r="AG7270" i="2"/>
  <c r="AG7286" i="2"/>
  <c r="AG7302" i="2"/>
  <c r="AG7318" i="2"/>
  <c r="AG7334" i="2"/>
  <c r="AG7350" i="2"/>
  <c r="AG7366" i="2"/>
  <c r="AG7382" i="2"/>
  <c r="AG7398" i="2"/>
  <c r="AG7414" i="2"/>
  <c r="AG7430" i="2"/>
  <c r="AG7446" i="2"/>
  <c r="AG7462" i="2"/>
  <c r="AG7478" i="2"/>
  <c r="AG7494" i="2"/>
  <c r="AG7510" i="2"/>
  <c r="AG7526" i="2"/>
  <c r="AG7542" i="2"/>
  <c r="AG7558" i="2"/>
  <c r="AG7574" i="2"/>
  <c r="AG7590" i="2"/>
  <c r="AG7606" i="2"/>
  <c r="AG7622" i="2"/>
  <c r="AG7638" i="2"/>
  <c r="AG7654" i="2"/>
  <c r="AG7670" i="2"/>
  <c r="AG7686" i="2"/>
  <c r="AG7702" i="2"/>
  <c r="AG7718" i="2"/>
  <c r="AG7734" i="2"/>
  <c r="AG7750" i="2"/>
  <c r="AG7766" i="2"/>
  <c r="AG7782" i="2"/>
  <c r="AG7798" i="2"/>
  <c r="AG7814" i="2"/>
  <c r="AG7830" i="2"/>
  <c r="AG7846" i="2"/>
  <c r="AG7862" i="2"/>
  <c r="AG7878" i="2"/>
  <c r="AG7894" i="2"/>
  <c r="AG7910" i="2"/>
  <c r="AG7926" i="2"/>
  <c r="AG7942" i="2"/>
  <c r="AG7958" i="2"/>
  <c r="AG7974" i="2"/>
  <c r="AG7990" i="2"/>
  <c r="AG8006" i="2"/>
  <c r="AG8022" i="2"/>
  <c r="AG8038" i="2"/>
  <c r="AG8054" i="2"/>
  <c r="AG8070" i="2"/>
  <c r="AG8086" i="2"/>
  <c r="AG8102" i="2"/>
  <c r="AG8118" i="2"/>
  <c r="AG8134" i="2"/>
  <c r="AG8150" i="2"/>
  <c r="AG8166" i="2"/>
  <c r="AG8182" i="2"/>
  <c r="AG8198" i="2"/>
  <c r="AG8214" i="2"/>
  <c r="AG8230" i="2"/>
  <c r="AG8246" i="2"/>
  <c r="AG8262" i="2"/>
  <c r="AG8278" i="2"/>
  <c r="AG8294" i="2"/>
  <c r="AG8310" i="2"/>
  <c r="AG8326" i="2"/>
  <c r="AG8342" i="2"/>
  <c r="AG8358" i="2"/>
  <c r="AG8374" i="2"/>
  <c r="AG8390" i="2"/>
  <c r="AG8406" i="2"/>
  <c r="AG8422" i="2"/>
  <c r="AG8436" i="2"/>
  <c r="AG8447" i="2"/>
  <c r="AG8461" i="2"/>
  <c r="AG8472" i="2"/>
  <c r="AG8486" i="2"/>
  <c r="AG8500" i="2"/>
  <c r="AG8511" i="2"/>
  <c r="AG8525" i="2"/>
  <c r="AG8536" i="2"/>
  <c r="AG8550" i="2"/>
  <c r="AG8564" i="2"/>
  <c r="AG8575" i="2"/>
  <c r="AG8589" i="2"/>
  <c r="AG8600" i="2"/>
  <c r="AG8614" i="2"/>
  <c r="AG8628" i="2"/>
  <c r="AG8639" i="2"/>
  <c r="AG8653" i="2"/>
  <c r="AG8664" i="2"/>
  <c r="AG8678" i="2"/>
  <c r="AG8689" i="2"/>
  <c r="AG8701" i="2"/>
  <c r="AG8711" i="2"/>
  <c r="AG8721" i="2"/>
  <c r="AG8733" i="2"/>
  <c r="AG8743" i="2"/>
  <c r="AG8753" i="2"/>
  <c r="AG8765" i="2"/>
  <c r="AG8775" i="2"/>
  <c r="AG8785" i="2"/>
  <c r="AG8797" i="2"/>
  <c r="AG8807" i="2"/>
  <c r="AG8817" i="2"/>
  <c r="AG8829" i="2"/>
  <c r="AG8839" i="2"/>
  <c r="AG8849" i="2"/>
  <c r="AG8861" i="2"/>
  <c r="AG8871" i="2"/>
  <c r="AG8881" i="2"/>
  <c r="AG8893" i="2"/>
  <c r="AG8903" i="2"/>
  <c r="AG8913" i="2"/>
  <c r="AG8925" i="2"/>
  <c r="AG8935" i="2"/>
  <c r="AG8945" i="2"/>
  <c r="AG8956" i="2"/>
  <c r="AG8965" i="2"/>
  <c r="AG8974" i="2"/>
  <c r="AG8983" i="2"/>
  <c r="AG8992" i="2"/>
  <c r="AG9001" i="2"/>
  <c r="AG9011" i="2"/>
  <c r="AG9020" i="2"/>
  <c r="AG9029" i="2"/>
  <c r="AG9038" i="2"/>
  <c r="AG9047" i="2"/>
  <c r="AG9056" i="2"/>
  <c r="AG9065" i="2"/>
  <c r="AG9075" i="2"/>
  <c r="AG9084" i="2"/>
  <c r="AG9093" i="2"/>
  <c r="AG9102" i="2"/>
  <c r="AG9111" i="2"/>
  <c r="AG9120" i="2"/>
  <c r="AG9129" i="2"/>
  <c r="AG9139" i="2"/>
  <c r="AG9148" i="2"/>
  <c r="AG9157" i="2"/>
  <c r="AG9166" i="2"/>
  <c r="AG9175" i="2"/>
  <c r="AG9184" i="2"/>
  <c r="AG9193" i="2"/>
  <c r="AG9203" i="2"/>
  <c r="AG9212" i="2"/>
  <c r="AG9221" i="2"/>
  <c r="AG9230" i="2"/>
  <c r="AG9239" i="2"/>
  <c r="AG9248" i="2"/>
  <c r="AG9257" i="2"/>
  <c r="AG9267" i="2"/>
  <c r="AG9276" i="2"/>
  <c r="AG9285" i="2"/>
  <c r="AG9294" i="2"/>
  <c r="AG9303" i="2"/>
  <c r="AG9312" i="2"/>
  <c r="AG9321" i="2"/>
  <c r="AG9331" i="2"/>
  <c r="AG9340" i="2"/>
  <c r="AG9349" i="2"/>
  <c r="AG9358" i="2"/>
  <c r="AG9367" i="2"/>
  <c r="AG9376" i="2"/>
  <c r="AG9385" i="2"/>
  <c r="AG9395" i="2"/>
  <c r="AG9404" i="2"/>
  <c r="AG9413" i="2"/>
  <c r="AG9422" i="2"/>
  <c r="AG9431" i="2"/>
  <c r="AG9440" i="2"/>
  <c r="AG9449" i="2"/>
  <c r="AG9459" i="2"/>
  <c r="AG9468" i="2"/>
  <c r="AG9477" i="2"/>
  <c r="AG9486" i="2"/>
  <c r="AG9495" i="2"/>
  <c r="AG9504" i="2"/>
  <c r="AG9513" i="2"/>
  <c r="AG9523" i="2"/>
  <c r="AG9532" i="2"/>
  <c r="AG9541" i="2"/>
  <c r="AG9550" i="2"/>
  <c r="AG9559" i="2"/>
  <c r="AG9568" i="2"/>
  <c r="AG9577" i="2"/>
  <c r="AG9587" i="2"/>
  <c r="AG9596" i="2"/>
  <c r="AG9605" i="2"/>
  <c r="AG9614" i="2"/>
  <c r="AG9623" i="2"/>
  <c r="AG9632" i="2"/>
  <c r="AG9641" i="2"/>
  <c r="AG9651" i="2"/>
  <c r="AG9660" i="2"/>
  <c r="AG9669" i="2"/>
  <c r="AG9678" i="2"/>
  <c r="AG9687" i="2"/>
  <c r="AG9696" i="2"/>
  <c r="AG9705" i="2"/>
  <c r="AG9715" i="2"/>
  <c r="AG9724" i="2"/>
  <c r="AG9733" i="2"/>
  <c r="AG9742" i="2"/>
  <c r="AG9751" i="2"/>
  <c r="AG9760" i="2"/>
  <c r="AG9769" i="2"/>
  <c r="AG9779" i="2"/>
  <c r="AG9788" i="2"/>
  <c r="AG9797" i="2"/>
  <c r="AG9806" i="2"/>
  <c r="AG9815" i="2"/>
  <c r="AG9824" i="2"/>
  <c r="AG9833" i="2"/>
  <c r="AG9843" i="2"/>
  <c r="AG9852" i="2"/>
  <c r="AG9861" i="2"/>
  <c r="AG9870" i="2"/>
  <c r="AG9879" i="2"/>
  <c r="AG9888" i="2"/>
  <c r="AG9897" i="2"/>
  <c r="AG9907" i="2"/>
  <c r="AG9916" i="2"/>
  <c r="AG9925" i="2"/>
  <c r="AG9934" i="2"/>
  <c r="AG9943" i="2"/>
  <c r="AG9952" i="2"/>
  <c r="AG9961" i="2"/>
  <c r="AG9971" i="2"/>
  <c r="AG9980" i="2"/>
  <c r="AG9989" i="2"/>
  <c r="AG9998" i="2"/>
  <c r="AG5628" i="2"/>
  <c r="AG5850" i="2"/>
  <c r="AG6051" i="2"/>
  <c r="AG6235" i="2"/>
  <c r="AG6395" i="2"/>
  <c r="AG6497" i="2"/>
  <c r="AG6557" i="2"/>
  <c r="AG6608" i="2"/>
  <c r="AG6649" i="2"/>
  <c r="AG6674" i="2"/>
  <c r="AG6696" i="2"/>
  <c r="AG6718" i="2"/>
  <c r="AG6738" i="2"/>
  <c r="AG6760" i="2"/>
  <c r="AG6782" i="2"/>
  <c r="AG6802" i="2"/>
  <c r="AG6824" i="2"/>
  <c r="AG6846" i="2"/>
  <c r="AG6865" i="2"/>
  <c r="AG6883" i="2"/>
  <c r="AG6902" i="2"/>
  <c r="AG6920" i="2"/>
  <c r="AG6938" i="2"/>
  <c r="AG6957" i="2"/>
  <c r="AG6975" i="2"/>
  <c r="AG6993" i="2"/>
  <c r="AG7011" i="2"/>
  <c r="AG7030" i="2"/>
  <c r="AG7047" i="2"/>
  <c r="AG7063" i="2"/>
  <c r="AG7079" i="2"/>
  <c r="AG7095" i="2"/>
  <c r="AG7111" i="2"/>
  <c r="AG7127" i="2"/>
  <c r="AG7143" i="2"/>
  <c r="AG7159" i="2"/>
  <c r="AG7175" i="2"/>
  <c r="AG7191" i="2"/>
  <c r="AG7207" i="2"/>
  <c r="AG7223" i="2"/>
  <c r="AG7239" i="2"/>
  <c r="AG7255" i="2"/>
  <c r="AG7271" i="2"/>
  <c r="AG7287" i="2"/>
  <c r="AG7303" i="2"/>
  <c r="AG7319" i="2"/>
  <c r="AG7335" i="2"/>
  <c r="AG7351" i="2"/>
  <c r="AG7367" i="2"/>
  <c r="AG7383" i="2"/>
  <c r="AG7399" i="2"/>
  <c r="AG7415" i="2"/>
  <c r="AG7431" i="2"/>
  <c r="AG7447" i="2"/>
  <c r="AG7463" i="2"/>
  <c r="AG7479" i="2"/>
  <c r="AG7495" i="2"/>
  <c r="AG7511" i="2"/>
  <c r="AG7527" i="2"/>
  <c r="AG7543" i="2"/>
  <c r="AG7559" i="2"/>
  <c r="AG7575" i="2"/>
  <c r="AG7591" i="2"/>
  <c r="AG7607" i="2"/>
  <c r="AG7623" i="2"/>
  <c r="AG7639" i="2"/>
  <c r="AG7655" i="2"/>
  <c r="AG7671" i="2"/>
  <c r="AG7687" i="2"/>
  <c r="AG7703" i="2"/>
  <c r="AG7719" i="2"/>
  <c r="AG7735" i="2"/>
  <c r="AG7751" i="2"/>
  <c r="AG7767" i="2"/>
  <c r="AG7783" i="2"/>
  <c r="AG7799" i="2"/>
  <c r="AG7815" i="2"/>
  <c r="AG7831" i="2"/>
  <c r="AG7847" i="2"/>
  <c r="AG7863" i="2"/>
  <c r="AG7879" i="2"/>
  <c r="AG5656" i="2"/>
  <c r="AG5878" i="2"/>
  <c r="AG6075" i="2"/>
  <c r="AG6256" i="2"/>
  <c r="AG6413" i="2"/>
  <c r="AG6504" i="2"/>
  <c r="AG6561" i="2"/>
  <c r="AG6614" i="2"/>
  <c r="AG6650" i="2"/>
  <c r="AG6677" i="2"/>
  <c r="AG6697" i="2"/>
  <c r="AG6719" i="2"/>
  <c r="AG6741" i="2"/>
  <c r="AG6761" i="2"/>
  <c r="AG6783" i="2"/>
  <c r="AG6805" i="2"/>
  <c r="AG6825" i="2"/>
  <c r="AG6847" i="2"/>
  <c r="AG6866" i="2"/>
  <c r="AG6885" i="2"/>
  <c r="AG6903" i="2"/>
  <c r="AG6921" i="2"/>
  <c r="AG6939" i="2"/>
  <c r="AG6958" i="2"/>
  <c r="AG6976" i="2"/>
  <c r="AG6994" i="2"/>
  <c r="AG7013" i="2"/>
  <c r="AG7031" i="2"/>
  <c r="AG7048" i="2"/>
  <c r="AG7064" i="2"/>
  <c r="AG7080" i="2"/>
  <c r="AG7096" i="2"/>
  <c r="AG7112" i="2"/>
  <c r="AG7128" i="2"/>
  <c r="AG7144" i="2"/>
  <c r="AG7160" i="2"/>
  <c r="AG7176" i="2"/>
  <c r="AG7192" i="2"/>
  <c r="AG7208" i="2"/>
  <c r="AG7224" i="2"/>
  <c r="AG7240" i="2"/>
  <c r="AG7256" i="2"/>
  <c r="AG7272" i="2"/>
  <c r="AG7288" i="2"/>
  <c r="AG7304" i="2"/>
  <c r="AG7320" i="2"/>
  <c r="AG7336" i="2"/>
  <c r="AG7352" i="2"/>
  <c r="AG7368" i="2"/>
  <c r="AG7384" i="2"/>
  <c r="AG7400" i="2"/>
  <c r="AG7416" i="2"/>
  <c r="AG7432" i="2"/>
  <c r="AG7448" i="2"/>
  <c r="AG7464" i="2"/>
  <c r="AG7480" i="2"/>
  <c r="AG7496" i="2"/>
  <c r="AG7512" i="2"/>
  <c r="AG7528" i="2"/>
  <c r="AG7544" i="2"/>
  <c r="AG7560" i="2"/>
  <c r="AG7576" i="2"/>
  <c r="AG7592" i="2"/>
  <c r="AG7608" i="2"/>
  <c r="AG7624" i="2"/>
  <c r="AG7640" i="2"/>
  <c r="AG7656" i="2"/>
  <c r="AG7672" i="2"/>
  <c r="AG7688" i="2"/>
  <c r="AG7704" i="2"/>
  <c r="AG7720" i="2"/>
  <c r="AG7736" i="2"/>
  <c r="AG7752" i="2"/>
  <c r="AG7768" i="2"/>
  <c r="AG7784" i="2"/>
  <c r="AG7800" i="2"/>
  <c r="AG7816" i="2"/>
  <c r="AG7832" i="2"/>
  <c r="AG7848" i="2"/>
  <c r="AG7864" i="2"/>
  <c r="AG7880" i="2"/>
  <c r="AG7896" i="2"/>
  <c r="AG7912" i="2"/>
  <c r="AG7928" i="2"/>
  <c r="AG7944" i="2"/>
  <c r="AG7960" i="2"/>
  <c r="AG7976" i="2"/>
  <c r="AG5683" i="2"/>
  <c r="AG5908" i="2"/>
  <c r="AG6098" i="2"/>
  <c r="AG6276" i="2"/>
  <c r="AG6432" i="2"/>
  <c r="AG6513" i="2"/>
  <c r="AG6569" i="2"/>
  <c r="AG6622" i="2"/>
  <c r="AG6658" i="2"/>
  <c r="AG6682" i="2"/>
  <c r="AG6704" i="2"/>
  <c r="AG6726" i="2"/>
  <c r="AG6746" i="2"/>
  <c r="AG6768" i="2"/>
  <c r="AG6790" i="2"/>
  <c r="AG6810" i="2"/>
  <c r="AG6832" i="2"/>
  <c r="AG6854" i="2"/>
  <c r="AG6872" i="2"/>
  <c r="AG6890" i="2"/>
  <c r="AG6909" i="2"/>
  <c r="AG6927" i="2"/>
  <c r="AG6945" i="2"/>
  <c r="AG6963" i="2"/>
  <c r="AG6982" i="2"/>
  <c r="AG7000" i="2"/>
  <c r="AG7018" i="2"/>
  <c r="AG7037" i="2"/>
  <c r="AG7053" i="2"/>
  <c r="AG7069" i="2"/>
  <c r="AG7085" i="2"/>
  <c r="AG7101" i="2"/>
  <c r="AG7117" i="2"/>
  <c r="AG7133" i="2"/>
  <c r="AG7149" i="2"/>
  <c r="AG7165" i="2"/>
  <c r="AG7181" i="2"/>
  <c r="AG7197" i="2"/>
  <c r="AG7213" i="2"/>
  <c r="AG7229" i="2"/>
  <c r="AG7245" i="2"/>
  <c r="AG7261" i="2"/>
  <c r="AG7277" i="2"/>
  <c r="AG7293" i="2"/>
  <c r="AG7309" i="2"/>
  <c r="AG7325" i="2"/>
  <c r="AG7341" i="2"/>
  <c r="AG7357" i="2"/>
  <c r="AG7373" i="2"/>
  <c r="AG7389" i="2"/>
  <c r="AG7405" i="2"/>
  <c r="AG7421" i="2"/>
  <c r="AG7437" i="2"/>
  <c r="AG7453" i="2"/>
  <c r="AG7469" i="2"/>
  <c r="AG7485" i="2"/>
  <c r="AG7501" i="2"/>
  <c r="AG7517" i="2"/>
  <c r="AG7533" i="2"/>
  <c r="AG7549" i="2"/>
  <c r="AG7565" i="2"/>
  <c r="AG7581" i="2"/>
  <c r="AG7597" i="2"/>
  <c r="AG7613" i="2"/>
  <c r="AG7629" i="2"/>
  <c r="AG7645" i="2"/>
  <c r="AG7661" i="2"/>
  <c r="AG7677" i="2"/>
  <c r="AG7693" i="2"/>
  <c r="AG7709" i="2"/>
  <c r="AG7725" i="2"/>
  <c r="AG7741" i="2"/>
  <c r="AG7757" i="2"/>
  <c r="AG7773" i="2"/>
  <c r="AG7789" i="2"/>
  <c r="AG7805" i="2"/>
  <c r="AG7821" i="2"/>
  <c r="AG7837" i="2"/>
  <c r="AG7853" i="2"/>
  <c r="AG7869" i="2"/>
  <c r="AG7885" i="2"/>
  <c r="AG7901" i="2"/>
  <c r="AG7917" i="2"/>
  <c r="AG7933" i="2"/>
  <c r="AG7949" i="2"/>
  <c r="AG7965" i="2"/>
  <c r="AG5711" i="2"/>
  <c r="AG5931" i="2"/>
  <c r="AG6122" i="2"/>
  <c r="AG6298" i="2"/>
  <c r="AG6450" i="2"/>
  <c r="AG6516" i="2"/>
  <c r="AG6575" i="2"/>
  <c r="AG6625" i="2"/>
  <c r="AG6662" i="2"/>
  <c r="AG6685" i="2"/>
  <c r="AG6705" i="2"/>
  <c r="AG6727" i="2"/>
  <c r="AG6749" i="2"/>
  <c r="AG6769" i="2"/>
  <c r="AG6791" i="2"/>
  <c r="AG6813" i="2"/>
  <c r="AG6833" i="2"/>
  <c r="AG6855" i="2"/>
  <c r="AG6873" i="2"/>
  <c r="AG6891" i="2"/>
  <c r="AG6910" i="2"/>
  <c r="AG6928" i="2"/>
  <c r="AG6946" i="2"/>
  <c r="AG6965" i="2"/>
  <c r="AG6983" i="2"/>
  <c r="AG7001" i="2"/>
  <c r="AG7019" i="2"/>
  <c r="AG7038" i="2"/>
  <c r="AG7054" i="2"/>
  <c r="AG7070" i="2"/>
  <c r="AG7086" i="2"/>
  <c r="AG7102" i="2"/>
  <c r="AG7118" i="2"/>
  <c r="AG7134" i="2"/>
  <c r="AG7150" i="2"/>
  <c r="AG7166" i="2"/>
  <c r="AG7182" i="2"/>
  <c r="AG7198" i="2"/>
  <c r="AG7214" i="2"/>
  <c r="AG7230" i="2"/>
  <c r="AG7246" i="2"/>
  <c r="AG7262" i="2"/>
  <c r="AG7278" i="2"/>
  <c r="AG7294" i="2"/>
  <c r="AG7310" i="2"/>
  <c r="AG7326" i="2"/>
  <c r="AG7342" i="2"/>
  <c r="AG7358" i="2"/>
  <c r="AG7374" i="2"/>
  <c r="AG7390" i="2"/>
  <c r="AG7406" i="2"/>
  <c r="AG7422" i="2"/>
  <c r="AG7438" i="2"/>
  <c r="AG7454" i="2"/>
  <c r="AG7470" i="2"/>
  <c r="AG7486" i="2"/>
  <c r="AG7502" i="2"/>
  <c r="AG7518" i="2"/>
  <c r="AG7534" i="2"/>
  <c r="AG7550" i="2"/>
  <c r="AG7566" i="2"/>
  <c r="AG7582" i="2"/>
  <c r="AG7598" i="2"/>
  <c r="AG7614" i="2"/>
  <c r="AG7630" i="2"/>
  <c r="AG7646" i="2"/>
  <c r="AG7662" i="2"/>
  <c r="AG7678" i="2"/>
  <c r="AG7694" i="2"/>
  <c r="AG7710" i="2"/>
  <c r="AG7726" i="2"/>
  <c r="AG7742" i="2"/>
  <c r="AG7758" i="2"/>
  <c r="AG7774" i="2"/>
  <c r="AG7790" i="2"/>
  <c r="AG7806" i="2"/>
  <c r="AG7822" i="2"/>
  <c r="AG7838" i="2"/>
  <c r="AG7854" i="2"/>
  <c r="AG7870" i="2"/>
  <c r="AG7886" i="2"/>
  <c r="AG7902" i="2"/>
  <c r="AG7918" i="2"/>
  <c r="AG7934" i="2"/>
  <c r="AG7950" i="2"/>
  <c r="AG5740" i="2"/>
  <c r="AG5955" i="2"/>
  <c r="AG6147" i="2"/>
  <c r="AG6319" i="2"/>
  <c r="AG6460" i="2"/>
  <c r="AG6525" i="2"/>
  <c r="AG6583" i="2"/>
  <c r="AG6633" i="2"/>
  <c r="AG6663" i="2"/>
  <c r="AG6686" i="2"/>
  <c r="AG6706" i="2"/>
  <c r="AG6728" i="2"/>
  <c r="AG6750" i="2"/>
  <c r="AG6770" i="2"/>
  <c r="AG6792" i="2"/>
  <c r="AG6814" i="2"/>
  <c r="AG6834" i="2"/>
  <c r="AG6856" i="2"/>
  <c r="AG6874" i="2"/>
  <c r="AG6893" i="2"/>
  <c r="AG6911" i="2"/>
  <c r="AG6929" i="2"/>
  <c r="AG6947" i="2"/>
  <c r="AG6966" i="2"/>
  <c r="AG6984" i="2"/>
  <c r="AG7002" i="2"/>
  <c r="AG7021" i="2"/>
  <c r="AG7039" i="2"/>
  <c r="AG7055" i="2"/>
  <c r="AG7071" i="2"/>
  <c r="AG7087" i="2"/>
  <c r="AG7103" i="2"/>
  <c r="AG7119" i="2"/>
  <c r="AG7135" i="2"/>
  <c r="AG7151" i="2"/>
  <c r="AG7167" i="2"/>
  <c r="AG7183" i="2"/>
  <c r="AG7199" i="2"/>
  <c r="AG7215" i="2"/>
  <c r="AG7231" i="2"/>
  <c r="AG7247" i="2"/>
  <c r="AG7263" i="2"/>
  <c r="AG7279" i="2"/>
  <c r="AG7295" i="2"/>
  <c r="AG7311" i="2"/>
  <c r="AG7327" i="2"/>
  <c r="AG7343" i="2"/>
  <c r="AG7359" i="2"/>
  <c r="AG7375" i="2"/>
  <c r="AG7391" i="2"/>
  <c r="AG7407" i="2"/>
  <c r="AG7423" i="2"/>
  <c r="AG7439" i="2"/>
  <c r="AG7455" i="2"/>
  <c r="AG7471" i="2"/>
  <c r="AG7487" i="2"/>
  <c r="AG7503" i="2"/>
  <c r="AG7519" i="2"/>
  <c r="AG7535" i="2"/>
  <c r="AG7551" i="2"/>
  <c r="AG7567" i="2"/>
  <c r="AG7583" i="2"/>
  <c r="AG7599" i="2"/>
  <c r="AG7615" i="2"/>
  <c r="AG7631" i="2"/>
  <c r="AG7647" i="2"/>
  <c r="AG7663" i="2"/>
  <c r="AG7679" i="2"/>
  <c r="AG7695" i="2"/>
  <c r="AG7711" i="2"/>
  <c r="AG7727" i="2"/>
  <c r="AG7743" i="2"/>
  <c r="AG7759" i="2"/>
  <c r="AG7775" i="2"/>
  <c r="AG7791" i="2"/>
  <c r="AG7807" i="2"/>
  <c r="AG7823" i="2"/>
  <c r="AG7839" i="2"/>
  <c r="AG7855" i="2"/>
  <c r="AG7871" i="2"/>
  <c r="AG7887" i="2"/>
  <c r="AG7903" i="2"/>
  <c r="AG7919" i="2"/>
  <c r="AG7935" i="2"/>
  <c r="AG7951" i="2"/>
  <c r="AG7967" i="2"/>
  <c r="AG7983" i="2"/>
  <c r="AG7999" i="2"/>
  <c r="AG8015" i="2"/>
  <c r="AG8031" i="2"/>
  <c r="AG8047" i="2"/>
  <c r="AG8063" i="2"/>
  <c r="AG8079" i="2"/>
  <c r="AG8095" i="2"/>
  <c r="AG8111" i="2"/>
  <c r="AG8127" i="2"/>
  <c r="AG8143" i="2"/>
  <c r="AG8159" i="2"/>
  <c r="AG8175" i="2"/>
  <c r="AG8191" i="2"/>
  <c r="AG8207" i="2"/>
  <c r="AG8223" i="2"/>
  <c r="AG8239" i="2"/>
  <c r="AG8255" i="2"/>
  <c r="AG8271" i="2"/>
  <c r="AG8287" i="2"/>
  <c r="AG8303" i="2"/>
  <c r="AG8319" i="2"/>
  <c r="AG8335" i="2"/>
  <c r="AG8351" i="2"/>
  <c r="AG8367" i="2"/>
  <c r="AG8383" i="2"/>
  <c r="AG8399" i="2"/>
  <c r="AG8415" i="2"/>
  <c r="AG8430" i="2"/>
  <c r="AG8444" i="2"/>
  <c r="AG8455" i="2"/>
  <c r="AG8469" i="2"/>
  <c r="AG8480" i="2"/>
  <c r="AG8494" i="2"/>
  <c r="AG8508" i="2"/>
  <c r="AG8519" i="2"/>
  <c r="AG8533" i="2"/>
  <c r="AG8544" i="2"/>
  <c r="AG8558" i="2"/>
  <c r="AG8572" i="2"/>
  <c r="AG8583" i="2"/>
  <c r="AG8597" i="2"/>
  <c r="AG8608" i="2"/>
  <c r="AG8622" i="2"/>
  <c r="AG8636" i="2"/>
  <c r="AG8647" i="2"/>
  <c r="AG8661" i="2"/>
  <c r="AG8672" i="2"/>
  <c r="AG8686" i="2"/>
  <c r="AG8696" i="2"/>
  <c r="AG8708" i="2"/>
  <c r="AG8718" i="2"/>
  <c r="AG8728" i="2"/>
  <c r="AG8740" i="2"/>
  <c r="AG8750" i="2"/>
  <c r="AG8760" i="2"/>
  <c r="AG8772" i="2"/>
  <c r="AG8782" i="2"/>
  <c r="AG8792" i="2"/>
  <c r="AG8804" i="2"/>
  <c r="AG8814" i="2"/>
  <c r="AG8824" i="2"/>
  <c r="AG8836" i="2"/>
  <c r="AG8846" i="2"/>
  <c r="AG8856" i="2"/>
  <c r="AG8868" i="2"/>
  <c r="AG8878" i="2"/>
  <c r="AG8888" i="2"/>
  <c r="AG8900" i="2"/>
  <c r="AG8910" i="2"/>
  <c r="AG8920" i="2"/>
  <c r="AG8932" i="2"/>
  <c r="AG8942" i="2"/>
  <c r="AG8952" i="2"/>
  <c r="AG8961" i="2"/>
  <c r="AG8971" i="2"/>
  <c r="AG8980" i="2"/>
  <c r="AG8989" i="2"/>
  <c r="AG8998" i="2"/>
  <c r="AG9007" i="2"/>
  <c r="AG9016" i="2"/>
  <c r="AG9025" i="2"/>
  <c r="AG9035" i="2"/>
  <c r="AG9044" i="2"/>
  <c r="AG9053" i="2"/>
  <c r="AG9062" i="2"/>
  <c r="AG9071" i="2"/>
  <c r="AG9080" i="2"/>
  <c r="AG9089" i="2"/>
  <c r="AG9099" i="2"/>
  <c r="AG9108" i="2"/>
  <c r="AG9117" i="2"/>
  <c r="AG9126" i="2"/>
  <c r="AG9135" i="2"/>
  <c r="AG9144" i="2"/>
  <c r="AG9153" i="2"/>
  <c r="AG9163" i="2"/>
  <c r="AG9172" i="2"/>
  <c r="AG9181" i="2"/>
  <c r="AG9190" i="2"/>
  <c r="AG9199" i="2"/>
  <c r="AG9208" i="2"/>
  <c r="AG9217" i="2"/>
  <c r="AG9227" i="2"/>
  <c r="AG9236" i="2"/>
  <c r="AG9245" i="2"/>
  <c r="AG9254" i="2"/>
  <c r="AG9263" i="2"/>
  <c r="AG9272" i="2"/>
  <c r="AG9281" i="2"/>
  <c r="AG9291" i="2"/>
  <c r="AG9300" i="2"/>
  <c r="AG9309" i="2"/>
  <c r="AG9318" i="2"/>
  <c r="AG9327" i="2"/>
  <c r="AG9336" i="2"/>
  <c r="AG9345" i="2"/>
  <c r="AG9355" i="2"/>
  <c r="AG9364" i="2"/>
  <c r="AG9373" i="2"/>
  <c r="AG9382" i="2"/>
  <c r="AG9391" i="2"/>
  <c r="AG9400" i="2"/>
  <c r="AG9409" i="2"/>
  <c r="AG9419" i="2"/>
  <c r="AG9428" i="2"/>
  <c r="AG9437" i="2"/>
  <c r="AG9446" i="2"/>
  <c r="AG9455" i="2"/>
  <c r="AG9464" i="2"/>
  <c r="AG9473" i="2"/>
  <c r="AG9483" i="2"/>
  <c r="AG9492" i="2"/>
  <c r="AG9501" i="2"/>
  <c r="AG9510" i="2"/>
  <c r="AG9519" i="2"/>
  <c r="AG9528" i="2"/>
  <c r="AG9537" i="2"/>
  <c r="AG9547" i="2"/>
  <c r="AG9556" i="2"/>
  <c r="AG9565" i="2"/>
  <c r="AG9574" i="2"/>
  <c r="AG9583" i="2"/>
  <c r="AG9592" i="2"/>
  <c r="AG9601" i="2"/>
  <c r="AG9611" i="2"/>
  <c r="AG9620" i="2"/>
  <c r="AG9629" i="2"/>
  <c r="AG9638" i="2"/>
  <c r="AG9647" i="2"/>
  <c r="AG9656" i="2"/>
  <c r="AG9665" i="2"/>
  <c r="AG9675" i="2"/>
  <c r="AG9684" i="2"/>
  <c r="AG9693" i="2"/>
  <c r="AG9702" i="2"/>
  <c r="AG9711" i="2"/>
  <c r="AG9720" i="2"/>
  <c r="AG9729" i="2"/>
  <c r="AG9739" i="2"/>
  <c r="AG9748" i="2"/>
  <c r="AG9757" i="2"/>
  <c r="AG9766" i="2"/>
  <c r="AG9775" i="2"/>
  <c r="AG9784" i="2"/>
  <c r="AG9793" i="2"/>
  <c r="AG9803" i="2"/>
  <c r="AG9812" i="2"/>
  <c r="AG9821" i="2"/>
  <c r="AG9830" i="2"/>
  <c r="AG9839" i="2"/>
  <c r="AG9848" i="2"/>
  <c r="AG9857" i="2"/>
  <c r="AG9867" i="2"/>
  <c r="AG9876" i="2"/>
  <c r="AG9885" i="2"/>
  <c r="AG9894" i="2"/>
  <c r="AG9903" i="2"/>
  <c r="AG9912" i="2"/>
  <c r="AG9921" i="2"/>
  <c r="AG9931" i="2"/>
  <c r="AG9940" i="2"/>
  <c r="AG9949" i="2"/>
  <c r="AG9958" i="2"/>
  <c r="AG9967" i="2"/>
  <c r="AG9976" i="2"/>
  <c r="AG9985" i="2"/>
  <c r="AG9995" i="2"/>
  <c r="AG7895" i="2"/>
  <c r="AG7982" i="2"/>
  <c r="AG8014" i="2"/>
  <c r="AG8046" i="2"/>
  <c r="AG8078" i="2"/>
  <c r="AG8110" i="2"/>
  <c r="AG8142" i="2"/>
  <c r="AG8174" i="2"/>
  <c r="AG8206" i="2"/>
  <c r="AG8238" i="2"/>
  <c r="AG8270" i="2"/>
  <c r="AG8302" i="2"/>
  <c r="AG8334" i="2"/>
  <c r="AG8366" i="2"/>
  <c r="AG8398" i="2"/>
  <c r="AG8429" i="2"/>
  <c r="AG8454" i="2"/>
  <c r="AG8479" i="2"/>
  <c r="AG8504" i="2"/>
  <c r="AG8532" i="2"/>
  <c r="AG8557" i="2"/>
  <c r="AG8582" i="2"/>
  <c r="AG8607" i="2"/>
  <c r="AG8632" i="2"/>
  <c r="AG8660" i="2"/>
  <c r="AG8685" i="2"/>
  <c r="AG8705" i="2"/>
  <c r="AG8727" i="2"/>
  <c r="AG8749" i="2"/>
  <c r="AG8769" i="2"/>
  <c r="AG8791" i="2"/>
  <c r="AG8813" i="2"/>
  <c r="AG8833" i="2"/>
  <c r="AG8855" i="2"/>
  <c r="AG8877" i="2"/>
  <c r="AG8897" i="2"/>
  <c r="AG8919" i="2"/>
  <c r="AG8941" i="2"/>
  <c r="AG8960" i="2"/>
  <c r="AG8979" i="2"/>
  <c r="AG8997" i="2"/>
  <c r="AG9015" i="2"/>
  <c r="AG9033" i="2"/>
  <c r="AG9052" i="2"/>
  <c r="AG9070" i="2"/>
  <c r="AG9088" i="2"/>
  <c r="AG9107" i="2"/>
  <c r="AG9125" i="2"/>
  <c r="AG9143" i="2"/>
  <c r="AG9161" i="2"/>
  <c r="AG9180" i="2"/>
  <c r="AG9198" i="2"/>
  <c r="AG9216" i="2"/>
  <c r="AG9235" i="2"/>
  <c r="AG9253" i="2"/>
  <c r="AG9271" i="2"/>
  <c r="AG9289" i="2"/>
  <c r="AG9308" i="2"/>
  <c r="AG9326" i="2"/>
  <c r="AG9344" i="2"/>
  <c r="AG9363" i="2"/>
  <c r="AG9381" i="2"/>
  <c r="AG9399" i="2"/>
  <c r="AG9417" i="2"/>
  <c r="AG9436" i="2"/>
  <c r="AG9454" i="2"/>
  <c r="AG9472" i="2"/>
  <c r="AG9491" i="2"/>
  <c r="AG9509" i="2"/>
  <c r="AG9527" i="2"/>
  <c r="AG9545" i="2"/>
  <c r="AG9564" i="2"/>
  <c r="AG9582" i="2"/>
  <c r="AG9600" i="2"/>
  <c r="AG9619" i="2"/>
  <c r="AG9637" i="2"/>
  <c r="AG9655" i="2"/>
  <c r="AG9673" i="2"/>
  <c r="AG9692" i="2"/>
  <c r="AG9710" i="2"/>
  <c r="AG9728" i="2"/>
  <c r="AG9747" i="2"/>
  <c r="AG9765" i="2"/>
  <c r="AG9783" i="2"/>
  <c r="AG9801" i="2"/>
  <c r="AG9820" i="2"/>
  <c r="AG9838" i="2"/>
  <c r="AG9856" i="2"/>
  <c r="AG9875" i="2"/>
  <c r="AG9893" i="2"/>
  <c r="AG9911" i="2"/>
  <c r="AG9929" i="2"/>
  <c r="AG9948" i="2"/>
  <c r="AG9966" i="2"/>
  <c r="AG9984" i="2"/>
  <c r="AG7911" i="2"/>
  <c r="AG7991" i="2"/>
  <c r="AG8023" i="2"/>
  <c r="AG8055" i="2"/>
  <c r="AG8087" i="2"/>
  <c r="AG8119" i="2"/>
  <c r="AG8151" i="2"/>
  <c r="AG8183" i="2"/>
  <c r="AG8215" i="2"/>
  <c r="AG8247" i="2"/>
  <c r="AG8279" i="2"/>
  <c r="AG8311" i="2"/>
  <c r="AG8343" i="2"/>
  <c r="AG8375" i="2"/>
  <c r="AG8407" i="2"/>
  <c r="AG8437" i="2"/>
  <c r="AG8462" i="2"/>
  <c r="AG8487" i="2"/>
  <c r="AG8512" i="2"/>
  <c r="AG8540" i="2"/>
  <c r="AG8565" i="2"/>
  <c r="AG8590" i="2"/>
  <c r="AG8615" i="2"/>
  <c r="AG8640" i="2"/>
  <c r="AG8668" i="2"/>
  <c r="AG8692" i="2"/>
  <c r="AG8712" i="2"/>
  <c r="AG8734" i="2"/>
  <c r="AG8756" i="2"/>
  <c r="AG8776" i="2"/>
  <c r="AG8798" i="2"/>
  <c r="AG8820" i="2"/>
  <c r="AG8840" i="2"/>
  <c r="AG8862" i="2"/>
  <c r="AG8884" i="2"/>
  <c r="AG8904" i="2"/>
  <c r="AG8926" i="2"/>
  <c r="AG8948" i="2"/>
  <c r="AG8966" i="2"/>
  <c r="AG8984" i="2"/>
  <c r="AG9003" i="2"/>
  <c r="AG9021" i="2"/>
  <c r="AG9039" i="2"/>
  <c r="AG9057" i="2"/>
  <c r="AG9076" i="2"/>
  <c r="AG9094" i="2"/>
  <c r="AG9112" i="2"/>
  <c r="AG9131" i="2"/>
  <c r="AG9149" i="2"/>
  <c r="AG9167" i="2"/>
  <c r="AG9185" i="2"/>
  <c r="AG9204" i="2"/>
  <c r="AG9222" i="2"/>
  <c r="AG9240" i="2"/>
  <c r="AG9259" i="2"/>
  <c r="AG9277" i="2"/>
  <c r="AG9295" i="2"/>
  <c r="AG9313" i="2"/>
  <c r="AG9332" i="2"/>
  <c r="AG9350" i="2"/>
  <c r="AG9368" i="2"/>
  <c r="AG9387" i="2"/>
  <c r="AG9405" i="2"/>
  <c r="AG9423" i="2"/>
  <c r="AG9441" i="2"/>
  <c r="AG9460" i="2"/>
  <c r="AG9478" i="2"/>
  <c r="AG9496" i="2"/>
  <c r="AG9515" i="2"/>
  <c r="AG9533" i="2"/>
  <c r="AG9551" i="2"/>
  <c r="AG9569" i="2"/>
  <c r="AG9588" i="2"/>
  <c r="AG9606" i="2"/>
  <c r="AG9624" i="2"/>
  <c r="AG9643" i="2"/>
  <c r="AG9661" i="2"/>
  <c r="AG9679" i="2"/>
  <c r="AG9697" i="2"/>
  <c r="AG9716" i="2"/>
  <c r="AG9734" i="2"/>
  <c r="AG9752" i="2"/>
  <c r="AG9771" i="2"/>
  <c r="AG9789" i="2"/>
  <c r="AG9807" i="2"/>
  <c r="AG9825" i="2"/>
  <c r="AG9844" i="2"/>
  <c r="AG9862" i="2"/>
  <c r="AG9880" i="2"/>
  <c r="AG9899" i="2"/>
  <c r="AG9917" i="2"/>
  <c r="AG9935" i="2"/>
  <c r="AG9953" i="2"/>
  <c r="AG9972" i="2"/>
  <c r="AG9990" i="2"/>
  <c r="AG7927" i="2"/>
  <c r="AG7992" i="2"/>
  <c r="AG8024" i="2"/>
  <c r="AG8056" i="2"/>
  <c r="AG8088" i="2"/>
  <c r="AG8120" i="2"/>
  <c r="AG8152" i="2"/>
  <c r="AG8184" i="2"/>
  <c r="AG8216" i="2"/>
  <c r="AG8248" i="2"/>
  <c r="AG8280" i="2"/>
  <c r="AG8312" i="2"/>
  <c r="AG8344" i="2"/>
  <c r="AG8376" i="2"/>
  <c r="AG8408" i="2"/>
  <c r="AG8438" i="2"/>
  <c r="AG8463" i="2"/>
  <c r="AG8488" i="2"/>
  <c r="AG8516" i="2"/>
  <c r="AG8541" i="2"/>
  <c r="AG8566" i="2"/>
  <c r="AG8591" i="2"/>
  <c r="AG8616" i="2"/>
  <c r="AG8644" i="2"/>
  <c r="AG8669" i="2"/>
  <c r="AG8693" i="2"/>
  <c r="AG8713" i="2"/>
  <c r="AG8735" i="2"/>
  <c r="AG8757" i="2"/>
  <c r="AG8777" i="2"/>
  <c r="AG8799" i="2"/>
  <c r="AG8821" i="2"/>
  <c r="AG8841" i="2"/>
  <c r="AG8863" i="2"/>
  <c r="AG8885" i="2"/>
  <c r="AG8905" i="2"/>
  <c r="AG8927" i="2"/>
  <c r="AG8949" i="2"/>
  <c r="AG8967" i="2"/>
  <c r="AG8985" i="2"/>
  <c r="AG9004" i="2"/>
  <c r="AG9022" i="2"/>
  <c r="AG9040" i="2"/>
  <c r="AG9059" i="2"/>
  <c r="AG9077" i="2"/>
  <c r="AG9095" i="2"/>
  <c r="AG9113" i="2"/>
  <c r="AG9132" i="2"/>
  <c r="AG9150" i="2"/>
  <c r="AG9168" i="2"/>
  <c r="AG9187" i="2"/>
  <c r="AG9205" i="2"/>
  <c r="AG9223" i="2"/>
  <c r="AG9241" i="2"/>
  <c r="AG9260" i="2"/>
  <c r="AG9278" i="2"/>
  <c r="AG9296" i="2"/>
  <c r="AG9315" i="2"/>
  <c r="AG9333" i="2"/>
  <c r="AG9351" i="2"/>
  <c r="AG9369" i="2"/>
  <c r="AG9388" i="2"/>
  <c r="AG9406" i="2"/>
  <c r="AG9424" i="2"/>
  <c r="AG9443" i="2"/>
  <c r="AG9461" i="2"/>
  <c r="AG9479" i="2"/>
  <c r="AG9497" i="2"/>
  <c r="AG9516" i="2"/>
  <c r="AG9534" i="2"/>
  <c r="AG9552" i="2"/>
  <c r="AG9571" i="2"/>
  <c r="AG9589" i="2"/>
  <c r="AG9607" i="2"/>
  <c r="AG9625" i="2"/>
  <c r="AG9644" i="2"/>
  <c r="AG9662" i="2"/>
  <c r="AG9680" i="2"/>
  <c r="AG9699" i="2"/>
  <c r="AG9717" i="2"/>
  <c r="AG9735" i="2"/>
  <c r="AG9753" i="2"/>
  <c r="AG9772" i="2"/>
  <c r="AG9790" i="2"/>
  <c r="AG9808" i="2"/>
  <c r="AG9827" i="2"/>
  <c r="AG9845" i="2"/>
  <c r="AG9863" i="2"/>
  <c r="AG9881" i="2"/>
  <c r="AG9900" i="2"/>
  <c r="AG9918" i="2"/>
  <c r="AG9936" i="2"/>
  <c r="AG9955" i="2"/>
  <c r="AG9973" i="2"/>
  <c r="AG9991" i="2"/>
  <c r="AG7943" i="2"/>
  <c r="AG7997" i="2"/>
  <c r="AG8029" i="2"/>
  <c r="AG8061" i="2"/>
  <c r="AG8093" i="2"/>
  <c r="AG8125" i="2"/>
  <c r="AG8157" i="2"/>
  <c r="AG8189" i="2"/>
  <c r="AG8221" i="2"/>
  <c r="AG8253" i="2"/>
  <c r="AG8285" i="2"/>
  <c r="AG8317" i="2"/>
  <c r="AG8349" i="2"/>
  <c r="AG8381" i="2"/>
  <c r="AG8413" i="2"/>
  <c r="AG8439" i="2"/>
  <c r="AG8464" i="2"/>
  <c r="AG8492" i="2"/>
  <c r="AG8517" i="2"/>
  <c r="AG8542" i="2"/>
  <c r="AG8567" i="2"/>
  <c r="AG8592" i="2"/>
  <c r="AG8620" i="2"/>
  <c r="AG8645" i="2"/>
  <c r="AG8670" i="2"/>
  <c r="AG8694" i="2"/>
  <c r="AG8716" i="2"/>
  <c r="AG8736" i="2"/>
  <c r="AG8758" i="2"/>
  <c r="AG8780" i="2"/>
  <c r="AG8800" i="2"/>
  <c r="AG8822" i="2"/>
  <c r="AG8844" i="2"/>
  <c r="AG8864" i="2"/>
  <c r="AG8886" i="2"/>
  <c r="AG8908" i="2"/>
  <c r="AG8928" i="2"/>
  <c r="AG8950" i="2"/>
  <c r="AG8968" i="2"/>
  <c r="AG8987" i="2"/>
  <c r="AG9005" i="2"/>
  <c r="AG9023" i="2"/>
  <c r="AG9041" i="2"/>
  <c r="AG9060" i="2"/>
  <c r="AG9078" i="2"/>
  <c r="AG9096" i="2"/>
  <c r="AG9115" i="2"/>
  <c r="AG9133" i="2"/>
  <c r="AG9151" i="2"/>
  <c r="AG9169" i="2"/>
  <c r="AG9188" i="2"/>
  <c r="AG9206" i="2"/>
  <c r="AG9224" i="2"/>
  <c r="AG9243" i="2"/>
  <c r="AG9261" i="2"/>
  <c r="AG9279" i="2"/>
  <c r="AG9297" i="2"/>
  <c r="AG9316" i="2"/>
  <c r="AG9334" i="2"/>
  <c r="AG9352" i="2"/>
  <c r="AG9371" i="2"/>
  <c r="AG9389" i="2"/>
  <c r="AG9407" i="2"/>
  <c r="AG9425" i="2"/>
  <c r="AG9444" i="2"/>
  <c r="AG9462" i="2"/>
  <c r="AG9480" i="2"/>
  <c r="AG9499" i="2"/>
  <c r="AG9517" i="2"/>
  <c r="AG9535" i="2"/>
  <c r="AG9553" i="2"/>
  <c r="AG9572" i="2"/>
  <c r="AG9590" i="2"/>
  <c r="AG9608" i="2"/>
  <c r="AG9627" i="2"/>
  <c r="AG9645" i="2"/>
  <c r="AG9663" i="2"/>
  <c r="AG9681" i="2"/>
  <c r="AG9700" i="2"/>
  <c r="AG9718" i="2"/>
  <c r="AG9736" i="2"/>
  <c r="AG9755" i="2"/>
  <c r="AG9773" i="2"/>
  <c r="AG9791" i="2"/>
  <c r="AG9809" i="2"/>
  <c r="AG9828" i="2"/>
  <c r="AG9846" i="2"/>
  <c r="AG9864" i="2"/>
  <c r="AG9883" i="2"/>
  <c r="AG9901" i="2"/>
  <c r="AG9919" i="2"/>
  <c r="AG9937" i="2"/>
  <c r="AG9956" i="2"/>
  <c r="AG9974" i="2"/>
  <c r="AG9992" i="2"/>
  <c r="AG7959" i="2"/>
  <c r="AG7998" i="2"/>
  <c r="AG8030" i="2"/>
  <c r="AG8062" i="2"/>
  <c r="AG8094" i="2"/>
  <c r="AG8126" i="2"/>
  <c r="AG8158" i="2"/>
  <c r="AG8190" i="2"/>
  <c r="AG8222" i="2"/>
  <c r="AG8254" i="2"/>
  <c r="AG8286" i="2"/>
  <c r="AG8318" i="2"/>
  <c r="AG8350" i="2"/>
  <c r="AG8382" i="2"/>
  <c r="AG8414" i="2"/>
  <c r="AG8440" i="2"/>
  <c r="AG8468" i="2"/>
  <c r="AG8493" i="2"/>
  <c r="AG8518" i="2"/>
  <c r="AG8543" i="2"/>
  <c r="AG8568" i="2"/>
  <c r="AG8596" i="2"/>
  <c r="AG8621" i="2"/>
  <c r="AG8646" i="2"/>
  <c r="AG8671" i="2"/>
  <c r="AG8695" i="2"/>
  <c r="AG8717" i="2"/>
  <c r="AG8737" i="2"/>
  <c r="AG8759" i="2"/>
  <c r="AG8781" i="2"/>
  <c r="AG8801" i="2"/>
  <c r="AG8823" i="2"/>
  <c r="AG8845" i="2"/>
  <c r="AG8865" i="2"/>
  <c r="AG8887" i="2"/>
  <c r="AG8909" i="2"/>
  <c r="AG8929" i="2"/>
  <c r="AG8951" i="2"/>
  <c r="AG8969" i="2"/>
  <c r="AG8988" i="2"/>
  <c r="AG9006" i="2"/>
  <c r="AG9024" i="2"/>
  <c r="AG9043" i="2"/>
  <c r="AG9061" i="2"/>
  <c r="AG9079" i="2"/>
  <c r="AG9097" i="2"/>
  <c r="AG9116" i="2"/>
  <c r="AG9134" i="2"/>
  <c r="AG9152" i="2"/>
  <c r="AG9171" i="2"/>
  <c r="AG9189" i="2"/>
  <c r="AG9207" i="2"/>
  <c r="AG9225" i="2"/>
  <c r="AG9244" i="2"/>
  <c r="AG9262" i="2"/>
  <c r="AG9280" i="2"/>
  <c r="AG9299" i="2"/>
  <c r="AG9317" i="2"/>
  <c r="AG9335" i="2"/>
  <c r="AG9353" i="2"/>
  <c r="AG9372" i="2"/>
  <c r="AG9390" i="2"/>
  <c r="AG9408" i="2"/>
  <c r="AG9427" i="2"/>
  <c r="AG9445" i="2"/>
  <c r="AG9463" i="2"/>
  <c r="AG9481" i="2"/>
  <c r="AG9500" i="2"/>
  <c r="AG9518" i="2"/>
  <c r="AG9536" i="2"/>
  <c r="AG9555" i="2"/>
  <c r="AG9573" i="2"/>
  <c r="AG9591" i="2"/>
  <c r="AG9609" i="2"/>
  <c r="AG9628" i="2"/>
  <c r="AG9646" i="2"/>
  <c r="AG9664" i="2"/>
  <c r="AG9683" i="2"/>
  <c r="AG9701" i="2"/>
  <c r="AG9719" i="2"/>
  <c r="AG9737" i="2"/>
  <c r="AG9756" i="2"/>
  <c r="AG9774" i="2"/>
  <c r="AG9792" i="2"/>
  <c r="AG9811" i="2"/>
  <c r="AG9829" i="2"/>
  <c r="AG9847" i="2"/>
  <c r="AG9865" i="2"/>
  <c r="AG9884" i="2"/>
  <c r="AG9902" i="2"/>
  <c r="AG9920" i="2"/>
  <c r="AG9939" i="2"/>
  <c r="AG9957" i="2"/>
  <c r="AG9975" i="2"/>
  <c r="AG9993" i="2"/>
  <c r="AG7966" i="2"/>
  <c r="AG8007" i="2"/>
  <c r="AG8039" i="2"/>
  <c r="AG8071" i="2"/>
  <c r="AG8103" i="2"/>
  <c r="AG8135" i="2"/>
  <c r="AG8167" i="2"/>
  <c r="AG8199" i="2"/>
  <c r="AG8231" i="2"/>
  <c r="AG8263" i="2"/>
  <c r="AG8295" i="2"/>
  <c r="AG8327" i="2"/>
  <c r="AG8359" i="2"/>
  <c r="AG8391" i="2"/>
  <c r="AG8423" i="2"/>
  <c r="AG8448" i="2"/>
  <c r="AG8476" i="2"/>
  <c r="AG8501" i="2"/>
  <c r="AG8526" i="2"/>
  <c r="AG8551" i="2"/>
  <c r="AG8576" i="2"/>
  <c r="AG8604" i="2"/>
  <c r="AG8629" i="2"/>
  <c r="AG8654" i="2"/>
  <c r="AG8679" i="2"/>
  <c r="AG8702" i="2"/>
  <c r="AG8724" i="2"/>
  <c r="AG8744" i="2"/>
  <c r="AG8766" i="2"/>
  <c r="AG8788" i="2"/>
  <c r="AG8808" i="2"/>
  <c r="AG8830" i="2"/>
  <c r="AG8852" i="2"/>
  <c r="AG8872" i="2"/>
  <c r="AG8894" i="2"/>
  <c r="AG8916" i="2"/>
  <c r="AG8936" i="2"/>
  <c r="AG8957" i="2"/>
  <c r="AG8975" i="2"/>
  <c r="AG8993" i="2"/>
  <c r="AG9012" i="2"/>
  <c r="AG9030" i="2"/>
  <c r="AG9048" i="2"/>
  <c r="AG9067" i="2"/>
  <c r="AG9085" i="2"/>
  <c r="AG9103" i="2"/>
  <c r="AG9121" i="2"/>
  <c r="AG9140" i="2"/>
  <c r="AG9158" i="2"/>
  <c r="AG9176" i="2"/>
  <c r="AG9195" i="2"/>
  <c r="AG9213" i="2"/>
  <c r="AG9231" i="2"/>
  <c r="AG9249" i="2"/>
  <c r="AG9268" i="2"/>
  <c r="AG9286" i="2"/>
  <c r="AG9304" i="2"/>
  <c r="AG9323" i="2"/>
  <c r="AG9341" i="2"/>
  <c r="AG9359" i="2"/>
  <c r="AG9377" i="2"/>
  <c r="AG9396" i="2"/>
  <c r="AG9414" i="2"/>
  <c r="AG9432" i="2"/>
  <c r="AG9451" i="2"/>
  <c r="AG9469" i="2"/>
  <c r="AG9487" i="2"/>
  <c r="AG9505" i="2"/>
  <c r="AG9524" i="2"/>
  <c r="AG9542" i="2"/>
  <c r="AG9560" i="2"/>
  <c r="AG9579" i="2"/>
  <c r="AG9597" i="2"/>
  <c r="AG9615" i="2"/>
  <c r="AG9633" i="2"/>
  <c r="AG9652" i="2"/>
  <c r="AG9670" i="2"/>
  <c r="AG9688" i="2"/>
  <c r="AG9707" i="2"/>
  <c r="AG9725" i="2"/>
  <c r="AG9743" i="2"/>
  <c r="AG9761" i="2"/>
  <c r="AG9780" i="2"/>
  <c r="AG9798" i="2"/>
  <c r="AG9816" i="2"/>
  <c r="AG9835" i="2"/>
  <c r="AG9853" i="2"/>
  <c r="AG9871" i="2"/>
  <c r="AG9889" i="2"/>
  <c r="AG9908" i="2"/>
  <c r="AG9926" i="2"/>
  <c r="AG9944" i="2"/>
  <c r="AG9963" i="2"/>
  <c r="AG9981" i="2"/>
  <c r="AG9999" i="2"/>
  <c r="AG7975" i="2"/>
  <c r="AG8008" i="2"/>
  <c r="AG8040" i="2"/>
  <c r="AG8072" i="2"/>
  <c r="AG8104" i="2"/>
  <c r="AG8136" i="2"/>
  <c r="AG8168" i="2"/>
  <c r="AG8200" i="2"/>
  <c r="AG8232" i="2"/>
  <c r="AG8264" i="2"/>
  <c r="AG8296" i="2"/>
  <c r="AG8328" i="2"/>
  <c r="AG8360" i="2"/>
  <c r="AG8392" i="2"/>
  <c r="AG8424" i="2"/>
  <c r="AG8452" i="2"/>
  <c r="AG8477" i="2"/>
  <c r="AG8502" i="2"/>
  <c r="AG8527" i="2"/>
  <c r="AG8552" i="2"/>
  <c r="AG8580" i="2"/>
  <c r="AG8605" i="2"/>
  <c r="AG8630" i="2"/>
  <c r="AG8655" i="2"/>
  <c r="AG8680" i="2"/>
  <c r="AG8703" i="2"/>
  <c r="AG8725" i="2"/>
  <c r="AG8745" i="2"/>
  <c r="AG8767" i="2"/>
  <c r="AG8789" i="2"/>
  <c r="AG8809" i="2"/>
  <c r="AG8831" i="2"/>
  <c r="AG8853" i="2"/>
  <c r="AG8873" i="2"/>
  <c r="AG8895" i="2"/>
  <c r="AG8917" i="2"/>
  <c r="AG8937" i="2"/>
  <c r="AG8958" i="2"/>
  <c r="AG8976" i="2"/>
  <c r="AG8995" i="2"/>
  <c r="AG9013" i="2"/>
  <c r="AG9031" i="2"/>
  <c r="AG9049" i="2"/>
  <c r="AG9068" i="2"/>
  <c r="AG9086" i="2"/>
  <c r="AG9104" i="2"/>
  <c r="AG9123" i="2"/>
  <c r="AG9141" i="2"/>
  <c r="AG9159" i="2"/>
  <c r="AG9177" i="2"/>
  <c r="AG9196" i="2"/>
  <c r="AG9214" i="2"/>
  <c r="AG9232" i="2"/>
  <c r="AG9251" i="2"/>
  <c r="AG9269" i="2"/>
  <c r="AG9287" i="2"/>
  <c r="AG9305" i="2"/>
  <c r="AG9324" i="2"/>
  <c r="AG9342" i="2"/>
  <c r="AG9360" i="2"/>
  <c r="AG9379" i="2"/>
  <c r="AG9397" i="2"/>
  <c r="AG9415" i="2"/>
  <c r="AG9433" i="2"/>
  <c r="AG9452" i="2"/>
  <c r="AG9470" i="2"/>
  <c r="AG9488" i="2"/>
  <c r="AG9507" i="2"/>
  <c r="AG9525" i="2"/>
  <c r="AG9543" i="2"/>
  <c r="AG9561" i="2"/>
  <c r="AG9580" i="2"/>
  <c r="AG9598" i="2"/>
  <c r="AG9616" i="2"/>
  <c r="AG9635" i="2"/>
  <c r="AG9653" i="2"/>
  <c r="AG9671" i="2"/>
  <c r="AG9689" i="2"/>
  <c r="AG9708" i="2"/>
  <c r="AG9726" i="2"/>
  <c r="AG9744" i="2"/>
  <c r="AG9763" i="2"/>
  <c r="AG9781" i="2"/>
  <c r="AG9799" i="2"/>
  <c r="AG9817" i="2"/>
  <c r="AG9836" i="2"/>
  <c r="AG9854" i="2"/>
  <c r="AG9872" i="2"/>
  <c r="AG9891" i="2"/>
  <c r="AG9909" i="2"/>
  <c r="AG9927" i="2"/>
  <c r="AG9945" i="2"/>
  <c r="AG9964" i="2"/>
  <c r="AG9982" i="2"/>
  <c r="AG10000" i="2"/>
  <c r="AG7981" i="2"/>
  <c r="AG8013" i="2"/>
  <c r="AG8045" i="2"/>
  <c r="AG8077" i="2"/>
  <c r="AG8109" i="2"/>
  <c r="AG8141" i="2"/>
  <c r="AG8173" i="2"/>
  <c r="AG8205" i="2"/>
  <c r="AG8237" i="2"/>
  <c r="AG8269" i="2"/>
  <c r="AG8301" i="2"/>
  <c r="AG8333" i="2"/>
  <c r="AG8365" i="2"/>
  <c r="AG8397" i="2"/>
  <c r="AG8428" i="2"/>
  <c r="AG8453" i="2"/>
  <c r="AG8478" i="2"/>
  <c r="AG8503" i="2"/>
  <c r="AG8528" i="2"/>
  <c r="AG8556" i="2"/>
  <c r="AG8581" i="2"/>
  <c r="AG8606" i="2"/>
  <c r="AG8631" i="2"/>
  <c r="AG8656" i="2"/>
  <c r="AG8684" i="2"/>
  <c r="AG8704" i="2"/>
  <c r="AG8726" i="2"/>
  <c r="AG8748" i="2"/>
  <c r="AG8768" i="2"/>
  <c r="AG8790" i="2"/>
  <c r="AG8812" i="2"/>
  <c r="AG8832" i="2"/>
  <c r="AG8854" i="2"/>
  <c r="AG8876" i="2"/>
  <c r="AG8896" i="2"/>
  <c r="AG8918" i="2"/>
  <c r="AG8940" i="2"/>
  <c r="AG8959" i="2"/>
  <c r="AG8977" i="2"/>
  <c r="AG8996" i="2"/>
  <c r="AG9014" i="2"/>
  <c r="AG9032" i="2"/>
  <c r="AG9051" i="2"/>
  <c r="AG9069" i="2"/>
  <c r="AG9087" i="2"/>
  <c r="AG9105" i="2"/>
  <c r="AG9124" i="2"/>
  <c r="AG9142" i="2"/>
  <c r="AG9160" i="2"/>
  <c r="AG9179" i="2"/>
  <c r="AG9197" i="2"/>
  <c r="AG9215" i="2"/>
  <c r="AG9233" i="2"/>
  <c r="AG9252" i="2"/>
  <c r="AG9270" i="2"/>
  <c r="AG9288" i="2"/>
  <c r="AG9307" i="2"/>
  <c r="AG9325" i="2"/>
  <c r="AG9343" i="2"/>
  <c r="AG9361" i="2"/>
  <c r="AG9380" i="2"/>
  <c r="AG9398" i="2"/>
  <c r="AG9416" i="2"/>
  <c r="AG9435" i="2"/>
  <c r="AG9453" i="2"/>
  <c r="AG9471" i="2"/>
  <c r="AG9489" i="2"/>
  <c r="AG9508" i="2"/>
  <c r="AG9526" i="2"/>
  <c r="AG9544" i="2"/>
  <c r="AG9563" i="2"/>
  <c r="AG9581" i="2"/>
  <c r="AG9599" i="2"/>
  <c r="AG9617" i="2"/>
  <c r="AG9636" i="2"/>
  <c r="AG9654" i="2"/>
  <c r="AG9672" i="2"/>
  <c r="AG9691" i="2"/>
  <c r="AG9709" i="2"/>
  <c r="AG9727" i="2"/>
  <c r="AG9745" i="2"/>
  <c r="AG9764" i="2"/>
  <c r="AG9782" i="2"/>
  <c r="AG9800" i="2"/>
  <c r="AG9819" i="2"/>
  <c r="AG9837" i="2"/>
  <c r="AG9855" i="2"/>
  <c r="AG9873" i="2"/>
  <c r="AG9892" i="2"/>
  <c r="AG9910" i="2"/>
  <c r="AG9928" i="2"/>
  <c r="AG9947" i="2"/>
  <c r="AG9965" i="2"/>
  <c r="AG9983" i="2"/>
  <c r="AG10001" i="2"/>
  <c r="AG15" i="2"/>
  <c r="AG23" i="2"/>
  <c r="AG31" i="2"/>
  <c r="AG39" i="2"/>
  <c r="AG47" i="2"/>
  <c r="AG55" i="2"/>
  <c r="AG63" i="2"/>
  <c r="AG71" i="2"/>
  <c r="AG79" i="2"/>
  <c r="AG87" i="2"/>
  <c r="AG95" i="2"/>
  <c r="AG35" i="2"/>
  <c r="AG16" i="2"/>
  <c r="AG24" i="2"/>
  <c r="AG32" i="2"/>
  <c r="AG40" i="2"/>
  <c r="AG48" i="2"/>
  <c r="AG56" i="2"/>
  <c r="AG64" i="2"/>
  <c r="AG72" i="2"/>
  <c r="AG80" i="2"/>
  <c r="AG88" i="2"/>
  <c r="AG96" i="2"/>
  <c r="AG27" i="2"/>
  <c r="AG20" i="2"/>
  <c r="AG28" i="2"/>
  <c r="AG36" i="2"/>
  <c r="AG44" i="2"/>
  <c r="AG52" i="2"/>
  <c r="AG68" i="2"/>
  <c r="AG76" i="2"/>
  <c r="AG84" i="2"/>
  <c r="AG92" i="2"/>
  <c r="AG100" i="2"/>
  <c r="AG21" i="2"/>
  <c r="AG45" i="2"/>
  <c r="AG53" i="2"/>
  <c r="AG61" i="2"/>
  <c r="AG69" i="2"/>
  <c r="AG77" i="2"/>
  <c r="AG85" i="2"/>
  <c r="AG93" i="2"/>
  <c r="AG54" i="2"/>
  <c r="AG17" i="2"/>
  <c r="AG25" i="2"/>
  <c r="AG33" i="2"/>
  <c r="AG41" i="2"/>
  <c r="AG49" i="2"/>
  <c r="AG57" i="2"/>
  <c r="AG65" i="2"/>
  <c r="AG73" i="2"/>
  <c r="AG81" i="2"/>
  <c r="AG89" i="2"/>
  <c r="AG97" i="2"/>
  <c r="AG19" i="2"/>
  <c r="AG29" i="2"/>
  <c r="AG30" i="2"/>
  <c r="AG46" i="2"/>
  <c r="AG70" i="2"/>
  <c r="AG86" i="2"/>
  <c r="AG18" i="2"/>
  <c r="AG26" i="2"/>
  <c r="AG34" i="2"/>
  <c r="AG42" i="2"/>
  <c r="AG50" i="2"/>
  <c r="AG58" i="2"/>
  <c r="AG66" i="2"/>
  <c r="AG74" i="2"/>
  <c r="AG82" i="2"/>
  <c r="AG90" i="2"/>
  <c r="AG98" i="2"/>
  <c r="AG43" i="2"/>
  <c r="AG51" i="2"/>
  <c r="AG59" i="2"/>
  <c r="AG67" i="2"/>
  <c r="AG75" i="2"/>
  <c r="AG83" i="2"/>
  <c r="AG91" i="2"/>
  <c r="AG99" i="2"/>
  <c r="AG37" i="2"/>
  <c r="AG38" i="2"/>
  <c r="AG78" i="2"/>
  <c r="AG60" i="2"/>
  <c r="AG22" i="2"/>
  <c r="AG62" i="2"/>
  <c r="AG94" i="2"/>
  <c r="AG2" i="2"/>
  <c r="AG3" i="2"/>
  <c r="AG11" i="2"/>
  <c r="AG8" i="2"/>
  <c r="AG9" i="2"/>
  <c r="AG10" i="2"/>
  <c r="AG4" i="2"/>
  <c r="AG12" i="2"/>
  <c r="AG14" i="2"/>
  <c r="AG5" i="2"/>
  <c r="AG13" i="2"/>
  <c r="AG6" i="2"/>
  <c r="AG7" i="2"/>
  <c r="Q65" i="2"/>
  <c r="N7" i="1"/>
  <c r="Q3" i="1"/>
  <c r="J12" i="1"/>
  <c r="J13" i="1"/>
  <c r="J16" i="1" s="1"/>
  <c r="AD25" i="2" l="1"/>
  <c r="AD26" i="2" s="1"/>
  <c r="AC25" i="2"/>
  <c r="AC26" i="2" s="1"/>
  <c r="Q41" i="1"/>
  <c r="R4" i="1"/>
  <c r="R3" i="1"/>
  <c r="Q4" i="1"/>
  <c r="N11" i="1"/>
  <c r="J15" i="1"/>
  <c r="J17" i="1" s="1"/>
  <c r="J14" i="1"/>
  <c r="R5" i="1" l="1"/>
  <c r="Q42" i="1"/>
  <c r="R41" i="1"/>
  <c r="S4" i="1"/>
  <c r="S3" i="1"/>
  <c r="R42" i="1"/>
  <c r="S5" i="1"/>
  <c r="S42" i="1" l="1"/>
  <c r="T5" i="1"/>
  <c r="S43" i="1"/>
  <c r="T6" i="1"/>
  <c r="T3" i="1"/>
  <c r="S41" i="1"/>
  <c r="T4" i="1"/>
  <c r="S6" i="1"/>
  <c r="R43" i="1"/>
  <c r="U3" i="1" l="1"/>
  <c r="T41" i="1"/>
  <c r="U4" i="1"/>
  <c r="T44" i="1"/>
  <c r="U7" i="1"/>
  <c r="S44" i="1"/>
  <c r="T7" i="1"/>
  <c r="T42" i="1"/>
  <c r="U5" i="1"/>
  <c r="U6" i="1"/>
  <c r="T43" i="1"/>
  <c r="T45" i="1" l="1"/>
  <c r="U8" i="1"/>
  <c r="V5" i="1"/>
  <c r="U42" i="1"/>
  <c r="U44" i="1"/>
  <c r="V7" i="1"/>
  <c r="U45" i="1"/>
  <c r="V8" i="1"/>
  <c r="V6" i="1"/>
  <c r="U43" i="1"/>
  <c r="V3" i="1"/>
  <c r="U41" i="1"/>
  <c r="V4" i="1"/>
  <c r="W8" i="1" l="1"/>
  <c r="V45" i="1"/>
  <c r="V42" i="1"/>
  <c r="W5" i="1"/>
  <c r="W3" i="1"/>
  <c r="V41" i="1"/>
  <c r="W4" i="1"/>
  <c r="V43" i="1"/>
  <c r="W6" i="1"/>
  <c r="V46" i="1"/>
  <c r="W9" i="1"/>
  <c r="U46" i="1"/>
  <c r="V9" i="1"/>
  <c r="W7" i="1"/>
  <c r="V44" i="1"/>
  <c r="W42" i="1" l="1"/>
  <c r="X5" i="1"/>
  <c r="X8" i="1"/>
  <c r="W45" i="1"/>
  <c r="W43" i="1"/>
  <c r="X6" i="1"/>
  <c r="W47" i="1"/>
  <c r="X10" i="1"/>
  <c r="W10" i="1"/>
  <c r="V47" i="1"/>
  <c r="X3" i="1"/>
  <c r="W41" i="1"/>
  <c r="X4" i="1"/>
  <c r="W44" i="1"/>
  <c r="X7" i="1"/>
  <c r="W46" i="1"/>
  <c r="X9" i="1"/>
  <c r="X48" i="1" l="1"/>
  <c r="Y11" i="1"/>
  <c r="Y8" i="1"/>
  <c r="X45" i="1"/>
  <c r="X44" i="1"/>
  <c r="Y7" i="1"/>
  <c r="Y5" i="1"/>
  <c r="X42" i="1"/>
  <c r="X41" i="1"/>
  <c r="Y3" i="1"/>
  <c r="Y4" i="1"/>
  <c r="Y9" i="1"/>
  <c r="X46" i="1"/>
  <c r="X43" i="1"/>
  <c r="Y6" i="1"/>
  <c r="X47" i="1"/>
  <c r="Y10" i="1"/>
  <c r="X11" i="1"/>
  <c r="W48" i="1"/>
  <c r="Y43" i="1" l="1"/>
  <c r="Z6" i="1"/>
  <c r="Y42" i="1"/>
  <c r="Z5" i="1"/>
  <c r="Z7" i="1"/>
  <c r="Y44" i="1"/>
  <c r="Y45" i="1"/>
  <c r="Z8" i="1"/>
  <c r="Y47" i="1"/>
  <c r="Z10" i="1"/>
  <c r="Y46" i="1"/>
  <c r="Z9" i="1"/>
  <c r="X49" i="1"/>
  <c r="Y12" i="1"/>
  <c r="Z4" i="1"/>
  <c r="Y41" i="1"/>
  <c r="Z3" i="1"/>
  <c r="Y49" i="1"/>
  <c r="Z12" i="1"/>
  <c r="Y48" i="1"/>
  <c r="Z11" i="1"/>
  <c r="AA9" i="1" l="1"/>
  <c r="Z46" i="1"/>
  <c r="Z42" i="1"/>
  <c r="AA5" i="1"/>
  <c r="Z13" i="1"/>
  <c r="Y50" i="1"/>
  <c r="AA12" i="1"/>
  <c r="Z49" i="1"/>
  <c r="AA8" i="1"/>
  <c r="Z45" i="1"/>
  <c r="Z47" i="1"/>
  <c r="AA10" i="1"/>
  <c r="Z43" i="1"/>
  <c r="AA6" i="1"/>
  <c r="Z50" i="1"/>
  <c r="AA13" i="1"/>
  <c r="Z48" i="1"/>
  <c r="AA11" i="1"/>
  <c r="Z44" i="1"/>
  <c r="AA7" i="1"/>
  <c r="AA3" i="1"/>
  <c r="Z41" i="1"/>
  <c r="AA4" i="1"/>
  <c r="Z51" i="1" l="1"/>
  <c r="AA14" i="1"/>
  <c r="AA51" i="1"/>
  <c r="AB14" i="1"/>
  <c r="AA42" i="1"/>
  <c r="AB5" i="1"/>
  <c r="AB7" i="1"/>
  <c r="AA44" i="1"/>
  <c r="AB3" i="1"/>
  <c r="AA41" i="1"/>
  <c r="AB4" i="1"/>
  <c r="AB8" i="1"/>
  <c r="AA45" i="1"/>
  <c r="AB11" i="1"/>
  <c r="AA48" i="1"/>
  <c r="AA43" i="1"/>
  <c r="AB6" i="1"/>
  <c r="AB13" i="1"/>
  <c r="AA50" i="1"/>
  <c r="AA49" i="1"/>
  <c r="AB12" i="1"/>
  <c r="AA46" i="1"/>
  <c r="AB9" i="1"/>
  <c r="AA47" i="1"/>
  <c r="AB10" i="1"/>
  <c r="AC6" i="1" l="1"/>
  <c r="AB43" i="1"/>
  <c r="AB50" i="1"/>
  <c r="AC13" i="1"/>
  <c r="AB42" i="1"/>
  <c r="AC5" i="1"/>
  <c r="AB51" i="1"/>
  <c r="AC14" i="1"/>
  <c r="AB47" i="1"/>
  <c r="AC10" i="1"/>
  <c r="AC8" i="1"/>
  <c r="AB45" i="1"/>
  <c r="AB49" i="1"/>
  <c r="AC12" i="1"/>
  <c r="AB46" i="1"/>
  <c r="AC9" i="1"/>
  <c r="AC15" i="1"/>
  <c r="AB52" i="1"/>
  <c r="AA52" i="1"/>
  <c r="AB15" i="1"/>
  <c r="AC11" i="1"/>
  <c r="AB48" i="1"/>
  <c r="AC7" i="1"/>
  <c r="AB44" i="1"/>
  <c r="AC3" i="1"/>
  <c r="AB41" i="1"/>
  <c r="AC4" i="1"/>
  <c r="AC52" i="1" l="1"/>
  <c r="AD15" i="1"/>
  <c r="AD6" i="1"/>
  <c r="AC43" i="1"/>
  <c r="AD12" i="1"/>
  <c r="AC49" i="1"/>
  <c r="AC47" i="1"/>
  <c r="AD10" i="1"/>
  <c r="AC50" i="1"/>
  <c r="AD13" i="1"/>
  <c r="AB53" i="1"/>
  <c r="AC16" i="1"/>
  <c r="AD8" i="1"/>
  <c r="AC45" i="1"/>
  <c r="AD14" i="1"/>
  <c r="AC51" i="1"/>
  <c r="AC42" i="1"/>
  <c r="AD5" i="1"/>
  <c r="AC46" i="1"/>
  <c r="AD9" i="1"/>
  <c r="AC48" i="1"/>
  <c r="AD11" i="1"/>
  <c r="AD4" i="1"/>
  <c r="AC41" i="1"/>
  <c r="AD3" i="1"/>
  <c r="AC53" i="1"/>
  <c r="AD16" i="1"/>
  <c r="AC44" i="1"/>
  <c r="AD7" i="1"/>
  <c r="AD42" i="1" l="1"/>
  <c r="AE5" i="1"/>
  <c r="AE12" i="1"/>
  <c r="AD49" i="1"/>
  <c r="AD46" i="1"/>
  <c r="AE9" i="1"/>
  <c r="AE13" i="1"/>
  <c r="AD50" i="1"/>
  <c r="AD47" i="1"/>
  <c r="AE10" i="1"/>
  <c r="AC54" i="1"/>
  <c r="AD17" i="1"/>
  <c r="AD44" i="1"/>
  <c r="AE7" i="1"/>
  <c r="AD43" i="1"/>
  <c r="AE6" i="1"/>
  <c r="AD51" i="1"/>
  <c r="AE14" i="1"/>
  <c r="AD53" i="1"/>
  <c r="AE16" i="1"/>
  <c r="AE11" i="1"/>
  <c r="AD48" i="1"/>
  <c r="AD52" i="1"/>
  <c r="AE15" i="1"/>
  <c r="AD45" i="1"/>
  <c r="AE8" i="1"/>
  <c r="AD54" i="1"/>
  <c r="AE17" i="1"/>
  <c r="AD41" i="1"/>
  <c r="AE3" i="1"/>
  <c r="AE4" i="1"/>
  <c r="AE44" i="1" l="1"/>
  <c r="AF7" i="1"/>
  <c r="AF26" i="1" s="1"/>
  <c r="AE51" i="1"/>
  <c r="AF14" i="1"/>
  <c r="AF33" i="1" s="1"/>
  <c r="AE45" i="1"/>
  <c r="AF8" i="1"/>
  <c r="AF27" i="1" s="1"/>
  <c r="AE53" i="1"/>
  <c r="AF16" i="1"/>
  <c r="AF35" i="1" s="1"/>
  <c r="AF3" i="1"/>
  <c r="AF22" i="1" s="1"/>
  <c r="AF4" i="1"/>
  <c r="AF23" i="1" s="1"/>
  <c r="AE41" i="1"/>
  <c r="AE47" i="1"/>
  <c r="AF10" i="1"/>
  <c r="AF29" i="1" s="1"/>
  <c r="AF17" i="1"/>
  <c r="AF36" i="1" s="1"/>
  <c r="AE54" i="1"/>
  <c r="AE50" i="1"/>
  <c r="AF13" i="1"/>
  <c r="AF32" i="1" s="1"/>
  <c r="AF9" i="1"/>
  <c r="AF28" i="1" s="1"/>
  <c r="AE46" i="1"/>
  <c r="AE52" i="1"/>
  <c r="AF15" i="1"/>
  <c r="AF34" i="1" s="1"/>
  <c r="AE48" i="1"/>
  <c r="AF11" i="1"/>
  <c r="AF30" i="1" s="1"/>
  <c r="AE43" i="1"/>
  <c r="AF6" i="1"/>
  <c r="AF25" i="1" s="1"/>
  <c r="AE42" i="1"/>
  <c r="AF5" i="1"/>
  <c r="AF24" i="1" s="1"/>
  <c r="AE49" i="1"/>
  <c r="AF12" i="1"/>
  <c r="AF31" i="1" s="1"/>
  <c r="AF18" i="1"/>
  <c r="AF37" i="1" s="1"/>
  <c r="AE55" i="1"/>
  <c r="AD55" i="1"/>
  <c r="AE18" i="1"/>
  <c r="AE35" i="1" l="1"/>
  <c r="AF72" i="1"/>
  <c r="AW16" i="1"/>
  <c r="AF74" i="1"/>
  <c r="AE36" i="1"/>
  <c r="AF73" i="1"/>
  <c r="AW17" i="1"/>
  <c r="AF68" i="1"/>
  <c r="AW12" i="1"/>
  <c r="AE31" i="1"/>
  <c r="AE29" i="1"/>
  <c r="AW10" i="1"/>
  <c r="AF66" i="1"/>
  <c r="AF61" i="1"/>
  <c r="AW5" i="1"/>
  <c r="AE24" i="1"/>
  <c r="AF60" i="1"/>
  <c r="AW4" i="1"/>
  <c r="AE23" i="1"/>
  <c r="AF63" i="1"/>
  <c r="AW25" i="1" s="1"/>
  <c r="AW7" i="1"/>
  <c r="AE26" i="1"/>
  <c r="AW11" i="1"/>
  <c r="AF67" i="1"/>
  <c r="AE30" i="1"/>
  <c r="AW8" i="1"/>
  <c r="AF64" i="1"/>
  <c r="AE27" i="1"/>
  <c r="AF71" i="1"/>
  <c r="AW33" i="1" s="1"/>
  <c r="AE34" i="1"/>
  <c r="AW15" i="1"/>
  <c r="AE33" i="1"/>
  <c r="AF70" i="1"/>
  <c r="AW14" i="1"/>
  <c r="AW9" i="1"/>
  <c r="AF65" i="1"/>
  <c r="AE28" i="1"/>
  <c r="AF19" i="1"/>
  <c r="AF38" i="1" s="1"/>
  <c r="AF75" i="1" s="1"/>
  <c r="AF62" i="1"/>
  <c r="AE25" i="1"/>
  <c r="AW6" i="1"/>
  <c r="AF69" i="1"/>
  <c r="AW31" i="1" s="1"/>
  <c r="AW13" i="1"/>
  <c r="AE32" i="1"/>
  <c r="AW3" i="1"/>
  <c r="AF59" i="1"/>
  <c r="AE22" i="1"/>
  <c r="AW29" i="1" l="1"/>
  <c r="AW23" i="1"/>
  <c r="AW28" i="1"/>
  <c r="AW36" i="1"/>
  <c r="AE37" i="1"/>
  <c r="AE74" i="1" s="1"/>
  <c r="AW35" i="1"/>
  <c r="AW18" i="1"/>
  <c r="AE69" i="1"/>
  <c r="AV13" i="1"/>
  <c r="AD32" i="1"/>
  <c r="AW27" i="1"/>
  <c r="AD29" i="1"/>
  <c r="AE66" i="1"/>
  <c r="AV10" i="1"/>
  <c r="AW22" i="1"/>
  <c r="AV9" i="1"/>
  <c r="AE65" i="1"/>
  <c r="AD28" i="1"/>
  <c r="AW26" i="1"/>
  <c r="AE60" i="1"/>
  <c r="AD23" i="1"/>
  <c r="AV4" i="1"/>
  <c r="AE62" i="1"/>
  <c r="AV6" i="1"/>
  <c r="AD25" i="1"/>
  <c r="AV11" i="1"/>
  <c r="AE67" i="1"/>
  <c r="AD30" i="1"/>
  <c r="AV3" i="1"/>
  <c r="AE59" i="1"/>
  <c r="AD22" i="1"/>
  <c r="AV14" i="1"/>
  <c r="AD33" i="1"/>
  <c r="AE70" i="1"/>
  <c r="AV5" i="1"/>
  <c r="AE61" i="1"/>
  <c r="AD24" i="1"/>
  <c r="AW30" i="1"/>
  <c r="AW34" i="1"/>
  <c r="AV15" i="1"/>
  <c r="AE71" i="1"/>
  <c r="AD34" i="1"/>
  <c r="AV7" i="1"/>
  <c r="AE63" i="1"/>
  <c r="AD26" i="1"/>
  <c r="AV17" i="1"/>
  <c r="AD36" i="1"/>
  <c r="AE73" i="1"/>
  <c r="AV8" i="1"/>
  <c r="AE64" i="1"/>
  <c r="AD27" i="1"/>
  <c r="AE68" i="1"/>
  <c r="AD31" i="1"/>
  <c r="AV12" i="1"/>
  <c r="AW32" i="1"/>
  <c r="AW24" i="1"/>
  <c r="AW21" i="1"/>
  <c r="AV16" i="1"/>
  <c r="AE72" i="1"/>
  <c r="AD35" i="1"/>
  <c r="AV24" i="1" l="1"/>
  <c r="AD62" i="1"/>
  <c r="AU12" i="1"/>
  <c r="AC31" i="1"/>
  <c r="AC26" i="1"/>
  <c r="AU7" i="1"/>
  <c r="AV25" i="1"/>
  <c r="AD63" i="1"/>
  <c r="AU11" i="1"/>
  <c r="AC30" i="1"/>
  <c r="AU15" i="1"/>
  <c r="AC34" i="1"/>
  <c r="AU9" i="1"/>
  <c r="AC28" i="1"/>
  <c r="AU13" i="1"/>
  <c r="AC32" i="1"/>
  <c r="AD59" i="1"/>
  <c r="AV21" i="1"/>
  <c r="AU16" i="1"/>
  <c r="AC35" i="1"/>
  <c r="AU4" i="1"/>
  <c r="AC23" i="1"/>
  <c r="AV34" i="1"/>
  <c r="AD72" i="1"/>
  <c r="AV22" i="1"/>
  <c r="AD60" i="1"/>
  <c r="AD67" i="1"/>
  <c r="AV29" i="1"/>
  <c r="AD64" i="1"/>
  <c r="AV26" i="1"/>
  <c r="AV33" i="1"/>
  <c r="AD71" i="1"/>
  <c r="AD65" i="1"/>
  <c r="AV27" i="1"/>
  <c r="AU3" i="1"/>
  <c r="AC22" i="1"/>
  <c r="AV30" i="1"/>
  <c r="AD68" i="1"/>
  <c r="AU5" i="1"/>
  <c r="AC24" i="1"/>
  <c r="AD66" i="1"/>
  <c r="AV28" i="1"/>
  <c r="AV23" i="1"/>
  <c r="AD61" i="1"/>
  <c r="AC29" i="1"/>
  <c r="AU10" i="1"/>
  <c r="AU8" i="1"/>
  <c r="AC27" i="1"/>
  <c r="AV32" i="1"/>
  <c r="AD70" i="1"/>
  <c r="AU14" i="1"/>
  <c r="AC33" i="1"/>
  <c r="AC25" i="1"/>
  <c r="AU6" i="1"/>
  <c r="AV35" i="1"/>
  <c r="AD73" i="1"/>
  <c r="AD69" i="1"/>
  <c r="AV31" i="1"/>
  <c r="AC71" i="1" l="1"/>
  <c r="AU33" i="1"/>
  <c r="AT13" i="1"/>
  <c r="AB32" i="1"/>
  <c r="AC68" i="1"/>
  <c r="AU30" i="1"/>
  <c r="AB33" i="1"/>
  <c r="AT14" i="1"/>
  <c r="AU29" i="1"/>
  <c r="AC67" i="1"/>
  <c r="AB24" i="1"/>
  <c r="AT5" i="1"/>
  <c r="AU25" i="1"/>
  <c r="AC63" i="1"/>
  <c r="AT4" i="1"/>
  <c r="AB23" i="1"/>
  <c r="AB28" i="1"/>
  <c r="AT9" i="1"/>
  <c r="AB25" i="1"/>
  <c r="AT6" i="1"/>
  <c r="AT10" i="1"/>
  <c r="AB29" i="1"/>
  <c r="AU23" i="1"/>
  <c r="AC61" i="1"/>
  <c r="AB34" i="1"/>
  <c r="AT15" i="1"/>
  <c r="AC70" i="1"/>
  <c r="AU32" i="1"/>
  <c r="AU22" i="1"/>
  <c r="AC60" i="1"/>
  <c r="AT11" i="1"/>
  <c r="AB30" i="1"/>
  <c r="AU24" i="1"/>
  <c r="AC62" i="1"/>
  <c r="AT8" i="1"/>
  <c r="AB27" i="1"/>
  <c r="AU34" i="1"/>
  <c r="AC72" i="1"/>
  <c r="AC64" i="1"/>
  <c r="AU26" i="1"/>
  <c r="AT7" i="1"/>
  <c r="AB26" i="1"/>
  <c r="AB22" i="1"/>
  <c r="AT3" i="1"/>
  <c r="AT12" i="1"/>
  <c r="AB31" i="1"/>
  <c r="AC69" i="1"/>
  <c r="AU31" i="1"/>
  <c r="AC66" i="1"/>
  <c r="AU28" i="1"/>
  <c r="AU27" i="1"/>
  <c r="AC65" i="1"/>
  <c r="AC59" i="1"/>
  <c r="AU21" i="1"/>
  <c r="AS4" i="1" l="1"/>
  <c r="AA23" i="1"/>
  <c r="AT26" i="1"/>
  <c r="AB64" i="1"/>
  <c r="AS12" i="1"/>
  <c r="AA31" i="1"/>
  <c r="AT25" i="1"/>
  <c r="AB63" i="1"/>
  <c r="AT30" i="1"/>
  <c r="AB68" i="1"/>
  <c r="AA22" i="1"/>
  <c r="AS3" i="1"/>
  <c r="AS6" i="1"/>
  <c r="AA25" i="1"/>
  <c r="AA24" i="1"/>
  <c r="AS5" i="1"/>
  <c r="AA30" i="1"/>
  <c r="AS11" i="1"/>
  <c r="AB69" i="1"/>
  <c r="AT31" i="1"/>
  <c r="AT22" i="1"/>
  <c r="AB60" i="1"/>
  <c r="AT27" i="1"/>
  <c r="AB65" i="1"/>
  <c r="AB70" i="1"/>
  <c r="AT32" i="1"/>
  <c r="AS7" i="1"/>
  <c r="AA26" i="1"/>
  <c r="AT29" i="1"/>
  <c r="AB67" i="1"/>
  <c r="AB61" i="1"/>
  <c r="AT23" i="1"/>
  <c r="AS14" i="1"/>
  <c r="AA33" i="1"/>
  <c r="AS10" i="1"/>
  <c r="AA29" i="1"/>
  <c r="AT21" i="1"/>
  <c r="AB59" i="1"/>
  <c r="AS8" i="1"/>
  <c r="AA27" i="1"/>
  <c r="AS13" i="1"/>
  <c r="AA32" i="1"/>
  <c r="AT24" i="1"/>
  <c r="AB62" i="1"/>
  <c r="AT28" i="1"/>
  <c r="AB66" i="1"/>
  <c r="AA28" i="1"/>
  <c r="AS9" i="1"/>
  <c r="AT33" i="1"/>
  <c r="AB71" i="1"/>
  <c r="Z28" i="1" l="1"/>
  <c r="AR9" i="1"/>
  <c r="AA66" i="1"/>
  <c r="AS28" i="1"/>
  <c r="AS22" i="1"/>
  <c r="AA60" i="1"/>
  <c r="AS24" i="1"/>
  <c r="AA62" i="1"/>
  <c r="AA65" i="1"/>
  <c r="AS27" i="1"/>
  <c r="AS23" i="1"/>
  <c r="AA61" i="1"/>
  <c r="AS29" i="1"/>
  <c r="AA67" i="1"/>
  <c r="Z31" i="1"/>
  <c r="AR12" i="1"/>
  <c r="AR7" i="1"/>
  <c r="Z26" i="1"/>
  <c r="AS31" i="1"/>
  <c r="AA69" i="1"/>
  <c r="Z22" i="1"/>
  <c r="AR3" i="1"/>
  <c r="AS30" i="1"/>
  <c r="AA68" i="1"/>
  <c r="AR4" i="1"/>
  <c r="Z23" i="1"/>
  <c r="AR8" i="1"/>
  <c r="Z27" i="1"/>
  <c r="AS25" i="1"/>
  <c r="AA63" i="1"/>
  <c r="AR5" i="1"/>
  <c r="Z24" i="1"/>
  <c r="AS21" i="1"/>
  <c r="AA59" i="1"/>
  <c r="AR6" i="1"/>
  <c r="Z25" i="1"/>
  <c r="AR10" i="1"/>
  <c r="Z29" i="1"/>
  <c r="AS26" i="1"/>
  <c r="AA64" i="1"/>
  <c r="AR13" i="1"/>
  <c r="Z32" i="1"/>
  <c r="AS32" i="1"/>
  <c r="AA70" i="1"/>
  <c r="Z30" i="1"/>
  <c r="AR11" i="1"/>
  <c r="AQ5" i="1" l="1"/>
  <c r="Y24" i="1"/>
  <c r="Z62" i="1"/>
  <c r="AR24" i="1"/>
  <c r="AQ12" i="1"/>
  <c r="Y31" i="1"/>
  <c r="AR29" i="1"/>
  <c r="Z67" i="1"/>
  <c r="Y22" i="1"/>
  <c r="AQ3" i="1"/>
  <c r="Z69" i="1"/>
  <c r="AR31" i="1"/>
  <c r="Y29" i="1"/>
  <c r="AQ10" i="1"/>
  <c r="Y30" i="1"/>
  <c r="AQ11" i="1"/>
  <c r="AQ8" i="1"/>
  <c r="Y27" i="1"/>
  <c r="AQ7" i="1"/>
  <c r="Y26" i="1"/>
  <c r="AR26" i="1"/>
  <c r="Z64" i="1"/>
  <c r="Z68" i="1"/>
  <c r="AR30" i="1"/>
  <c r="AR25" i="1"/>
  <c r="Z63" i="1"/>
  <c r="Z60" i="1"/>
  <c r="AR22" i="1"/>
  <c r="Y25" i="1"/>
  <c r="AQ6" i="1"/>
  <c r="Z61" i="1"/>
  <c r="AR23" i="1"/>
  <c r="AR28" i="1"/>
  <c r="Z66" i="1"/>
  <c r="AR21" i="1"/>
  <c r="Z59" i="1"/>
  <c r="AQ4" i="1"/>
  <c r="Y23" i="1"/>
  <c r="Z65" i="1"/>
  <c r="AR27" i="1"/>
  <c r="AQ9" i="1"/>
  <c r="Y28" i="1"/>
  <c r="Y65" i="1" l="1"/>
  <c r="AQ27" i="1"/>
  <c r="AQ30" i="1"/>
  <c r="Y68" i="1"/>
  <c r="Y64" i="1"/>
  <c r="AQ26" i="1"/>
  <c r="X25" i="1"/>
  <c r="AP6" i="1"/>
  <c r="AP10" i="1"/>
  <c r="X29" i="1"/>
  <c r="Y60" i="1"/>
  <c r="AQ22" i="1"/>
  <c r="Y62" i="1"/>
  <c r="AQ24" i="1"/>
  <c r="AQ28" i="1"/>
  <c r="Y66" i="1"/>
  <c r="AP8" i="1"/>
  <c r="X27" i="1"/>
  <c r="AP5" i="1"/>
  <c r="X24" i="1"/>
  <c r="AQ29" i="1"/>
  <c r="Y67" i="1"/>
  <c r="Y61" i="1"/>
  <c r="AQ23" i="1"/>
  <c r="AP11" i="1"/>
  <c r="X30" i="1"/>
  <c r="AP4" i="1"/>
  <c r="X23" i="1"/>
  <c r="AQ21" i="1"/>
  <c r="Y59" i="1"/>
  <c r="X26" i="1"/>
  <c r="AP7" i="1"/>
  <c r="AP9" i="1"/>
  <c r="X28" i="1"/>
  <c r="Y63" i="1"/>
  <c r="AQ25" i="1"/>
  <c r="X22" i="1"/>
  <c r="AP3" i="1"/>
  <c r="X66" i="1" l="1"/>
  <c r="AP28" i="1"/>
  <c r="AO7" i="1"/>
  <c r="W26" i="1"/>
  <c r="AP21" i="1"/>
  <c r="X59" i="1"/>
  <c r="X63" i="1"/>
  <c r="AP25" i="1"/>
  <c r="AP23" i="1"/>
  <c r="X61" i="1"/>
  <c r="AO6" i="1"/>
  <c r="W25" i="1"/>
  <c r="AP29" i="1"/>
  <c r="X67" i="1"/>
  <c r="W22" i="1"/>
  <c r="AO3" i="1"/>
  <c r="X62" i="1"/>
  <c r="AP24" i="1"/>
  <c r="AO5" i="1"/>
  <c r="W24" i="1"/>
  <c r="W29" i="1"/>
  <c r="AO10" i="1"/>
  <c r="X64" i="1"/>
  <c r="AP26" i="1"/>
  <c r="AO4" i="1"/>
  <c r="W23" i="1"/>
  <c r="X60" i="1"/>
  <c r="AP22" i="1"/>
  <c r="W28" i="1"/>
  <c r="AO9" i="1"/>
  <c r="AO8" i="1"/>
  <c r="W27" i="1"/>
  <c r="X65" i="1"/>
  <c r="AP27" i="1"/>
  <c r="AN3" i="1" l="1"/>
  <c r="V22" i="1"/>
  <c r="AN5" i="1"/>
  <c r="V24" i="1"/>
  <c r="W63" i="1"/>
  <c r="AO25" i="1"/>
  <c r="AO21" i="1"/>
  <c r="W59" i="1"/>
  <c r="AN7" i="1"/>
  <c r="V26" i="1"/>
  <c r="AN4" i="1"/>
  <c r="V23" i="1"/>
  <c r="AO23" i="1"/>
  <c r="W61" i="1"/>
  <c r="AN8" i="1"/>
  <c r="V27" i="1"/>
  <c r="W64" i="1"/>
  <c r="AO26" i="1"/>
  <c r="AN9" i="1"/>
  <c r="V28" i="1"/>
  <c r="V25" i="1"/>
  <c r="AN6" i="1"/>
  <c r="AO22" i="1"/>
  <c r="W60" i="1"/>
  <c r="W65" i="1"/>
  <c r="AO27" i="1"/>
  <c r="AO24" i="1"/>
  <c r="W62" i="1"/>
  <c r="AO28" i="1"/>
  <c r="W66" i="1"/>
  <c r="V59" i="1" l="1"/>
  <c r="AN21" i="1"/>
  <c r="AN23" i="1"/>
  <c r="V61" i="1"/>
  <c r="AM8" i="1"/>
  <c r="U27" i="1"/>
  <c r="V63" i="1"/>
  <c r="AN25" i="1"/>
  <c r="U24" i="1"/>
  <c r="AM5" i="1"/>
  <c r="AM7" i="1"/>
  <c r="U26" i="1"/>
  <c r="U22" i="1"/>
  <c r="AM3" i="1"/>
  <c r="V60" i="1"/>
  <c r="AN22" i="1"/>
  <c r="AM6" i="1"/>
  <c r="U25" i="1"/>
  <c r="V62" i="1"/>
  <c r="AN24" i="1"/>
  <c r="U23" i="1"/>
  <c r="AM4" i="1"/>
  <c r="V65" i="1"/>
  <c r="AN27" i="1"/>
  <c r="V64" i="1"/>
  <c r="AN26" i="1"/>
  <c r="U63" i="1" l="1"/>
  <c r="AM25" i="1"/>
  <c r="AM23" i="1"/>
  <c r="U61" i="1"/>
  <c r="AL6" i="1"/>
  <c r="T25" i="1"/>
  <c r="U60" i="1"/>
  <c r="AM22" i="1"/>
  <c r="T23" i="1"/>
  <c r="AL4" i="1"/>
  <c r="T22" i="1"/>
  <c r="AL3" i="1"/>
  <c r="AL7" i="1"/>
  <c r="T26" i="1"/>
  <c r="AM24" i="1"/>
  <c r="U62" i="1"/>
  <c r="AM26" i="1"/>
  <c r="U64" i="1"/>
  <c r="T24" i="1"/>
  <c r="AL5" i="1"/>
  <c r="U59" i="1"/>
  <c r="AM21" i="1"/>
  <c r="AL22" i="1" l="1"/>
  <c r="T60" i="1"/>
  <c r="T62" i="1"/>
  <c r="AL24" i="1"/>
  <c r="AL21" i="1"/>
  <c r="T59" i="1"/>
  <c r="AL23" i="1"/>
  <c r="T61" i="1"/>
  <c r="AK3" i="1"/>
  <c r="S22" i="1"/>
  <c r="S25" i="1"/>
  <c r="AK6" i="1"/>
  <c r="AK5" i="1"/>
  <c r="S24" i="1"/>
  <c r="S23" i="1"/>
  <c r="AK4" i="1"/>
  <c r="AL25" i="1"/>
  <c r="T63" i="1"/>
  <c r="AJ4" i="1" l="1"/>
  <c r="R23" i="1"/>
  <c r="R24" i="1"/>
  <c r="AJ5" i="1"/>
  <c r="AK24" i="1"/>
  <c r="S62" i="1"/>
  <c r="R22" i="1"/>
  <c r="AJ3" i="1"/>
  <c r="S61" i="1"/>
  <c r="AK23" i="1"/>
  <c r="S59" i="1"/>
  <c r="AK21" i="1"/>
  <c r="AK22" i="1"/>
  <c r="S60" i="1"/>
  <c r="Q22" i="1" l="1"/>
  <c r="AI3" i="1"/>
  <c r="AJ22" i="1"/>
  <c r="R60" i="1"/>
  <c r="AJ21" i="1"/>
  <c r="R59" i="1"/>
  <c r="Q23" i="1"/>
  <c r="AI4" i="1"/>
  <c r="AJ23" i="1"/>
  <c r="R61" i="1"/>
  <c r="AH3" i="1" l="1"/>
  <c r="Q59" i="1"/>
  <c r="Q60" i="1"/>
  <c r="AI22" i="1"/>
  <c r="P22" i="1"/>
  <c r="P59" i="1" l="1"/>
  <c r="AH2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<sst xmlns="http://schemas.openxmlformats.org/spreadsheetml/2006/main" count="13668" uniqueCount="8689">
  <si>
    <t>EUR</t>
  </si>
  <si>
    <t>DAGS</t>
  </si>
  <si>
    <t>MED</t>
  </si>
  <si>
    <t>1.11.2004</t>
  </si>
  <si>
    <t>87,64</t>
  </si>
  <si>
    <t>2.11.2004</t>
  </si>
  <si>
    <t>87,54</t>
  </si>
  <si>
    <t>3.11.2004</t>
  </si>
  <si>
    <t>87,65</t>
  </si>
  <si>
    <t>4.11.2004</t>
  </si>
  <si>
    <t>87,36</t>
  </si>
  <si>
    <t>5.11.2004</t>
  </si>
  <si>
    <t>87,07</t>
  </si>
  <si>
    <t>8.11.2004</t>
  </si>
  <si>
    <t>87,28</t>
  </si>
  <si>
    <t>9.11.2004</t>
  </si>
  <si>
    <t>87,23</t>
  </si>
  <si>
    <t>10.11.2004</t>
  </si>
  <si>
    <t>87,58</t>
  </si>
  <si>
    <t>11.11.2004</t>
  </si>
  <si>
    <t>87,51</t>
  </si>
  <si>
    <t>12.11.2004</t>
  </si>
  <si>
    <t>15.11.2004</t>
  </si>
  <si>
    <t>86,91</t>
  </si>
  <si>
    <t>16.11.2004</t>
  </si>
  <si>
    <t>87,04</t>
  </si>
  <si>
    <t>17.11.2004</t>
  </si>
  <si>
    <t>86,93</t>
  </si>
  <si>
    <t>18.11.2004</t>
  </si>
  <si>
    <t>86,86</t>
  </si>
  <si>
    <t>19.11.2004</t>
  </si>
  <si>
    <t>87,02</t>
  </si>
  <si>
    <t>22.11.2004</t>
  </si>
  <si>
    <t>86,95</t>
  </si>
  <si>
    <t>23.11.2004</t>
  </si>
  <si>
    <t>86,94</t>
  </si>
  <si>
    <t>24.11.2004</t>
  </si>
  <si>
    <t>87,31</t>
  </si>
  <si>
    <t>25.11.2004</t>
  </si>
  <si>
    <t>26.11.2004</t>
  </si>
  <si>
    <t>86,65</t>
  </si>
  <si>
    <t>29.11.2004</t>
  </si>
  <si>
    <t>86,60</t>
  </si>
  <si>
    <t>30.11.2004</t>
  </si>
  <si>
    <t>86,24</t>
  </si>
  <si>
    <t>1.12.2004</t>
  </si>
  <si>
    <t>86,27</t>
  </si>
  <si>
    <t>2.12.2004</t>
  </si>
  <si>
    <t>85,24</t>
  </si>
  <si>
    <t>3.12.2004</t>
  </si>
  <si>
    <t>84,22</t>
  </si>
  <si>
    <t>6.12.2004</t>
  </si>
  <si>
    <t>84,16</t>
  </si>
  <si>
    <t>7.12.2004</t>
  </si>
  <si>
    <t>83,68</t>
  </si>
  <si>
    <t>8.12.2004</t>
  </si>
  <si>
    <t>82,54</t>
  </si>
  <si>
    <t>9.12.2004</t>
  </si>
  <si>
    <t>83,95</t>
  </si>
  <si>
    <t>10.12.2004</t>
  </si>
  <si>
    <t>83,44</t>
  </si>
  <si>
    <t>13.12.2004</t>
  </si>
  <si>
    <t>83,65</t>
  </si>
  <si>
    <t>14.12.2004</t>
  </si>
  <si>
    <t>84,14</t>
  </si>
  <si>
    <t>15.12.2004</t>
  </si>
  <si>
    <t>84,63</t>
  </si>
  <si>
    <t>16.12.2004</t>
  </si>
  <si>
    <t>84,79</t>
  </si>
  <si>
    <t>17.12.2004</t>
  </si>
  <si>
    <t>84,39</t>
  </si>
  <si>
    <t>20.12.2004</t>
  </si>
  <si>
    <t>83,96</t>
  </si>
  <si>
    <t>21.12.2004</t>
  </si>
  <si>
    <t>84,08</t>
  </si>
  <si>
    <t>22.12.2004</t>
  </si>
  <si>
    <t>83,89</t>
  </si>
  <si>
    <t>23.12.2004</t>
  </si>
  <si>
    <t>83,80</t>
  </si>
  <si>
    <t>27.12.2004</t>
  </si>
  <si>
    <t>28.12.2004</t>
  </si>
  <si>
    <t>83,86</t>
  </si>
  <si>
    <t>29.12.2004</t>
  </si>
  <si>
    <t>84,11</t>
  </si>
  <si>
    <t>30.12.2004</t>
  </si>
  <si>
    <t>83,37</t>
  </si>
  <si>
    <t>31.12.2004</t>
  </si>
  <si>
    <t>83,51</t>
  </si>
  <si>
    <t>4.1.2005</t>
  </si>
  <si>
    <t>83,54</t>
  </si>
  <si>
    <t>5.1.2005</t>
  </si>
  <si>
    <t>83,28</t>
  </si>
  <si>
    <t>6.1.2005</t>
  </si>
  <si>
    <t>83,07</t>
  </si>
  <si>
    <t>7.1.2005</t>
  </si>
  <si>
    <t>83,46</t>
  </si>
  <si>
    <t>10.1.2005</t>
  </si>
  <si>
    <t>83,17</t>
  </si>
  <si>
    <t>11.1.2005</t>
  </si>
  <si>
    <t>83,14</t>
  </si>
  <si>
    <t>12.1.2005</t>
  </si>
  <si>
    <t>82,63</t>
  </si>
  <si>
    <t>13.1.2005</t>
  </si>
  <si>
    <t>82,94</t>
  </si>
  <si>
    <t>14.1.2005</t>
  </si>
  <si>
    <t>82,15</t>
  </si>
  <si>
    <t>17.1.2005</t>
  </si>
  <si>
    <t>82,03</t>
  </si>
  <si>
    <t>18.1.2005</t>
  </si>
  <si>
    <t>81,56</t>
  </si>
  <si>
    <t>19.1.2005</t>
  </si>
  <si>
    <t>81,31</t>
  </si>
  <si>
    <t>20.1.2005</t>
  </si>
  <si>
    <t>21.1.2005</t>
  </si>
  <si>
    <t>81,54</t>
  </si>
  <si>
    <t>24.1.2005</t>
  </si>
  <si>
    <t>81,35</t>
  </si>
  <si>
    <t>25.1.2005</t>
  </si>
  <si>
    <t>81,46</t>
  </si>
  <si>
    <t>26.1.2005</t>
  </si>
  <si>
    <t>81,37</t>
  </si>
  <si>
    <t>27.1.2005</t>
  </si>
  <si>
    <t>81,30</t>
  </si>
  <si>
    <t>28.1.2005</t>
  </si>
  <si>
    <t>81,11</t>
  </si>
  <si>
    <t>31.1.2005</t>
  </si>
  <si>
    <t>81,01</t>
  </si>
  <si>
    <t>1.2.2005</t>
  </si>
  <si>
    <t>80,59</t>
  </si>
  <si>
    <t>2.2.2005</t>
  </si>
  <si>
    <t>80,46</t>
  </si>
  <si>
    <t>3.2.2005</t>
  </si>
  <si>
    <t>80,69</t>
  </si>
  <si>
    <t>4.2.2005</t>
  </si>
  <si>
    <t>81,13</t>
  </si>
  <si>
    <t>7.2.2005</t>
  </si>
  <si>
    <t>8.2.2005</t>
  </si>
  <si>
    <t>80,95</t>
  </si>
  <si>
    <t>9.2.2005</t>
  </si>
  <si>
    <t>80,81</t>
  </si>
  <si>
    <t>10.2.2005</t>
  </si>
  <si>
    <t>80,85</t>
  </si>
  <si>
    <t>11.2.2005</t>
  </si>
  <si>
    <t>80,77</t>
  </si>
  <si>
    <t>14.2.2005</t>
  </si>
  <si>
    <t>81,06</t>
  </si>
  <si>
    <t>15.2.2005</t>
  </si>
  <si>
    <t>81,03</t>
  </si>
  <si>
    <t>16.2.2005</t>
  </si>
  <si>
    <t>81,02</t>
  </si>
  <si>
    <t>17.2.2005</t>
  </si>
  <si>
    <t>18.2.2005</t>
  </si>
  <si>
    <t>80,75</t>
  </si>
  <si>
    <t>21.2.2005</t>
  </si>
  <si>
    <t>79,94</t>
  </si>
  <si>
    <t>22.2.2005</t>
  </si>
  <si>
    <t>80,49</t>
  </si>
  <si>
    <t>23.2.2005</t>
  </si>
  <si>
    <t>80,48</t>
  </si>
  <si>
    <t>24.2.2005</t>
  </si>
  <si>
    <t>80,61</t>
  </si>
  <si>
    <t>25.2.2005</t>
  </si>
  <si>
    <t>80,20</t>
  </si>
  <si>
    <t>28.2.2005</t>
  </si>
  <si>
    <t>80,25</t>
  </si>
  <si>
    <t>1.3.2005</t>
  </si>
  <si>
    <t>80,30</t>
  </si>
  <si>
    <t>2.3.2005</t>
  </si>
  <si>
    <t>79,90</t>
  </si>
  <si>
    <t>3.3.2005</t>
  </si>
  <si>
    <t>80,01</t>
  </si>
  <si>
    <t>4.3.2005</t>
  </si>
  <si>
    <t>79,76</t>
  </si>
  <si>
    <t>7.3.2005</t>
  </si>
  <si>
    <t>79,99</t>
  </si>
  <si>
    <t>8.3.2005</t>
  </si>
  <si>
    <t>79,54</t>
  </si>
  <si>
    <t>9.3.2005</t>
  </si>
  <si>
    <t>79,62</t>
  </si>
  <si>
    <t>10.3.2005</t>
  </si>
  <si>
    <t>79,16</t>
  </si>
  <si>
    <t>11.3.2005</t>
  </si>
  <si>
    <t>79,57</t>
  </si>
  <si>
    <t>14.3.2005</t>
  </si>
  <si>
    <t>78,87</t>
  </si>
  <si>
    <t>15.3.2005</t>
  </si>
  <si>
    <t>78,70</t>
  </si>
  <si>
    <t>16.3.2005</t>
  </si>
  <si>
    <t>78,49</t>
  </si>
  <si>
    <t>17.3.2005</t>
  </si>
  <si>
    <t>78,19</t>
  </si>
  <si>
    <t>18.3.2005</t>
  </si>
  <si>
    <t>78,14</t>
  </si>
  <si>
    <t>21.3.2005</t>
  </si>
  <si>
    <t>77,88</t>
  </si>
  <si>
    <t>22.3.2005</t>
  </si>
  <si>
    <t>78,42</t>
  </si>
  <si>
    <t>23.3.2005</t>
  </si>
  <si>
    <t>79,91</t>
  </si>
  <si>
    <t>29.3.2005</t>
  </si>
  <si>
    <t>79,68</t>
  </si>
  <si>
    <t>30.3.2005</t>
  </si>
  <si>
    <t>79,49</t>
  </si>
  <si>
    <t>31.3.2005</t>
  </si>
  <si>
    <t>78,67</t>
  </si>
  <si>
    <t>1.4.2005</t>
  </si>
  <si>
    <t>78,62</t>
  </si>
  <si>
    <t>4.4.2005</t>
  </si>
  <si>
    <t>78,52</t>
  </si>
  <si>
    <t>5.4.2005</t>
  </si>
  <si>
    <t>78,27</t>
  </si>
  <si>
    <t>6.4.2005</t>
  </si>
  <si>
    <t>78,73</t>
  </si>
  <si>
    <t>7.4.2005</t>
  </si>
  <si>
    <t>78,88</t>
  </si>
  <si>
    <t>8.4.2005</t>
  </si>
  <si>
    <t>78,84</t>
  </si>
  <si>
    <t>11.4.2005</t>
  </si>
  <si>
    <t>79,50</t>
  </si>
  <si>
    <t>12.4.2005</t>
  </si>
  <si>
    <t>79,96</t>
  </si>
  <si>
    <t>13.4.2005</t>
  </si>
  <si>
    <t>81,58</t>
  </si>
  <si>
    <t>14.4.2005</t>
  </si>
  <si>
    <t>81,15</t>
  </si>
  <si>
    <t>15.4.2005</t>
  </si>
  <si>
    <t>18.4.2005</t>
  </si>
  <si>
    <t>81,57</t>
  </si>
  <si>
    <t>19.4.2005</t>
  </si>
  <si>
    <t>81,68</t>
  </si>
  <si>
    <t>20.4.2005</t>
  </si>
  <si>
    <t>22.4.2005</t>
  </si>
  <si>
    <t>25.4.2005</t>
  </si>
  <si>
    <t>81,75</t>
  </si>
  <si>
    <t>26.4.2005</t>
  </si>
  <si>
    <t>82,37</t>
  </si>
  <si>
    <t>27.4.2005</t>
  </si>
  <si>
    <t>82,20</t>
  </si>
  <si>
    <t>28.4.2005</t>
  </si>
  <si>
    <t>29.4.2005</t>
  </si>
  <si>
    <t>81,98</t>
  </si>
  <si>
    <t>2.5.2005</t>
  </si>
  <si>
    <t>81,21</t>
  </si>
  <si>
    <t>3.5.2005</t>
  </si>
  <si>
    <t>82,26</t>
  </si>
  <si>
    <t>4.5.2005</t>
  </si>
  <si>
    <t>82,88</t>
  </si>
  <si>
    <t>6.5.2005</t>
  </si>
  <si>
    <t>83,13</t>
  </si>
  <si>
    <t>9.5.2005</t>
  </si>
  <si>
    <t>82,92</t>
  </si>
  <si>
    <t>10.5.2005</t>
  </si>
  <si>
    <t>83,09</t>
  </si>
  <si>
    <t>11.5.2005</t>
  </si>
  <si>
    <t>83,50</t>
  </si>
  <si>
    <t>12.5.2005</t>
  </si>
  <si>
    <t>84,27</t>
  </si>
  <si>
    <t>13.5.2005</t>
  </si>
  <si>
    <t>84,34</t>
  </si>
  <si>
    <t>17.5.2005</t>
  </si>
  <si>
    <t>83,71</t>
  </si>
  <si>
    <t>18.5.2005</t>
  </si>
  <si>
    <t>83,10</t>
  </si>
  <si>
    <t>19.5.2005</t>
  </si>
  <si>
    <t>82,01</t>
  </si>
  <si>
    <t>20.5.2005</t>
  </si>
  <si>
    <t>81,78</t>
  </si>
  <si>
    <t>23.5.2005</t>
  </si>
  <si>
    <t>81,67</t>
  </si>
  <si>
    <t>24.5.2005</t>
  </si>
  <si>
    <t>81,20</t>
  </si>
  <si>
    <t>25.5.2005</t>
  </si>
  <si>
    <t>26.5.2005</t>
  </si>
  <si>
    <t>81,17</t>
  </si>
  <si>
    <t>27.5.2005</t>
  </si>
  <si>
    <t>30.5.2005</t>
  </si>
  <si>
    <t>80,73</t>
  </si>
  <si>
    <t>31.5.2005</t>
  </si>
  <si>
    <t>79,69</t>
  </si>
  <si>
    <t>1.6.2005</t>
  </si>
  <si>
    <t>79,03</t>
  </si>
  <si>
    <t>2.6.2005</t>
  </si>
  <si>
    <t>79,65</t>
  </si>
  <si>
    <t>3.6.2005</t>
  </si>
  <si>
    <t>80,82</t>
  </si>
  <si>
    <t>6.6.2005</t>
  </si>
  <si>
    <t>79,21</t>
  </si>
  <si>
    <t>7.6.2005</t>
  </si>
  <si>
    <t>8.6.2005</t>
  </si>
  <si>
    <t>78,61</t>
  </si>
  <si>
    <t>9.6.2005</t>
  </si>
  <si>
    <t>78,69</t>
  </si>
  <si>
    <t>10.6.2005</t>
  </si>
  <si>
    <t>78,77</t>
  </si>
  <si>
    <t>13.6.2005</t>
  </si>
  <si>
    <t>78,81</t>
  </si>
  <si>
    <t>14.6.2005</t>
  </si>
  <si>
    <t>15.6.2005</t>
  </si>
  <si>
    <t>79,81</t>
  </si>
  <si>
    <t>16.6.2005</t>
  </si>
  <si>
    <t>78,95</t>
  </si>
  <si>
    <t>20.6.2005</t>
  </si>
  <si>
    <t>21.6.2005</t>
  </si>
  <si>
    <t>79,77</t>
  </si>
  <si>
    <t>22.6.2005</t>
  </si>
  <si>
    <t>79,58</t>
  </si>
  <si>
    <t>23.6.2005</t>
  </si>
  <si>
    <t>79,71</t>
  </si>
  <si>
    <t>24.6.2005</t>
  </si>
  <si>
    <t>79,80</t>
  </si>
  <si>
    <t>27.6.2005</t>
  </si>
  <si>
    <t>78,72</t>
  </si>
  <si>
    <t>28.6.2005</t>
  </si>
  <si>
    <t>79,04</t>
  </si>
  <si>
    <t>29.6.2005</t>
  </si>
  <si>
    <t>78,56</t>
  </si>
  <si>
    <t>30.6.2005</t>
  </si>
  <si>
    <t>1.7.2005</t>
  </si>
  <si>
    <t>78,64</t>
  </si>
  <si>
    <t>4.7.2005</t>
  </si>
  <si>
    <t>78,22</t>
  </si>
  <si>
    <t>5.7.2005</t>
  </si>
  <si>
    <t>78,43</t>
  </si>
  <si>
    <t>6.7.2005</t>
  </si>
  <si>
    <t>78,21</t>
  </si>
  <si>
    <t>7.7.2005</t>
  </si>
  <si>
    <t>8.7.2005</t>
  </si>
  <si>
    <t>11.7.2005</t>
  </si>
  <si>
    <t>12.7.2005</t>
  </si>
  <si>
    <t>78,94</t>
  </si>
  <si>
    <t>13.7.2005</t>
  </si>
  <si>
    <t>78,93</t>
  </si>
  <si>
    <t>14.7.2005</t>
  </si>
  <si>
    <t>15.7.2005</t>
  </si>
  <si>
    <t>78,36</t>
  </si>
  <si>
    <t>18.7.2005</t>
  </si>
  <si>
    <t>19.7.2005</t>
  </si>
  <si>
    <t>78,38</t>
  </si>
  <si>
    <t>20.7.2005</t>
  </si>
  <si>
    <t>78,68</t>
  </si>
  <si>
    <t>21.7.2005</t>
  </si>
  <si>
    <t>78,41</t>
  </si>
  <si>
    <t>22.7.2005</t>
  </si>
  <si>
    <t>78,28</t>
  </si>
  <si>
    <t>25.7.2005</t>
  </si>
  <si>
    <t>78,09</t>
  </si>
  <si>
    <t>26.7.2005</t>
  </si>
  <si>
    <t>77,86</t>
  </si>
  <si>
    <t>27.7.2005</t>
  </si>
  <si>
    <t>77,72</t>
  </si>
  <si>
    <t>28.7.2005</t>
  </si>
  <si>
    <t>77,79</t>
  </si>
  <si>
    <t>29.7.2005</t>
  </si>
  <si>
    <t>2.8.2005</t>
  </si>
  <si>
    <t>78,39</t>
  </si>
  <si>
    <t>3.8.2005</t>
  </si>
  <si>
    <t>78,08</t>
  </si>
  <si>
    <t>4.8.2005</t>
  </si>
  <si>
    <t>78,11</t>
  </si>
  <si>
    <t>5.8.2005</t>
  </si>
  <si>
    <t>8.8.2005</t>
  </si>
  <si>
    <t>9.8.2005</t>
  </si>
  <si>
    <t>79,51</t>
  </si>
  <si>
    <t>10.8.2005</t>
  </si>
  <si>
    <t>79,53</t>
  </si>
  <si>
    <t>11.8.2005</t>
  </si>
  <si>
    <t>79,41</t>
  </si>
  <si>
    <t>12.8.2005</t>
  </si>
  <si>
    <t>79,11</t>
  </si>
  <si>
    <t>15.8.2005</t>
  </si>
  <si>
    <t>16.8.2005</t>
  </si>
  <si>
    <t>78,66</t>
  </si>
  <si>
    <t>17.8.2005</t>
  </si>
  <si>
    <t>18.8.2005</t>
  </si>
  <si>
    <t>78,02</t>
  </si>
  <si>
    <t>19.8.2005</t>
  </si>
  <si>
    <t>77,94</t>
  </si>
  <si>
    <t>22.8.2005</t>
  </si>
  <si>
    <t>77,93</t>
  </si>
  <si>
    <t>23.8.2005</t>
  </si>
  <si>
    <t>77,87</t>
  </si>
  <si>
    <t>24.8.2005</t>
  </si>
  <si>
    <t>78,12</t>
  </si>
  <si>
    <t>25.8.2005</t>
  </si>
  <si>
    <t>26.8.2005</t>
  </si>
  <si>
    <t>29.8.2005</t>
  </si>
  <si>
    <t>77,65</t>
  </si>
  <si>
    <t>30.8.2005</t>
  </si>
  <si>
    <t>77,35</t>
  </si>
  <si>
    <t>31.8.2005</t>
  </si>
  <si>
    <t>77,09</t>
  </si>
  <si>
    <t>1.9.2005</t>
  </si>
  <si>
    <t>76,76</t>
  </si>
  <si>
    <t>2.9.2005</t>
  </si>
  <si>
    <t>76,61</t>
  </si>
  <si>
    <t>5.9.2005</t>
  </si>
  <si>
    <t>76,88</t>
  </si>
  <si>
    <t>6.9.2005</t>
  </si>
  <si>
    <t>77,22</t>
  </si>
  <si>
    <t>7.9.2005</t>
  </si>
  <si>
    <t>77,23</t>
  </si>
  <si>
    <t>8.9.2005</t>
  </si>
  <si>
    <t>77,41</t>
  </si>
  <si>
    <t>9.9.2005</t>
  </si>
  <si>
    <t>12.9.2005</t>
  </si>
  <si>
    <t>76,95</t>
  </si>
  <si>
    <t>13.9.2005</t>
  </si>
  <si>
    <t>76,52</t>
  </si>
  <si>
    <t>14.9.2005</t>
  </si>
  <si>
    <t>76,60</t>
  </si>
  <si>
    <t>15.9.2005</t>
  </si>
  <si>
    <t>75,96</t>
  </si>
  <si>
    <t>16.9.2005</t>
  </si>
  <si>
    <t>75,71</t>
  </si>
  <si>
    <t>19.9.2005</t>
  </si>
  <si>
    <t>75,23</t>
  </si>
  <si>
    <t>20.9.2005</t>
  </si>
  <si>
    <t>75,15</t>
  </si>
  <si>
    <t>21.9.2005</t>
  </si>
  <si>
    <t>74,84</t>
  </si>
  <si>
    <t>22.9.2005</t>
  </si>
  <si>
    <t>75,21</t>
  </si>
  <si>
    <t>23.9.2005</t>
  </si>
  <si>
    <t>74,87</t>
  </si>
  <si>
    <t>26.9.2005</t>
  </si>
  <si>
    <t>75,80</t>
  </si>
  <si>
    <t>27.9.2005</t>
  </si>
  <si>
    <t>75,37</t>
  </si>
  <si>
    <t>28.9.2005</t>
  </si>
  <si>
    <t>76,02</t>
  </si>
  <si>
    <t>29.9.2005</t>
  </si>
  <si>
    <t>76,22</t>
  </si>
  <si>
    <t>30.9.2005</t>
  </si>
  <si>
    <t>74,43</t>
  </si>
  <si>
    <t>3.10.2005</t>
  </si>
  <si>
    <t>73,49</t>
  </si>
  <si>
    <t>4.10.2005</t>
  </si>
  <si>
    <t>73,48</t>
  </si>
  <si>
    <t>5.10.2005</t>
  </si>
  <si>
    <t>73,30</t>
  </si>
  <si>
    <t>6.10.2005</t>
  </si>
  <si>
    <t>74,05</t>
  </si>
  <si>
    <t>7.10.2005</t>
  </si>
  <si>
    <t>74,47</t>
  </si>
  <si>
    <t>10.10.2005</t>
  </si>
  <si>
    <t>74,36</t>
  </si>
  <si>
    <t>11.10.2005</t>
  </si>
  <si>
    <t>73,75</t>
  </si>
  <si>
    <t>12.10.2005</t>
  </si>
  <si>
    <t>73,64</t>
  </si>
  <si>
    <t>13.10.2005</t>
  </si>
  <si>
    <t>73,60</t>
  </si>
  <si>
    <t>14.10.2005</t>
  </si>
  <si>
    <t>73,45</t>
  </si>
  <si>
    <t>17.10.2005</t>
  </si>
  <si>
    <t>73,38</t>
  </si>
  <si>
    <t>18.10.2005</t>
  </si>
  <si>
    <t>73,21</t>
  </si>
  <si>
    <t>19.10.2005</t>
  </si>
  <si>
    <t>72,90</t>
  </si>
  <si>
    <t>20.10.2005</t>
  </si>
  <si>
    <t>72,24</t>
  </si>
  <si>
    <t>21.10.2005</t>
  </si>
  <si>
    <t>72,45</t>
  </si>
  <si>
    <t>24.10.2005</t>
  </si>
  <si>
    <t>72,11</t>
  </si>
  <si>
    <t>25.10.2005</t>
  </si>
  <si>
    <t>72,47</t>
  </si>
  <si>
    <t>26.10.2005</t>
  </si>
  <si>
    <t>72,71</t>
  </si>
  <si>
    <t>27.10.2005</t>
  </si>
  <si>
    <t>73,47</t>
  </si>
  <si>
    <t>28.10.2005</t>
  </si>
  <si>
    <t>73,79</t>
  </si>
  <si>
    <t>31.10.2005</t>
  </si>
  <si>
    <t>73,61</t>
  </si>
  <si>
    <t>1.11.2005</t>
  </si>
  <si>
    <t>72,98</t>
  </si>
  <si>
    <t>2.11.2005</t>
  </si>
  <si>
    <t>71,81</t>
  </si>
  <si>
    <t>3.11.2005</t>
  </si>
  <si>
    <t>71,86</t>
  </si>
  <si>
    <t>4.11.2005</t>
  </si>
  <si>
    <t>71,64</t>
  </si>
  <si>
    <t>7.11.2005</t>
  </si>
  <si>
    <t>71,59</t>
  </si>
  <si>
    <t>8.11.2005</t>
  </si>
  <si>
    <t>71,53</t>
  </si>
  <si>
    <t>9.11.2005</t>
  </si>
  <si>
    <t>72,42</t>
  </si>
  <si>
    <t>10.11.2005</t>
  </si>
  <si>
    <t>72,82</t>
  </si>
  <si>
    <t>11.11.2005</t>
  </si>
  <si>
    <t>72,52</t>
  </si>
  <si>
    <t>14.11.2005</t>
  </si>
  <si>
    <t>72,95</t>
  </si>
  <si>
    <t>15.11.2005</t>
  </si>
  <si>
    <t>16.11.2005</t>
  </si>
  <si>
    <t>72,51</t>
  </si>
  <si>
    <t>17.11.2005</t>
  </si>
  <si>
    <t>72,23</t>
  </si>
  <si>
    <t>18.11.2005</t>
  </si>
  <si>
    <t>72,41</t>
  </si>
  <si>
    <t>21.11.2005</t>
  </si>
  <si>
    <t>73,04</t>
  </si>
  <si>
    <t>22.11.2005</t>
  </si>
  <si>
    <t>73,92</t>
  </si>
  <si>
    <t>23.11.2005</t>
  </si>
  <si>
    <t>74,21</t>
  </si>
  <si>
    <t>24.11.2005</t>
  </si>
  <si>
    <t>25.11.2005</t>
  </si>
  <si>
    <t>74,29</t>
  </si>
  <si>
    <t>28.11.2005</t>
  </si>
  <si>
    <t>74,23</t>
  </si>
  <si>
    <t>29.11.2005</t>
  </si>
  <si>
    <t>74,68</t>
  </si>
  <si>
    <t>30.11.2005</t>
  </si>
  <si>
    <t>74,63</t>
  </si>
  <si>
    <t>1.12.2005</t>
  </si>
  <si>
    <t>74,42</t>
  </si>
  <si>
    <t>2.12.2005</t>
  </si>
  <si>
    <t>74,54</t>
  </si>
  <si>
    <t>5.12.2005</t>
  </si>
  <si>
    <t>75,63</t>
  </si>
  <si>
    <t>6.12.2005</t>
  </si>
  <si>
    <t>75,98</t>
  </si>
  <si>
    <t>7.12.2005</t>
  </si>
  <si>
    <t>75,97</t>
  </si>
  <si>
    <t>8.12.2005</t>
  </si>
  <si>
    <t>76,15</t>
  </si>
  <si>
    <t>9.12.2005</t>
  </si>
  <si>
    <t>75,64</t>
  </si>
  <si>
    <t>12.12.2005</t>
  </si>
  <si>
    <t>75,45</t>
  </si>
  <si>
    <t>13.12.2005</t>
  </si>
  <si>
    <t>14.12.2005</t>
  </si>
  <si>
    <t>74,98</t>
  </si>
  <si>
    <t>15.12.2005</t>
  </si>
  <si>
    <t>74,88</t>
  </si>
  <si>
    <t>16.12.2005</t>
  </si>
  <si>
    <t>74,78</t>
  </si>
  <si>
    <t>19.12.2005</t>
  </si>
  <si>
    <t>75,43</t>
  </si>
  <si>
    <t>20.12.2005</t>
  </si>
  <si>
    <t>75,59</t>
  </si>
  <si>
    <t>21.12.2005</t>
  </si>
  <si>
    <t>75,29</t>
  </si>
  <si>
    <t>22.12.2005</t>
  </si>
  <si>
    <t>75,50</t>
  </si>
  <si>
    <t>23.12.2005</t>
  </si>
  <si>
    <t>75,57</t>
  </si>
  <si>
    <t>27.12.2005</t>
  </si>
  <si>
    <t>28.12.2005</t>
  </si>
  <si>
    <t>75,77</t>
  </si>
  <si>
    <t>29.12.2005</t>
  </si>
  <si>
    <t>75,36</t>
  </si>
  <si>
    <t>30.12.2005</t>
  </si>
  <si>
    <t>74,70</t>
  </si>
  <si>
    <t>3.1.2006</t>
  </si>
  <si>
    <t>74,64</t>
  </si>
  <si>
    <t>4.1.2006</t>
  </si>
  <si>
    <t>75,03</t>
  </si>
  <si>
    <t>5.1.2006</t>
  </si>
  <si>
    <t>74,61</t>
  </si>
  <si>
    <t>6.1.2006</t>
  </si>
  <si>
    <t>73,87</t>
  </si>
  <si>
    <t>9.1.2006</t>
  </si>
  <si>
    <t>73,84</t>
  </si>
  <si>
    <t>10.1.2006</t>
  </si>
  <si>
    <t>73,83</t>
  </si>
  <si>
    <t>11.1.2006</t>
  </si>
  <si>
    <t>74,02</t>
  </si>
  <si>
    <t>12.1.2006</t>
  </si>
  <si>
    <t>73,95</t>
  </si>
  <si>
    <t>13.1.2006</t>
  </si>
  <si>
    <t>73,85</t>
  </si>
  <si>
    <t>16.1.2006</t>
  </si>
  <si>
    <t>74,18</t>
  </si>
  <si>
    <t>17.1.2006</t>
  </si>
  <si>
    <t>74,06</t>
  </si>
  <si>
    <t>18.1.2006</t>
  </si>
  <si>
    <t>19.1.2006</t>
  </si>
  <si>
    <t>74,83</t>
  </si>
  <si>
    <t>20.1.2006</t>
  </si>
  <si>
    <t>74,59</t>
  </si>
  <si>
    <t>23.1.2006</t>
  </si>
  <si>
    <t>75,02</t>
  </si>
  <si>
    <t>24.1.2006</t>
  </si>
  <si>
    <t>75,27</t>
  </si>
  <si>
    <t>25.1.2006</t>
  </si>
  <si>
    <t>26.1.2006</t>
  </si>
  <si>
    <t>74,94</t>
  </si>
  <si>
    <t>27.1.2006</t>
  </si>
  <si>
    <t>30.1.2006</t>
  </si>
  <si>
    <t>74,85</t>
  </si>
  <si>
    <t>31.1.2006</t>
  </si>
  <si>
    <t>75,54</t>
  </si>
  <si>
    <t>1.2.2006</t>
  </si>
  <si>
    <t>76,11</t>
  </si>
  <si>
    <t>2.2.2006</t>
  </si>
  <si>
    <t>76,57</t>
  </si>
  <si>
    <t>3.2.2006</t>
  </si>
  <si>
    <t>76,29</t>
  </si>
  <si>
    <t>6.2.2006</t>
  </si>
  <si>
    <t>75,86</t>
  </si>
  <si>
    <t>7.2.2006</t>
  </si>
  <si>
    <t>75,34</t>
  </si>
  <si>
    <t>8.2.2006</t>
  </si>
  <si>
    <t>75,10</t>
  </si>
  <si>
    <t>9.2.2006</t>
  </si>
  <si>
    <t>75,25</t>
  </si>
  <si>
    <t>10.2.2006</t>
  </si>
  <si>
    <t>13.2.2006</t>
  </si>
  <si>
    <t>14.2.2006</t>
  </si>
  <si>
    <t>75,99</t>
  </si>
  <si>
    <t>15.2.2006</t>
  </si>
  <si>
    <t>75,94</t>
  </si>
  <si>
    <t>16.2.2006</t>
  </si>
  <si>
    <t>17.2.2006</t>
  </si>
  <si>
    <t>20.2.2006</t>
  </si>
  <si>
    <t>75,60</t>
  </si>
  <si>
    <t>21.2.2006</t>
  </si>
  <si>
    <t>76,31</t>
  </si>
  <si>
    <t>22.2.2006</t>
  </si>
  <si>
    <t>81,94</t>
  </si>
  <si>
    <t>23.2.2006</t>
  </si>
  <si>
    <t>79,20</t>
  </si>
  <si>
    <t>24.2.2006</t>
  </si>
  <si>
    <t>78,92</t>
  </si>
  <si>
    <t>27.2.2006</t>
  </si>
  <si>
    <t>78,57</t>
  </si>
  <si>
    <t>28.2.2006</t>
  </si>
  <si>
    <t>1.3.2006</t>
  </si>
  <si>
    <t>77,25</t>
  </si>
  <si>
    <t>2.3.2006</t>
  </si>
  <si>
    <t>78,32</t>
  </si>
  <si>
    <t>3.3.2006</t>
  </si>
  <si>
    <t>79,18</t>
  </si>
  <si>
    <t>6.3.2006</t>
  </si>
  <si>
    <t>79,48</t>
  </si>
  <si>
    <t>7.3.2006</t>
  </si>
  <si>
    <t>8.3.2006</t>
  </si>
  <si>
    <t>82,23</t>
  </si>
  <si>
    <t>9.3.2006</t>
  </si>
  <si>
    <t>10.3.2006</t>
  </si>
  <si>
    <t>83,93</t>
  </si>
  <si>
    <t>13.3.2006</t>
  </si>
  <si>
    <t>85,49</t>
  </si>
  <si>
    <t>14.3.2006</t>
  </si>
  <si>
    <t>84,74</t>
  </si>
  <si>
    <t>15.3.2006</t>
  </si>
  <si>
    <t>84,29</t>
  </si>
  <si>
    <t>16.3.2006</t>
  </si>
  <si>
    <t>84,21</t>
  </si>
  <si>
    <t>17.3.2006</t>
  </si>
  <si>
    <t>83,40</t>
  </si>
  <si>
    <t>20.3.2006</t>
  </si>
  <si>
    <t>84,65</t>
  </si>
  <si>
    <t>21.3.2006</t>
  </si>
  <si>
    <t>84,78</t>
  </si>
  <si>
    <t>22.3.2006</t>
  </si>
  <si>
    <t>86,88</t>
  </si>
  <si>
    <t>23.3.2006</t>
  </si>
  <si>
    <t>85,94</t>
  </si>
  <si>
    <t>24.3.2006</t>
  </si>
  <si>
    <t>87,95</t>
  </si>
  <si>
    <t>27.3.2006</t>
  </si>
  <si>
    <t>87,48</t>
  </si>
  <si>
    <t>28.3.2006</t>
  </si>
  <si>
    <t>86,75</t>
  </si>
  <si>
    <t>29.3.2006</t>
  </si>
  <si>
    <t>85,88</t>
  </si>
  <si>
    <t>30.3.2006</t>
  </si>
  <si>
    <t>84,87</t>
  </si>
  <si>
    <t>31.3.2006</t>
  </si>
  <si>
    <t>85,82</t>
  </si>
  <si>
    <t>3.4.2006</t>
  </si>
  <si>
    <t>87,97</t>
  </si>
  <si>
    <t>4.4.2006</t>
  </si>
  <si>
    <t>87,67</t>
  </si>
  <si>
    <t>5.4.2006</t>
  </si>
  <si>
    <t>88,59</t>
  </si>
  <si>
    <t>6.4.2006</t>
  </si>
  <si>
    <t>89,81</t>
  </si>
  <si>
    <t>7.4.2006</t>
  </si>
  <si>
    <t>88,23</t>
  </si>
  <si>
    <t>10.4.2006</t>
  </si>
  <si>
    <t>88,88</t>
  </si>
  <si>
    <t>11.4.2006</t>
  </si>
  <si>
    <t>89,69</t>
  </si>
  <si>
    <t>12.4.2006</t>
  </si>
  <si>
    <t>91,63</t>
  </si>
  <si>
    <t>18.4.2006</t>
  </si>
  <si>
    <t>92,89</t>
  </si>
  <si>
    <t>19.4.2006</t>
  </si>
  <si>
    <t>95,73</t>
  </si>
  <si>
    <t>21.4.2006</t>
  </si>
  <si>
    <t>96,06</t>
  </si>
  <si>
    <t>24.4.2006</t>
  </si>
  <si>
    <t>95,13</t>
  </si>
  <si>
    <t>25.4.2006</t>
  </si>
  <si>
    <t>92,22</t>
  </si>
  <si>
    <t>26.4.2006</t>
  </si>
  <si>
    <t>93,21</t>
  </si>
  <si>
    <t>27.4.2006</t>
  </si>
  <si>
    <t>91,94</t>
  </si>
  <si>
    <t>28.4.2006</t>
  </si>
  <si>
    <t>93,77</t>
  </si>
  <si>
    <t>2.5.2006</t>
  </si>
  <si>
    <t>93,15</t>
  </si>
  <si>
    <t>3.5.2006</t>
  </si>
  <si>
    <t>93,83</t>
  </si>
  <si>
    <t>4.5.2006</t>
  </si>
  <si>
    <t>91,02</t>
  </si>
  <si>
    <t>5.5.2006</t>
  </si>
  <si>
    <t>91,17</t>
  </si>
  <si>
    <t>8.5.2006</t>
  </si>
  <si>
    <t>91,31</t>
  </si>
  <si>
    <t>9.5.2006</t>
  </si>
  <si>
    <t>89,74</t>
  </si>
  <si>
    <t>10.5.2006</t>
  </si>
  <si>
    <t>89,91</t>
  </si>
  <si>
    <t>11.5.2006</t>
  </si>
  <si>
    <t>89,53</t>
  </si>
  <si>
    <t>12.5.2006</t>
  </si>
  <si>
    <t>91,70</t>
  </si>
  <si>
    <t>15.5.2006</t>
  </si>
  <si>
    <t>91,27</t>
  </si>
  <si>
    <t>16.5.2006</t>
  </si>
  <si>
    <t>91,15</t>
  </si>
  <si>
    <t>17.5.2006</t>
  </si>
  <si>
    <t>89,99</t>
  </si>
  <si>
    <t>18.5.2006</t>
  </si>
  <si>
    <t>90,65</t>
  </si>
  <si>
    <t>19.5.2006</t>
  </si>
  <si>
    <t>91,41</t>
  </si>
  <si>
    <t>22.5.2006</t>
  </si>
  <si>
    <t>91,61</t>
  </si>
  <si>
    <t>23.5.2006</t>
  </si>
  <si>
    <t>93,30</t>
  </si>
  <si>
    <t>24.5.2006</t>
  </si>
  <si>
    <t>93,39</t>
  </si>
  <si>
    <t>26.5.2006</t>
  </si>
  <si>
    <t>92,97</t>
  </si>
  <si>
    <t>29.5.2006</t>
  </si>
  <si>
    <t>92,66</t>
  </si>
  <si>
    <t>30.5.2006</t>
  </si>
  <si>
    <t>92,68</t>
  </si>
  <si>
    <t>31.5.2006</t>
  </si>
  <si>
    <t>92,34</t>
  </si>
  <si>
    <t>1.6.2006</t>
  </si>
  <si>
    <t>92,25</t>
  </si>
  <si>
    <t>2.6.2006</t>
  </si>
  <si>
    <t>91,88</t>
  </si>
  <si>
    <t>6.6.2006</t>
  </si>
  <si>
    <t>93,93</t>
  </si>
  <si>
    <t>7.6.2006</t>
  </si>
  <si>
    <t>94,02</t>
  </si>
  <si>
    <t>8.6.2006</t>
  </si>
  <si>
    <t>93,61</t>
  </si>
  <si>
    <t>9.6.2006</t>
  </si>
  <si>
    <t>93,48</t>
  </si>
  <si>
    <t>12.6.2006</t>
  </si>
  <si>
    <t>93,47</t>
  </si>
  <si>
    <t>13.6.2006</t>
  </si>
  <si>
    <t>94,00</t>
  </si>
  <si>
    <t>14.6.2006</t>
  </si>
  <si>
    <t>95,54</t>
  </si>
  <si>
    <t>15.6.2006</t>
  </si>
  <si>
    <t>94,95</t>
  </si>
  <si>
    <t>16.6.2006</t>
  </si>
  <si>
    <t>94,87</t>
  </si>
  <si>
    <t>19.6.2006</t>
  </si>
  <si>
    <t>94,50</t>
  </si>
  <si>
    <t>20.6.2006</t>
  </si>
  <si>
    <t>94,03</t>
  </si>
  <si>
    <t>21.6.2006</t>
  </si>
  <si>
    <t>94,20</t>
  </si>
  <si>
    <t>22.6.2006</t>
  </si>
  <si>
    <t>94,69</t>
  </si>
  <si>
    <t>23.6.2006</t>
  </si>
  <si>
    <t>95,03</t>
  </si>
  <si>
    <t>26.6.2006</t>
  </si>
  <si>
    <t>27.6.2006</t>
  </si>
  <si>
    <t>95,39</t>
  </si>
  <si>
    <t>28.6.2006</t>
  </si>
  <si>
    <t>96,10</t>
  </si>
  <si>
    <t>29.6.2006</t>
  </si>
  <si>
    <t>95,98</t>
  </si>
  <si>
    <t>30.6.2006</t>
  </si>
  <si>
    <t>97,38</t>
  </si>
  <si>
    <t>3.7.2006</t>
  </si>
  <si>
    <t>96,57</t>
  </si>
  <si>
    <t>4.7.2006</t>
  </si>
  <si>
    <t>96,05</t>
  </si>
  <si>
    <t>5.7.2006</t>
  </si>
  <si>
    <t>96,01</t>
  </si>
  <si>
    <t>6.7.2006</t>
  </si>
  <si>
    <t>95,99</t>
  </si>
  <si>
    <t>7.7.2006</t>
  </si>
  <si>
    <t>96,74</t>
  </si>
  <si>
    <t>10.7.2006</t>
  </si>
  <si>
    <t>96,49</t>
  </si>
  <si>
    <t>11.7.2006</t>
  </si>
  <si>
    <t>95,63</t>
  </si>
  <si>
    <t>12.7.2006</t>
  </si>
  <si>
    <t>94,55</t>
  </si>
  <si>
    <t>13.7.2006</t>
  </si>
  <si>
    <t>94,52</t>
  </si>
  <si>
    <t>14.7.2006</t>
  </si>
  <si>
    <t>94,85</t>
  </si>
  <si>
    <t>17.7.2006</t>
  </si>
  <si>
    <t>94,71</t>
  </si>
  <si>
    <t>18.7.2006</t>
  </si>
  <si>
    <t>19.7.2006</t>
  </si>
  <si>
    <t>93,57</t>
  </si>
  <si>
    <t>20.7.2006</t>
  </si>
  <si>
    <t>92,65</t>
  </si>
  <si>
    <t>21.7.2006</t>
  </si>
  <si>
    <t>93,62</t>
  </si>
  <si>
    <t>24.7.2006</t>
  </si>
  <si>
    <t>93,45</t>
  </si>
  <si>
    <t>25.7.2006</t>
  </si>
  <si>
    <t>26.7.2006</t>
  </si>
  <si>
    <t>27.7.2006</t>
  </si>
  <si>
    <t>91,68</t>
  </si>
  <si>
    <t>28.7.2006</t>
  </si>
  <si>
    <t>92,59</t>
  </si>
  <si>
    <t>31.7.2006</t>
  </si>
  <si>
    <t>92,77</t>
  </si>
  <si>
    <t>1.8.2006</t>
  </si>
  <si>
    <t>92,55</t>
  </si>
  <si>
    <t>2.8.2006</t>
  </si>
  <si>
    <t>91,49</t>
  </si>
  <si>
    <t>3.8.2006</t>
  </si>
  <si>
    <t>90,50</t>
  </si>
  <si>
    <t>4.8.2006</t>
  </si>
  <si>
    <t>90,41</t>
  </si>
  <si>
    <t>8.8.2006</t>
  </si>
  <si>
    <t>90,97</t>
  </si>
  <si>
    <t>9.8.2006</t>
  </si>
  <si>
    <t>91,57</t>
  </si>
  <si>
    <t>10.8.2006</t>
  </si>
  <si>
    <t>90,89</t>
  </si>
  <si>
    <t>11.8.2006</t>
  </si>
  <si>
    <t>14.8.2006</t>
  </si>
  <si>
    <t>90,79</t>
  </si>
  <si>
    <t>15.8.2006</t>
  </si>
  <si>
    <t>90,38</t>
  </si>
  <si>
    <t>16.8.2006</t>
  </si>
  <si>
    <t>89,35</t>
  </si>
  <si>
    <t>17.8.2006</t>
  </si>
  <si>
    <t>89,04</t>
  </si>
  <si>
    <t>18.8.2006</t>
  </si>
  <si>
    <t>89,32</t>
  </si>
  <si>
    <t>21.8.2006</t>
  </si>
  <si>
    <t>89,63</t>
  </si>
  <si>
    <t>22.8.2006</t>
  </si>
  <si>
    <t>90,21</t>
  </si>
  <si>
    <t>23.8.2006</t>
  </si>
  <si>
    <t>89,88</t>
  </si>
  <si>
    <t>24.8.2006</t>
  </si>
  <si>
    <t>90,18</t>
  </si>
  <si>
    <t>25.8.2006</t>
  </si>
  <si>
    <t>89,51</t>
  </si>
  <si>
    <t>28.8.2006</t>
  </si>
  <si>
    <t>89,56</t>
  </si>
  <si>
    <t>29.8.2006</t>
  </si>
  <si>
    <t>89,54</t>
  </si>
  <si>
    <t>30.8.2006</t>
  </si>
  <si>
    <t>89,14</t>
  </si>
  <si>
    <t>31.8.2006</t>
  </si>
  <si>
    <t>88,66</t>
  </si>
  <si>
    <t>1.9.2006</t>
  </si>
  <si>
    <t>88,20</t>
  </si>
  <si>
    <t>4.9.2006</t>
  </si>
  <si>
    <t>88,69</t>
  </si>
  <si>
    <t>5.9.2006</t>
  </si>
  <si>
    <t>88,55</t>
  </si>
  <si>
    <t>6.9.2006</t>
  </si>
  <si>
    <t>88,75</t>
  </si>
  <si>
    <t>7.9.2006</t>
  </si>
  <si>
    <t>89,17</t>
  </si>
  <si>
    <t>8.9.2006</t>
  </si>
  <si>
    <t>90,92</t>
  </si>
  <si>
    <t>11.9.2006</t>
  </si>
  <si>
    <t>91,10</t>
  </si>
  <si>
    <t>12.9.2006</t>
  </si>
  <si>
    <t>90,45</t>
  </si>
  <si>
    <t>13.9.2006</t>
  </si>
  <si>
    <t>89,76</t>
  </si>
  <si>
    <t>14.9.2006</t>
  </si>
  <si>
    <t>88,70</t>
  </si>
  <si>
    <t>15.9.2006</t>
  </si>
  <si>
    <t>89,22</t>
  </si>
  <si>
    <t>18.9.2006</t>
  </si>
  <si>
    <t>19.9.2006</t>
  </si>
  <si>
    <t>88,83</t>
  </si>
  <si>
    <t>20.9.2006</t>
  </si>
  <si>
    <t>88,94</t>
  </si>
  <si>
    <t>21.9.2006</t>
  </si>
  <si>
    <t>89,33</t>
  </si>
  <si>
    <t>22.9.2006</t>
  </si>
  <si>
    <t>90,91</t>
  </si>
  <si>
    <t>25.9.2006</t>
  </si>
  <si>
    <t>89,49</t>
  </si>
  <si>
    <t>26.9.2006</t>
  </si>
  <si>
    <t>89,15</t>
  </si>
  <si>
    <t>27.9.2006</t>
  </si>
  <si>
    <t>88,72</t>
  </si>
  <si>
    <t>28.9.2006</t>
  </si>
  <si>
    <t>89,00</t>
  </si>
  <si>
    <t>29.9.2006</t>
  </si>
  <si>
    <t>88,78</t>
  </si>
  <si>
    <t>2.10.2006</t>
  </si>
  <si>
    <t>89,08</t>
  </si>
  <si>
    <t>3.10.2006</t>
  </si>
  <si>
    <t>88,36</t>
  </si>
  <si>
    <t>4.10.2006</t>
  </si>
  <si>
    <t>87,38</t>
  </si>
  <si>
    <t>5.10.2006</t>
  </si>
  <si>
    <t>86,62</t>
  </si>
  <si>
    <t>6.10.2006</t>
  </si>
  <si>
    <t>86,30</t>
  </si>
  <si>
    <t>9.10.2006</t>
  </si>
  <si>
    <t>86,52</t>
  </si>
  <si>
    <t>10.10.2006</t>
  </si>
  <si>
    <t>86,51</t>
  </si>
  <si>
    <t>11.10.2006</t>
  </si>
  <si>
    <t>86,02</t>
  </si>
  <si>
    <t>12.10.2006</t>
  </si>
  <si>
    <t>86,29</t>
  </si>
  <si>
    <t>13.10.2006</t>
  </si>
  <si>
    <t>85,64</t>
  </si>
  <si>
    <t>16.10.2006</t>
  </si>
  <si>
    <t>85,00</t>
  </si>
  <si>
    <t>17.10.2006</t>
  </si>
  <si>
    <t>85,67</t>
  </si>
  <si>
    <t>18.10.2006</t>
  </si>
  <si>
    <t>85,75</t>
  </si>
  <si>
    <t>19.10.2006</t>
  </si>
  <si>
    <t>85,60</t>
  </si>
  <si>
    <t>20.10.2006</t>
  </si>
  <si>
    <t>86,00</t>
  </si>
  <si>
    <t>23.10.2006</t>
  </si>
  <si>
    <t>86,40</t>
  </si>
  <si>
    <t>24.10.2006</t>
  </si>
  <si>
    <t>86,01</t>
  </si>
  <si>
    <t>25.10.2006</t>
  </si>
  <si>
    <t>85,72</t>
  </si>
  <si>
    <t>26.10.2006</t>
  </si>
  <si>
    <t>86,05</t>
  </si>
  <si>
    <t>27.10.2006</t>
  </si>
  <si>
    <t>86,06</t>
  </si>
  <si>
    <t>30.10.2006</t>
  </si>
  <si>
    <t>86,98</t>
  </si>
  <si>
    <t>31.10.2006</t>
  </si>
  <si>
    <t>86,61</t>
  </si>
  <si>
    <t>1.11.2006</t>
  </si>
  <si>
    <t>86,21</t>
  </si>
  <si>
    <t>2.11.2006</t>
  </si>
  <si>
    <t>3.11.2006</t>
  </si>
  <si>
    <t>86,49</t>
  </si>
  <si>
    <t>6.11.2006</t>
  </si>
  <si>
    <t>86,63</t>
  </si>
  <si>
    <t>7.11.2006</t>
  </si>
  <si>
    <t>8.11.2006</t>
  </si>
  <si>
    <t>9.11.2006</t>
  </si>
  <si>
    <t>87,00</t>
  </si>
  <si>
    <t>10.11.2006</t>
  </si>
  <si>
    <t>86,90</t>
  </si>
  <si>
    <t>13.11.2006</t>
  </si>
  <si>
    <t>87,46</t>
  </si>
  <si>
    <t>14.11.2006</t>
  </si>
  <si>
    <t>15.11.2006</t>
  </si>
  <si>
    <t>16.11.2006</t>
  </si>
  <si>
    <t>17.11.2006</t>
  </si>
  <si>
    <t>89,34</t>
  </si>
  <si>
    <t>20.11.2006</t>
  </si>
  <si>
    <t>90,55</t>
  </si>
  <si>
    <t>21.11.2006</t>
  </si>
  <si>
    <t>90,42</t>
  </si>
  <si>
    <t>22.11.2006</t>
  </si>
  <si>
    <t>92,60</t>
  </si>
  <si>
    <t>23.11.2006</t>
  </si>
  <si>
    <t>91,93</t>
  </si>
  <si>
    <t>24.11.2006</t>
  </si>
  <si>
    <t>92,08</t>
  </si>
  <si>
    <t>27.11.2006</t>
  </si>
  <si>
    <t>92,05</t>
  </si>
  <si>
    <t>28.11.2006</t>
  </si>
  <si>
    <t>29.11.2006</t>
  </si>
  <si>
    <t>30.11.2006</t>
  </si>
  <si>
    <t>89,89</t>
  </si>
  <si>
    <t>1.12.2006</t>
  </si>
  <si>
    <t>89,83</t>
  </si>
  <si>
    <t>4.12.2006</t>
  </si>
  <si>
    <t>90,35</t>
  </si>
  <si>
    <t>5.12.2006</t>
  </si>
  <si>
    <t>90,74</t>
  </si>
  <si>
    <t>6.12.2006</t>
  </si>
  <si>
    <t>7.12.2006</t>
  </si>
  <si>
    <t>91,59</t>
  </si>
  <si>
    <t>8.12.2006</t>
  </si>
  <si>
    <t>91,60</t>
  </si>
  <si>
    <t>11.12.2006</t>
  </si>
  <si>
    <t>91,83</t>
  </si>
  <si>
    <t>12.12.2006</t>
  </si>
  <si>
    <t>13.12.2006</t>
  </si>
  <si>
    <t>91,98</t>
  </si>
  <si>
    <t>14.12.2006</t>
  </si>
  <si>
    <t>91,69</t>
  </si>
  <si>
    <t>15.12.2006</t>
  </si>
  <si>
    <t>18.12.2006</t>
  </si>
  <si>
    <t>89,67</t>
  </si>
  <si>
    <t>19.12.2006</t>
  </si>
  <si>
    <t>90,70</t>
  </si>
  <si>
    <t>20.12.2006</t>
  </si>
  <si>
    <t>91,42</t>
  </si>
  <si>
    <t>21.12.2006</t>
  </si>
  <si>
    <t>22.12.2006</t>
  </si>
  <si>
    <t>27.12.2006</t>
  </si>
  <si>
    <t>94,18</t>
  </si>
  <si>
    <t>28.12.2006</t>
  </si>
  <si>
    <t>93,67</t>
  </si>
  <si>
    <t>29.12.2006</t>
  </si>
  <si>
    <t>94,61</t>
  </si>
  <si>
    <t>3.1.2007</t>
  </si>
  <si>
    <t>92,37</t>
  </si>
  <si>
    <t>4.1.2007</t>
  </si>
  <si>
    <t>91,81</t>
  </si>
  <si>
    <t>5.1.2007</t>
  </si>
  <si>
    <t>92,31</t>
  </si>
  <si>
    <t>8.1.2007</t>
  </si>
  <si>
    <t>92,04</t>
  </si>
  <si>
    <t>9.1.2007</t>
  </si>
  <si>
    <t>92,29</t>
  </si>
  <si>
    <t>10.1.2007</t>
  </si>
  <si>
    <t>11.1.2007</t>
  </si>
  <si>
    <t>93,87</t>
  </si>
  <si>
    <t>12.1.2007</t>
  </si>
  <si>
    <t>15.1.2007</t>
  </si>
  <si>
    <t>91,82</t>
  </si>
  <si>
    <t>16.1.2007</t>
  </si>
  <si>
    <t>91,44</t>
  </si>
  <si>
    <t>17.1.2007</t>
  </si>
  <si>
    <t>91,13</t>
  </si>
  <si>
    <t>18.1.2007</t>
  </si>
  <si>
    <t>90,57</t>
  </si>
  <si>
    <t>19.1.2007</t>
  </si>
  <si>
    <t>22.1.2007</t>
  </si>
  <si>
    <t>90,32</t>
  </si>
  <si>
    <t>23.1.2007</t>
  </si>
  <si>
    <t>89,72</t>
  </si>
  <si>
    <t>24.1.2007</t>
  </si>
  <si>
    <t>89,70</t>
  </si>
  <si>
    <t>25.1.2007</t>
  </si>
  <si>
    <t>89,29</t>
  </si>
  <si>
    <t>26.1.2007</t>
  </si>
  <si>
    <t>90,09</t>
  </si>
  <si>
    <t>29.1.2007</t>
  </si>
  <si>
    <t>89,20</t>
  </si>
  <si>
    <t>30.1.2007</t>
  </si>
  <si>
    <t>31.1.2007</t>
  </si>
  <si>
    <t>88,50</t>
  </si>
  <si>
    <t>1.2.2007</t>
  </si>
  <si>
    <t>88,97</t>
  </si>
  <si>
    <t>2.2.2007</t>
  </si>
  <si>
    <t>89,13</t>
  </si>
  <si>
    <t>5.2.2007</t>
  </si>
  <si>
    <t>88,63</t>
  </si>
  <si>
    <t>6.2.2007</t>
  </si>
  <si>
    <t>88,58</t>
  </si>
  <si>
    <t>7.2.2007</t>
  </si>
  <si>
    <t>88,41</t>
  </si>
  <si>
    <t>8.2.2007</t>
  </si>
  <si>
    <t>88,26</t>
  </si>
  <si>
    <t>9.2.2007</t>
  </si>
  <si>
    <t>88,08</t>
  </si>
  <si>
    <t>12.2.2007</t>
  </si>
  <si>
    <t>88,28</t>
  </si>
  <si>
    <t>13.2.2007</t>
  </si>
  <si>
    <t>88,67</t>
  </si>
  <si>
    <t>14.2.2007</t>
  </si>
  <si>
    <t>88,43</t>
  </si>
  <si>
    <t>15.2.2007</t>
  </si>
  <si>
    <t>88,47</t>
  </si>
  <si>
    <t>16.2.2007</t>
  </si>
  <si>
    <t>88,37</t>
  </si>
  <si>
    <t>19.2.2007</t>
  </si>
  <si>
    <t>87,41</t>
  </si>
  <si>
    <t>20.2.2007</t>
  </si>
  <si>
    <t>87,15</t>
  </si>
  <si>
    <t>21.2.2007</t>
  </si>
  <si>
    <t>87,17</t>
  </si>
  <si>
    <t>22.2.2007</t>
  </si>
  <si>
    <t>87,21</t>
  </si>
  <si>
    <t>23.2.2007</t>
  </si>
  <si>
    <t>87,35</t>
  </si>
  <si>
    <t>26.2.2007</t>
  </si>
  <si>
    <t>86,31</t>
  </si>
  <si>
    <t>27.2.2007</t>
  </si>
  <si>
    <t>28.2.2007</t>
  </si>
  <si>
    <t>88,79</t>
  </si>
  <si>
    <t>1.3.2007</t>
  </si>
  <si>
    <t>2.3.2007</t>
  </si>
  <si>
    <t>88,09</t>
  </si>
  <si>
    <t>5.3.2007</t>
  </si>
  <si>
    <t>6.3.2007</t>
  </si>
  <si>
    <t>7.3.2007</t>
  </si>
  <si>
    <t>88,80</t>
  </si>
  <si>
    <t>8.3.2007</t>
  </si>
  <si>
    <t>9.3.2007</t>
  </si>
  <si>
    <t>88,45</t>
  </si>
  <si>
    <t>12.3.2007</t>
  </si>
  <si>
    <t>13.3.2007</t>
  </si>
  <si>
    <t>88,64</t>
  </si>
  <si>
    <t>14.3.2007</t>
  </si>
  <si>
    <t>89,48</t>
  </si>
  <si>
    <t>15.3.2007</t>
  </si>
  <si>
    <t>88,92</t>
  </si>
  <si>
    <t>16.3.2007</t>
  </si>
  <si>
    <t>89,47</t>
  </si>
  <si>
    <t>19.3.2007</t>
  </si>
  <si>
    <t>89,19</t>
  </si>
  <si>
    <t>20.3.2007</t>
  </si>
  <si>
    <t>21.3.2007</t>
  </si>
  <si>
    <t>22.3.2007</t>
  </si>
  <si>
    <t>88,71</t>
  </si>
  <si>
    <t>23.3.2007</t>
  </si>
  <si>
    <t>88,53</t>
  </si>
  <si>
    <t>26.3.2007</t>
  </si>
  <si>
    <t>88,30</t>
  </si>
  <si>
    <t>27.3.2007</t>
  </si>
  <si>
    <t>88,38</t>
  </si>
  <si>
    <t>28.3.2007</t>
  </si>
  <si>
    <t>29.3.2007</t>
  </si>
  <si>
    <t>88,35</t>
  </si>
  <si>
    <t>30.3.2007</t>
  </si>
  <si>
    <t>87,63</t>
  </si>
  <si>
    <t>2.4.2007</t>
  </si>
  <si>
    <t>88,19</t>
  </si>
  <si>
    <t>3.4.2007</t>
  </si>
  <si>
    <t>4.4.2007</t>
  </si>
  <si>
    <t>89,01</t>
  </si>
  <si>
    <t>10.4.2007</t>
  </si>
  <si>
    <t>11.4.2007</t>
  </si>
  <si>
    <t>89,21</t>
  </si>
  <si>
    <t>12.4.2007</t>
  </si>
  <si>
    <t>88,73</t>
  </si>
  <si>
    <t>13.4.2007</t>
  </si>
  <si>
    <t>89,02</t>
  </si>
  <si>
    <t>16.4.2007</t>
  </si>
  <si>
    <t>17.4.2007</t>
  </si>
  <si>
    <t>18.4.2007</t>
  </si>
  <si>
    <t>20.4.2007</t>
  </si>
  <si>
    <t>87,86</t>
  </si>
  <si>
    <t>23.4.2007</t>
  </si>
  <si>
    <t>87,44</t>
  </si>
  <si>
    <t>24.4.2007</t>
  </si>
  <si>
    <t>87,59</t>
  </si>
  <si>
    <t>25.4.2007</t>
  </si>
  <si>
    <t>87,49</t>
  </si>
  <si>
    <t>26.4.2007</t>
  </si>
  <si>
    <t>27.4.2007</t>
  </si>
  <si>
    <t>87,73</t>
  </si>
  <si>
    <t>30.4.2007</t>
  </si>
  <si>
    <t>87,32</t>
  </si>
  <si>
    <t>2.5.2007</t>
  </si>
  <si>
    <t>3.5.2007</t>
  </si>
  <si>
    <t>4.5.2007</t>
  </si>
  <si>
    <t>86,45</t>
  </si>
  <si>
    <t>7.5.2007</t>
  </si>
  <si>
    <t>86,35</t>
  </si>
  <si>
    <t>8.5.2007</t>
  </si>
  <si>
    <t>86,78</t>
  </si>
  <si>
    <t>9.5.2007</t>
  </si>
  <si>
    <t>86,97</t>
  </si>
  <si>
    <t>10.5.2007</t>
  </si>
  <si>
    <t>86,17</t>
  </si>
  <si>
    <t>11.5.2007</t>
  </si>
  <si>
    <t>86,20</t>
  </si>
  <si>
    <t>14.5.2007</t>
  </si>
  <si>
    <t>15.5.2007</t>
  </si>
  <si>
    <t>85,92</t>
  </si>
  <si>
    <t>16.5.2007</t>
  </si>
  <si>
    <t>18.5.2007</t>
  </si>
  <si>
    <t>85,05</t>
  </si>
  <si>
    <t>21.5.2007</t>
  </si>
  <si>
    <t>85,32</t>
  </si>
  <si>
    <t>22.5.2007</t>
  </si>
  <si>
    <t>84,28</t>
  </si>
  <si>
    <t>23.5.2007</t>
  </si>
  <si>
    <t>24.5.2007</t>
  </si>
  <si>
    <t>83,69</t>
  </si>
  <si>
    <t>25.5.2007</t>
  </si>
  <si>
    <t>83,60</t>
  </si>
  <si>
    <t>29.5.2007</t>
  </si>
  <si>
    <t>30.5.2007</t>
  </si>
  <si>
    <t>83,48</t>
  </si>
  <si>
    <t>31.5.2007</t>
  </si>
  <si>
    <t>1.6.2007</t>
  </si>
  <si>
    <t>82,91</t>
  </si>
  <si>
    <t>4.6.2007</t>
  </si>
  <si>
    <t>83,64</t>
  </si>
  <si>
    <t>5.6.2007</t>
  </si>
  <si>
    <t>84,93</t>
  </si>
  <si>
    <t>6.6.2007</t>
  </si>
  <si>
    <t>84,61</t>
  </si>
  <si>
    <t>7.6.2007</t>
  </si>
  <si>
    <t>84,53</t>
  </si>
  <si>
    <t>8.6.2007</t>
  </si>
  <si>
    <t>86,25</t>
  </si>
  <si>
    <t>11.6.2007</t>
  </si>
  <si>
    <t>85,41</t>
  </si>
  <si>
    <t>12.6.2007</t>
  </si>
  <si>
    <t>13.6.2007</t>
  </si>
  <si>
    <t>14.6.2007</t>
  </si>
  <si>
    <t>15.6.2007</t>
  </si>
  <si>
    <t>83,73</t>
  </si>
  <si>
    <t>18.6.2007</t>
  </si>
  <si>
    <t>83,41</t>
  </si>
  <si>
    <t>19.6.2007</t>
  </si>
  <si>
    <t>83,35</t>
  </si>
  <si>
    <t>20.6.2007</t>
  </si>
  <si>
    <t>21.6.2007</t>
  </si>
  <si>
    <t>22.6.2007</t>
  </si>
  <si>
    <t>83,78</t>
  </si>
  <si>
    <t>25.6.2007</t>
  </si>
  <si>
    <t>84,37</t>
  </si>
  <si>
    <t>26.6.2007</t>
  </si>
  <si>
    <t>84,76</t>
  </si>
  <si>
    <t>27.6.2007</t>
  </si>
  <si>
    <t>28.6.2007</t>
  </si>
  <si>
    <t>84,10</t>
  </si>
  <si>
    <t>29.6.2007</t>
  </si>
  <si>
    <t>84,02</t>
  </si>
  <si>
    <t>2.7.2007</t>
  </si>
  <si>
    <t>3.7.2007</t>
  </si>
  <si>
    <t>84,57</t>
  </si>
  <si>
    <t>4.7.2007</t>
  </si>
  <si>
    <t>84,36</t>
  </si>
  <si>
    <t>5.7.2007</t>
  </si>
  <si>
    <t>6.7.2007</t>
  </si>
  <si>
    <t>83,55</t>
  </si>
  <si>
    <t>9.7.2007</t>
  </si>
  <si>
    <t>83,01</t>
  </si>
  <si>
    <t>10.7.2007</t>
  </si>
  <si>
    <t>82,64</t>
  </si>
  <si>
    <t>11.7.2007</t>
  </si>
  <si>
    <t>83,42</t>
  </si>
  <si>
    <t>12.7.2007</t>
  </si>
  <si>
    <t>83,23</t>
  </si>
  <si>
    <t>13.7.2007</t>
  </si>
  <si>
    <t>82,78</t>
  </si>
  <si>
    <t>16.7.2007</t>
  </si>
  <si>
    <t>82,73</t>
  </si>
  <si>
    <t>17.7.2007</t>
  </si>
  <si>
    <t>82,81</t>
  </si>
  <si>
    <t>18.7.2007</t>
  </si>
  <si>
    <t>82,31</t>
  </si>
  <si>
    <t>19.7.2007</t>
  </si>
  <si>
    <t>20.7.2007</t>
  </si>
  <si>
    <t>81,96</t>
  </si>
  <si>
    <t>23.7.2007</t>
  </si>
  <si>
    <t>82,29</t>
  </si>
  <si>
    <t>24.7.2007</t>
  </si>
  <si>
    <t>81,72</t>
  </si>
  <si>
    <t>25.7.2007</t>
  </si>
  <si>
    <t>26.7.2007</t>
  </si>
  <si>
    <t>82,35</t>
  </si>
  <si>
    <t>27.7.2007</t>
  </si>
  <si>
    <t>83,94</t>
  </si>
  <si>
    <t>30.7.2007</t>
  </si>
  <si>
    <t>31.7.2007</t>
  </si>
  <si>
    <t>83,59</t>
  </si>
  <si>
    <t>1.8.2007</t>
  </si>
  <si>
    <t>85,81</t>
  </si>
  <si>
    <t>2.8.2007</t>
  </si>
  <si>
    <t>3.8.2007</t>
  </si>
  <si>
    <t>85,45</t>
  </si>
  <si>
    <t>7.8.2007</t>
  </si>
  <si>
    <t>87,16</t>
  </si>
  <si>
    <t>8.8.2007</t>
  </si>
  <si>
    <t>87,11</t>
  </si>
  <si>
    <t>9.8.2007</t>
  </si>
  <si>
    <t>88,05</t>
  </si>
  <si>
    <t>10.8.2007</t>
  </si>
  <si>
    <t>90,03</t>
  </si>
  <si>
    <t>13.8.2007</t>
  </si>
  <si>
    <t>89,79</t>
  </si>
  <si>
    <t>14.8.2007</t>
  </si>
  <si>
    <t>89,16</t>
  </si>
  <si>
    <t>15.8.2007</t>
  </si>
  <si>
    <t>90,83</t>
  </si>
  <si>
    <t>16.8.2007</t>
  </si>
  <si>
    <t>93,06</t>
  </si>
  <si>
    <t>17.8.2007</t>
  </si>
  <si>
    <t>93,12</t>
  </si>
  <si>
    <t>20.8.2007</t>
  </si>
  <si>
    <t>91,19</t>
  </si>
  <si>
    <t>21.8.2007</t>
  </si>
  <si>
    <t>90,87</t>
  </si>
  <si>
    <t>22.8.2007</t>
  </si>
  <si>
    <t>88,49</t>
  </si>
  <si>
    <t>23.8.2007</t>
  </si>
  <si>
    <t>24.8.2007</t>
  </si>
  <si>
    <t>88,42</t>
  </si>
  <si>
    <t>27.8.2007</t>
  </si>
  <si>
    <t>28.8.2007</t>
  </si>
  <si>
    <t>87,61</t>
  </si>
  <si>
    <t>29.8.2007</t>
  </si>
  <si>
    <t>87,70</t>
  </si>
  <si>
    <t>30.8.2007</t>
  </si>
  <si>
    <t>86,80</t>
  </si>
  <si>
    <t>31.8.2007</t>
  </si>
  <si>
    <t>86,36</t>
  </si>
  <si>
    <t>3.9.2007</t>
  </si>
  <si>
    <t>87,13</t>
  </si>
  <si>
    <t>4.9.2007</t>
  </si>
  <si>
    <t>88,04</t>
  </si>
  <si>
    <t>5.9.2007</t>
  </si>
  <si>
    <t>6.9.2007</t>
  </si>
  <si>
    <t>7.9.2007</t>
  </si>
  <si>
    <t>87,98</t>
  </si>
  <si>
    <t>10.9.2007</t>
  </si>
  <si>
    <t>11.9.2007</t>
  </si>
  <si>
    <t>12.9.2007</t>
  </si>
  <si>
    <t>13.9.2007</t>
  </si>
  <si>
    <t>88,60</t>
  </si>
  <si>
    <t>14.9.2007</t>
  </si>
  <si>
    <t>89,24</t>
  </si>
  <si>
    <t>17.9.2007</t>
  </si>
  <si>
    <t>18.9.2007</t>
  </si>
  <si>
    <t>19.9.2007</t>
  </si>
  <si>
    <t>20.9.2007</t>
  </si>
  <si>
    <t>21.9.2007</t>
  </si>
  <si>
    <t>88,01</t>
  </si>
  <si>
    <t>24.9.2007</t>
  </si>
  <si>
    <t>87,96</t>
  </si>
  <si>
    <t>25.9.2007</t>
  </si>
  <si>
    <t>88,03</t>
  </si>
  <si>
    <t>26.9.2007</t>
  </si>
  <si>
    <t>87,75</t>
  </si>
  <si>
    <t>27.9.2007</t>
  </si>
  <si>
    <t>87,33</t>
  </si>
  <si>
    <t>28.9.2007</t>
  </si>
  <si>
    <t>87,80</t>
  </si>
  <si>
    <t>1.10.2007</t>
  </si>
  <si>
    <t>87,74</t>
  </si>
  <si>
    <t>2.10.2007</t>
  </si>
  <si>
    <t>3.10.2007</t>
  </si>
  <si>
    <t>87,26</t>
  </si>
  <si>
    <t>4.10.2007</t>
  </si>
  <si>
    <t>86,77</t>
  </si>
  <si>
    <t>5.10.2007</t>
  </si>
  <si>
    <t>8.10.2007</t>
  </si>
  <si>
    <t>85,80</t>
  </si>
  <si>
    <t>9.10.2007</t>
  </si>
  <si>
    <t>85,31</t>
  </si>
  <si>
    <t>10.10.2007</t>
  </si>
  <si>
    <t>85,44</t>
  </si>
  <si>
    <t>11.10.2007</t>
  </si>
  <si>
    <t>85,21</t>
  </si>
  <si>
    <t>12.10.2007</t>
  </si>
  <si>
    <t>85,35</t>
  </si>
  <si>
    <t>15.10.2007</t>
  </si>
  <si>
    <t>85,38</t>
  </si>
  <si>
    <t>16.10.2007</t>
  </si>
  <si>
    <t>17.10.2007</t>
  </si>
  <si>
    <t>18.10.2007</t>
  </si>
  <si>
    <t>85,46</t>
  </si>
  <si>
    <t>19.10.2007</t>
  </si>
  <si>
    <t>22.10.2007</t>
  </si>
  <si>
    <t>23.10.2007</t>
  </si>
  <si>
    <t>86,15</t>
  </si>
  <si>
    <t>24.10.2007</t>
  </si>
  <si>
    <t>25.10.2007</t>
  </si>
  <si>
    <t>26.10.2007</t>
  </si>
  <si>
    <t>29.10.2007</t>
  </si>
  <si>
    <t>86,89</t>
  </si>
  <si>
    <t>30.10.2007</t>
  </si>
  <si>
    <t>31.10.2007</t>
  </si>
  <si>
    <t>86,56</t>
  </si>
  <si>
    <t>1.11.2007</t>
  </si>
  <si>
    <t>2.11.2007</t>
  </si>
  <si>
    <t>85,37</t>
  </si>
  <si>
    <t>5.11.2007</t>
  </si>
  <si>
    <t>85,62</t>
  </si>
  <si>
    <t>6.11.2007</t>
  </si>
  <si>
    <t>7.11.2007</t>
  </si>
  <si>
    <t>85,83</t>
  </si>
  <si>
    <t>8.11.2007</t>
  </si>
  <si>
    <t>88,15</t>
  </si>
  <si>
    <t>9.11.2007</t>
  </si>
  <si>
    <t>88,12</t>
  </si>
  <si>
    <t>12.11.2007</t>
  </si>
  <si>
    <t>13.11.2007</t>
  </si>
  <si>
    <t>88,39</t>
  </si>
  <si>
    <t>14.11.2007</t>
  </si>
  <si>
    <t>87,57</t>
  </si>
  <si>
    <t>15.11.2007</t>
  </si>
  <si>
    <t>16.11.2007</t>
  </si>
  <si>
    <t>89,23</t>
  </si>
  <si>
    <t>19.11.2007</t>
  </si>
  <si>
    <t>89,12</t>
  </si>
  <si>
    <t>20.11.2007</t>
  </si>
  <si>
    <t>91,05</t>
  </si>
  <si>
    <t>21.11.2007</t>
  </si>
  <si>
    <t>92,36</t>
  </si>
  <si>
    <t>22.11.2007</t>
  </si>
  <si>
    <t>92,76</t>
  </si>
  <si>
    <t>23.11.2007</t>
  </si>
  <si>
    <t>92,86</t>
  </si>
  <si>
    <t>26.11.2007</t>
  </si>
  <si>
    <t>27.11.2007</t>
  </si>
  <si>
    <t>93,36</t>
  </si>
  <si>
    <t>28.11.2007</t>
  </si>
  <si>
    <t>92,58</t>
  </si>
  <si>
    <t>29.11.2007</t>
  </si>
  <si>
    <t>90,43</t>
  </si>
  <si>
    <t>30.11.2007</t>
  </si>
  <si>
    <t>90,01</t>
  </si>
  <si>
    <t>3.12.2007</t>
  </si>
  <si>
    <t>90,27</t>
  </si>
  <si>
    <t>4.12.2007</t>
  </si>
  <si>
    <t>90,63</t>
  </si>
  <si>
    <t>5.12.2007</t>
  </si>
  <si>
    <t>91,64</t>
  </si>
  <si>
    <t>6.12.2007</t>
  </si>
  <si>
    <t>89,84</t>
  </si>
  <si>
    <t>7.12.2007</t>
  </si>
  <si>
    <t>90,23</t>
  </si>
  <si>
    <t>10.12.2007</t>
  </si>
  <si>
    <t>90,34</t>
  </si>
  <si>
    <t>11.12.2007</t>
  </si>
  <si>
    <t>89,97</t>
  </si>
  <si>
    <t>12.12.2007</t>
  </si>
  <si>
    <t>89,94</t>
  </si>
  <si>
    <t>13.12.2007</t>
  </si>
  <si>
    <t>89,38</t>
  </si>
  <si>
    <t>14.12.2007</t>
  </si>
  <si>
    <t>17.12.2007</t>
  </si>
  <si>
    <t>91,35</t>
  </si>
  <si>
    <t>18.12.2007</t>
  </si>
  <si>
    <t>90,71</t>
  </si>
  <si>
    <t>19.12.2007</t>
  </si>
  <si>
    <t>91,11</t>
  </si>
  <si>
    <t>20.12.2007</t>
  </si>
  <si>
    <t>91,26</t>
  </si>
  <si>
    <t>21.12.2007</t>
  </si>
  <si>
    <t>91,66</t>
  </si>
  <si>
    <t>27.12.2007</t>
  </si>
  <si>
    <t>28.12.2007</t>
  </si>
  <si>
    <t>91,18</t>
  </si>
  <si>
    <t>31.12.2007</t>
  </si>
  <si>
    <t>91,20</t>
  </si>
  <si>
    <t>3.1.2008</t>
  </si>
  <si>
    <t>92,39</t>
  </si>
  <si>
    <t>4.1.2008</t>
  </si>
  <si>
    <t>90,40</t>
  </si>
  <si>
    <t>7.1.2008</t>
  </si>
  <si>
    <t>90,93</t>
  </si>
  <si>
    <t>8.1.2008</t>
  </si>
  <si>
    <t>91,06</t>
  </si>
  <si>
    <t>9.1.2008</t>
  </si>
  <si>
    <t>92,57</t>
  </si>
  <si>
    <t>10.1.2008</t>
  </si>
  <si>
    <t>11.1.2008</t>
  </si>
  <si>
    <t>92,91</t>
  </si>
  <si>
    <t>14.1.2008</t>
  </si>
  <si>
    <t>94,90</t>
  </si>
  <si>
    <t>15.1.2008</t>
  </si>
  <si>
    <t>95,07</t>
  </si>
  <si>
    <t>16.1.2008</t>
  </si>
  <si>
    <t>96,30</t>
  </si>
  <si>
    <t>17.1.2008</t>
  </si>
  <si>
    <t>95,68</t>
  </si>
  <si>
    <t>18.1.2008</t>
  </si>
  <si>
    <t>95,41</t>
  </si>
  <si>
    <t>21.1.2008</t>
  </si>
  <si>
    <t>95,61</t>
  </si>
  <si>
    <t>22.1.2008</t>
  </si>
  <si>
    <t>97,26</t>
  </si>
  <si>
    <t>23.1.2008</t>
  </si>
  <si>
    <t>96,84</t>
  </si>
  <si>
    <t>24.1.2008</t>
  </si>
  <si>
    <t>25.1.2008</t>
  </si>
  <si>
    <t>95,71</t>
  </si>
  <si>
    <t>28.1.2008</t>
  </si>
  <si>
    <t>95,78</t>
  </si>
  <si>
    <t>29.1.2008</t>
  </si>
  <si>
    <t>95,46</t>
  </si>
  <si>
    <t>30.1.2008</t>
  </si>
  <si>
    <t>95,29</t>
  </si>
  <si>
    <t>31.1.2008</t>
  </si>
  <si>
    <t>96,65</t>
  </si>
  <si>
    <t>1.2.2008</t>
  </si>
  <si>
    <t>96,24</t>
  </si>
  <si>
    <t>4.2.2008</t>
  </si>
  <si>
    <t>95,80</t>
  </si>
  <si>
    <t>5.2.2008</t>
  </si>
  <si>
    <t>6.2.2008</t>
  </si>
  <si>
    <t>96,40</t>
  </si>
  <si>
    <t>7.2.2008</t>
  </si>
  <si>
    <t>97,70</t>
  </si>
  <si>
    <t>8.2.2008</t>
  </si>
  <si>
    <t>97,80</t>
  </si>
  <si>
    <t>11.2.2008</t>
  </si>
  <si>
    <t>99,45</t>
  </si>
  <si>
    <t>12.2.2008</t>
  </si>
  <si>
    <t>99,47</t>
  </si>
  <si>
    <t>13.2.2008</t>
  </si>
  <si>
    <t>97,85</t>
  </si>
  <si>
    <t>14.2.2008</t>
  </si>
  <si>
    <t>15.2.2008</t>
  </si>
  <si>
    <t>97,98</t>
  </si>
  <si>
    <t>18.2.2008</t>
  </si>
  <si>
    <t>97,86</t>
  </si>
  <si>
    <t>19.2.2008</t>
  </si>
  <si>
    <t>98,36</t>
  </si>
  <si>
    <t>20.2.2008</t>
  </si>
  <si>
    <t>98,64</t>
  </si>
  <si>
    <t>21.2.2008</t>
  </si>
  <si>
    <t>98,87</t>
  </si>
  <si>
    <t>22.2.2008</t>
  </si>
  <si>
    <t>99,27</t>
  </si>
  <si>
    <t>25.2.2008</t>
  </si>
  <si>
    <t>98,69</t>
  </si>
  <si>
    <t>26.2.2008</t>
  </si>
  <si>
    <t>98,11</t>
  </si>
  <si>
    <t>27.2.2008</t>
  </si>
  <si>
    <t>98,40</t>
  </si>
  <si>
    <t>28.2.2008</t>
  </si>
  <si>
    <t>98,80</t>
  </si>
  <si>
    <t>29.2.2008</t>
  </si>
  <si>
    <t>99,80</t>
  </si>
  <si>
    <t>3.3.2008</t>
  </si>
  <si>
    <t>100,77</t>
  </si>
  <si>
    <t>4.3.2008</t>
  </si>
  <si>
    <t>100,54</t>
  </si>
  <si>
    <t>5.3.2008</t>
  </si>
  <si>
    <t>100,58</t>
  </si>
  <si>
    <t>6.3.2008</t>
  </si>
  <si>
    <t>101,59</t>
  </si>
  <si>
    <t>7.3.2008</t>
  </si>
  <si>
    <t>104,76</t>
  </si>
  <si>
    <t>10.3.2008</t>
  </si>
  <si>
    <t>105,16</t>
  </si>
  <si>
    <t>11.3.2008</t>
  </si>
  <si>
    <t>105,27</t>
  </si>
  <si>
    <t>12.3.2008</t>
  </si>
  <si>
    <t>105,41</t>
  </si>
  <si>
    <t>13.3.2008</t>
  </si>
  <si>
    <t>109,48</t>
  </si>
  <si>
    <t>14.3.2008</t>
  </si>
  <si>
    <t>108,86</t>
  </si>
  <si>
    <t>17.3.2008</t>
  </si>
  <si>
    <t>118,35</t>
  </si>
  <si>
    <t>18.3.2008</t>
  </si>
  <si>
    <t>122,71</t>
  </si>
  <si>
    <t>19.3.2008</t>
  </si>
  <si>
    <t>122,51</t>
  </si>
  <si>
    <t>25.3.2008</t>
  </si>
  <si>
    <t>116,54</t>
  </si>
  <si>
    <t>26.3.2008</t>
  </si>
  <si>
    <t>120,35</t>
  </si>
  <si>
    <t>27.3.2008</t>
  </si>
  <si>
    <t>117,75</t>
  </si>
  <si>
    <t>28.3.2008</t>
  </si>
  <si>
    <t>122,97</t>
  </si>
  <si>
    <t>31.3.2008</t>
  </si>
  <si>
    <t>121,28</t>
  </si>
  <si>
    <t>1.4.2008</t>
  </si>
  <si>
    <t>120,68</t>
  </si>
  <si>
    <t>2.4.2008</t>
  </si>
  <si>
    <t>117,56</t>
  </si>
  <si>
    <t>3.4.2008</t>
  </si>
  <si>
    <t>116,57</t>
  </si>
  <si>
    <t>4.4.2008</t>
  </si>
  <si>
    <t>117,03</t>
  </si>
  <si>
    <t>7.4.2008</t>
  </si>
  <si>
    <t>113,58</t>
  </si>
  <si>
    <t>8.4.2008</t>
  </si>
  <si>
    <t>114,41</t>
  </si>
  <si>
    <t>9.4.2008</t>
  </si>
  <si>
    <t>113,17</t>
  </si>
  <si>
    <t>10.4.2008</t>
  </si>
  <si>
    <t>114,85</t>
  </si>
  <si>
    <t>11.4.2008</t>
  </si>
  <si>
    <t>115,64</t>
  </si>
  <si>
    <t>14.4.2008</t>
  </si>
  <si>
    <t>117,49</t>
  </si>
  <si>
    <t>15.4.2008</t>
  </si>
  <si>
    <t>118,15</t>
  </si>
  <si>
    <t>16.4.2008</t>
  </si>
  <si>
    <t>118,20</t>
  </si>
  <si>
    <t>17.4.2008</t>
  </si>
  <si>
    <t>117,86</t>
  </si>
  <si>
    <t>18.4.2008</t>
  </si>
  <si>
    <t>119,99</t>
  </si>
  <si>
    <t>21.4.2008</t>
  </si>
  <si>
    <t>119,29</t>
  </si>
  <si>
    <t>22.4.2008</t>
  </si>
  <si>
    <t>118,34</t>
  </si>
  <si>
    <t>23.4.2008</t>
  </si>
  <si>
    <t>117,44</t>
  </si>
  <si>
    <t>25.4.2008</t>
  </si>
  <si>
    <t>115,01</t>
  </si>
  <si>
    <t>28.4.2008</t>
  </si>
  <si>
    <t>114,57</t>
  </si>
  <si>
    <t>29.4.2008</t>
  </si>
  <si>
    <t>115,22</t>
  </si>
  <si>
    <t>30.4.2008</t>
  </si>
  <si>
    <t>115,81</t>
  </si>
  <si>
    <t>2.5.2008</t>
  </si>
  <si>
    <t>115,92</t>
  </si>
  <si>
    <t>5.5.2008</t>
  </si>
  <si>
    <t>6.5.2008</t>
  </si>
  <si>
    <t>119,46</t>
  </si>
  <si>
    <t>7.5.2008</t>
  </si>
  <si>
    <t>118,69</t>
  </si>
  <si>
    <t>8.5.2008</t>
  </si>
  <si>
    <t>118,44</t>
  </si>
  <si>
    <t>9.5.2008</t>
  </si>
  <si>
    <t>122,40</t>
  </si>
  <si>
    <t>13.5.2008</t>
  </si>
  <si>
    <t>122,03</t>
  </si>
  <si>
    <t>14.5.2008</t>
  </si>
  <si>
    <t>122,99</t>
  </si>
  <si>
    <t>15.5.2008</t>
  </si>
  <si>
    <t>120,16</t>
  </si>
  <si>
    <t>16.5.2008</t>
  </si>
  <si>
    <t>114,54</t>
  </si>
  <si>
    <t>19.5.2008</t>
  </si>
  <si>
    <t>113,65</t>
  </si>
  <si>
    <t>20.5.2008</t>
  </si>
  <si>
    <t>115,59</t>
  </si>
  <si>
    <t>21.5.2008</t>
  </si>
  <si>
    <t>115,72</t>
  </si>
  <si>
    <t>22.5.2008</t>
  </si>
  <si>
    <t>114,75</t>
  </si>
  <si>
    <t>23.5.2008</t>
  </si>
  <si>
    <t>113,55</t>
  </si>
  <si>
    <t>26.5.2008</t>
  </si>
  <si>
    <t>113,70</t>
  </si>
  <si>
    <t>27.5.2008</t>
  </si>
  <si>
    <t>113,86</t>
  </si>
  <si>
    <t>28.5.2008</t>
  </si>
  <si>
    <t>115,08</t>
  </si>
  <si>
    <t>29.5.2008</t>
  </si>
  <si>
    <t>115,06</t>
  </si>
  <si>
    <t>30.5.2008</t>
  </si>
  <si>
    <t>115,74</t>
  </si>
  <si>
    <t>2.6.2008</t>
  </si>
  <si>
    <t>116,87</t>
  </si>
  <si>
    <t>3.6.2008</t>
  </si>
  <si>
    <t>119,04</t>
  </si>
  <si>
    <t>4.6.2008</t>
  </si>
  <si>
    <t>119,63</t>
  </si>
  <si>
    <t>5.6.2008</t>
  </si>
  <si>
    <t>118,96</t>
  </si>
  <si>
    <t>6.6.2008</t>
  </si>
  <si>
    <t>118,36</t>
  </si>
  <si>
    <t>9.6.2008</t>
  </si>
  <si>
    <t>119,11</t>
  </si>
  <si>
    <t>10.6.2008</t>
  </si>
  <si>
    <t>118,76</t>
  </si>
  <si>
    <t>11.6.2008</t>
  </si>
  <si>
    <t>120,47</t>
  </si>
  <si>
    <t>12.6.2008</t>
  </si>
  <si>
    <t>121,01</t>
  </si>
  <si>
    <t>13.6.2008</t>
  </si>
  <si>
    <t>121,78</t>
  </si>
  <si>
    <t>16.6.2008</t>
  </si>
  <si>
    <t>122,14</t>
  </si>
  <si>
    <t>18.6.2008</t>
  </si>
  <si>
    <t>124,22</t>
  </si>
  <si>
    <t>19.6.2008</t>
  </si>
  <si>
    <t>127,24</t>
  </si>
  <si>
    <t>20.6.2008</t>
  </si>
  <si>
    <t>125,51</t>
  </si>
  <si>
    <t>23.6.2008</t>
  </si>
  <si>
    <t>127,75</t>
  </si>
  <si>
    <t>24.6.2008</t>
  </si>
  <si>
    <t>131,44</t>
  </si>
  <si>
    <t>25.6.2008</t>
  </si>
  <si>
    <t>129,12</t>
  </si>
  <si>
    <t>26.6.2008</t>
  </si>
  <si>
    <t>126,62</t>
  </si>
  <si>
    <t>27.6.2008</t>
  </si>
  <si>
    <t>128,43</t>
  </si>
  <si>
    <t>30.6.2008</t>
  </si>
  <si>
    <t>125,33</t>
  </si>
  <si>
    <t>1.7.2008</t>
  </si>
  <si>
    <t>125,66</t>
  </si>
  <si>
    <t>2.7.2008</t>
  </si>
  <si>
    <t>124,11</t>
  </si>
  <si>
    <t>3.7.2008</t>
  </si>
  <si>
    <t>124,75</t>
  </si>
  <si>
    <t>4.7.2008</t>
  </si>
  <si>
    <t>121,23</t>
  </si>
  <si>
    <t>7.7.2008</t>
  </si>
  <si>
    <t>8.7.2008</t>
  </si>
  <si>
    <t>121,04</t>
  </si>
  <si>
    <t>9.7.2008</t>
  </si>
  <si>
    <t>118,97</t>
  </si>
  <si>
    <t>10.7.2008</t>
  </si>
  <si>
    <t>118,66</t>
  </si>
  <si>
    <t>11.7.2008</t>
  </si>
  <si>
    <t>119,97</t>
  </si>
  <si>
    <t>14.7.2008</t>
  </si>
  <si>
    <t>121,67</t>
  </si>
  <si>
    <t>15.7.2008</t>
  </si>
  <si>
    <t>124,43</t>
  </si>
  <si>
    <t>16.7.2008</t>
  </si>
  <si>
    <t>124,16</t>
  </si>
  <si>
    <t>17.7.2008</t>
  </si>
  <si>
    <t>121,80</t>
  </si>
  <si>
    <t>18.7.2008</t>
  </si>
  <si>
    <t>125,57</t>
  </si>
  <si>
    <t>21.7.2008</t>
  </si>
  <si>
    <t>124,30</t>
  </si>
  <si>
    <t>22.7.2008</t>
  </si>
  <si>
    <t>125,76</t>
  </si>
  <si>
    <t>23.7.2008</t>
  </si>
  <si>
    <t>125,03</t>
  </si>
  <si>
    <t>24.7.2008</t>
  </si>
  <si>
    <t>126,04</t>
  </si>
  <si>
    <t>25.7.2008</t>
  </si>
  <si>
    <t>127,80</t>
  </si>
  <si>
    <t>28.7.2008</t>
  </si>
  <si>
    <t>129,58</t>
  </si>
  <si>
    <t>29.7.2008</t>
  </si>
  <si>
    <t>126,49</t>
  </si>
  <si>
    <t>30.7.2008</t>
  </si>
  <si>
    <t>124,70</t>
  </si>
  <si>
    <t>31.7.2008</t>
  </si>
  <si>
    <t>123,83</t>
  </si>
  <si>
    <t>1.8.2008</t>
  </si>
  <si>
    <t>123,52</t>
  </si>
  <si>
    <t>5.8.2008</t>
  </si>
  <si>
    <t>122,69</t>
  </si>
  <si>
    <t>6.8.2008</t>
  </si>
  <si>
    <t>121,92</t>
  </si>
  <si>
    <t>7.8.2008</t>
  </si>
  <si>
    <t>123,10</t>
  </si>
  <si>
    <t>8.8.2008</t>
  </si>
  <si>
    <t>125,07</t>
  </si>
  <si>
    <t>11.8.2008</t>
  </si>
  <si>
    <t>122,29</t>
  </si>
  <si>
    <t>12.8.2008</t>
  </si>
  <si>
    <t>122,13</t>
  </si>
  <si>
    <t>13.8.2008</t>
  </si>
  <si>
    <t>122,34</t>
  </si>
  <si>
    <t>14.8.2008</t>
  </si>
  <si>
    <t>120,77</t>
  </si>
  <si>
    <t>15.8.2008</t>
  </si>
  <si>
    <t>121,05</t>
  </si>
  <si>
    <t>18.8.2008</t>
  </si>
  <si>
    <t>19.8.2008</t>
  </si>
  <si>
    <t>121,20</t>
  </si>
  <si>
    <t>20.8.2008</t>
  </si>
  <si>
    <t>121,72</t>
  </si>
  <si>
    <t>21.8.2008</t>
  </si>
  <si>
    <t>121,96</t>
  </si>
  <si>
    <t>22.8.2008</t>
  </si>
  <si>
    <t>120,91</t>
  </si>
  <si>
    <t>25.8.2008</t>
  </si>
  <si>
    <t>120,65</t>
  </si>
  <si>
    <t>26.8.2008</t>
  </si>
  <si>
    <t>121,76</t>
  </si>
  <si>
    <t>27.8.2008</t>
  </si>
  <si>
    <t>121,65</t>
  </si>
  <si>
    <t>28.8.2008</t>
  </si>
  <si>
    <t>29.8.2008</t>
  </si>
  <si>
    <t>122,09</t>
  </si>
  <si>
    <t>1.9.2008</t>
  </si>
  <si>
    <t>122,81</t>
  </si>
  <si>
    <t>2.9.2008</t>
  </si>
  <si>
    <t>122,02</t>
  </si>
  <si>
    <t>3.9.2008</t>
  </si>
  <si>
    <t>122,75</t>
  </si>
  <si>
    <t>4.9.2008</t>
  </si>
  <si>
    <t>123,36</t>
  </si>
  <si>
    <t>5.9.2008</t>
  </si>
  <si>
    <t>125,44</t>
  </si>
  <si>
    <t>8.9.2008</t>
  </si>
  <si>
    <t>123,92</t>
  </si>
  <si>
    <t>9.9.2008</t>
  </si>
  <si>
    <t>126,52</t>
  </si>
  <si>
    <t>10.9.2008</t>
  </si>
  <si>
    <t>128,45</t>
  </si>
  <si>
    <t>11.9.2008</t>
  </si>
  <si>
    <t>126,78</t>
  </si>
  <si>
    <t>12.9.2008</t>
  </si>
  <si>
    <t>127,88</t>
  </si>
  <si>
    <t>15.9.2008</t>
  </si>
  <si>
    <t>130,00</t>
  </si>
  <si>
    <t>16.9.2008</t>
  </si>
  <si>
    <t>130,51</t>
  </si>
  <si>
    <t>17.9.2008</t>
  </si>
  <si>
    <t>131,50</t>
  </si>
  <si>
    <t>18.9.2008</t>
  </si>
  <si>
    <t>135,70</t>
  </si>
  <si>
    <t>19.9.2008</t>
  </si>
  <si>
    <t>131,66</t>
  </si>
  <si>
    <t>22.9.2008</t>
  </si>
  <si>
    <t>130,41</t>
  </si>
  <si>
    <t>23.9.2008</t>
  </si>
  <si>
    <t>138,42</t>
  </si>
  <si>
    <t>24.9.2008</t>
  </si>
  <si>
    <t>139,71</t>
  </si>
  <si>
    <t>25.9.2008</t>
  </si>
  <si>
    <t>136,18</t>
  </si>
  <si>
    <t>26.9.2008</t>
  </si>
  <si>
    <t>141,11</t>
  </si>
  <si>
    <t>29.9.2008</t>
  </si>
  <si>
    <t>142,85</t>
  </si>
  <si>
    <t>30.9.2008</t>
  </si>
  <si>
    <t>145,49</t>
  </si>
  <si>
    <t>1.10.2008</t>
  </si>
  <si>
    <t>153,05</t>
  </si>
  <si>
    <t>2.10.2008</t>
  </si>
  <si>
    <t>154,82</t>
  </si>
  <si>
    <t>3.10.2008</t>
  </si>
  <si>
    <t>156,09</t>
  </si>
  <si>
    <t>6.10.2008</t>
  </si>
  <si>
    <t>155,34</t>
  </si>
  <si>
    <t>7.10.2008</t>
  </si>
  <si>
    <t>136,21</t>
  </si>
  <si>
    <t>8.10.2008</t>
  </si>
  <si>
    <t>172,64</t>
  </si>
  <si>
    <t>9.10.2008</t>
  </si>
  <si>
    <t>144,27</t>
  </si>
  <si>
    <t>10.10.2008</t>
  </si>
  <si>
    <t>150,16</t>
  </si>
  <si>
    <t>13.10.2008</t>
  </si>
  <si>
    <t>150,21</t>
  </si>
  <si>
    <t>14.10.2008</t>
  </si>
  <si>
    <t>150,38</t>
  </si>
  <si>
    <t>15.10.2008</t>
  </si>
  <si>
    <t>150,00</t>
  </si>
  <si>
    <t>16.10.2008</t>
  </si>
  <si>
    <t>150,50</t>
  </si>
  <si>
    <t>17.10.2008</t>
  </si>
  <si>
    <t>151,00</t>
  </si>
  <si>
    <t>20.10.2008</t>
  </si>
  <si>
    <t>21.10.2008</t>
  </si>
  <si>
    <t>22.10.2008</t>
  </si>
  <si>
    <t>23.10.2008</t>
  </si>
  <si>
    <t>24.10.2008</t>
  </si>
  <si>
    <t>152,00</t>
  </si>
  <si>
    <t>27.10.2008</t>
  </si>
  <si>
    <t>28.10.2008</t>
  </si>
  <si>
    <t>152,50</t>
  </si>
  <si>
    <t>29.10.2008</t>
  </si>
  <si>
    <t>30.10.2008</t>
  </si>
  <si>
    <t>153,00</t>
  </si>
  <si>
    <t>31.10.2008</t>
  </si>
  <si>
    <t>153,50</t>
  </si>
  <si>
    <t>3.11.2008</t>
  </si>
  <si>
    <t>160,00</t>
  </si>
  <si>
    <t>4.11.2008</t>
  </si>
  <si>
    <t>164,00</t>
  </si>
  <si>
    <t>5.11.2008</t>
  </si>
  <si>
    <t>6.11.2008</t>
  </si>
  <si>
    <t>166,00</t>
  </si>
  <si>
    <t>7.11.2008</t>
  </si>
  <si>
    <t>10.11.2008</t>
  </si>
  <si>
    <t>11.11.2008</t>
  </si>
  <si>
    <t>171,00</t>
  </si>
  <si>
    <t>12.11.2008</t>
  </si>
  <si>
    <t>13.11.2008</t>
  </si>
  <si>
    <t>14.11.2008</t>
  </si>
  <si>
    <t>17.11.2008</t>
  </si>
  <si>
    <t>171,50</t>
  </si>
  <si>
    <t>18.11.2008</t>
  </si>
  <si>
    <t>174,00</t>
  </si>
  <si>
    <t>19.11.2008</t>
  </si>
  <si>
    <t>176,00</t>
  </si>
  <si>
    <t>20.11.2008</t>
  </si>
  <si>
    <t>21.11.2008</t>
  </si>
  <si>
    <t>177,00</t>
  </si>
  <si>
    <t>24.11.2008</t>
  </si>
  <si>
    <t>177,50</t>
  </si>
  <si>
    <t>25.11.2008</t>
  </si>
  <si>
    <t>180,00</t>
  </si>
  <si>
    <t>26.11.2008</t>
  </si>
  <si>
    <t>181,00</t>
  </si>
  <si>
    <t>27.11.2008</t>
  </si>
  <si>
    <t>182,50</t>
  </si>
  <si>
    <t>28.11.2008</t>
  </si>
  <si>
    <t>1.12.2008</t>
  </si>
  <si>
    <t>187,00</t>
  </si>
  <si>
    <t>2.12.2008</t>
  </si>
  <si>
    <t>3.12.2008</t>
  </si>
  <si>
    <t>4.12.2008</t>
  </si>
  <si>
    <t>182,71</t>
  </si>
  <si>
    <t>5.12.2008</t>
  </si>
  <si>
    <t>161,54</t>
  </si>
  <si>
    <t>8.12.2008</t>
  </si>
  <si>
    <t>147,89</t>
  </si>
  <si>
    <t>9.12.2008</t>
  </si>
  <si>
    <t>143,76</t>
  </si>
  <si>
    <t>10.12.2008</t>
  </si>
  <si>
    <t>147,88</t>
  </si>
  <si>
    <t>11.12.2008</t>
  </si>
  <si>
    <t>151,87</t>
  </si>
  <si>
    <t>12.12.2008</t>
  </si>
  <si>
    <t>155,76</t>
  </si>
  <si>
    <t>15.12.2008</t>
  </si>
  <si>
    <t>156,10</t>
  </si>
  <si>
    <t>16.12.2008</t>
  </si>
  <si>
    <t>156,44</t>
  </si>
  <si>
    <t>17.12.2008</t>
  </si>
  <si>
    <t>161,14</t>
  </si>
  <si>
    <t>18.12.2008</t>
  </si>
  <si>
    <t>163,91</t>
  </si>
  <si>
    <t>19.12.2008</t>
  </si>
  <si>
    <t>170,19</t>
  </si>
  <si>
    <t>22.12.2008</t>
  </si>
  <si>
    <t>170,43</t>
  </si>
  <si>
    <t>23.12.2008</t>
  </si>
  <si>
    <t>173,60</t>
  </si>
  <si>
    <t>29.12.2008</t>
  </si>
  <si>
    <t>179,85</t>
  </si>
  <si>
    <t>30.12.2008</t>
  </si>
  <si>
    <t>171,49</t>
  </si>
  <si>
    <t>31.12.2008</t>
  </si>
  <si>
    <t>169,97</t>
  </si>
  <si>
    <t>2.1.2009</t>
  </si>
  <si>
    <t>169,16</t>
  </si>
  <si>
    <t>5.1.2009</t>
  </si>
  <si>
    <t>167,38</t>
  </si>
  <si>
    <t>6.1.2009</t>
  </si>
  <si>
    <t>166,36</t>
  </si>
  <si>
    <t>7.1.2009</t>
  </si>
  <si>
    <t>167,16</t>
  </si>
  <si>
    <t>8.1.2009</t>
  </si>
  <si>
    <t>168,21</t>
  </si>
  <si>
    <t>9.1.2009</t>
  </si>
  <si>
    <t>170,10</t>
  </si>
  <si>
    <t>12.1.2009</t>
  </si>
  <si>
    <t>168,17</t>
  </si>
  <si>
    <t>13.1.2009</t>
  </si>
  <si>
    <t>167,99</t>
  </si>
  <si>
    <t>14.1.2009</t>
  </si>
  <si>
    <t>167,12</t>
  </si>
  <si>
    <t>15.1.2009</t>
  </si>
  <si>
    <t>169,08</t>
  </si>
  <si>
    <t>16.1.2009</t>
  </si>
  <si>
    <t>168,69</t>
  </si>
  <si>
    <t>19.1.2009</t>
  </si>
  <si>
    <t>168,66</t>
  </si>
  <si>
    <t>20.1.2009</t>
  </si>
  <si>
    <t>166,99</t>
  </si>
  <si>
    <t>21.1.2009</t>
  </si>
  <si>
    <t>166,55</t>
  </si>
  <si>
    <t>22.1.2009</t>
  </si>
  <si>
    <t>166,49</t>
  </si>
  <si>
    <t>23.1.2009</t>
  </si>
  <si>
    <t>161,42</t>
  </si>
  <si>
    <t>26.1.2009</t>
  </si>
  <si>
    <t>159,05</t>
  </si>
  <si>
    <t>27.1.2009</t>
  </si>
  <si>
    <t>158,02</t>
  </si>
  <si>
    <t>28.1.2009</t>
  </si>
  <si>
    <t>155,62</t>
  </si>
  <si>
    <t>29.1.2009</t>
  </si>
  <si>
    <t>148,67</t>
  </si>
  <si>
    <t>30.1.2009</t>
  </si>
  <si>
    <t>146,56</t>
  </si>
  <si>
    <t>2.2.2009</t>
  </si>
  <si>
    <t>147,01</t>
  </si>
  <si>
    <t>3.2.2009</t>
  </si>
  <si>
    <t>149,74</t>
  </si>
  <si>
    <t>4.2.2009</t>
  </si>
  <si>
    <t>149,77</t>
  </si>
  <si>
    <t>5.2.2009</t>
  </si>
  <si>
    <t>148,01</t>
  </si>
  <si>
    <t>6.2.2009</t>
  </si>
  <si>
    <t>145,94</t>
  </si>
  <si>
    <t>9.2.2009</t>
  </si>
  <si>
    <t>144,90</t>
  </si>
  <si>
    <t>10.2.2009</t>
  </si>
  <si>
    <t>145,26</t>
  </si>
  <si>
    <t>11.2.2009</t>
  </si>
  <si>
    <t>145,80</t>
  </si>
  <si>
    <t>12.2.2009</t>
  </si>
  <si>
    <t>147,38</t>
  </si>
  <si>
    <t>13.2.2009</t>
  </si>
  <si>
    <t>147,90</t>
  </si>
  <si>
    <t>16.2.2009</t>
  </si>
  <si>
    <t>146,92</t>
  </si>
  <si>
    <t>17.2.2009</t>
  </si>
  <si>
    <t>144,25</t>
  </si>
  <si>
    <t>18.2.2009</t>
  </si>
  <si>
    <t>143,63</t>
  </si>
  <si>
    <t>19.2.2009</t>
  </si>
  <si>
    <t>143,57</t>
  </si>
  <si>
    <t>20.2.2009</t>
  </si>
  <si>
    <t>143,70</t>
  </si>
  <si>
    <t>23.2.2009</t>
  </si>
  <si>
    <t>144,35</t>
  </si>
  <si>
    <t>24.2.2009</t>
  </si>
  <si>
    <t>144,38</t>
  </si>
  <si>
    <t>25.2.2009</t>
  </si>
  <si>
    <t>144,10</t>
  </si>
  <si>
    <t>26.2.2009</t>
  </si>
  <si>
    <t>143,38</t>
  </si>
  <si>
    <t>27.2.2009</t>
  </si>
  <si>
    <t>143,19</t>
  </si>
  <si>
    <t>2.3.2009</t>
  </si>
  <si>
    <t>144,49</t>
  </si>
  <si>
    <t>3.3.2009</t>
  </si>
  <si>
    <t>144,81</t>
  </si>
  <si>
    <t>4.3.2009</t>
  </si>
  <si>
    <t>143,21</t>
  </si>
  <si>
    <t>5.3.2009</t>
  </si>
  <si>
    <t>141,94</t>
  </si>
  <si>
    <t>6.3.2009</t>
  </si>
  <si>
    <t>143,16</t>
  </si>
  <si>
    <t>9.3.2009</t>
  </si>
  <si>
    <t>142,74</t>
  </si>
  <si>
    <t>10.3.2009</t>
  </si>
  <si>
    <t>142,58</t>
  </si>
  <si>
    <t>11.3.2009</t>
  </si>
  <si>
    <t>142,47</t>
  </si>
  <si>
    <t>12.3.2009</t>
  </si>
  <si>
    <t>142,48</t>
  </si>
  <si>
    <t>13.3.2009</t>
  </si>
  <si>
    <t>145,17</t>
  </si>
  <si>
    <t>16.3.2009</t>
  </si>
  <si>
    <t>146,34</t>
  </si>
  <si>
    <t>17.3.2009</t>
  </si>
  <si>
    <t>149,70</t>
  </si>
  <si>
    <t>18.3.2009</t>
  </si>
  <si>
    <t>150,12</t>
  </si>
  <si>
    <t>19.3.2009</t>
  </si>
  <si>
    <t>152,93</t>
  </si>
  <si>
    <t>20.3.2009</t>
  </si>
  <si>
    <t>154,28</t>
  </si>
  <si>
    <t>23.3.2009</t>
  </si>
  <si>
    <t>154,25</t>
  </si>
  <si>
    <t>24.3.2009</t>
  </si>
  <si>
    <t>154,57</t>
  </si>
  <si>
    <t>25.3.2009</t>
  </si>
  <si>
    <t>26.3.2009</t>
  </si>
  <si>
    <t>159,96</t>
  </si>
  <si>
    <t>27.3.2009</t>
  </si>
  <si>
    <t>160,52</t>
  </si>
  <si>
    <t>30.3.2009</t>
  </si>
  <si>
    <t>160,03</t>
  </si>
  <si>
    <t>31.3.2009</t>
  </si>
  <si>
    <t>163,08</t>
  </si>
  <si>
    <t>1.4.2009</t>
  </si>
  <si>
    <t>161,44</t>
  </si>
  <si>
    <t>2.4.2009</t>
  </si>
  <si>
    <t>158,77</t>
  </si>
  <si>
    <t>3.4.2009</t>
  </si>
  <si>
    <t>159,97</t>
  </si>
  <si>
    <t>6.4.2009</t>
  </si>
  <si>
    <t>162,14</t>
  </si>
  <si>
    <t>7.4.2009</t>
  </si>
  <si>
    <t>166,88</t>
  </si>
  <si>
    <t>8.4.2009</t>
  </si>
  <si>
    <t>168,18</t>
  </si>
  <si>
    <t>14.4.2009</t>
  </si>
  <si>
    <t>169,48</t>
  </si>
  <si>
    <t>15.4.2009</t>
  </si>
  <si>
    <t>169,37</t>
  </si>
  <si>
    <t>16.4.2009</t>
  </si>
  <si>
    <t>167,44</t>
  </si>
  <si>
    <t>17.4.2009</t>
  </si>
  <si>
    <t>167,85</t>
  </si>
  <si>
    <t>20.4.2009</t>
  </si>
  <si>
    <t>167,64</t>
  </si>
  <si>
    <t>21.4.2009</t>
  </si>
  <si>
    <t>167,62</t>
  </si>
  <si>
    <t>22.4.2009</t>
  </si>
  <si>
    <t>168,76</t>
  </si>
  <si>
    <t>24.4.2009</t>
  </si>
  <si>
    <t>172,26</t>
  </si>
  <si>
    <t>27.4.2009</t>
  </si>
  <si>
    <t>171,26</t>
  </si>
  <si>
    <t>28.4.2009</t>
  </si>
  <si>
    <t>170,54</t>
  </si>
  <si>
    <t>29.4.2009</t>
  </si>
  <si>
    <t>169,85</t>
  </si>
  <si>
    <t>30.4.2009</t>
  </si>
  <si>
    <t>169,39</t>
  </si>
  <si>
    <t>4.5.2009</t>
  </si>
  <si>
    <t>169,07</t>
  </si>
  <si>
    <t>5.5.2009</t>
  </si>
  <si>
    <t>168,58</t>
  </si>
  <si>
    <t>6.5.2009</t>
  </si>
  <si>
    <t>168,26</t>
  </si>
  <si>
    <t>7.5.2009</t>
  </si>
  <si>
    <t>169,57</t>
  </si>
  <si>
    <t>8.5.2009</t>
  </si>
  <si>
    <t>168,08</t>
  </si>
  <si>
    <t>11.5.2009</t>
  </si>
  <si>
    <t>170,38</t>
  </si>
  <si>
    <t>12.5.2009</t>
  </si>
  <si>
    <t>170,65</t>
  </si>
  <si>
    <t>13.5.2009</t>
  </si>
  <si>
    <t>171,96</t>
  </si>
  <si>
    <t>14.5.2009</t>
  </si>
  <si>
    <t>172,51</t>
  </si>
  <si>
    <t>15.5.2009</t>
  </si>
  <si>
    <t>171,66</t>
  </si>
  <si>
    <t>18.5.2009</t>
  </si>
  <si>
    <t>19.5.2009</t>
  </si>
  <si>
    <t>173,59</t>
  </si>
  <si>
    <t>20.5.2009</t>
  </si>
  <si>
    <t>174,49</t>
  </si>
  <si>
    <t>22.5.2009</t>
  </si>
  <si>
    <t>177,12</t>
  </si>
  <si>
    <t>25.5.2009</t>
  </si>
  <si>
    <t>177,51</t>
  </si>
  <si>
    <t>26.5.2009</t>
  </si>
  <si>
    <t>177,16</t>
  </si>
  <si>
    <t>27.5.2009</t>
  </si>
  <si>
    <t>175,52</t>
  </si>
  <si>
    <t>28.5.2009</t>
  </si>
  <si>
    <t>175,48</t>
  </si>
  <si>
    <t>29.5.2009</t>
  </si>
  <si>
    <t>173,87</t>
  </si>
  <si>
    <t>2.6.2009</t>
  </si>
  <si>
    <t>172,11</t>
  </si>
  <si>
    <t>3.6.2009</t>
  </si>
  <si>
    <t>172,40</t>
  </si>
  <si>
    <t>4.6.2009</t>
  </si>
  <si>
    <t>173,97</t>
  </si>
  <si>
    <t>5.6.2009</t>
  </si>
  <si>
    <t>173,72</t>
  </si>
  <si>
    <t>8.6.2009</t>
  </si>
  <si>
    <t>175,64</t>
  </si>
  <si>
    <t>9.6.2009</t>
  </si>
  <si>
    <t>177,44</t>
  </si>
  <si>
    <t>10.6.2009</t>
  </si>
  <si>
    <t>180,53</t>
  </si>
  <si>
    <t>11.6.2009</t>
  </si>
  <si>
    <t>12.6.2009</t>
  </si>
  <si>
    <t>179,60</t>
  </si>
  <si>
    <t>15.6.2009</t>
  </si>
  <si>
    <t>177,73</t>
  </si>
  <si>
    <t>16.6.2009</t>
  </si>
  <si>
    <t>176,72</t>
  </si>
  <si>
    <t>18.6.2009</t>
  </si>
  <si>
    <t>177,60</t>
  </si>
  <si>
    <t>19.6.2009</t>
  </si>
  <si>
    <t>179,18</t>
  </si>
  <si>
    <t>22.6.2009</t>
  </si>
  <si>
    <t>178,85</t>
  </si>
  <si>
    <t>23.6.2009</t>
  </si>
  <si>
    <t>179,06</t>
  </si>
  <si>
    <t>24.6.2009</t>
  </si>
  <si>
    <t>179,92</t>
  </si>
  <si>
    <t>25.6.2009</t>
  </si>
  <si>
    <t>178,81</t>
  </si>
  <si>
    <t>26.6.2009</t>
  </si>
  <si>
    <t>29.6.2009</t>
  </si>
  <si>
    <t>179,30</t>
  </si>
  <si>
    <t>30.6.2009</t>
  </si>
  <si>
    <t>179,41</t>
  </si>
  <si>
    <t>1.7.2009</t>
  </si>
  <si>
    <t>178,51</t>
  </si>
  <si>
    <t>2.7.2009</t>
  </si>
  <si>
    <t>178,40</t>
  </si>
  <si>
    <t>3.7.2009</t>
  </si>
  <si>
    <t>177,25</t>
  </si>
  <si>
    <t>6.7.2009</t>
  </si>
  <si>
    <t>177,21</t>
  </si>
  <si>
    <t>7.7.2009</t>
  </si>
  <si>
    <t>177,95</t>
  </si>
  <si>
    <t>8.7.2009</t>
  </si>
  <si>
    <t>180,62</t>
  </si>
  <si>
    <t>9.7.2009</t>
  </si>
  <si>
    <t>180,08</t>
  </si>
  <si>
    <t>10.7.2009</t>
  </si>
  <si>
    <t>179,89</t>
  </si>
  <si>
    <t>13.7.2009</t>
  </si>
  <si>
    <t>178,96</t>
  </si>
  <si>
    <t>14.7.2009</t>
  </si>
  <si>
    <t>178,82</t>
  </si>
  <si>
    <t>15.7.2009</t>
  </si>
  <si>
    <t>179,59</t>
  </si>
  <si>
    <t>16.7.2009</t>
  </si>
  <si>
    <t>179,57</t>
  </si>
  <si>
    <t>17.7.2009</t>
  </si>
  <si>
    <t>179,76</t>
  </si>
  <si>
    <t>20.7.2009</t>
  </si>
  <si>
    <t>180,18</t>
  </si>
  <si>
    <t>21.7.2009</t>
  </si>
  <si>
    <t>179,35</t>
  </si>
  <si>
    <t>22.7.2009</t>
  </si>
  <si>
    <t>178,77</t>
  </si>
  <si>
    <t>23.7.2009</t>
  </si>
  <si>
    <t>179,81</t>
  </si>
  <si>
    <t>24.7.2009</t>
  </si>
  <si>
    <t>27.7.2009</t>
  </si>
  <si>
    <t>179,34</t>
  </si>
  <si>
    <t>28.7.2009</t>
  </si>
  <si>
    <t>179,47</t>
  </si>
  <si>
    <t>29.7.2009</t>
  </si>
  <si>
    <t>181,03</t>
  </si>
  <si>
    <t>30.7.2009</t>
  </si>
  <si>
    <t>181,95</t>
  </si>
  <si>
    <t>31.7.2009</t>
  </si>
  <si>
    <t>180,81</t>
  </si>
  <si>
    <t>4.8.2009</t>
  </si>
  <si>
    <t>180,68</t>
  </si>
  <si>
    <t>5.8.2009</t>
  </si>
  <si>
    <t>180,16</t>
  </si>
  <si>
    <t>6.8.2009</t>
  </si>
  <si>
    <t>180,14</t>
  </si>
  <si>
    <t>7.8.2009</t>
  </si>
  <si>
    <t>180,46</t>
  </si>
  <si>
    <t>10.8.2009</t>
  </si>
  <si>
    <t>179,51</t>
  </si>
  <si>
    <t>11.8.2009</t>
  </si>
  <si>
    <t>12.8.2009</t>
  </si>
  <si>
    <t>13.8.2009</t>
  </si>
  <si>
    <t>180,04</t>
  </si>
  <si>
    <t>14.8.2009</t>
  </si>
  <si>
    <t>180,13</t>
  </si>
  <si>
    <t>17.8.2009</t>
  </si>
  <si>
    <t>179,98</t>
  </si>
  <si>
    <t>18.8.2009</t>
  </si>
  <si>
    <t>181,52</t>
  </si>
  <si>
    <t>19.8.2009</t>
  </si>
  <si>
    <t>182,33</t>
  </si>
  <si>
    <t>20.8.2009</t>
  </si>
  <si>
    <t>183,47</t>
  </si>
  <si>
    <t>21.8.2009</t>
  </si>
  <si>
    <t>182,67</t>
  </si>
  <si>
    <t>24.8.2009</t>
  </si>
  <si>
    <t>182,99</t>
  </si>
  <si>
    <t>25.8.2009</t>
  </si>
  <si>
    <t>183,36</t>
  </si>
  <si>
    <t>26.8.2009</t>
  </si>
  <si>
    <t>184,97</t>
  </si>
  <si>
    <t>27.8.2009</t>
  </si>
  <si>
    <t>183,37</t>
  </si>
  <si>
    <t>28.8.2009</t>
  </si>
  <si>
    <t>180,52</t>
  </si>
  <si>
    <t>31.8.2009</t>
  </si>
  <si>
    <t>179,44</t>
  </si>
  <si>
    <t>1.9.2009</t>
  </si>
  <si>
    <t>178,97</t>
  </si>
  <si>
    <t>2.9.2009</t>
  </si>
  <si>
    <t>3.9.2009</t>
  </si>
  <si>
    <t>181,27</t>
  </si>
  <si>
    <t>4.9.2009</t>
  </si>
  <si>
    <t>180,75</t>
  </si>
  <si>
    <t>7.9.2009</t>
  </si>
  <si>
    <t>180,66</t>
  </si>
  <si>
    <t>8.9.2009</t>
  </si>
  <si>
    <t>180,67</t>
  </si>
  <si>
    <t>9.9.2009</t>
  </si>
  <si>
    <t>180,49</t>
  </si>
  <si>
    <t>10.9.2009</t>
  </si>
  <si>
    <t>181,02</t>
  </si>
  <si>
    <t>11.9.2009</t>
  </si>
  <si>
    <t>14.9.2009</t>
  </si>
  <si>
    <t>181,39</t>
  </si>
  <si>
    <t>15.9.2009</t>
  </si>
  <si>
    <t>181,45</t>
  </si>
  <si>
    <t>16.9.2009</t>
  </si>
  <si>
    <t>181,48</t>
  </si>
  <si>
    <t>17.9.2009</t>
  </si>
  <si>
    <t>182,05</t>
  </si>
  <si>
    <t>18.9.2009</t>
  </si>
  <si>
    <t>181,70</t>
  </si>
  <si>
    <t>21.9.2009</t>
  </si>
  <si>
    <t>181,73</t>
  </si>
  <si>
    <t>22.9.2009</t>
  </si>
  <si>
    <t>23.9.2009</t>
  </si>
  <si>
    <t>182,61</t>
  </si>
  <si>
    <t>24.9.2009</t>
  </si>
  <si>
    <t>183,11</t>
  </si>
  <si>
    <t>25.9.2009</t>
  </si>
  <si>
    <t>183,45</t>
  </si>
  <si>
    <t>28.9.2009</t>
  </si>
  <si>
    <t>182,51</t>
  </si>
  <si>
    <t>29.9.2009</t>
  </si>
  <si>
    <t>181,97</t>
  </si>
  <si>
    <t>30.9.2009</t>
  </si>
  <si>
    <t>181,61</t>
  </si>
  <si>
    <t>1.10.2009</t>
  </si>
  <si>
    <t>180,93</t>
  </si>
  <si>
    <t>2.10.2009</t>
  </si>
  <si>
    <t>182,15</t>
  </si>
  <si>
    <t>5.10.2009</t>
  </si>
  <si>
    <t>182,08</t>
  </si>
  <si>
    <t>6.10.2009</t>
  </si>
  <si>
    <t>182,30</t>
  </si>
  <si>
    <t>7.10.2009</t>
  </si>
  <si>
    <t>183,24</t>
  </si>
  <si>
    <t>8.10.2009</t>
  </si>
  <si>
    <t>184,35</t>
  </si>
  <si>
    <t>9.10.2009</t>
  </si>
  <si>
    <t>184,63</t>
  </si>
  <si>
    <t>12.10.2009</t>
  </si>
  <si>
    <t>184,31</t>
  </si>
  <si>
    <t>13.10.2009</t>
  </si>
  <si>
    <t>184,41</t>
  </si>
  <si>
    <t>14.10.2009</t>
  </si>
  <si>
    <t>184,07</t>
  </si>
  <si>
    <t>15.10.2009</t>
  </si>
  <si>
    <t>183,58</t>
  </si>
  <si>
    <t>16.10.2009</t>
  </si>
  <si>
    <t>184,67</t>
  </si>
  <si>
    <t>19.10.2009</t>
  </si>
  <si>
    <t>184,51</t>
  </si>
  <si>
    <t>20.10.2009</t>
  </si>
  <si>
    <t>183,83</t>
  </si>
  <si>
    <t>21.10.2009</t>
  </si>
  <si>
    <t>183,19</t>
  </si>
  <si>
    <t>22.10.2009</t>
  </si>
  <si>
    <t>182,96</t>
  </si>
  <si>
    <t>23.10.2009</t>
  </si>
  <si>
    <t>184,16</t>
  </si>
  <si>
    <t>26.10.2009</t>
  </si>
  <si>
    <t>183,69</t>
  </si>
  <si>
    <t>27.10.2009</t>
  </si>
  <si>
    <t>184,57</t>
  </si>
  <si>
    <t>28.10.2009</t>
  </si>
  <si>
    <t>184,58</t>
  </si>
  <si>
    <t>29.10.2009</t>
  </si>
  <si>
    <t>184,47</t>
  </si>
  <si>
    <t>30.10.2009</t>
  </si>
  <si>
    <t>184,54</t>
  </si>
  <si>
    <t>2.11.2009</t>
  </si>
  <si>
    <t>185,01</t>
  </si>
  <si>
    <t>3.11.2009</t>
  </si>
  <si>
    <t>182,84</t>
  </si>
  <si>
    <t>4.11.2009</t>
  </si>
  <si>
    <t>184,01</t>
  </si>
  <si>
    <t>5.11.2009</t>
  </si>
  <si>
    <t>184,87</t>
  </si>
  <si>
    <t>6.11.2009</t>
  </si>
  <si>
    <t>186,11</t>
  </si>
  <si>
    <t>9.11.2009</t>
  </si>
  <si>
    <t>185,53</t>
  </si>
  <si>
    <t>10.11.2009</t>
  </si>
  <si>
    <t>186,10</t>
  </si>
  <si>
    <t>11.11.2009</t>
  </si>
  <si>
    <t>186,65</t>
  </si>
  <si>
    <t>12.11.2009</t>
  </si>
  <si>
    <t>186,46</t>
  </si>
  <si>
    <t>13.11.2009</t>
  </si>
  <si>
    <t>186,00</t>
  </si>
  <si>
    <t>16.11.2009</t>
  </si>
  <si>
    <t>183,50</t>
  </si>
  <si>
    <t>17.11.2009</t>
  </si>
  <si>
    <t>183,95</t>
  </si>
  <si>
    <t>18.11.2009</t>
  </si>
  <si>
    <t>184,46</t>
  </si>
  <si>
    <t>19.11.2009</t>
  </si>
  <si>
    <t>184,49</t>
  </si>
  <si>
    <t>20.11.2009</t>
  </si>
  <si>
    <t>184,11</t>
  </si>
  <si>
    <t>23.11.2009</t>
  </si>
  <si>
    <t>183,51</t>
  </si>
  <si>
    <t>24.11.2009</t>
  </si>
  <si>
    <t>183,73</t>
  </si>
  <si>
    <t>25.11.2009</t>
  </si>
  <si>
    <t>183,76</t>
  </si>
  <si>
    <t>26.11.2009</t>
  </si>
  <si>
    <t>184,30</t>
  </si>
  <si>
    <t>27.11.2009</t>
  </si>
  <si>
    <t>184,28</t>
  </si>
  <si>
    <t>30.11.2009</t>
  </si>
  <si>
    <t>1.12.2009</t>
  </si>
  <si>
    <t>183,70</t>
  </si>
  <si>
    <t>2.12.2009</t>
  </si>
  <si>
    <t>183,28</t>
  </si>
  <si>
    <t>3.12.2009</t>
  </si>
  <si>
    <t>4.12.2009</t>
  </si>
  <si>
    <t>183,48</t>
  </si>
  <si>
    <t>7.12.2009</t>
  </si>
  <si>
    <t>183,43</t>
  </si>
  <si>
    <t>8.12.2009</t>
  </si>
  <si>
    <t>9.12.2009</t>
  </si>
  <si>
    <t>183,27</t>
  </si>
  <si>
    <t>10.12.2009</t>
  </si>
  <si>
    <t>183,22</t>
  </si>
  <si>
    <t>11.12.2009</t>
  </si>
  <si>
    <t>14.12.2009</t>
  </si>
  <si>
    <t>184,05</t>
  </si>
  <si>
    <t>15.12.2009</t>
  </si>
  <si>
    <t>183,96</t>
  </si>
  <si>
    <t>16.12.2009</t>
  </si>
  <si>
    <t>183,77</t>
  </si>
  <si>
    <t>17.12.2009</t>
  </si>
  <si>
    <t>183,17</t>
  </si>
  <si>
    <t>18.12.2009</t>
  </si>
  <si>
    <t>21.12.2009</t>
  </si>
  <si>
    <t>183,52</t>
  </si>
  <si>
    <t>22.12.2009</t>
  </si>
  <si>
    <t>23.12.2009</t>
  </si>
  <si>
    <t>182,45</t>
  </si>
  <si>
    <t>28.12.2009</t>
  </si>
  <si>
    <t>181,51</t>
  </si>
  <si>
    <t>29.12.2009</t>
  </si>
  <si>
    <t>180,96</t>
  </si>
  <si>
    <t>30.12.2009</t>
  </si>
  <si>
    <t>180,48</t>
  </si>
  <si>
    <t>31.12.2009</t>
  </si>
  <si>
    <t>179,88</t>
  </si>
  <si>
    <t>4.1.2010</t>
  </si>
  <si>
    <t>179,84</t>
  </si>
  <si>
    <t>5.1.2010</t>
  </si>
  <si>
    <t>179,96</t>
  </si>
  <si>
    <t>6.1.2010</t>
  </si>
  <si>
    <t>179,94</t>
  </si>
  <si>
    <t>7.1.2010</t>
  </si>
  <si>
    <t>180,19</t>
  </si>
  <si>
    <t>8.1.2010</t>
  </si>
  <si>
    <t>11.1.2010</t>
  </si>
  <si>
    <t>180,41</t>
  </si>
  <si>
    <t>12.1.2010</t>
  </si>
  <si>
    <t>13.1.2010</t>
  </si>
  <si>
    <t>180,21</t>
  </si>
  <si>
    <t>14.1.2010</t>
  </si>
  <si>
    <t>180,29</t>
  </si>
  <si>
    <t>15.1.2010</t>
  </si>
  <si>
    <t>179,97</t>
  </si>
  <si>
    <t>18.1.2010</t>
  </si>
  <si>
    <t>179,74</t>
  </si>
  <si>
    <t>19.1.2010</t>
  </si>
  <si>
    <t>179,65</t>
  </si>
  <si>
    <t>20.1.2010</t>
  </si>
  <si>
    <t>179,64</t>
  </si>
  <si>
    <t>21.1.2010</t>
  </si>
  <si>
    <t>22.1.2010</t>
  </si>
  <si>
    <t>179,53</t>
  </si>
  <si>
    <t>25.1.2010</t>
  </si>
  <si>
    <t>179,54</t>
  </si>
  <si>
    <t>26.1.2010</t>
  </si>
  <si>
    <t>179,55</t>
  </si>
  <si>
    <t>27.1.2010</t>
  </si>
  <si>
    <t>28.1.2010</t>
  </si>
  <si>
    <t>29.1.2010</t>
  </si>
  <si>
    <t>178,24</t>
  </si>
  <si>
    <t>1.2.2010</t>
  </si>
  <si>
    <t>177,62</t>
  </si>
  <si>
    <t>2.2.2010</t>
  </si>
  <si>
    <t>177,64</t>
  </si>
  <si>
    <t>3.2.2010</t>
  </si>
  <si>
    <t>176,79</t>
  </si>
  <si>
    <t>4.2.2010</t>
  </si>
  <si>
    <t>176,64</t>
  </si>
  <si>
    <t>5.2.2010</t>
  </si>
  <si>
    <t>176,19</t>
  </si>
  <si>
    <t>8.2.2010</t>
  </si>
  <si>
    <t>176,27</t>
  </si>
  <si>
    <t>9.2.2010</t>
  </si>
  <si>
    <t>176,30</t>
  </si>
  <si>
    <t>10.2.2010</t>
  </si>
  <si>
    <t>176,32</t>
  </si>
  <si>
    <t>11.2.2010</t>
  </si>
  <si>
    <t>176,28</t>
  </si>
  <si>
    <t>12.2.2010</t>
  </si>
  <si>
    <t>175,53</t>
  </si>
  <si>
    <t>15.2.2010</t>
  </si>
  <si>
    <t>175,54</t>
  </si>
  <si>
    <t>16.2.2010</t>
  </si>
  <si>
    <t>174,53</t>
  </si>
  <si>
    <t>17.2.2010</t>
  </si>
  <si>
    <t>174,85</t>
  </si>
  <si>
    <t>18.2.2010</t>
  </si>
  <si>
    <t>174,30</t>
  </si>
  <si>
    <t>19.2.2010</t>
  </si>
  <si>
    <t>174,37</t>
  </si>
  <si>
    <t>22.2.2010</t>
  </si>
  <si>
    <t>174,39</t>
  </si>
  <si>
    <t>23.2.2010</t>
  </si>
  <si>
    <t>24.2.2010</t>
  </si>
  <si>
    <t>174,32</t>
  </si>
  <si>
    <t>25.2.2010</t>
  </si>
  <si>
    <t>174,29</t>
  </si>
  <si>
    <t>26.2.2010</t>
  </si>
  <si>
    <t>174,69</t>
  </si>
  <si>
    <t>1.3.2010</t>
  </si>
  <si>
    <t>174,66</t>
  </si>
  <si>
    <t>2.3.2010</t>
  </si>
  <si>
    <t>3.3.2010</t>
  </si>
  <si>
    <t>174,08</t>
  </si>
  <si>
    <t>4.3.2010</t>
  </si>
  <si>
    <t>174,23</t>
  </si>
  <si>
    <t>5.3.2010</t>
  </si>
  <si>
    <t>8.3.2010</t>
  </si>
  <si>
    <t>9.3.2010</t>
  </si>
  <si>
    <t>10.3.2010</t>
  </si>
  <si>
    <t>173,92</t>
  </si>
  <si>
    <t>11.3.2010</t>
  </si>
  <si>
    <t>173,99</t>
  </si>
  <si>
    <t>12.3.2010</t>
  </si>
  <si>
    <t>173,08</t>
  </si>
  <si>
    <t>15.3.2010</t>
  </si>
  <si>
    <t>172,92</t>
  </si>
  <si>
    <t>16.3.2010</t>
  </si>
  <si>
    <t>172,30</t>
  </si>
  <si>
    <t>17.3.2010</t>
  </si>
  <si>
    <t>172,41</t>
  </si>
  <si>
    <t>18.3.2010</t>
  </si>
  <si>
    <t>172,01</t>
  </si>
  <si>
    <t>19.3.2010</t>
  </si>
  <si>
    <t>171,71</t>
  </si>
  <si>
    <t>22.3.2010</t>
  </si>
  <si>
    <t>171,80</t>
  </si>
  <si>
    <t>23.3.2010</t>
  </si>
  <si>
    <t>172,25</t>
  </si>
  <si>
    <t>24.3.2010</t>
  </si>
  <si>
    <t>172,44</t>
  </si>
  <si>
    <t>25.3.2010</t>
  </si>
  <si>
    <t>172,95</t>
  </si>
  <si>
    <t>26.3.2010</t>
  </si>
  <si>
    <t>172,94</t>
  </si>
  <si>
    <t>29.3.2010</t>
  </si>
  <si>
    <t>30.3.2010</t>
  </si>
  <si>
    <t>172,80</t>
  </si>
  <si>
    <t>31.3.2010</t>
  </si>
  <si>
    <t>6.4.2010</t>
  </si>
  <si>
    <t>171,83</t>
  </si>
  <si>
    <t>7.4.2010</t>
  </si>
  <si>
    <t>171,68</t>
  </si>
  <si>
    <t>8.4.2010</t>
  </si>
  <si>
    <t>171,33</t>
  </si>
  <si>
    <t>9.4.2010</t>
  </si>
  <si>
    <t>171,31</t>
  </si>
  <si>
    <t>12.4.2010</t>
  </si>
  <si>
    <t>13.4.2010</t>
  </si>
  <si>
    <t>171,27</t>
  </si>
  <si>
    <t>14.4.2010</t>
  </si>
  <si>
    <t>171,21</t>
  </si>
  <si>
    <t>15.4.2010</t>
  </si>
  <si>
    <t>170,92</t>
  </si>
  <si>
    <t>16.4.2010</t>
  </si>
  <si>
    <t>170,86</t>
  </si>
  <si>
    <t>19.4.2010</t>
  </si>
  <si>
    <t>170,74</t>
  </si>
  <si>
    <t>20.4.2010</t>
  </si>
  <si>
    <t>170,75</t>
  </si>
  <si>
    <t>21.4.2010</t>
  </si>
  <si>
    <t>23.4.2010</t>
  </si>
  <si>
    <t>171,10</t>
  </si>
  <si>
    <t>26.4.2010</t>
  </si>
  <si>
    <t>171,17</t>
  </si>
  <si>
    <t>27.4.2010</t>
  </si>
  <si>
    <t>28.4.2010</t>
  </si>
  <si>
    <t>170,59</t>
  </si>
  <si>
    <t>29.4.2010</t>
  </si>
  <si>
    <t>170,56</t>
  </si>
  <si>
    <t>30.4.2010</t>
  </si>
  <si>
    <t>170,04</t>
  </si>
  <si>
    <t>3.5.2010</t>
  </si>
  <si>
    <t>169,99</t>
  </si>
  <si>
    <t>4.5.2010</t>
  </si>
  <si>
    <t>169,04</t>
  </si>
  <si>
    <t>5.5.2010</t>
  </si>
  <si>
    <t>167,32</t>
  </si>
  <si>
    <t>6.5.2010</t>
  </si>
  <si>
    <t>164,83</t>
  </si>
  <si>
    <t>7.5.2010</t>
  </si>
  <si>
    <t>164,99</t>
  </si>
  <si>
    <t>10.5.2010</t>
  </si>
  <si>
    <t>164,38</t>
  </si>
  <si>
    <t>11.5.2010</t>
  </si>
  <si>
    <t>163,54</t>
  </si>
  <si>
    <t>12.5.2010</t>
  </si>
  <si>
    <t>163,48</t>
  </si>
  <si>
    <t>14.5.2010</t>
  </si>
  <si>
    <t>163,79</t>
  </si>
  <si>
    <t>17.5.2010</t>
  </si>
  <si>
    <t>162,95</t>
  </si>
  <si>
    <t>18.5.2010</t>
  </si>
  <si>
    <t>162,00</t>
  </si>
  <si>
    <t>19.5.2010</t>
  </si>
  <si>
    <t>160,55</t>
  </si>
  <si>
    <t>20.5.2010</t>
  </si>
  <si>
    <t>160,42</t>
  </si>
  <si>
    <t>21.5.2010</t>
  </si>
  <si>
    <t>160,51</t>
  </si>
  <si>
    <t>25.5.2010</t>
  </si>
  <si>
    <t>160,14</t>
  </si>
  <si>
    <t>26.5.2010</t>
  </si>
  <si>
    <t>160,29</t>
  </si>
  <si>
    <t>27.5.2010</t>
  </si>
  <si>
    <t>160,18</t>
  </si>
  <si>
    <t>28.5.2010</t>
  </si>
  <si>
    <t>159,99</t>
  </si>
  <si>
    <t>31.5.2010</t>
  </si>
  <si>
    <t>158,85</t>
  </si>
  <si>
    <t>1.6.2010</t>
  </si>
  <si>
    <t>157,52</t>
  </si>
  <si>
    <t>2.6.2010</t>
  </si>
  <si>
    <t>156,56</t>
  </si>
  <si>
    <t>3.6.2010</t>
  </si>
  <si>
    <t>156,96</t>
  </si>
  <si>
    <t>4.6.2010</t>
  </si>
  <si>
    <t>156,85</t>
  </si>
  <si>
    <t>7.6.2010</t>
  </si>
  <si>
    <t>156,34</t>
  </si>
  <si>
    <t>8.6.2010</t>
  </si>
  <si>
    <t>156,29</t>
  </si>
  <si>
    <t>9.6.2010</t>
  </si>
  <si>
    <t>10.6.2010</t>
  </si>
  <si>
    <t>156,98</t>
  </si>
  <si>
    <t>11.6.2010</t>
  </si>
  <si>
    <t>157,09</t>
  </si>
  <si>
    <t>14.6.2010</t>
  </si>
  <si>
    <t>157,02</t>
  </si>
  <si>
    <t>15.6.2010</t>
  </si>
  <si>
    <t>157,06</t>
  </si>
  <si>
    <t>16.6.2010</t>
  </si>
  <si>
    <t>157,03</t>
  </si>
  <si>
    <t>18.6.2010</t>
  </si>
  <si>
    <t>157,00</t>
  </si>
  <si>
    <t>21.6.2010</t>
  </si>
  <si>
    <t>22.6.2010</t>
  </si>
  <si>
    <t>156,87</t>
  </si>
  <si>
    <t>23.6.2010</t>
  </si>
  <si>
    <t>156,83</t>
  </si>
  <si>
    <t>24.6.2010</t>
  </si>
  <si>
    <t>157,34</t>
  </si>
  <si>
    <t>25.6.2010</t>
  </si>
  <si>
    <t>157,36</t>
  </si>
  <si>
    <t>28.6.2010</t>
  </si>
  <si>
    <t>157,29</t>
  </si>
  <si>
    <t>29.6.2010</t>
  </si>
  <si>
    <t>156,92</t>
  </si>
  <si>
    <t>30.6.2010</t>
  </si>
  <si>
    <t>156,75</t>
  </si>
  <si>
    <t>1.7.2010</t>
  </si>
  <si>
    <t>156,80</t>
  </si>
  <si>
    <t>2.7.2010</t>
  </si>
  <si>
    <t>156,82</t>
  </si>
  <si>
    <t>5.7.2010</t>
  </si>
  <si>
    <t>156,81</t>
  </si>
  <si>
    <t>6.7.2010</t>
  </si>
  <si>
    <t>157,47</t>
  </si>
  <si>
    <t>7.7.2010</t>
  </si>
  <si>
    <t>157,49</t>
  </si>
  <si>
    <t>8.7.2010</t>
  </si>
  <si>
    <t>157,56</t>
  </si>
  <si>
    <t>9.7.2010</t>
  </si>
  <si>
    <t>157,79</t>
  </si>
  <si>
    <t>12.7.2010</t>
  </si>
  <si>
    <t>157,51</t>
  </si>
  <si>
    <t>13.7.2010</t>
  </si>
  <si>
    <t>157,35</t>
  </si>
  <si>
    <t>14.7.2010</t>
  </si>
  <si>
    <t>157,78</t>
  </si>
  <si>
    <t>15.7.2010</t>
  </si>
  <si>
    <t>158,05</t>
  </si>
  <si>
    <t>16.7.2010</t>
  </si>
  <si>
    <t>158,54</t>
  </si>
  <si>
    <t>19.7.2010</t>
  </si>
  <si>
    <t>158,80</t>
  </si>
  <si>
    <t>20.7.2010</t>
  </si>
  <si>
    <t>158,70</t>
  </si>
  <si>
    <t>21.7.2010</t>
  </si>
  <si>
    <t>157,99</t>
  </si>
  <si>
    <t>22.7.2010</t>
  </si>
  <si>
    <t>158,07</t>
  </si>
  <si>
    <t>23.7.2010</t>
  </si>
  <si>
    <t>158,21</t>
  </si>
  <si>
    <t>26.7.2010</t>
  </si>
  <si>
    <t>157,94</t>
  </si>
  <si>
    <t>27.7.2010</t>
  </si>
  <si>
    <t>157,38</t>
  </si>
  <si>
    <t>28.7.2010</t>
  </si>
  <si>
    <t>157,18</t>
  </si>
  <si>
    <t>29.7.2010</t>
  </si>
  <si>
    <t>157,44</t>
  </si>
  <si>
    <t>30.7.2010</t>
  </si>
  <si>
    <t>3.8.2010</t>
  </si>
  <si>
    <t>4.8.2010</t>
  </si>
  <si>
    <t>156,95</t>
  </si>
  <si>
    <t>5.8.2010</t>
  </si>
  <si>
    <t>156,73</t>
  </si>
  <si>
    <t>6.8.2010</t>
  </si>
  <si>
    <t>155,41</t>
  </si>
  <si>
    <t>9.8.2010</t>
  </si>
  <si>
    <t>155,56</t>
  </si>
  <si>
    <t>10.8.2010</t>
  </si>
  <si>
    <t>11.8.2010</t>
  </si>
  <si>
    <t>154,20</t>
  </si>
  <si>
    <t>12.8.2010</t>
  </si>
  <si>
    <t>153,45</t>
  </si>
  <si>
    <t>13.8.2010</t>
  </si>
  <si>
    <t>16.8.2010</t>
  </si>
  <si>
    <t>153,28</t>
  </si>
  <si>
    <t>17.8.2010</t>
  </si>
  <si>
    <t>153,49</t>
  </si>
  <si>
    <t>18.8.2010</t>
  </si>
  <si>
    <t>153,53</t>
  </si>
  <si>
    <t>19.8.2010</t>
  </si>
  <si>
    <t>153,47</t>
  </si>
  <si>
    <t>20.8.2010</t>
  </si>
  <si>
    <t>153,06</t>
  </si>
  <si>
    <t>23.8.2010</t>
  </si>
  <si>
    <t>152,90</t>
  </si>
  <si>
    <t>24.8.2010</t>
  </si>
  <si>
    <t>152,80</t>
  </si>
  <si>
    <t>25.8.2010</t>
  </si>
  <si>
    <t>152,92</t>
  </si>
  <si>
    <t>26.8.2010</t>
  </si>
  <si>
    <t>152,79</t>
  </si>
  <si>
    <t>27.8.2010</t>
  </si>
  <si>
    <t>153,25</t>
  </si>
  <si>
    <t>30.8.2010</t>
  </si>
  <si>
    <t>153,31</t>
  </si>
  <si>
    <t>31.8.2010</t>
  </si>
  <si>
    <t>153,35</t>
  </si>
  <si>
    <t>1.9.2010</t>
  </si>
  <si>
    <t>153,43</t>
  </si>
  <si>
    <t>2.9.2010</t>
  </si>
  <si>
    <t>3.9.2010</t>
  </si>
  <si>
    <t>152,01</t>
  </si>
  <si>
    <t>6.9.2010</t>
  </si>
  <si>
    <t>151,11</t>
  </si>
  <si>
    <t>7.9.2010</t>
  </si>
  <si>
    <t>150,74</t>
  </si>
  <si>
    <t>8.9.2010</t>
  </si>
  <si>
    <t>150,54</t>
  </si>
  <si>
    <t>9.9.2010</t>
  </si>
  <si>
    <t>150,59</t>
  </si>
  <si>
    <t>10.9.2010</t>
  </si>
  <si>
    <t>150,61</t>
  </si>
  <si>
    <t>13.9.2010</t>
  </si>
  <si>
    <t>150,98</t>
  </si>
  <si>
    <t>14.9.2010</t>
  </si>
  <si>
    <t>151,10</t>
  </si>
  <si>
    <t>15.9.2010</t>
  </si>
  <si>
    <t>151,63</t>
  </si>
  <si>
    <t>16.9.2010</t>
  </si>
  <si>
    <t>152,18</t>
  </si>
  <si>
    <t>17.9.2010</t>
  </si>
  <si>
    <t>153,04</t>
  </si>
  <si>
    <t>20.9.2010</t>
  </si>
  <si>
    <t>153,09</t>
  </si>
  <si>
    <t>21.9.2010</t>
  </si>
  <si>
    <t>153,42</t>
  </si>
  <si>
    <t>22.9.2010</t>
  </si>
  <si>
    <t>154,05</t>
  </si>
  <si>
    <t>23.9.2010</t>
  </si>
  <si>
    <t>154,02</t>
  </si>
  <si>
    <t>24.9.2010</t>
  </si>
  <si>
    <t>154,23</t>
  </si>
  <si>
    <t>27.9.2010</t>
  </si>
  <si>
    <t>153,95</t>
  </si>
  <si>
    <t>28.9.2010</t>
  </si>
  <si>
    <t>154,16</t>
  </si>
  <si>
    <t>29.9.2010</t>
  </si>
  <si>
    <t>154,58</t>
  </si>
  <si>
    <t>30.9.2010</t>
  </si>
  <si>
    <t>154,87</t>
  </si>
  <si>
    <t>1.10.2010</t>
  </si>
  <si>
    <t>154,69</t>
  </si>
  <si>
    <t>4.10.2010</t>
  </si>
  <si>
    <t>154,37</t>
  </si>
  <si>
    <t>5.10.2010</t>
  </si>
  <si>
    <t>154,56</t>
  </si>
  <si>
    <t>6.10.2010</t>
  </si>
  <si>
    <t>7.10.2010</t>
  </si>
  <si>
    <t>154,52</t>
  </si>
  <si>
    <t>8.10.2010</t>
  </si>
  <si>
    <t>154,75</t>
  </si>
  <si>
    <t>11.10.2010</t>
  </si>
  <si>
    <t>154,40</t>
  </si>
  <si>
    <t>12.10.2010</t>
  </si>
  <si>
    <t>154,80</t>
  </si>
  <si>
    <t>13.10.2010</t>
  </si>
  <si>
    <t>155,21</t>
  </si>
  <si>
    <t>14.10.2010</t>
  </si>
  <si>
    <t>155,28</t>
  </si>
  <si>
    <t>15.10.2010</t>
  </si>
  <si>
    <t>155,70</t>
  </si>
  <si>
    <t>18.10.2010</t>
  </si>
  <si>
    <t>155,47</t>
  </si>
  <si>
    <t>19.10.2010</t>
  </si>
  <si>
    <t>155,59</t>
  </si>
  <si>
    <t>20.10.2010</t>
  </si>
  <si>
    <t>155,77</t>
  </si>
  <si>
    <t>21.10.2010</t>
  </si>
  <si>
    <t>156,42</t>
  </si>
  <si>
    <t>22.10.2010</t>
  </si>
  <si>
    <t>156,28</t>
  </si>
  <si>
    <t>25.10.2010</t>
  </si>
  <si>
    <t>26.10.2010</t>
  </si>
  <si>
    <t>155,94</t>
  </si>
  <si>
    <t>27.10.2010</t>
  </si>
  <si>
    <t>155,72</t>
  </si>
  <si>
    <t>28.10.2010</t>
  </si>
  <si>
    <t>155,35</t>
  </si>
  <si>
    <t>29.10.2010</t>
  </si>
  <si>
    <t>155,11</t>
  </si>
  <si>
    <t>1.11.2010</t>
  </si>
  <si>
    <t>155,17</t>
  </si>
  <si>
    <t>2.11.2010</t>
  </si>
  <si>
    <t>154,64</t>
  </si>
  <si>
    <t>3.11.2010</t>
  </si>
  <si>
    <t>4.11.2010</t>
  </si>
  <si>
    <t>154,91</t>
  </si>
  <si>
    <t>5.11.2010</t>
  </si>
  <si>
    <t>154,76</t>
  </si>
  <si>
    <t>8.11.2010</t>
  </si>
  <si>
    <t>154,13</t>
  </si>
  <si>
    <t>9.11.2010</t>
  </si>
  <si>
    <t>154,08</t>
  </si>
  <si>
    <t>10.11.2010</t>
  </si>
  <si>
    <t>153,44</t>
  </si>
  <si>
    <t>11.11.2010</t>
  </si>
  <si>
    <t>12.11.2010</t>
  </si>
  <si>
    <t>15.11.2010</t>
  </si>
  <si>
    <t>153,33</t>
  </si>
  <si>
    <t>16.11.2010</t>
  </si>
  <si>
    <t>153,34</t>
  </si>
  <si>
    <t>17.11.2010</t>
  </si>
  <si>
    <t>153,20</t>
  </si>
  <si>
    <t>18.11.2010</t>
  </si>
  <si>
    <t>153,51</t>
  </si>
  <si>
    <t>19.11.2010</t>
  </si>
  <si>
    <t>153,79</t>
  </si>
  <si>
    <t>22.11.2010</t>
  </si>
  <si>
    <t>153,97</t>
  </si>
  <si>
    <t>23.11.2010</t>
  </si>
  <si>
    <t>153,59</t>
  </si>
  <si>
    <t>24.11.2010</t>
  </si>
  <si>
    <t>152,84</t>
  </si>
  <si>
    <t>25.11.2010</t>
  </si>
  <si>
    <t>26.11.2010</t>
  </si>
  <si>
    <t>153,11</t>
  </si>
  <si>
    <t>29.11.2010</t>
  </si>
  <si>
    <t>153,30</t>
  </si>
  <si>
    <t>30.11.2010</t>
  </si>
  <si>
    <t>152,87</t>
  </si>
  <si>
    <t>1.12.2010</t>
  </si>
  <si>
    <t>152,54</t>
  </si>
  <si>
    <t>2.12.2010</t>
  </si>
  <si>
    <t>152,75</t>
  </si>
  <si>
    <t>3.12.2010</t>
  </si>
  <si>
    <t>152,62</t>
  </si>
  <si>
    <t>6.12.2010</t>
  </si>
  <si>
    <t>152,05</t>
  </si>
  <si>
    <t>7.12.2010</t>
  </si>
  <si>
    <t>152,10</t>
  </si>
  <si>
    <t>8.12.2010</t>
  </si>
  <si>
    <t>151,76</t>
  </si>
  <si>
    <t>9.12.2010</t>
  </si>
  <si>
    <t>151,96</t>
  </si>
  <si>
    <t>10.12.2010</t>
  </si>
  <si>
    <t>152,16</t>
  </si>
  <si>
    <t>13.12.2010</t>
  </si>
  <si>
    <t>152,65</t>
  </si>
  <si>
    <t>14.12.2010</t>
  </si>
  <si>
    <t>153,58</t>
  </si>
  <si>
    <t>15.12.2010</t>
  </si>
  <si>
    <t>154,47</t>
  </si>
  <si>
    <t>16.12.2010</t>
  </si>
  <si>
    <t>154,06</t>
  </si>
  <si>
    <t>17.12.2010</t>
  </si>
  <si>
    <t>154,33</t>
  </si>
  <si>
    <t>20.12.2010</t>
  </si>
  <si>
    <t>153,70</t>
  </si>
  <si>
    <t>21.12.2010</t>
  </si>
  <si>
    <t>153,68</t>
  </si>
  <si>
    <t>22.12.2010</t>
  </si>
  <si>
    <t>23.12.2010</t>
  </si>
  <si>
    <t>27.12.2010</t>
  </si>
  <si>
    <t>153,12</t>
  </si>
  <si>
    <t>28.12.2010</t>
  </si>
  <si>
    <t>29.12.2010</t>
  </si>
  <si>
    <t>153,13</t>
  </si>
  <si>
    <t>30.12.2010</t>
  </si>
  <si>
    <t>153,52</t>
  </si>
  <si>
    <t>31.12.2010</t>
  </si>
  <si>
    <t>153,80</t>
  </si>
  <si>
    <t>3.1.2011</t>
  </si>
  <si>
    <t>153,84</t>
  </si>
  <si>
    <t>4.1.2011</t>
  </si>
  <si>
    <t>153,81</t>
  </si>
  <si>
    <t>5.1.2011</t>
  </si>
  <si>
    <t>6.1.2011</t>
  </si>
  <si>
    <t>153,14</t>
  </si>
  <si>
    <t>7.1.2011</t>
  </si>
  <si>
    <t>152,74</t>
  </si>
  <si>
    <t>10.1.2011</t>
  </si>
  <si>
    <t>152,58</t>
  </si>
  <si>
    <t>11.1.2011</t>
  </si>
  <si>
    <t>153,22</t>
  </si>
  <si>
    <t>12.1.2011</t>
  </si>
  <si>
    <t>154,15</t>
  </si>
  <si>
    <t>13.1.2011</t>
  </si>
  <si>
    <t>14.1.2011</t>
  </si>
  <si>
    <t>155,50</t>
  </si>
  <si>
    <t>17.1.2011</t>
  </si>
  <si>
    <t>155,26</t>
  </si>
  <si>
    <t>18.1.2011</t>
  </si>
  <si>
    <t>156,84</t>
  </si>
  <si>
    <t>19.1.2011</t>
  </si>
  <si>
    <t>157,72</t>
  </si>
  <si>
    <t>20.1.2011</t>
  </si>
  <si>
    <t>158,25</t>
  </si>
  <si>
    <t>21.1.2011</t>
  </si>
  <si>
    <t>158,39</t>
  </si>
  <si>
    <t>24.1.2011</t>
  </si>
  <si>
    <t>159,21</t>
  </si>
  <si>
    <t>25.1.2011</t>
  </si>
  <si>
    <t>159,15</t>
  </si>
  <si>
    <t>26.1.2011</t>
  </si>
  <si>
    <t>159,11</t>
  </si>
  <si>
    <t>27.1.2011</t>
  </si>
  <si>
    <t>159,18</t>
  </si>
  <si>
    <t>28.1.2011</t>
  </si>
  <si>
    <t>158,79</t>
  </si>
  <si>
    <t>31.1.2011</t>
  </si>
  <si>
    <t>158,59</t>
  </si>
  <si>
    <t>1.2.2011</t>
  </si>
  <si>
    <t>158,81</t>
  </si>
  <si>
    <t>2.2.2011</t>
  </si>
  <si>
    <t>158,82</t>
  </si>
  <si>
    <t>3.2.2011</t>
  </si>
  <si>
    <t>158,63</t>
  </si>
  <si>
    <t>4.2.2011</t>
  </si>
  <si>
    <t>158,11</t>
  </si>
  <si>
    <t>7.2.2011</t>
  </si>
  <si>
    <t>157,64</t>
  </si>
  <si>
    <t>8.2.2011</t>
  </si>
  <si>
    <t>157,90</t>
  </si>
  <si>
    <t>9.2.2011</t>
  </si>
  <si>
    <t>158,58</t>
  </si>
  <si>
    <t>10.2.2011</t>
  </si>
  <si>
    <t>158,91</t>
  </si>
  <si>
    <t>11.2.2011</t>
  </si>
  <si>
    <t>158,86</t>
  </si>
  <si>
    <t>14.2.2011</t>
  </si>
  <si>
    <t>158,53</t>
  </si>
  <si>
    <t>15.2.2011</t>
  </si>
  <si>
    <t>159,04</t>
  </si>
  <si>
    <t>16.2.2011</t>
  </si>
  <si>
    <t>159,03</t>
  </si>
  <si>
    <t>17.2.2011</t>
  </si>
  <si>
    <t>159,28</t>
  </si>
  <si>
    <t>18.2.2011</t>
  </si>
  <si>
    <t>159,23</t>
  </si>
  <si>
    <t>21.2.2011</t>
  </si>
  <si>
    <t>159,71</t>
  </si>
  <si>
    <t>22.2.2011</t>
  </si>
  <si>
    <t>160,20</t>
  </si>
  <si>
    <t>23.2.2011</t>
  </si>
  <si>
    <t>160,36</t>
  </si>
  <si>
    <t>24.2.2011</t>
  </si>
  <si>
    <t>160,28</t>
  </si>
  <si>
    <t>25.2.2011</t>
  </si>
  <si>
    <t>160,23</t>
  </si>
  <si>
    <t>28.2.2011</t>
  </si>
  <si>
    <t>160,38</t>
  </si>
  <si>
    <t>1.3.2011</t>
  </si>
  <si>
    <t>160,31</t>
  </si>
  <si>
    <t>2.3.2011</t>
  </si>
  <si>
    <t>160,11</t>
  </si>
  <si>
    <t>3.3.2011</t>
  </si>
  <si>
    <t>160,34</t>
  </si>
  <si>
    <t>4.3.2011</t>
  </si>
  <si>
    <t>160,93</t>
  </si>
  <si>
    <t>7.3.2011</t>
  </si>
  <si>
    <t>161,11</t>
  </si>
  <si>
    <t>8.3.2011</t>
  </si>
  <si>
    <t>161,47</t>
  </si>
  <si>
    <t>9.3.2011</t>
  </si>
  <si>
    <t>161,39</t>
  </si>
  <si>
    <t>10.3.2011</t>
  </si>
  <si>
    <t>161,28</t>
  </si>
  <si>
    <t>11.3.2011</t>
  </si>
  <si>
    <t>14.3.2011</t>
  </si>
  <si>
    <t>15.3.2011</t>
  </si>
  <si>
    <t>161,24</t>
  </si>
  <si>
    <t>16.3.2011</t>
  </si>
  <si>
    <t>161,32</t>
  </si>
  <si>
    <t>17.3.2011</t>
  </si>
  <si>
    <t>161,43</t>
  </si>
  <si>
    <t>18.3.2011</t>
  </si>
  <si>
    <t>161,62</t>
  </si>
  <si>
    <t>21.3.2011</t>
  </si>
  <si>
    <t>161,77</t>
  </si>
  <si>
    <t>22.3.2011</t>
  </si>
  <si>
    <t>161,87</t>
  </si>
  <si>
    <t>23.3.2011</t>
  </si>
  <si>
    <t>161,84</t>
  </si>
  <si>
    <t>24.3.2011</t>
  </si>
  <si>
    <t>161,63</t>
  </si>
  <si>
    <t>25.3.2011</t>
  </si>
  <si>
    <t>161,88</t>
  </si>
  <si>
    <t>28.3.2011</t>
  </si>
  <si>
    <t>161,69</t>
  </si>
  <si>
    <t>29.3.2011</t>
  </si>
  <si>
    <t>161,99</t>
  </si>
  <si>
    <t>30.3.2011</t>
  </si>
  <si>
    <t>161,85</t>
  </si>
  <si>
    <t>31.3.2011</t>
  </si>
  <si>
    <t>162,07</t>
  </si>
  <si>
    <t>1.4.2011</t>
  </si>
  <si>
    <t>162,03</t>
  </si>
  <si>
    <t>4.4.2011</t>
  </si>
  <si>
    <t>5.4.2011</t>
  </si>
  <si>
    <t>162,04</t>
  </si>
  <si>
    <t>6.4.2011</t>
  </si>
  <si>
    <t>7.4.2011</t>
  </si>
  <si>
    <t>162,01</t>
  </si>
  <si>
    <t>8.4.2011</t>
  </si>
  <si>
    <t>162,26</t>
  </si>
  <si>
    <t>11.4.2011</t>
  </si>
  <si>
    <t>162,56</t>
  </si>
  <si>
    <t>12.4.2011</t>
  </si>
  <si>
    <t>162,96</t>
  </si>
  <si>
    <t>13.4.2011</t>
  </si>
  <si>
    <t>163,47</t>
  </si>
  <si>
    <t>14.4.2011</t>
  </si>
  <si>
    <t>163,13</t>
  </si>
  <si>
    <t>15.4.2011</t>
  </si>
  <si>
    <t>163,35</t>
  </si>
  <si>
    <t>18.4.2011</t>
  </si>
  <si>
    <t>162,90</t>
  </si>
  <si>
    <t>19.4.2011</t>
  </si>
  <si>
    <t>162,39</t>
  </si>
  <si>
    <t>20.4.2011</t>
  </si>
  <si>
    <t>163,93</t>
  </si>
  <si>
    <t>26.4.2011</t>
  </si>
  <si>
    <t>27.4.2011</t>
  </si>
  <si>
    <t>164,62</t>
  </si>
  <si>
    <t>28.4.2011</t>
  </si>
  <si>
    <t>164,61</t>
  </si>
  <si>
    <t>29.4.2011</t>
  </si>
  <si>
    <t>164,81</t>
  </si>
  <si>
    <t>2.5.2011</t>
  </si>
  <si>
    <t>164,71</t>
  </si>
  <si>
    <t>3.5.2011</t>
  </si>
  <si>
    <t>4.5.2011</t>
  </si>
  <si>
    <t>165,46</t>
  </si>
  <si>
    <t>5.5.2011</t>
  </si>
  <si>
    <t>165,21</t>
  </si>
  <si>
    <t>6.5.2011</t>
  </si>
  <si>
    <t>164,18</t>
  </si>
  <si>
    <t>9.5.2011</t>
  </si>
  <si>
    <t>163,90</t>
  </si>
  <si>
    <t>10.5.2011</t>
  </si>
  <si>
    <t>163,60</t>
  </si>
  <si>
    <t>11.5.2011</t>
  </si>
  <si>
    <t>12.5.2011</t>
  </si>
  <si>
    <t>163,41</t>
  </si>
  <si>
    <t>13.5.2011</t>
  </si>
  <si>
    <t>163,96</t>
  </si>
  <si>
    <t>16.5.2011</t>
  </si>
  <si>
    <t>163,19</t>
  </si>
  <si>
    <t>17.5.2011</t>
  </si>
  <si>
    <t>163,78</t>
  </si>
  <si>
    <t>18.5.2011</t>
  </si>
  <si>
    <t>164,01</t>
  </si>
  <si>
    <t>19.5.2011</t>
  </si>
  <si>
    <t>164,37</t>
  </si>
  <si>
    <t>20.5.2011</t>
  </si>
  <si>
    <t>164,39</t>
  </si>
  <si>
    <t>23.5.2011</t>
  </si>
  <si>
    <t>163,97</t>
  </si>
  <si>
    <t>24.5.2011</t>
  </si>
  <si>
    <t>164,42</t>
  </si>
  <si>
    <t>25.5.2011</t>
  </si>
  <si>
    <t>164,29</t>
  </si>
  <si>
    <t>26.5.2011</t>
  </si>
  <si>
    <t>164,52</t>
  </si>
  <si>
    <t>27.5.2011</t>
  </si>
  <si>
    <t>164,68</t>
  </si>
  <si>
    <t>30.5.2011</t>
  </si>
  <si>
    <t>164,88</t>
  </si>
  <si>
    <t>31.5.2011</t>
  </si>
  <si>
    <t>165,43</t>
  </si>
  <si>
    <t>1.6.2011</t>
  </si>
  <si>
    <t>165,10</t>
  </si>
  <si>
    <t>3.6.2011</t>
  </si>
  <si>
    <t>165,69</t>
  </si>
  <si>
    <t>6.6.2011</t>
  </si>
  <si>
    <t>166,11</t>
  </si>
  <si>
    <t>7.6.2011</t>
  </si>
  <si>
    <t>166,30</t>
  </si>
  <si>
    <t>8.6.2011</t>
  </si>
  <si>
    <t>166,32</t>
  </si>
  <si>
    <t>9.6.2011</t>
  </si>
  <si>
    <t>166,28</t>
  </si>
  <si>
    <t>10.6.2011</t>
  </si>
  <si>
    <t>165,81</t>
  </si>
  <si>
    <t>14.6.2011</t>
  </si>
  <si>
    <t>165,79</t>
  </si>
  <si>
    <t>15.6.2011</t>
  </si>
  <si>
    <t>165,93</t>
  </si>
  <si>
    <t>16.6.2011</t>
  </si>
  <si>
    <t>164,85</t>
  </si>
  <si>
    <t>20.6.2011</t>
  </si>
  <si>
    <t>21.6.2011</t>
  </si>
  <si>
    <t>165,19</t>
  </si>
  <si>
    <t>22.6.2011</t>
  </si>
  <si>
    <t>165,16</t>
  </si>
  <si>
    <t>23.6.2011</t>
  </si>
  <si>
    <t>165,15</t>
  </si>
  <si>
    <t>24.6.2011</t>
  </si>
  <si>
    <t>165,25</t>
  </si>
  <si>
    <t>27.6.2011</t>
  </si>
  <si>
    <t>165,30</t>
  </si>
  <si>
    <t>28.6.2011</t>
  </si>
  <si>
    <t>165,53</t>
  </si>
  <si>
    <t>29.6.2011</t>
  </si>
  <si>
    <t>165,71</t>
  </si>
  <si>
    <t>30.6.2011</t>
  </si>
  <si>
    <t>165,72</t>
  </si>
  <si>
    <t>1.7.2011</t>
  </si>
  <si>
    <t>4.7.2011</t>
  </si>
  <si>
    <t>165,80</t>
  </si>
  <si>
    <t>5.7.2011</t>
  </si>
  <si>
    <t>6.7.2011</t>
  </si>
  <si>
    <t>165,35</t>
  </si>
  <si>
    <t>7.7.2011</t>
  </si>
  <si>
    <t>165,83</t>
  </si>
  <si>
    <t>8.7.2011</t>
  </si>
  <si>
    <t>165,84</t>
  </si>
  <si>
    <t>11.7.2011</t>
  </si>
  <si>
    <t>12.7.2011</t>
  </si>
  <si>
    <t>13.7.2011</t>
  </si>
  <si>
    <t>164,98</t>
  </si>
  <si>
    <t>14.7.2011</t>
  </si>
  <si>
    <t>165,95</t>
  </si>
  <si>
    <t>15.7.2011</t>
  </si>
  <si>
    <t>166,13</t>
  </si>
  <si>
    <t>18.7.2011</t>
  </si>
  <si>
    <t>19.7.2011</t>
  </si>
  <si>
    <t>166,15</t>
  </si>
  <si>
    <t>20.7.2011</t>
  </si>
  <si>
    <t>166,05</t>
  </si>
  <si>
    <t>21.7.2011</t>
  </si>
  <si>
    <t>165,28</t>
  </si>
  <si>
    <t>22.7.2011</t>
  </si>
  <si>
    <t>25.7.2011</t>
  </si>
  <si>
    <t>165,82</t>
  </si>
  <si>
    <t>26.7.2011</t>
  </si>
  <si>
    <t>27.7.2011</t>
  </si>
  <si>
    <t>28.7.2011</t>
  </si>
  <si>
    <t>165,44</t>
  </si>
  <si>
    <t>29.7.2011</t>
  </si>
  <si>
    <t>2.8.2011</t>
  </si>
  <si>
    <t>164,75</t>
  </si>
  <si>
    <t>3.8.2011</t>
  </si>
  <si>
    <t>4.8.2011</t>
  </si>
  <si>
    <t>164,72</t>
  </si>
  <si>
    <t>5.8.2011</t>
  </si>
  <si>
    <t>164,48</t>
  </si>
  <si>
    <t>8.8.2011</t>
  </si>
  <si>
    <t>164,66</t>
  </si>
  <si>
    <t>9.8.2011</t>
  </si>
  <si>
    <t>164,45</t>
  </si>
  <si>
    <t>10.8.2011</t>
  </si>
  <si>
    <t>11.8.2011</t>
  </si>
  <si>
    <t>164,09</t>
  </si>
  <si>
    <t>12.8.2011</t>
  </si>
  <si>
    <t>163,85</t>
  </si>
  <si>
    <t>15.8.2011</t>
  </si>
  <si>
    <t>164,02</t>
  </si>
  <si>
    <t>16.8.2011</t>
  </si>
  <si>
    <t>164,03</t>
  </si>
  <si>
    <t>17.8.2011</t>
  </si>
  <si>
    <t>163,84</t>
  </si>
  <si>
    <t>18.8.2011</t>
  </si>
  <si>
    <t>163,65</t>
  </si>
  <si>
    <t>19.8.2011</t>
  </si>
  <si>
    <t>163,58</t>
  </si>
  <si>
    <t>22.8.2011</t>
  </si>
  <si>
    <t>163,73</t>
  </si>
  <si>
    <t>23.8.2011</t>
  </si>
  <si>
    <t>163,81</t>
  </si>
  <si>
    <t>24.8.2011</t>
  </si>
  <si>
    <t>25.8.2011</t>
  </si>
  <si>
    <t>26.8.2011</t>
  </si>
  <si>
    <t>164,40</t>
  </si>
  <si>
    <t>29.8.2011</t>
  </si>
  <si>
    <t>164,41</t>
  </si>
  <si>
    <t>30.8.2011</t>
  </si>
  <si>
    <t>164,27</t>
  </si>
  <si>
    <t>31.8.2011</t>
  </si>
  <si>
    <t>163,70</t>
  </si>
  <si>
    <t>1.9.2011</t>
  </si>
  <si>
    <t>163,09</t>
  </si>
  <si>
    <t>2.9.2011</t>
  </si>
  <si>
    <t>163,03</t>
  </si>
  <si>
    <t>5.9.2011</t>
  </si>
  <si>
    <t>162,93</t>
  </si>
  <si>
    <t>6.9.2011</t>
  </si>
  <si>
    <t>163,30</t>
  </si>
  <si>
    <t>7.9.2011</t>
  </si>
  <si>
    <t>162,76</t>
  </si>
  <si>
    <t>8.9.2011</t>
  </si>
  <si>
    <t>162,16</t>
  </si>
  <si>
    <t>9.9.2011</t>
  </si>
  <si>
    <t>161,17</t>
  </si>
  <si>
    <t>12.9.2011</t>
  </si>
  <si>
    <t>160,12</t>
  </si>
  <si>
    <t>13.9.2011</t>
  </si>
  <si>
    <t>160,25</t>
  </si>
  <si>
    <t>14.9.2011</t>
  </si>
  <si>
    <t>15.9.2011</t>
  </si>
  <si>
    <t>160,46</t>
  </si>
  <si>
    <t>16.9.2011</t>
  </si>
  <si>
    <t>160,13</t>
  </si>
  <si>
    <t>19.9.2011</t>
  </si>
  <si>
    <t>159,58</t>
  </si>
  <si>
    <t>20.9.2011</t>
  </si>
  <si>
    <t>159,75</t>
  </si>
  <si>
    <t>21.9.2011</t>
  </si>
  <si>
    <t>22.9.2011</t>
  </si>
  <si>
    <t>159,51</t>
  </si>
  <si>
    <t>23.9.2011</t>
  </si>
  <si>
    <t>159,17</t>
  </si>
  <si>
    <t>26.9.2011</t>
  </si>
  <si>
    <t>159,32</t>
  </si>
  <si>
    <t>27.9.2011</t>
  </si>
  <si>
    <t>159,82</t>
  </si>
  <si>
    <t>28.9.2011</t>
  </si>
  <si>
    <t>29.9.2011</t>
  </si>
  <si>
    <t>159,92</t>
  </si>
  <si>
    <t>30.9.2011</t>
  </si>
  <si>
    <t>159,45</t>
  </si>
  <si>
    <t>3.10.2011</t>
  </si>
  <si>
    <t>158,41</t>
  </si>
  <si>
    <t>4.10.2011</t>
  </si>
  <si>
    <t>157,65</t>
  </si>
  <si>
    <t>5.10.2011</t>
  </si>
  <si>
    <t>158,42</t>
  </si>
  <si>
    <t>6.10.2011</t>
  </si>
  <si>
    <t>158,66</t>
  </si>
  <si>
    <t>7.10.2011</t>
  </si>
  <si>
    <t>158,37</t>
  </si>
  <si>
    <t>10.10.2011</t>
  </si>
  <si>
    <t>158,34</t>
  </si>
  <si>
    <t>11.10.2011</t>
  </si>
  <si>
    <t>158,67</t>
  </si>
  <si>
    <t>12.10.2011</t>
  </si>
  <si>
    <t>159,12</t>
  </si>
  <si>
    <t>13.10.2011</t>
  </si>
  <si>
    <t>158,95</t>
  </si>
  <si>
    <t>14.10.2011</t>
  </si>
  <si>
    <t>159,62</t>
  </si>
  <si>
    <t>17.10.2011</t>
  </si>
  <si>
    <t>18.10.2011</t>
  </si>
  <si>
    <t>158,90</t>
  </si>
  <si>
    <t>19.10.2011</t>
  </si>
  <si>
    <t>159,35</t>
  </si>
  <si>
    <t>20.10.2011</t>
  </si>
  <si>
    <t>159,61</t>
  </si>
  <si>
    <t>21.10.2011</t>
  </si>
  <si>
    <t>159,33</t>
  </si>
  <si>
    <t>24.10.2011</t>
  </si>
  <si>
    <t>25.10.2011</t>
  </si>
  <si>
    <t>159,30</t>
  </si>
  <si>
    <t>26.10.2011</t>
  </si>
  <si>
    <t>159,01</t>
  </si>
  <si>
    <t>27.10.2011</t>
  </si>
  <si>
    <t>28.10.2011</t>
  </si>
  <si>
    <t>159,73</t>
  </si>
  <si>
    <t>31.10.2011</t>
  </si>
  <si>
    <t>1.11.2011</t>
  </si>
  <si>
    <t>158,29</t>
  </si>
  <si>
    <t>2.11.2011</t>
  </si>
  <si>
    <t>158,49</t>
  </si>
  <si>
    <t>3.11.2011</t>
  </si>
  <si>
    <t>4.11.2011</t>
  </si>
  <si>
    <t>7.11.2011</t>
  </si>
  <si>
    <t>157,86</t>
  </si>
  <si>
    <t>8.11.2011</t>
  </si>
  <si>
    <t>158,01</t>
  </si>
  <si>
    <t>9.11.2011</t>
  </si>
  <si>
    <t>158,47</t>
  </si>
  <si>
    <t>10.11.2011</t>
  </si>
  <si>
    <t>11.11.2011</t>
  </si>
  <si>
    <t>158,84</t>
  </si>
  <si>
    <t>14.11.2011</t>
  </si>
  <si>
    <t>158,89</t>
  </si>
  <si>
    <t>15.11.2011</t>
  </si>
  <si>
    <t>158,92</t>
  </si>
  <si>
    <t>16.11.2011</t>
  </si>
  <si>
    <t>158,60</t>
  </si>
  <si>
    <t>17.11.2011</t>
  </si>
  <si>
    <t>18.11.2011</t>
  </si>
  <si>
    <t>158,99</t>
  </si>
  <si>
    <t>21.11.2011</t>
  </si>
  <si>
    <t>22.11.2011</t>
  </si>
  <si>
    <t>159,67</t>
  </si>
  <si>
    <t>23.11.2011</t>
  </si>
  <si>
    <t>159,49</t>
  </si>
  <si>
    <t>24.11.2011</t>
  </si>
  <si>
    <t>159,43</t>
  </si>
  <si>
    <t>25.11.2011</t>
  </si>
  <si>
    <t>159,69</t>
  </si>
  <si>
    <t>28.11.2011</t>
  </si>
  <si>
    <t>159,80</t>
  </si>
  <si>
    <t>29.11.2011</t>
  </si>
  <si>
    <t>159,87</t>
  </si>
  <si>
    <t>30.11.2011</t>
  </si>
  <si>
    <t>159,55</t>
  </si>
  <si>
    <t>1.12.2011</t>
  </si>
  <si>
    <t>2.12.2011</t>
  </si>
  <si>
    <t>159,72</t>
  </si>
  <si>
    <t>5.12.2011</t>
  </si>
  <si>
    <t>159,57</t>
  </si>
  <si>
    <t>6.12.2011</t>
  </si>
  <si>
    <t>159,42</t>
  </si>
  <si>
    <t>7.12.2011</t>
  </si>
  <si>
    <t>8.12.2011</t>
  </si>
  <si>
    <t>159,13</t>
  </si>
  <si>
    <t>9.12.2011</t>
  </si>
  <si>
    <t>158,94</t>
  </si>
  <si>
    <t>12.12.2011</t>
  </si>
  <si>
    <t>13.12.2011</t>
  </si>
  <si>
    <t>158,71</t>
  </si>
  <si>
    <t>14.12.2011</t>
  </si>
  <si>
    <t>158,38</t>
  </si>
  <si>
    <t>15.12.2011</t>
  </si>
  <si>
    <t>16.12.2011</t>
  </si>
  <si>
    <t>19.12.2011</t>
  </si>
  <si>
    <t>159,50</t>
  </si>
  <si>
    <t>20.12.2011</t>
  </si>
  <si>
    <t>160,02</t>
  </si>
  <si>
    <t>21.12.2011</t>
  </si>
  <si>
    <t>160,19</t>
  </si>
  <si>
    <t>22.12.2011</t>
  </si>
  <si>
    <t>160,09</t>
  </si>
  <si>
    <t>23.12.2011</t>
  </si>
  <si>
    <t>27.12.2011</t>
  </si>
  <si>
    <t>160,01</t>
  </si>
  <si>
    <t>28.12.2011</t>
  </si>
  <si>
    <t>29.12.2011</t>
  </si>
  <si>
    <t>30.12.2011</t>
  </si>
  <si>
    <t>2.1.2012</t>
  </si>
  <si>
    <t>158,74</t>
  </si>
  <si>
    <t>3.1.2012</t>
  </si>
  <si>
    <t>159,00</t>
  </si>
  <si>
    <t>4.1.2012</t>
  </si>
  <si>
    <t>158,96</t>
  </si>
  <si>
    <t>5.1.2012</t>
  </si>
  <si>
    <t>158,27</t>
  </si>
  <si>
    <t>6.1.2012</t>
  </si>
  <si>
    <t>158,22</t>
  </si>
  <si>
    <t>9.1.2012</t>
  </si>
  <si>
    <t>158,12</t>
  </si>
  <si>
    <t>10.1.2012</t>
  </si>
  <si>
    <t>11.1.2012</t>
  </si>
  <si>
    <t>158,56</t>
  </si>
  <si>
    <t>12.1.2012</t>
  </si>
  <si>
    <t>158,93</t>
  </si>
  <si>
    <t>13.1.2012</t>
  </si>
  <si>
    <t>16.1.2012</t>
  </si>
  <si>
    <t>159,06</t>
  </si>
  <si>
    <t>17.1.2012</t>
  </si>
  <si>
    <t>159,46</t>
  </si>
  <si>
    <t>18.1.2012</t>
  </si>
  <si>
    <t>159,63</t>
  </si>
  <si>
    <t>19.1.2012</t>
  </si>
  <si>
    <t>160,04</t>
  </si>
  <si>
    <t>20.1.2012</t>
  </si>
  <si>
    <t>23.1.2012</t>
  </si>
  <si>
    <t>160,45</t>
  </si>
  <si>
    <t>24.1.2012</t>
  </si>
  <si>
    <t>160,76</t>
  </si>
  <si>
    <t>25.1.2012</t>
  </si>
  <si>
    <t>26.1.2012</t>
  </si>
  <si>
    <t>161,46</t>
  </si>
  <si>
    <t>27.1.2012</t>
  </si>
  <si>
    <t>161,75</t>
  </si>
  <si>
    <t>30.1.2012</t>
  </si>
  <si>
    <t>161,83</t>
  </si>
  <si>
    <t>31.1.2012</t>
  </si>
  <si>
    <t>1.2.2012</t>
  </si>
  <si>
    <t>161,73</t>
  </si>
  <si>
    <t>2.2.2012</t>
  </si>
  <si>
    <t>161,78</t>
  </si>
  <si>
    <t>3.2.2012</t>
  </si>
  <si>
    <t>161,76</t>
  </si>
  <si>
    <t>6.2.2012</t>
  </si>
  <si>
    <t>161,61</t>
  </si>
  <si>
    <t>7.2.2012</t>
  </si>
  <si>
    <t>161,70</t>
  </si>
  <si>
    <t>8.2.2012</t>
  </si>
  <si>
    <t>161,96</t>
  </si>
  <si>
    <t>9.2.2012</t>
  </si>
  <si>
    <t>10.2.2012</t>
  </si>
  <si>
    <t>13.2.2012</t>
  </si>
  <si>
    <t>14.2.2012</t>
  </si>
  <si>
    <t>161,81</t>
  </si>
  <si>
    <t>15.2.2012</t>
  </si>
  <si>
    <t>16.2.2012</t>
  </si>
  <si>
    <t>161,48</t>
  </si>
  <si>
    <t>17.2.2012</t>
  </si>
  <si>
    <t>162,31</t>
  </si>
  <si>
    <t>20.2.2012</t>
  </si>
  <si>
    <t>162,55</t>
  </si>
  <si>
    <t>21.2.2012</t>
  </si>
  <si>
    <t>163,57</t>
  </si>
  <si>
    <t>22.2.2012</t>
  </si>
  <si>
    <t>23.2.2012</t>
  </si>
  <si>
    <t>165,36</t>
  </si>
  <si>
    <t>24.2.2012</t>
  </si>
  <si>
    <t>165,96</t>
  </si>
  <si>
    <t>27.2.2012</t>
  </si>
  <si>
    <t>167,18</t>
  </si>
  <si>
    <t>28.2.2012</t>
  </si>
  <si>
    <t>167,55</t>
  </si>
  <si>
    <t>29.2.2012</t>
  </si>
  <si>
    <t>167,47</t>
  </si>
  <si>
    <t>1.3.2012</t>
  </si>
  <si>
    <t>2.3.2012</t>
  </si>
  <si>
    <t>166,69</t>
  </si>
  <si>
    <t>5.3.2012</t>
  </si>
  <si>
    <t>166,64</t>
  </si>
  <si>
    <t>6.3.2012</t>
  </si>
  <si>
    <t>165,66</t>
  </si>
  <si>
    <t>7.3.2012</t>
  </si>
  <si>
    <t>164,95</t>
  </si>
  <si>
    <t>8.3.2012</t>
  </si>
  <si>
    <t>165,49</t>
  </si>
  <si>
    <t>9.3.2012</t>
  </si>
  <si>
    <t>165,70</t>
  </si>
  <si>
    <t>12.3.2012</t>
  </si>
  <si>
    <t>165,73</t>
  </si>
  <si>
    <t>13.3.2012</t>
  </si>
  <si>
    <t>166,44</t>
  </si>
  <si>
    <t>14.3.2012</t>
  </si>
  <si>
    <t>166,41</t>
  </si>
  <si>
    <t>15.3.2012</t>
  </si>
  <si>
    <t>166,48</t>
  </si>
  <si>
    <t>16.3.2012</t>
  </si>
  <si>
    <t>166,38</t>
  </si>
  <si>
    <t>19.3.2012</t>
  </si>
  <si>
    <t>166,53</t>
  </si>
  <si>
    <t>20.3.2012</t>
  </si>
  <si>
    <t>166,39</t>
  </si>
  <si>
    <t>21.3.2012</t>
  </si>
  <si>
    <t>22.3.2012</t>
  </si>
  <si>
    <t>23.3.2012</t>
  </si>
  <si>
    <t>167,04</t>
  </si>
  <si>
    <t>26.3.2012</t>
  </si>
  <si>
    <t>167,66</t>
  </si>
  <si>
    <t>27.3.2012</t>
  </si>
  <si>
    <t>168,88</t>
  </si>
  <si>
    <t>28.3.2012</t>
  </si>
  <si>
    <t>29.3.2012</t>
  </si>
  <si>
    <t>168,80</t>
  </si>
  <si>
    <t>30.3.2012</t>
  </si>
  <si>
    <t>168,73</t>
  </si>
  <si>
    <t>2.4.2012</t>
  </si>
  <si>
    <t>3.4.2012</t>
  </si>
  <si>
    <t>168,61</t>
  </si>
  <si>
    <t>4.4.2012</t>
  </si>
  <si>
    <t>167,68</t>
  </si>
  <si>
    <t>10.4.2012</t>
  </si>
  <si>
    <t>167,79</t>
  </si>
  <si>
    <t>11.4.2012</t>
  </si>
  <si>
    <t>167,26</t>
  </si>
  <si>
    <t>12.4.2012</t>
  </si>
  <si>
    <t>167,09</t>
  </si>
  <si>
    <t>13.4.2012</t>
  </si>
  <si>
    <t>167,14</t>
  </si>
  <si>
    <t>16.4.2012</t>
  </si>
  <si>
    <t>166,60</t>
  </si>
  <si>
    <t>17.4.2012</t>
  </si>
  <si>
    <t>166,79</t>
  </si>
  <si>
    <t>18.4.2012</t>
  </si>
  <si>
    <t>166,50</t>
  </si>
  <si>
    <t>20.4.2012</t>
  </si>
  <si>
    <t>166,72</t>
  </si>
  <si>
    <t>23.4.2012</t>
  </si>
  <si>
    <t>24.4.2012</t>
  </si>
  <si>
    <t>25.4.2012</t>
  </si>
  <si>
    <t>26.4.2012</t>
  </si>
  <si>
    <t>27.4.2012</t>
  </si>
  <si>
    <t>166,35</t>
  </si>
  <si>
    <t>30.4.2012</t>
  </si>
  <si>
    <t>2.5.2012</t>
  </si>
  <si>
    <t>165,14</t>
  </si>
  <si>
    <t>3.5.2012</t>
  </si>
  <si>
    <t>164,11</t>
  </si>
  <si>
    <t>4.5.2012</t>
  </si>
  <si>
    <t>162,85</t>
  </si>
  <si>
    <t>7.5.2012</t>
  </si>
  <si>
    <t>162,66</t>
  </si>
  <si>
    <t>8.5.2012</t>
  </si>
  <si>
    <t>162,51</t>
  </si>
  <si>
    <t>9.5.2012</t>
  </si>
  <si>
    <t>162,35</t>
  </si>
  <si>
    <t>10.5.2012</t>
  </si>
  <si>
    <t>162,58</t>
  </si>
  <si>
    <t>11.5.2012</t>
  </si>
  <si>
    <t>162,67</t>
  </si>
  <si>
    <t>14.5.2012</t>
  </si>
  <si>
    <t>162,92</t>
  </si>
  <si>
    <t>15.5.2012</t>
  </si>
  <si>
    <t>162,79</t>
  </si>
  <si>
    <t>16.5.2012</t>
  </si>
  <si>
    <t>162,50</t>
  </si>
  <si>
    <t>18.5.2012</t>
  </si>
  <si>
    <t>21.5.2012</t>
  </si>
  <si>
    <t>162,30</t>
  </si>
  <si>
    <t>22.5.2012</t>
  </si>
  <si>
    <t>162,28</t>
  </si>
  <si>
    <t>23.5.2012</t>
  </si>
  <si>
    <t>162,05</t>
  </si>
  <si>
    <t>24.5.2012</t>
  </si>
  <si>
    <t>162,25</t>
  </si>
  <si>
    <t>25.5.2012</t>
  </si>
  <si>
    <t>29.5.2012</t>
  </si>
  <si>
    <t>162,57</t>
  </si>
  <si>
    <t>30.5.2012</t>
  </si>
  <si>
    <t>162,29</t>
  </si>
  <si>
    <t>31.5.2012</t>
  </si>
  <si>
    <t>162,15</t>
  </si>
  <si>
    <t>1.6.2012</t>
  </si>
  <si>
    <t>161,35</t>
  </si>
  <si>
    <t>4.6.2012</t>
  </si>
  <si>
    <t>5.6.2012</t>
  </si>
  <si>
    <t>161,41</t>
  </si>
  <si>
    <t>6.6.2012</t>
  </si>
  <si>
    <t>7.6.2012</t>
  </si>
  <si>
    <t>161,71</t>
  </si>
  <si>
    <t>8.6.2012</t>
  </si>
  <si>
    <t>11.6.2012</t>
  </si>
  <si>
    <t>162,11</t>
  </si>
  <si>
    <t>12.6.2012</t>
  </si>
  <si>
    <t>13.6.2012</t>
  </si>
  <si>
    <t>162,08</t>
  </si>
  <si>
    <t>14.6.2012</t>
  </si>
  <si>
    <t>161,02</t>
  </si>
  <si>
    <t>15.6.2012</t>
  </si>
  <si>
    <t>159,77</t>
  </si>
  <si>
    <t>18.6.2012</t>
  </si>
  <si>
    <t>158,20</t>
  </si>
  <si>
    <t>19.6.2012</t>
  </si>
  <si>
    <t>20.6.2012</t>
  </si>
  <si>
    <t>158,24</t>
  </si>
  <si>
    <t>21.6.2012</t>
  </si>
  <si>
    <t>22.6.2012</t>
  </si>
  <si>
    <t>158,14</t>
  </si>
  <si>
    <t>25.6.2012</t>
  </si>
  <si>
    <t>157,97</t>
  </si>
  <si>
    <t>26.6.2012</t>
  </si>
  <si>
    <t>27.6.2012</t>
  </si>
  <si>
    <t>157,84</t>
  </si>
  <si>
    <t>28.6.2012</t>
  </si>
  <si>
    <t>157,68</t>
  </si>
  <si>
    <t>29.6.2012</t>
  </si>
  <si>
    <t>158,23</t>
  </si>
  <si>
    <t>2.7.2012</t>
  </si>
  <si>
    <t>158,03</t>
  </si>
  <si>
    <t>3.7.2012</t>
  </si>
  <si>
    <t>4.7.2012</t>
  </si>
  <si>
    <t>158,50</t>
  </si>
  <si>
    <t>5.7.2012</t>
  </si>
  <si>
    <t>6.7.2012</t>
  </si>
  <si>
    <t>9.7.2012</t>
  </si>
  <si>
    <t>157,91</t>
  </si>
  <si>
    <t>10.7.2012</t>
  </si>
  <si>
    <t>11.7.2012</t>
  </si>
  <si>
    <t>157,50</t>
  </si>
  <si>
    <t>12.7.2012</t>
  </si>
  <si>
    <t>157,19</t>
  </si>
  <si>
    <t>13.7.2012</t>
  </si>
  <si>
    <t>157,45</t>
  </si>
  <si>
    <t>16.7.2012</t>
  </si>
  <si>
    <t>157,26</t>
  </si>
  <si>
    <t>17.7.2012</t>
  </si>
  <si>
    <t>155,90</t>
  </si>
  <si>
    <t>18.7.2012</t>
  </si>
  <si>
    <t>19.7.2012</t>
  </si>
  <si>
    <t>154,38</t>
  </si>
  <si>
    <t>20.7.2012</t>
  </si>
  <si>
    <t>152,67</t>
  </si>
  <si>
    <t>23.7.2012</t>
  </si>
  <si>
    <t>24.7.2012</t>
  </si>
  <si>
    <t>150,80</t>
  </si>
  <si>
    <t>25.7.2012</t>
  </si>
  <si>
    <t>150,94</t>
  </si>
  <si>
    <t>26.7.2012</t>
  </si>
  <si>
    <t>151,20</t>
  </si>
  <si>
    <t>27.7.2012</t>
  </si>
  <si>
    <t>150,36</t>
  </si>
  <si>
    <t>30.7.2012</t>
  </si>
  <si>
    <t>149,25</t>
  </si>
  <si>
    <t>31.7.2012</t>
  </si>
  <si>
    <t>148,60</t>
  </si>
  <si>
    <t>1.8.2012</t>
  </si>
  <si>
    <t>148,33</t>
  </si>
  <si>
    <t>2.8.2012</t>
  </si>
  <si>
    <t>148,23</t>
  </si>
  <si>
    <t>3.8.2012</t>
  </si>
  <si>
    <t>147,87</t>
  </si>
  <si>
    <t>7.8.2012</t>
  </si>
  <si>
    <t>148,05</t>
  </si>
  <si>
    <t>8.8.2012</t>
  </si>
  <si>
    <t>147,71</t>
  </si>
  <si>
    <t>9.8.2012</t>
  </si>
  <si>
    <t>147,29</t>
  </si>
  <si>
    <t>10.8.2012</t>
  </si>
  <si>
    <t>147,04</t>
  </si>
  <si>
    <t>13.8.2012</t>
  </si>
  <si>
    <t>147,28</t>
  </si>
  <si>
    <t>14.8.2012</t>
  </si>
  <si>
    <t>147,70</t>
  </si>
  <si>
    <t>15.8.2012</t>
  </si>
  <si>
    <t>147,36</t>
  </si>
  <si>
    <t>16.8.2012</t>
  </si>
  <si>
    <t>147,40</t>
  </si>
  <si>
    <t>17.8.2012</t>
  </si>
  <si>
    <t>147,80</t>
  </si>
  <si>
    <t>20.8.2012</t>
  </si>
  <si>
    <t>147,64</t>
  </si>
  <si>
    <t>21.8.2012</t>
  </si>
  <si>
    <t>148,16</t>
  </si>
  <si>
    <t>22.8.2012</t>
  </si>
  <si>
    <t>148,24</t>
  </si>
  <si>
    <t>23.8.2012</t>
  </si>
  <si>
    <t>149,13</t>
  </si>
  <si>
    <t>24.8.2012</t>
  </si>
  <si>
    <t>150,87</t>
  </si>
  <si>
    <t>27.8.2012</t>
  </si>
  <si>
    <t>151,50</t>
  </si>
  <si>
    <t>28.8.2012</t>
  </si>
  <si>
    <t>152,15</t>
  </si>
  <si>
    <t>29.8.2012</t>
  </si>
  <si>
    <t>152,91</t>
  </si>
  <si>
    <t>30.8.2012</t>
  </si>
  <si>
    <t>153,37</t>
  </si>
  <si>
    <t>31.8.2012</t>
  </si>
  <si>
    <t>153,48</t>
  </si>
  <si>
    <t>3.9.2012</t>
  </si>
  <si>
    <t>153,85</t>
  </si>
  <si>
    <t>4.9.2012</t>
  </si>
  <si>
    <t>5.9.2012</t>
  </si>
  <si>
    <t>154,36</t>
  </si>
  <si>
    <t>6.9.2012</t>
  </si>
  <si>
    <t>155,36</t>
  </si>
  <si>
    <t>7.9.2012</t>
  </si>
  <si>
    <t>10.9.2012</t>
  </si>
  <si>
    <t>156,33</t>
  </si>
  <si>
    <t>11.9.2012</t>
  </si>
  <si>
    <t>156,48</t>
  </si>
  <si>
    <t>12.9.2012</t>
  </si>
  <si>
    <t>157,01</t>
  </si>
  <si>
    <t>13.9.2012</t>
  </si>
  <si>
    <t>157,41</t>
  </si>
  <si>
    <t>14.9.2012</t>
  </si>
  <si>
    <t>158,35</t>
  </si>
  <si>
    <t>17.9.2012</t>
  </si>
  <si>
    <t>18.9.2012</t>
  </si>
  <si>
    <t>159,37</t>
  </si>
  <si>
    <t>19.9.2012</t>
  </si>
  <si>
    <t>20.9.2012</t>
  </si>
  <si>
    <t>21.9.2012</t>
  </si>
  <si>
    <t>160,30</t>
  </si>
  <si>
    <t>24.9.2012</t>
  </si>
  <si>
    <t>160,16</t>
  </si>
  <si>
    <t>25.9.2012</t>
  </si>
  <si>
    <t>26.9.2012</t>
  </si>
  <si>
    <t>160,22</t>
  </si>
  <si>
    <t>27.9.2012</t>
  </si>
  <si>
    <t>28.9.2012</t>
  </si>
  <si>
    <t>1.10.2012</t>
  </si>
  <si>
    <t>159,60</t>
  </si>
  <si>
    <t>2.10.2012</t>
  </si>
  <si>
    <t>3.10.2012</t>
  </si>
  <si>
    <t>4.10.2012</t>
  </si>
  <si>
    <t>5.10.2012</t>
  </si>
  <si>
    <t>8.10.2012</t>
  </si>
  <si>
    <t>9.10.2012</t>
  </si>
  <si>
    <t>10.10.2012</t>
  </si>
  <si>
    <t>158,28</t>
  </si>
  <si>
    <t>11.10.2012</t>
  </si>
  <si>
    <t>158,61</t>
  </si>
  <si>
    <t>12.10.2012</t>
  </si>
  <si>
    <t>159,24</t>
  </si>
  <si>
    <t>15.10.2012</t>
  </si>
  <si>
    <t>159,40</t>
  </si>
  <si>
    <t>16.10.2012</t>
  </si>
  <si>
    <t>159,86</t>
  </si>
  <si>
    <t>17.10.2012</t>
  </si>
  <si>
    <t>18.10.2012</t>
  </si>
  <si>
    <t>160,88</t>
  </si>
  <si>
    <t>19.10.2012</t>
  </si>
  <si>
    <t>22.10.2012</t>
  </si>
  <si>
    <t>162,36</t>
  </si>
  <si>
    <t>23.10.2012</t>
  </si>
  <si>
    <t>24.10.2012</t>
  </si>
  <si>
    <t>25.10.2012</t>
  </si>
  <si>
    <t>26.10.2012</t>
  </si>
  <si>
    <t>164,64</t>
  </si>
  <si>
    <t>29.10.2012</t>
  </si>
  <si>
    <t>164,43</t>
  </si>
  <si>
    <t>30.10.2012</t>
  </si>
  <si>
    <t>164,93</t>
  </si>
  <si>
    <t>31.10.2012</t>
  </si>
  <si>
    <t>1.11.2012</t>
  </si>
  <si>
    <t>2.11.2012</t>
  </si>
  <si>
    <t>162,99</t>
  </si>
  <si>
    <t>5.11.2012</t>
  </si>
  <si>
    <t>162,80</t>
  </si>
  <si>
    <t>6.11.2012</t>
  </si>
  <si>
    <t>162,89</t>
  </si>
  <si>
    <t>7.11.2012</t>
  </si>
  <si>
    <t>163,29</t>
  </si>
  <si>
    <t>8.11.2012</t>
  </si>
  <si>
    <t>9.11.2012</t>
  </si>
  <si>
    <t>12.11.2012</t>
  </si>
  <si>
    <t>13.11.2012</t>
  </si>
  <si>
    <t>163,87</t>
  </si>
  <si>
    <t>14.11.2012</t>
  </si>
  <si>
    <t>15.11.2012</t>
  </si>
  <si>
    <t>164,91</t>
  </si>
  <si>
    <t>16.11.2012</t>
  </si>
  <si>
    <t>163,95</t>
  </si>
  <si>
    <t>19.11.2012</t>
  </si>
  <si>
    <t>162,12</t>
  </si>
  <si>
    <t>20.11.2012</t>
  </si>
  <si>
    <t>162,20</t>
  </si>
  <si>
    <t>21.11.2012</t>
  </si>
  <si>
    <t>162,45</t>
  </si>
  <si>
    <t>22.11.2012</t>
  </si>
  <si>
    <t>23.11.2012</t>
  </si>
  <si>
    <t>162,70</t>
  </si>
  <si>
    <t>26.11.2012</t>
  </si>
  <si>
    <t>27.11.2012</t>
  </si>
  <si>
    <t>163,15</t>
  </si>
  <si>
    <t>28.11.2012</t>
  </si>
  <si>
    <t>163,00</t>
  </si>
  <si>
    <t>29.11.2012</t>
  </si>
  <si>
    <t>163,40</t>
  </si>
  <si>
    <t>30.11.2012</t>
  </si>
  <si>
    <t>3.12.2012</t>
  </si>
  <si>
    <t>4.12.2012</t>
  </si>
  <si>
    <t>163,44</t>
  </si>
  <si>
    <t>5.12.2012</t>
  </si>
  <si>
    <t>163,55</t>
  </si>
  <si>
    <t>6.12.2012</t>
  </si>
  <si>
    <t>7.12.2012</t>
  </si>
  <si>
    <t>10.12.2012</t>
  </si>
  <si>
    <t>163,67</t>
  </si>
  <si>
    <t>11.12.2012</t>
  </si>
  <si>
    <t>164,13</t>
  </si>
  <si>
    <t>12.12.2012</t>
  </si>
  <si>
    <t>13.12.2012</t>
  </si>
  <si>
    <t>165,67</t>
  </si>
  <si>
    <t>14.12.2012</t>
  </si>
  <si>
    <t>165,56</t>
  </si>
  <si>
    <t>17.12.2012</t>
  </si>
  <si>
    <t>166,21</t>
  </si>
  <si>
    <t>18.12.2012</t>
  </si>
  <si>
    <t>19.12.2012</t>
  </si>
  <si>
    <t>166,43</t>
  </si>
  <si>
    <t>20.12.2012</t>
  </si>
  <si>
    <t>166,12</t>
  </si>
  <si>
    <t>21.12.2012</t>
  </si>
  <si>
    <t>167,01</t>
  </si>
  <si>
    <t>27.12.2012</t>
  </si>
  <si>
    <t>168,84</t>
  </si>
  <si>
    <t>28.12.2012</t>
  </si>
  <si>
    <t>169,92</t>
  </si>
  <si>
    <t>31.12.2012</t>
  </si>
  <si>
    <t>169,80</t>
  </si>
  <si>
    <t>2.1.2013</t>
  </si>
  <si>
    <t>169,00</t>
  </si>
  <si>
    <t>3.1.2013</t>
  </si>
  <si>
    <t>4.1.2013</t>
  </si>
  <si>
    <t>168,74</t>
  </si>
  <si>
    <t>7.1.2013</t>
  </si>
  <si>
    <t>168,78</t>
  </si>
  <si>
    <t>8.1.2013</t>
  </si>
  <si>
    <t>168,93</t>
  </si>
  <si>
    <t>9.1.2013</t>
  </si>
  <si>
    <t>169,03</t>
  </si>
  <si>
    <t>10.1.2013</t>
  </si>
  <si>
    <t>169,50</t>
  </si>
  <si>
    <t>11.1.2013</t>
  </si>
  <si>
    <t>170,55</t>
  </si>
  <si>
    <t>14.1.2013</t>
  </si>
  <si>
    <t>171,19</t>
  </si>
  <si>
    <t>15.1.2013</t>
  </si>
  <si>
    <t>171,45</t>
  </si>
  <si>
    <t>16.1.2013</t>
  </si>
  <si>
    <t>171,47</t>
  </si>
  <si>
    <t>17.1.2013</t>
  </si>
  <si>
    <t>171,94</t>
  </si>
  <si>
    <t>18.1.2013</t>
  </si>
  <si>
    <t>172,00</t>
  </si>
  <si>
    <t>21.1.2013</t>
  </si>
  <si>
    <t>171,07</t>
  </si>
  <si>
    <t>22.1.2013</t>
  </si>
  <si>
    <t>171,09</t>
  </si>
  <si>
    <t>23.1.2013</t>
  </si>
  <si>
    <t>171,75</t>
  </si>
  <si>
    <t>24.1.2013</t>
  </si>
  <si>
    <t>25.1.2013</t>
  </si>
  <si>
    <t>172,76</t>
  </si>
  <si>
    <t>28.1.2013</t>
  </si>
  <si>
    <t>172,84</t>
  </si>
  <si>
    <t>29.1.2013</t>
  </si>
  <si>
    <t>173,30</t>
  </si>
  <si>
    <t>30.1.2013</t>
  </si>
  <si>
    <t>174,17</t>
  </si>
  <si>
    <t>31.1.2013</t>
  </si>
  <si>
    <t>171,84</t>
  </si>
  <si>
    <t>1.2.2013</t>
  </si>
  <si>
    <t>172,48</t>
  </si>
  <si>
    <t>4.2.2013</t>
  </si>
  <si>
    <t>171,59</t>
  </si>
  <si>
    <t>5.2.2013</t>
  </si>
  <si>
    <t>171,64</t>
  </si>
  <si>
    <t>6.2.2013</t>
  </si>
  <si>
    <t>171,86</t>
  </si>
  <si>
    <t>7.2.2013</t>
  </si>
  <si>
    <t>172,06</t>
  </si>
  <si>
    <t>8.2.2013</t>
  </si>
  <si>
    <t>171,51</t>
  </si>
  <si>
    <t>11.2.2013</t>
  </si>
  <si>
    <t>12.2.2013</t>
  </si>
  <si>
    <t>172,04</t>
  </si>
  <si>
    <t>13.2.2013</t>
  </si>
  <si>
    <t>172,31</t>
  </si>
  <si>
    <t>14.2.2013</t>
  </si>
  <si>
    <t>171,87</t>
  </si>
  <si>
    <t>15.2.2013</t>
  </si>
  <si>
    <t>172,15</t>
  </si>
  <si>
    <t>18.2.2013</t>
  </si>
  <si>
    <t>172,70</t>
  </si>
  <si>
    <t>19.2.2013</t>
  </si>
  <si>
    <t>20.2.2013</t>
  </si>
  <si>
    <t>172,35</t>
  </si>
  <si>
    <t>21.2.2013</t>
  </si>
  <si>
    <t>171,28</t>
  </si>
  <si>
    <t>22.2.2013</t>
  </si>
  <si>
    <t>167,90</t>
  </si>
  <si>
    <t>25.2.2013</t>
  </si>
  <si>
    <t>167,61</t>
  </si>
  <si>
    <t>26.2.2013</t>
  </si>
  <si>
    <t>166,25</t>
  </si>
  <si>
    <t>27.2.2013</t>
  </si>
  <si>
    <t>165,40</t>
  </si>
  <si>
    <t>28.2.2013</t>
  </si>
  <si>
    <t>1.3.2013</t>
  </si>
  <si>
    <t>162,10</t>
  </si>
  <si>
    <t>4.3.2013</t>
  </si>
  <si>
    <t>5.3.2013</t>
  </si>
  <si>
    <t>162,40</t>
  </si>
  <si>
    <t>6.3.2013</t>
  </si>
  <si>
    <t>7.3.2013</t>
  </si>
  <si>
    <t>163,31</t>
  </si>
  <si>
    <t>8.3.2013</t>
  </si>
  <si>
    <t>11.3.2013</t>
  </si>
  <si>
    <t>164,63</t>
  </si>
  <si>
    <t>12.3.2013</t>
  </si>
  <si>
    <t>13.3.2013</t>
  </si>
  <si>
    <t>164,73</t>
  </si>
  <si>
    <t>14.3.2013</t>
  </si>
  <si>
    <t>164,24</t>
  </si>
  <si>
    <t>15.3.2013</t>
  </si>
  <si>
    <t>163,12</t>
  </si>
  <si>
    <t>18.3.2013</t>
  </si>
  <si>
    <t>162,68</t>
  </si>
  <si>
    <t>19.3.2013</t>
  </si>
  <si>
    <t>20.3.2013</t>
  </si>
  <si>
    <t>21.3.2013</t>
  </si>
  <si>
    <t>161,90</t>
  </si>
  <si>
    <t>22.3.2013</t>
  </si>
  <si>
    <t>25.3.2013</t>
  </si>
  <si>
    <t>26.3.2013</t>
  </si>
  <si>
    <t>27.3.2013</t>
  </si>
  <si>
    <t>2.4.2013</t>
  </si>
  <si>
    <t>3.4.2013</t>
  </si>
  <si>
    <t>158,57</t>
  </si>
  <si>
    <t>4.4.2013</t>
  </si>
  <si>
    <t>5.4.2013</t>
  </si>
  <si>
    <t>156,30</t>
  </si>
  <si>
    <t>8.4.2013</t>
  </si>
  <si>
    <t>154,94</t>
  </si>
  <si>
    <t>9.4.2013</t>
  </si>
  <si>
    <t>155,18</t>
  </si>
  <si>
    <t>10.4.2013</t>
  </si>
  <si>
    <t>155,30</t>
  </si>
  <si>
    <t>11.4.2013</t>
  </si>
  <si>
    <t>155,58</t>
  </si>
  <si>
    <t>12.4.2013</t>
  </si>
  <si>
    <t>15.4.2013</t>
  </si>
  <si>
    <t>154,88</t>
  </si>
  <si>
    <t>16.4.2013</t>
  </si>
  <si>
    <t>154,24</t>
  </si>
  <si>
    <t>17.4.2013</t>
  </si>
  <si>
    <t>154,48</t>
  </si>
  <si>
    <t>18.4.2013</t>
  </si>
  <si>
    <t>154,10</t>
  </si>
  <si>
    <t>19.4.2013</t>
  </si>
  <si>
    <t>152,72</t>
  </si>
  <si>
    <t>22.4.2013</t>
  </si>
  <si>
    <t>152,70</t>
  </si>
  <si>
    <t>23.4.2013</t>
  </si>
  <si>
    <t>152,46</t>
  </si>
  <si>
    <t>24.4.2013</t>
  </si>
  <si>
    <t>152,51</t>
  </si>
  <si>
    <t>26.4.2013</t>
  </si>
  <si>
    <t>152,49</t>
  </si>
  <si>
    <t>29.4.2013</t>
  </si>
  <si>
    <t>153,23</t>
  </si>
  <si>
    <t>30.4.2013</t>
  </si>
  <si>
    <t>2.5.2013</t>
  </si>
  <si>
    <t>152,61</t>
  </si>
  <si>
    <t>3.5.2013</t>
  </si>
  <si>
    <t>152,34</t>
  </si>
  <si>
    <t>6.5.2013</t>
  </si>
  <si>
    <t>152,12</t>
  </si>
  <si>
    <t>7.5.2013</t>
  </si>
  <si>
    <t>152,60</t>
  </si>
  <si>
    <t>8.5.2013</t>
  </si>
  <si>
    <t>10.5.2013</t>
  </si>
  <si>
    <t>154,68</t>
  </si>
  <si>
    <t>13.5.2013</t>
  </si>
  <si>
    <t>156,20</t>
  </si>
  <si>
    <t>14.5.2013</t>
  </si>
  <si>
    <t>15.5.2013</t>
  </si>
  <si>
    <t>158,73</t>
  </si>
  <si>
    <t>16.5.2013</t>
  </si>
  <si>
    <t>17.5.2013</t>
  </si>
  <si>
    <t>21.5.2013</t>
  </si>
  <si>
    <t>158,55</t>
  </si>
  <si>
    <t>22.5.2013</t>
  </si>
  <si>
    <t>158,87</t>
  </si>
  <si>
    <t>23.5.2013</t>
  </si>
  <si>
    <t>24.5.2013</t>
  </si>
  <si>
    <t>27.5.2013</t>
  </si>
  <si>
    <t>28.5.2013</t>
  </si>
  <si>
    <t>29.5.2013</t>
  </si>
  <si>
    <t>159,41</t>
  </si>
  <si>
    <t>30.5.2013</t>
  </si>
  <si>
    <t>159,53</t>
  </si>
  <si>
    <t>31.5.2013</t>
  </si>
  <si>
    <t>159,48</t>
  </si>
  <si>
    <t>3.6.2013</t>
  </si>
  <si>
    <t>4.6.2013</t>
  </si>
  <si>
    <t>159,79</t>
  </si>
  <si>
    <t>5.6.2013</t>
  </si>
  <si>
    <t>6.6.2013</t>
  </si>
  <si>
    <t>7.6.2013</t>
  </si>
  <si>
    <t>10.6.2013</t>
  </si>
  <si>
    <t>11.6.2013</t>
  </si>
  <si>
    <t>160,07</t>
  </si>
  <si>
    <t>12.6.2013</t>
  </si>
  <si>
    <t>13.6.2013</t>
  </si>
  <si>
    <t>160,49</t>
  </si>
  <si>
    <t>14.6.2013</t>
  </si>
  <si>
    <t>160,40</t>
  </si>
  <si>
    <t>18.6.2013</t>
  </si>
  <si>
    <t>160,44</t>
  </si>
  <si>
    <t>19.6.2013</t>
  </si>
  <si>
    <t>20.6.2013</t>
  </si>
  <si>
    <t>21.6.2013</t>
  </si>
  <si>
    <t>24.6.2013</t>
  </si>
  <si>
    <t>161,72</t>
  </si>
  <si>
    <t>25.6.2013</t>
  </si>
  <si>
    <t>26.6.2013</t>
  </si>
  <si>
    <t>27.6.2013</t>
  </si>
  <si>
    <t>161,21</t>
  </si>
  <si>
    <t>28.6.2013</t>
  </si>
  <si>
    <t>161,10</t>
  </si>
  <si>
    <t>1.7.2013</t>
  </si>
  <si>
    <t>161,15</t>
  </si>
  <si>
    <t>2.7.2013</t>
  </si>
  <si>
    <t>161,50</t>
  </si>
  <si>
    <t>3.7.2013</t>
  </si>
  <si>
    <t>4.7.2013</t>
  </si>
  <si>
    <t>161,97</t>
  </si>
  <si>
    <t>5.7.2013</t>
  </si>
  <si>
    <t>8.7.2013</t>
  </si>
  <si>
    <t>9.7.2013</t>
  </si>
  <si>
    <t>10.7.2013</t>
  </si>
  <si>
    <t>162,02</t>
  </si>
  <si>
    <t>11.7.2013</t>
  </si>
  <si>
    <t>12.7.2013</t>
  </si>
  <si>
    <t>15.7.2013</t>
  </si>
  <si>
    <t>16.7.2013</t>
  </si>
  <si>
    <t>17.7.2013</t>
  </si>
  <si>
    <t>18.7.2013</t>
  </si>
  <si>
    <t>19.7.2013</t>
  </si>
  <si>
    <t>22.7.2013</t>
  </si>
  <si>
    <t>159,10</t>
  </si>
  <si>
    <t>23.7.2013</t>
  </si>
  <si>
    <t>24.7.2013</t>
  </si>
  <si>
    <t>25.7.2013</t>
  </si>
  <si>
    <t>26.7.2013</t>
  </si>
  <si>
    <t>29.7.2013</t>
  </si>
  <si>
    <t>30.7.2013</t>
  </si>
  <si>
    <t>158,10</t>
  </si>
  <si>
    <t>31.7.2013</t>
  </si>
  <si>
    <t>158,08</t>
  </si>
  <si>
    <t>1.8.2013</t>
  </si>
  <si>
    <t>157,70</t>
  </si>
  <si>
    <t>2.8.2013</t>
  </si>
  <si>
    <t>6.8.2013</t>
  </si>
  <si>
    <t>157,69</t>
  </si>
  <si>
    <t>7.8.2013</t>
  </si>
  <si>
    <t>8.8.2013</t>
  </si>
  <si>
    <t>9.8.2013</t>
  </si>
  <si>
    <t>12.8.2013</t>
  </si>
  <si>
    <t>157,96</t>
  </si>
  <si>
    <t>13.8.2013</t>
  </si>
  <si>
    <t>158,51</t>
  </si>
  <si>
    <t>14.8.2013</t>
  </si>
  <si>
    <t>159,70</t>
  </si>
  <si>
    <t>15.8.2013</t>
  </si>
  <si>
    <t>160,08</t>
  </si>
  <si>
    <t>16.8.2013</t>
  </si>
  <si>
    <t>159,85</t>
  </si>
  <si>
    <t>19.8.2013</t>
  </si>
  <si>
    <t>20.8.2013</t>
  </si>
  <si>
    <t>21.8.2013</t>
  </si>
  <si>
    <t>160,85</t>
  </si>
  <si>
    <t>22.8.2013</t>
  </si>
  <si>
    <t>160,79</t>
  </si>
  <si>
    <t>23.8.2013</t>
  </si>
  <si>
    <t>160,59</t>
  </si>
  <si>
    <t>26.8.2013</t>
  </si>
  <si>
    <t>160,70</t>
  </si>
  <si>
    <t>27.8.2013</t>
  </si>
  <si>
    <t>160,61</t>
  </si>
  <si>
    <t>28.8.2013</t>
  </si>
  <si>
    <t>29.8.2013</t>
  </si>
  <si>
    <t>30.8.2013</t>
  </si>
  <si>
    <t>2.9.2013</t>
  </si>
  <si>
    <t>3.9.2013</t>
  </si>
  <si>
    <t>4.9.2013</t>
  </si>
  <si>
    <t>5.9.2013</t>
  </si>
  <si>
    <t>6.9.2013</t>
  </si>
  <si>
    <t>160,05</t>
  </si>
  <si>
    <t>9.9.2013</t>
  </si>
  <si>
    <t>10.9.2013</t>
  </si>
  <si>
    <t>160,65</t>
  </si>
  <si>
    <t>11.9.2013</t>
  </si>
  <si>
    <t>161,07</t>
  </si>
  <si>
    <t>12.9.2013</t>
  </si>
  <si>
    <t>13.9.2013</t>
  </si>
  <si>
    <t>16.9.2013</t>
  </si>
  <si>
    <t>17.9.2013</t>
  </si>
  <si>
    <t>18.9.2013</t>
  </si>
  <si>
    <t>19.9.2013</t>
  </si>
  <si>
    <t>161,79</t>
  </si>
  <si>
    <t>20.9.2013</t>
  </si>
  <si>
    <t>161,89</t>
  </si>
  <si>
    <t>23.9.2013</t>
  </si>
  <si>
    <t>24.9.2013</t>
  </si>
  <si>
    <t>163,10</t>
  </si>
  <si>
    <t>25.9.2013</t>
  </si>
  <si>
    <t>164,19</t>
  </si>
  <si>
    <t>26.9.2013</t>
  </si>
  <si>
    <t>164,06</t>
  </si>
  <si>
    <t>27.9.2013</t>
  </si>
  <si>
    <t>163,64</t>
  </si>
  <si>
    <t>30.9.2013</t>
  </si>
  <si>
    <t>163,39</t>
  </si>
  <si>
    <t>1.10.2013</t>
  </si>
  <si>
    <t>2.10.2013</t>
  </si>
  <si>
    <t>3.10.2013</t>
  </si>
  <si>
    <t>164,44</t>
  </si>
  <si>
    <t>4.10.2013</t>
  </si>
  <si>
    <t>7.10.2013</t>
  </si>
  <si>
    <t>164,25</t>
  </si>
  <si>
    <t>8.10.2013</t>
  </si>
  <si>
    <t>164,47</t>
  </si>
  <si>
    <t>9.10.2013</t>
  </si>
  <si>
    <t>164,92</t>
  </si>
  <si>
    <t>10.10.2013</t>
  </si>
  <si>
    <t>165,18</t>
  </si>
  <si>
    <t>11.10.2013</t>
  </si>
  <si>
    <t>165,47</t>
  </si>
  <si>
    <t>14.10.2013</t>
  </si>
  <si>
    <t>165,23</t>
  </si>
  <si>
    <t>15.10.2013</t>
  </si>
  <si>
    <t>16.10.2013</t>
  </si>
  <si>
    <t>163,75</t>
  </si>
  <si>
    <t>17.10.2013</t>
  </si>
  <si>
    <t>18.10.2013</t>
  </si>
  <si>
    <t>21.10.2013</t>
  </si>
  <si>
    <t>22.10.2013</t>
  </si>
  <si>
    <t>165,04</t>
  </si>
  <si>
    <t>23.10.2013</t>
  </si>
  <si>
    <t>165,60</t>
  </si>
  <si>
    <t>24.10.2013</t>
  </si>
  <si>
    <t>25.10.2013</t>
  </si>
  <si>
    <t>165,50</t>
  </si>
  <si>
    <t>28.10.2013</t>
  </si>
  <si>
    <t>29.10.2013</t>
  </si>
  <si>
    <t>30.10.2013</t>
  </si>
  <si>
    <t>165,52</t>
  </si>
  <si>
    <t>31.10.2013</t>
  </si>
  <si>
    <t>1.11.2013</t>
  </si>
  <si>
    <t>163,76</t>
  </si>
  <si>
    <t>4.11.2013</t>
  </si>
  <si>
    <t>164,20</t>
  </si>
  <si>
    <t>5.11.2013</t>
  </si>
  <si>
    <t>6.11.2013</t>
  </si>
  <si>
    <t>7.11.2013</t>
  </si>
  <si>
    <t>164,35</t>
  </si>
  <si>
    <t>8.11.2013</t>
  </si>
  <si>
    <t>11.11.2013</t>
  </si>
  <si>
    <t>12.11.2013</t>
  </si>
  <si>
    <t>164,65</t>
  </si>
  <si>
    <t>13.11.2013</t>
  </si>
  <si>
    <t>165,01</t>
  </si>
  <si>
    <t>14.11.2013</t>
  </si>
  <si>
    <t>15.11.2013</t>
  </si>
  <si>
    <t>163,77</t>
  </si>
  <si>
    <t>18.11.2013</t>
  </si>
  <si>
    <t>19.11.2013</t>
  </si>
  <si>
    <t>163,94</t>
  </si>
  <si>
    <t>20.11.2013</t>
  </si>
  <si>
    <t>21.11.2013</t>
  </si>
  <si>
    <t>164,04</t>
  </si>
  <si>
    <t>22.11.2013</t>
  </si>
  <si>
    <t>25.11.2013</t>
  </si>
  <si>
    <t>164,59</t>
  </si>
  <si>
    <t>26.11.2013</t>
  </si>
  <si>
    <t>27.11.2013</t>
  </si>
  <si>
    <t>164,30</t>
  </si>
  <si>
    <t>28.11.2013</t>
  </si>
  <si>
    <t>162,97</t>
  </si>
  <si>
    <t>29.11.2013</t>
  </si>
  <si>
    <t>2.12.2013</t>
  </si>
  <si>
    <t>162,41</t>
  </si>
  <si>
    <t>3.12.2013</t>
  </si>
  <si>
    <t>4.12.2013</t>
  </si>
  <si>
    <t>162,27</t>
  </si>
  <si>
    <t>5.12.2013</t>
  </si>
  <si>
    <t>162,42</t>
  </si>
  <si>
    <t>6.12.2013</t>
  </si>
  <si>
    <t>161,91</t>
  </si>
  <si>
    <t>9.12.2013</t>
  </si>
  <si>
    <t>161,94</t>
  </si>
  <si>
    <t>10.12.2013</t>
  </si>
  <si>
    <t>161,60</t>
  </si>
  <si>
    <t>11.12.2013</t>
  </si>
  <si>
    <t>12.12.2013</t>
  </si>
  <si>
    <t>13.12.2013</t>
  </si>
  <si>
    <t>16.12.2013</t>
  </si>
  <si>
    <t>17.12.2013</t>
  </si>
  <si>
    <t>18.12.2013</t>
  </si>
  <si>
    <t>160,06</t>
  </si>
  <si>
    <t>19.12.2013</t>
  </si>
  <si>
    <t>20.12.2013</t>
  </si>
  <si>
    <t>159,27</t>
  </si>
  <si>
    <t>23.12.2013</t>
  </si>
  <si>
    <t>27.12.2013</t>
  </si>
  <si>
    <t>159,34</t>
  </si>
  <si>
    <t>30.12.2013</t>
  </si>
  <si>
    <t>31.12.2013</t>
  </si>
  <si>
    <t>2.1.2014</t>
  </si>
  <si>
    <t>3.1.2014</t>
  </si>
  <si>
    <t>157,82</t>
  </si>
  <si>
    <t>6.1.2014</t>
  </si>
  <si>
    <t>158,16</t>
  </si>
  <si>
    <t>7.1.2014</t>
  </si>
  <si>
    <t>8.1.2014</t>
  </si>
  <si>
    <t>9.1.2014</t>
  </si>
  <si>
    <t>10.1.2014</t>
  </si>
  <si>
    <t>13.1.2014</t>
  </si>
  <si>
    <t>14.1.2014</t>
  </si>
  <si>
    <t>157,85</t>
  </si>
  <si>
    <t>15.1.2014</t>
  </si>
  <si>
    <t>157,58</t>
  </si>
  <si>
    <t>16.1.2014</t>
  </si>
  <si>
    <t>17.1.2014</t>
  </si>
  <si>
    <t>20.1.2014</t>
  </si>
  <si>
    <t>157,42</t>
  </si>
  <si>
    <t>21.1.2014</t>
  </si>
  <si>
    <t>156,99</t>
  </si>
  <si>
    <t>22.1.2014</t>
  </si>
  <si>
    <t>157,04</t>
  </si>
  <si>
    <t>23.1.2014</t>
  </si>
  <si>
    <t>157,21</t>
  </si>
  <si>
    <t>24.1.2014</t>
  </si>
  <si>
    <t>27.1.2014</t>
  </si>
  <si>
    <t>28.1.2014</t>
  </si>
  <si>
    <t>156,71</t>
  </si>
  <si>
    <t>29.1.2014</t>
  </si>
  <si>
    <t>157,23</t>
  </si>
  <si>
    <t>30.1.2014</t>
  </si>
  <si>
    <t>157,05</t>
  </si>
  <si>
    <t>31.1.2014</t>
  </si>
  <si>
    <t>156,90</t>
  </si>
  <si>
    <t>3.2.2014</t>
  </si>
  <si>
    <t>156,45</t>
  </si>
  <si>
    <t>4.2.2014</t>
  </si>
  <si>
    <t>156,40</t>
  </si>
  <si>
    <t>5.2.2014</t>
  </si>
  <si>
    <t>156,47</t>
  </si>
  <si>
    <t>6.2.2014</t>
  </si>
  <si>
    <t>156,54</t>
  </si>
  <si>
    <t>7.2.2014</t>
  </si>
  <si>
    <t>10.2.2014</t>
  </si>
  <si>
    <t>156,61</t>
  </si>
  <si>
    <t>11.2.2014</t>
  </si>
  <si>
    <t>156,39</t>
  </si>
  <si>
    <t>12.2.2014</t>
  </si>
  <si>
    <t>155,95</t>
  </si>
  <si>
    <t>13.2.2014</t>
  </si>
  <si>
    <t>155,32</t>
  </si>
  <si>
    <t>14.2.2014</t>
  </si>
  <si>
    <t>17.2.2014</t>
  </si>
  <si>
    <t>155,29</t>
  </si>
  <si>
    <t>18.2.2014</t>
  </si>
  <si>
    <t>155,48</t>
  </si>
  <si>
    <t>19.2.2014</t>
  </si>
  <si>
    <t>155,54</t>
  </si>
  <si>
    <t>20.2.2014</t>
  </si>
  <si>
    <t>155,66</t>
  </si>
  <si>
    <t>21.2.2014</t>
  </si>
  <si>
    <t>24.2.2014</t>
  </si>
  <si>
    <t>155,73</t>
  </si>
  <si>
    <t>25.2.2014</t>
  </si>
  <si>
    <t>155,88</t>
  </si>
  <si>
    <t>26.2.2014</t>
  </si>
  <si>
    <t>27.2.2014</t>
  </si>
  <si>
    <t>28.2.2014</t>
  </si>
  <si>
    <t>3.3.2014</t>
  </si>
  <si>
    <t>154,92</t>
  </si>
  <si>
    <t>4.3.2014</t>
  </si>
  <si>
    <t>5.3.2014</t>
  </si>
  <si>
    <t>154,85</t>
  </si>
  <si>
    <t>6.3.2014</t>
  </si>
  <si>
    <t>7.3.2014</t>
  </si>
  <si>
    <t>10.3.2014</t>
  </si>
  <si>
    <t>155,49</t>
  </si>
  <si>
    <t>11.3.2014</t>
  </si>
  <si>
    <t>155,79</t>
  </si>
  <si>
    <t>12.3.2014</t>
  </si>
  <si>
    <t>156,41</t>
  </si>
  <si>
    <t>13.3.2014</t>
  </si>
  <si>
    <t>156,55</t>
  </si>
  <si>
    <t>14.3.2014</t>
  </si>
  <si>
    <t>156,36</t>
  </si>
  <si>
    <t>17.3.2014</t>
  </si>
  <si>
    <t>18.3.2014</t>
  </si>
  <si>
    <t>19.3.2014</t>
  </si>
  <si>
    <t>20.3.2014</t>
  </si>
  <si>
    <t>21.3.2014</t>
  </si>
  <si>
    <t>24.3.2014</t>
  </si>
  <si>
    <t>156,62</t>
  </si>
  <si>
    <t>25.3.2014</t>
  </si>
  <si>
    <t>26.3.2014</t>
  </si>
  <si>
    <t>27.3.2014</t>
  </si>
  <si>
    <t>155,51</t>
  </si>
  <si>
    <t>28.3.2014</t>
  </si>
  <si>
    <t>155,22</t>
  </si>
  <si>
    <t>31.3.2014</t>
  </si>
  <si>
    <t>1.4.2014</t>
  </si>
  <si>
    <t>2.4.2014</t>
  </si>
  <si>
    <t>155,25</t>
  </si>
  <si>
    <t>3.4.2014</t>
  </si>
  <si>
    <t>4.4.2014</t>
  </si>
  <si>
    <t>7.4.2014</t>
  </si>
  <si>
    <t>8.4.2014</t>
  </si>
  <si>
    <t>154,96</t>
  </si>
  <si>
    <t>9.4.2014</t>
  </si>
  <si>
    <t>154,97</t>
  </si>
  <si>
    <t>10.4.2014</t>
  </si>
  <si>
    <t>11.4.2014</t>
  </si>
  <si>
    <t>155,10</t>
  </si>
  <si>
    <t>14.4.2014</t>
  </si>
  <si>
    <t>155,07</t>
  </si>
  <si>
    <t>15.4.2014</t>
  </si>
  <si>
    <t>155,03</t>
  </si>
  <si>
    <t>16.4.2014</t>
  </si>
  <si>
    <t>154,90</t>
  </si>
  <si>
    <t>22.4.2014</t>
  </si>
  <si>
    <t>23.4.2014</t>
  </si>
  <si>
    <t>154,99</t>
  </si>
  <si>
    <t>25.4.2014</t>
  </si>
  <si>
    <t>28.4.2014</t>
  </si>
  <si>
    <t>29.4.2014</t>
  </si>
  <si>
    <t>30.4.2014</t>
  </si>
  <si>
    <t>155,27</t>
  </si>
  <si>
    <t>2.5.2014</t>
  </si>
  <si>
    <t>5.5.2014</t>
  </si>
  <si>
    <t>6.5.2014</t>
  </si>
  <si>
    <t>7.5.2014</t>
  </si>
  <si>
    <t>8.5.2014</t>
  </si>
  <si>
    <t>155,78</t>
  </si>
  <si>
    <t>9.5.2014</t>
  </si>
  <si>
    <t>155,80</t>
  </si>
  <si>
    <t>12.5.2014</t>
  </si>
  <si>
    <t>155,75</t>
  </si>
  <si>
    <t>13.5.2014</t>
  </si>
  <si>
    <t>155,60</t>
  </si>
  <si>
    <t>14.5.2014</t>
  </si>
  <si>
    <t>155,40</t>
  </si>
  <si>
    <t>15.5.2014</t>
  </si>
  <si>
    <t>154,43</t>
  </si>
  <si>
    <t>16.5.2014</t>
  </si>
  <si>
    <t>19.5.2014</t>
  </si>
  <si>
    <t>20.5.2014</t>
  </si>
  <si>
    <t>154,35</t>
  </si>
  <si>
    <t>21.5.2014</t>
  </si>
  <si>
    <t>22.5.2014</t>
  </si>
  <si>
    <t>23.5.2014</t>
  </si>
  <si>
    <t>26.5.2014</t>
  </si>
  <si>
    <t>27.5.2014</t>
  </si>
  <si>
    <t>28.5.2014</t>
  </si>
  <si>
    <t>153,90</t>
  </si>
  <si>
    <t>30.5.2014</t>
  </si>
  <si>
    <t>153,78</t>
  </si>
  <si>
    <t>2.6.2014</t>
  </si>
  <si>
    <t>154,30</t>
  </si>
  <si>
    <t>3.6.2014</t>
  </si>
  <si>
    <t>4.6.2014</t>
  </si>
  <si>
    <t>5.6.2014</t>
  </si>
  <si>
    <t>154,27</t>
  </si>
  <si>
    <t>6.6.2014</t>
  </si>
  <si>
    <t>154,22</t>
  </si>
  <si>
    <t>10.6.2014</t>
  </si>
  <si>
    <t>11.6.2014</t>
  </si>
  <si>
    <t>12.6.2014</t>
  </si>
  <si>
    <t>13.6.2014</t>
  </si>
  <si>
    <t>154,77</t>
  </si>
  <si>
    <t>16.6.2014</t>
  </si>
  <si>
    <t>18.6.2014</t>
  </si>
  <si>
    <t>19.6.2014</t>
  </si>
  <si>
    <t>20.6.2014</t>
  </si>
  <si>
    <t>154,83</t>
  </si>
  <si>
    <t>23.6.2014</t>
  </si>
  <si>
    <t>24.6.2014</t>
  </si>
  <si>
    <t>155,02</t>
  </si>
  <si>
    <t>25.6.2014</t>
  </si>
  <si>
    <t>26.6.2014</t>
  </si>
  <si>
    <t>27.6.2014</t>
  </si>
  <si>
    <t>30.6.2014</t>
  </si>
  <si>
    <t>154,07</t>
  </si>
  <si>
    <t>1.7.2014</t>
  </si>
  <si>
    <t>2.7.2014</t>
  </si>
  <si>
    <t>3.7.2014</t>
  </si>
  <si>
    <t>154,18</t>
  </si>
  <si>
    <t>4.7.2014</t>
  </si>
  <si>
    <t>7.7.2014</t>
  </si>
  <si>
    <t>154,00</t>
  </si>
  <si>
    <t>8.7.2014</t>
  </si>
  <si>
    <t>155,05</t>
  </si>
  <si>
    <t>9.7.2014</t>
  </si>
  <si>
    <t>10.7.2014</t>
  </si>
  <si>
    <t>11.7.2014</t>
  </si>
  <si>
    <t>14.7.2014</t>
  </si>
  <si>
    <t>15.7.2014</t>
  </si>
  <si>
    <t>16.7.2014</t>
  </si>
  <si>
    <t>17.7.2014</t>
  </si>
  <si>
    <t>18.7.2014</t>
  </si>
  <si>
    <t>21.7.2014</t>
  </si>
  <si>
    <t>154,93</t>
  </si>
  <si>
    <t>22.7.2014</t>
  </si>
  <si>
    <t>155,00</t>
  </si>
  <si>
    <t>23.7.2014</t>
  </si>
  <si>
    <t>155,13</t>
  </si>
  <si>
    <t>24.7.2014</t>
  </si>
  <si>
    <t>155,33</t>
  </si>
  <si>
    <t>25.7.2014</t>
  </si>
  <si>
    <t>28.7.2014</t>
  </si>
  <si>
    <t>29.7.2014</t>
  </si>
  <si>
    <t>30.7.2014</t>
  </si>
  <si>
    <t>31.7.2014</t>
  </si>
  <si>
    <t>1.8.2014</t>
  </si>
  <si>
    <t>5.8.2014</t>
  </si>
  <si>
    <t>6.8.2014</t>
  </si>
  <si>
    <t>154,03</t>
  </si>
  <si>
    <t>7.8.2014</t>
  </si>
  <si>
    <t>8.8.2014</t>
  </si>
  <si>
    <t>154,73</t>
  </si>
  <si>
    <t>11.8.2014</t>
  </si>
  <si>
    <t>12.8.2014</t>
  </si>
  <si>
    <t>13.8.2014</t>
  </si>
  <si>
    <t>14.8.2014</t>
  </si>
  <si>
    <t>155,08</t>
  </si>
  <si>
    <t>15.8.2014</t>
  </si>
  <si>
    <t>18.8.2014</t>
  </si>
  <si>
    <t>19.8.2014</t>
  </si>
  <si>
    <t>20.8.2014</t>
  </si>
  <si>
    <t>154,53</t>
  </si>
  <si>
    <t>21.8.2014</t>
  </si>
  <si>
    <t>154,45</t>
  </si>
  <si>
    <t>22.8.2014</t>
  </si>
  <si>
    <t>25.8.2014</t>
  </si>
  <si>
    <t>153,93</t>
  </si>
  <si>
    <t>26.8.2014</t>
  </si>
  <si>
    <t>153,87</t>
  </si>
  <si>
    <t>27.8.2014</t>
  </si>
  <si>
    <t>28.8.2014</t>
  </si>
  <si>
    <t>29.8.2014</t>
  </si>
  <si>
    <t>153,77</t>
  </si>
  <si>
    <t>1.9.2014</t>
  </si>
  <si>
    <t>153,75</t>
  </si>
  <si>
    <t>2.9.2014</t>
  </si>
  <si>
    <t>3.9.2014</t>
  </si>
  <si>
    <t>4.9.2014</t>
  </si>
  <si>
    <t>5.9.2014</t>
  </si>
  <si>
    <t>153,55</t>
  </si>
  <si>
    <t>8.9.2014</t>
  </si>
  <si>
    <t>9.9.2014</t>
  </si>
  <si>
    <t>10.9.2014</t>
  </si>
  <si>
    <t>153,40</t>
  </si>
  <si>
    <t>11.9.2014</t>
  </si>
  <si>
    <t>12.9.2014</t>
  </si>
  <si>
    <t>15.9.2014</t>
  </si>
  <si>
    <t>16.9.2014</t>
  </si>
  <si>
    <t>153,65</t>
  </si>
  <si>
    <t>17.9.2014</t>
  </si>
  <si>
    <t>153,67</t>
  </si>
  <si>
    <t>18.9.2014</t>
  </si>
  <si>
    <t>153,92</t>
  </si>
  <si>
    <t>19.9.2014</t>
  </si>
  <si>
    <t>22.9.2014</t>
  </si>
  <si>
    <t>23.9.2014</t>
  </si>
  <si>
    <t>24.9.2014</t>
  </si>
  <si>
    <t>25.9.2014</t>
  </si>
  <si>
    <t>152,88</t>
  </si>
  <si>
    <t>26.9.2014</t>
  </si>
  <si>
    <t>29.9.2014</t>
  </si>
  <si>
    <t>152,82</t>
  </si>
  <si>
    <t>30.9.2014</t>
  </si>
  <si>
    <t>1.10.2014</t>
  </si>
  <si>
    <t>152,55</t>
  </si>
  <si>
    <t>2.10.2014</t>
  </si>
  <si>
    <t>3.10.2014</t>
  </si>
  <si>
    <t>152,77</t>
  </si>
  <si>
    <t>6.10.2014</t>
  </si>
  <si>
    <t>7.10.2014</t>
  </si>
  <si>
    <t>152,30</t>
  </si>
  <si>
    <t>8.10.2014</t>
  </si>
  <si>
    <t>152,27</t>
  </si>
  <si>
    <t>9.10.2014</t>
  </si>
  <si>
    <t>10.10.2014</t>
  </si>
  <si>
    <t>13.10.2014</t>
  </si>
  <si>
    <t>14.10.2014</t>
  </si>
  <si>
    <t>153,08</t>
  </si>
  <si>
    <t>15.10.2014</t>
  </si>
  <si>
    <t>16.10.2014</t>
  </si>
  <si>
    <t>17.10.2014</t>
  </si>
  <si>
    <t>153,32</t>
  </si>
  <si>
    <t>20.10.2014</t>
  </si>
  <si>
    <t>21.10.2014</t>
  </si>
  <si>
    <t>22.10.2014</t>
  </si>
  <si>
    <t>153,10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</si>
  <si>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</si>
  <si>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</si>
  <si>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</si>
  <si>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</si>
  <si>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</si>
  <si>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</si>
  <si>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</si>
  <si>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3.11.2014</t>
  </si>
  <si>
    <t>4.11.2014</t>
  </si>
  <si>
    <t>5.11.2014</t>
  </si>
  <si>
    <t>6.11.2014</t>
  </si>
  <si>
    <t>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</si>
  <si>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</si>
  <si>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</si>
  <si>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</si>
  <si>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</si>
  <si>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</si>
  <si>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</si>
  <si>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</si>
  <si>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</si>
  <si>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154,60</t>
  </si>
  <si>
    <t>20.11.2014</t>
  </si>
  <si>
    <t>21.11.2014</t>
  </si>
  <si>
    <t>24.11.2014</t>
  </si>
  <si>
    <t>25.11.2014</t>
  </si>
  <si>
    <t>154,32</t>
  </si>
  <si>
    <t>26.11.2014</t>
  </si>
  <si>
    <t>27.11.2014</t>
  </si>
  <si>
    <t>28.11.2014</t>
  </si>
  <si>
    <t>1.12.2014</t>
  </si>
  <si>
    <t>2.12.2014</t>
  </si>
  <si>
    <t>153,83</t>
  </si>
  <si>
    <t>3.12.2014</t>
  </si>
  <si>
    <t>4.12.2014</t>
  </si>
  <si>
    <t>5.12.2014</t>
  </si>
  <si>
    <t>8.12.2014</t>
  </si>
  <si>
    <t>9.12.2014</t>
  </si>
  <si>
    <t>153,63</t>
  </si>
  <si>
    <t>10.12.2014</t>
  </si>
  <si>
    <t>153,62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</si>
  <si>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</si>
  <si>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</si>
  <si>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</si>
  <si>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</si>
  <si>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</si>
  <si>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</si>
  <si>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</si>
  <si>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155,20</t>
  </si>
  <si>
    <t>22.12.2014</t>
  </si>
  <si>
    <t>23.12.2014</t>
  </si>
  <si>
    <t>29.12.2014</t>
  </si>
  <si>
    <t>154,72</t>
  </si>
  <si>
    <t>30.12.2014</t>
  </si>
  <si>
    <t>154,55</t>
  </si>
  <si>
    <t>31.12.2014</t>
  </si>
  <si>
    <t>2.1.2015</t>
  </si>
  <si>
    <t>5.1.2015</t>
  </si>
  <si>
    <t>6.1.2015</t>
  </si>
  <si>
    <t>7.1.2015</t>
  </si>
  <si>
    <t>8.1.2015</t>
  </si>
  <si>
    <t>9.1.2015</t>
  </si>
  <si>
    <t>12.1.2015</t>
  </si>
  <si>
    <t>153,88</t>
  </si>
  <si>
    <t>13.1.2015</t>
  </si>
  <si>
    <t>14.1.2015</t>
  </si>
  <si>
    <t>15.1.2015</t>
  </si>
  <si>
    <t>16.1.2015</t>
  </si>
  <si>
    <t>153,02</t>
  </si>
  <si>
    <t>19.1.2015</t>
  </si>
  <si>
    <t>20.1.2015</t>
  </si>
  <si>
    <t>21.1.2015</t>
  </si>
  <si>
    <t>22.1.2015</t>
  </si>
  <si>
    <t>153,15</t>
  </si>
  <si>
    <t>23.1.2015</t>
  </si>
  <si>
    <t>151,60</t>
  </si>
  <si>
    <t>26.1.2015</t>
  </si>
  <si>
    <t>151,55</t>
  </si>
  <si>
    <t>27.1.2015</t>
  </si>
  <si>
    <t>151,37</t>
  </si>
  <si>
    <t>28.1.2015</t>
  </si>
  <si>
    <t>29.1.2015</t>
  </si>
  <si>
    <t>150,95</t>
  </si>
  <si>
    <t>30.1.2015</t>
  </si>
  <si>
    <t>150,78</t>
  </si>
  <si>
    <t>2.2.2015</t>
  </si>
  <si>
    <t>150,73</t>
  </si>
  <si>
    <t>3.2.2015</t>
  </si>
  <si>
    <t>150,53</t>
  </si>
  <si>
    <t>4.2.2015</t>
  </si>
  <si>
    <t>150,40</t>
  </si>
  <si>
    <t>5.2.2015</t>
  </si>
  <si>
    <t>150,18</t>
  </si>
  <si>
    <t>6.2.2015</t>
  </si>
  <si>
    <t>150,17</t>
  </si>
  <si>
    <t>9.2.2015</t>
  </si>
  <si>
    <t>149,83</t>
  </si>
  <si>
    <t>10.2.2015</t>
  </si>
  <si>
    <t>149,82</t>
  </si>
  <si>
    <t>11.2.2015</t>
  </si>
  <si>
    <t>149,78</t>
  </si>
  <si>
    <t>12.2.2015</t>
  </si>
  <si>
    <t>149,85</t>
  </si>
  <si>
    <t>13.2.2015</t>
  </si>
  <si>
    <t>16.2.2015</t>
  </si>
  <si>
    <t>149,90</t>
  </si>
  <si>
    <t>17.2.2015</t>
  </si>
  <si>
    <t>150,03</t>
  </si>
  <si>
    <t>18.2.2015</t>
  </si>
  <si>
    <t>150,05</t>
  </si>
  <si>
    <t>19.2.2015</t>
  </si>
  <si>
    <t>149,93</t>
  </si>
  <si>
    <t>20.2.2015</t>
  </si>
  <si>
    <t>149,97</t>
  </si>
  <si>
    <t>23.2.2015</t>
  </si>
  <si>
    <t>24.2.2015</t>
  </si>
  <si>
    <t>149,95</t>
  </si>
  <si>
    <t>25.2.2015</t>
  </si>
  <si>
    <t>149,88</t>
  </si>
  <si>
    <t>26.2.2015</t>
  </si>
  <si>
    <t>149,62</t>
  </si>
  <si>
    <t>27.2.2015</t>
  </si>
  <si>
    <t>149,30</t>
  </si>
  <si>
    <t>2.3.2015</t>
  </si>
  <si>
    <t>149,38</t>
  </si>
  <si>
    <t>3.3.2015</t>
  </si>
  <si>
    <t>149,35</t>
  </si>
  <si>
    <t>4.3.2015</t>
  </si>
  <si>
    <t>149,20</t>
  </si>
  <si>
    <t>5.3.2015</t>
  </si>
  <si>
    <t>6.3.2015</t>
  </si>
  <si>
    <t>148,68</t>
  </si>
  <si>
    <t>9.3.2015</t>
  </si>
  <si>
    <t>148,70</t>
  </si>
  <si>
    <t>10.3.2015</t>
  </si>
  <si>
    <t>148,40</t>
  </si>
  <si>
    <t>11.3.2015</t>
  </si>
  <si>
    <t>147,55</t>
  </si>
  <si>
    <t>12.3.2015</t>
  </si>
  <si>
    <t>147,58</t>
  </si>
  <si>
    <t>13.3.2015</t>
  </si>
  <si>
    <t>147,30</t>
  </si>
  <si>
    <t>16.3.2015</t>
  </si>
  <si>
    <t>147,27</t>
  </si>
  <si>
    <t>17.3.2015</t>
  </si>
  <si>
    <t>147,22</t>
  </si>
  <si>
    <t>18.3.2015</t>
  </si>
  <si>
    <t>147,42</t>
  </si>
  <si>
    <t>19.3.2015</t>
  </si>
  <si>
    <t>20.3.2015</t>
  </si>
  <si>
    <t>147,85</t>
  </si>
  <si>
    <t>23.3.2015</t>
  </si>
  <si>
    <t>148,93</t>
  </si>
  <si>
    <t>24.3.2015</t>
  </si>
  <si>
    <t>148,55</t>
  </si>
  <si>
    <t>25.3.2015</t>
  </si>
  <si>
    <t>148,32</t>
  </si>
  <si>
    <t>26.3.2015</t>
  </si>
  <si>
    <t>148,35</t>
  </si>
  <si>
    <t>27.3.2015</t>
  </si>
  <si>
    <t>30.3.2015</t>
  </si>
  <si>
    <t>147,82</t>
  </si>
  <si>
    <t>31.3.2015</t>
  </si>
  <si>
    <t>147,25</t>
  </si>
  <si>
    <t>1.4.2015</t>
  </si>
  <si>
    <t>147,50</t>
  </si>
  <si>
    <t>7.4.2015</t>
  </si>
  <si>
    <t>147,77</t>
  </si>
  <si>
    <t>8.4.2015</t>
  </si>
  <si>
    <t>147,60</t>
  </si>
  <si>
    <t>9.4.2015</t>
  </si>
  <si>
    <t>10.4.2015</t>
  </si>
  <si>
    <t>146,83</t>
  </si>
  <si>
    <t>13.4.2015</t>
  </si>
  <si>
    <t>146,48</t>
  </si>
  <si>
    <t>14.4.2015</t>
  </si>
  <si>
    <t>146,28</t>
  </si>
  <si>
    <t>15.4.2015</t>
  </si>
  <si>
    <t>145,73</t>
  </si>
  <si>
    <t>16.4.2015</t>
  </si>
  <si>
    <t>17.4.2015</t>
  </si>
  <si>
    <t>146,33</t>
  </si>
  <si>
    <t>20.4.2015</t>
  </si>
  <si>
    <t>146,62</t>
  </si>
  <si>
    <t>21.4.2015</t>
  </si>
  <si>
    <t>146,60</t>
  </si>
  <si>
    <t>22.4.2015</t>
  </si>
  <si>
    <t>146,68</t>
  </si>
  <si>
    <t>24.4.2015</t>
  </si>
  <si>
    <t>147,15</t>
  </si>
  <si>
    <t>27.4.2015</t>
  </si>
  <si>
    <t>147,00</t>
  </si>
  <si>
    <t>28.4.2015</t>
  </si>
  <si>
    <t>29.4.2015</t>
  </si>
  <si>
    <t>30.4.2015</t>
  </si>
  <si>
    <t>146,73</t>
  </si>
  <si>
    <t>4.5.2015</t>
  </si>
  <si>
    <t>147,02</t>
  </si>
  <si>
    <t>5.5.2015</t>
  </si>
  <si>
    <t>147,13</t>
  </si>
  <si>
    <t>6.5.2015</t>
  </si>
  <si>
    <t>147,20</t>
  </si>
  <si>
    <t>7.5.2015</t>
  </si>
  <si>
    <t>147,95</t>
  </si>
  <si>
    <t>8.5.2015</t>
  </si>
  <si>
    <t>148,20</t>
  </si>
  <si>
    <t>11.5.2015</t>
  </si>
  <si>
    <t>148,00</t>
  </si>
  <si>
    <t>12.5.2015</t>
  </si>
  <si>
    <t>148,25</t>
  </si>
  <si>
    <t>13.5.2015</t>
  </si>
  <si>
    <t>148,07</t>
  </si>
  <si>
    <t>15.5.2015</t>
  </si>
  <si>
    <t>148,30</t>
  </si>
  <si>
    <t>18.5.2015</t>
  </si>
  <si>
    <t>19.5.2015</t>
  </si>
  <si>
    <t>20.5.2015</t>
  </si>
  <si>
    <t>21.5.2015</t>
  </si>
  <si>
    <t>22.5.2015</t>
  </si>
  <si>
    <t>26.5.2015</t>
  </si>
  <si>
    <t>147,35</t>
  </si>
  <si>
    <t>27.5.2015</t>
  </si>
  <si>
    <t>147,78</t>
  </si>
  <si>
    <t>28.5.2015</t>
  </si>
  <si>
    <t>147,52</t>
  </si>
  <si>
    <t>29.5.2015</t>
  </si>
  <si>
    <t>1.6.2015</t>
  </si>
  <si>
    <t>2.6.2015</t>
  </si>
  <si>
    <t>3.6.2015</t>
  </si>
  <si>
    <t>147,68</t>
  </si>
  <si>
    <t>4.6.2015</t>
  </si>
  <si>
    <t>148,50</t>
  </si>
  <si>
    <t>5.6.2015</t>
  </si>
  <si>
    <t>148,53</t>
  </si>
  <si>
    <t>8.6.2015</t>
  </si>
  <si>
    <t>9.6.2015</t>
  </si>
  <si>
    <t>10.6.2015</t>
  </si>
  <si>
    <t>149,05</t>
  </si>
  <si>
    <t>11.6.2015</t>
  </si>
  <si>
    <t>149,33</t>
  </si>
  <si>
    <t>12.6.2015</t>
  </si>
  <si>
    <t>148,92</t>
  </si>
  <si>
    <t>15.6.2015</t>
  </si>
  <si>
    <t>148,90</t>
  </si>
  <si>
    <t>16.6.2015</t>
  </si>
  <si>
    <t>18.6.2015</t>
  </si>
  <si>
    <t>149,00</t>
  </si>
  <si>
    <t>19.6.2015</t>
  </si>
  <si>
    <t>148,63</t>
  </si>
  <si>
    <t>22.6.2015</t>
  </si>
  <si>
    <t>148,48</t>
  </si>
  <si>
    <t>23.6.2015</t>
  </si>
  <si>
    <t>24.6.2015</t>
  </si>
  <si>
    <t>25.6.2015</t>
  </si>
  <si>
    <t>26.6.2015</t>
  </si>
  <si>
    <t>29.6.2015</t>
  </si>
  <si>
    <t>30.6.2015</t>
  </si>
  <si>
    <t>1.7.2015</t>
  </si>
  <si>
    <t>147,10</t>
  </si>
  <si>
    <t>2.7.2015</t>
  </si>
  <si>
    <t>3.7.2015</t>
  </si>
  <si>
    <t>6.7.2015</t>
  </si>
  <si>
    <t>146,95</t>
  </si>
  <si>
    <t>7.7.2015</t>
  </si>
  <si>
    <t>146,85</t>
  </si>
  <si>
    <t>8.7.2015</t>
  </si>
  <si>
    <t>147,45</t>
  </si>
  <si>
    <t>9.7.2015</t>
  </si>
  <si>
    <t>10.7.2015</t>
  </si>
  <si>
    <t>147,97</t>
  </si>
  <si>
    <t>13.7.2015</t>
  </si>
  <si>
    <t>14.7.2015</t>
  </si>
  <si>
    <t>147,67</t>
  </si>
  <si>
    <t>15.7.2015</t>
  </si>
  <si>
    <t>147,63</t>
  </si>
  <si>
    <t>16.7.2015</t>
  </si>
  <si>
    <t>147,47</t>
  </si>
  <si>
    <t>17.7.2015</t>
  </si>
  <si>
    <t>20.7.2015</t>
  </si>
  <si>
    <t>21.7.2015</t>
  </si>
  <si>
    <t>22.7.2015</t>
  </si>
  <si>
    <t>147,23</t>
  </si>
  <si>
    <t>23.7.2015</t>
  </si>
  <si>
    <t>24.7.2015</t>
  </si>
  <si>
    <t>147,53</t>
  </si>
  <si>
    <t>27.7.2015</t>
  </si>
  <si>
    <t>28.7.2015</t>
  </si>
  <si>
    <t>29.7.2015</t>
  </si>
  <si>
    <t>30.7.2015</t>
  </si>
  <si>
    <t>147,48</t>
  </si>
  <si>
    <t>31.7.2015</t>
  </si>
  <si>
    <t>4.8.2015</t>
  </si>
  <si>
    <t>147,08</t>
  </si>
  <si>
    <t>5.8.2015</t>
  </si>
  <si>
    <t>6.8.2015</t>
  </si>
  <si>
    <t>146,77</t>
  </si>
  <si>
    <t>7.8.2015</t>
  </si>
  <si>
    <t>146,90</t>
  </si>
  <si>
    <t>10.8.2015</t>
  </si>
  <si>
    <t>146,87</t>
  </si>
  <si>
    <t>11.8.2015</t>
  </si>
  <si>
    <t>12.8.2015</t>
  </si>
  <si>
    <t>13.8.2015</t>
  </si>
  <si>
    <t>147,17</t>
  </si>
  <si>
    <t>14.8.2015</t>
  </si>
  <si>
    <t>17.8.2015</t>
  </si>
  <si>
    <t>146,80</t>
  </si>
  <si>
    <t>18.8.2015</t>
  </si>
  <si>
    <t>146,82</t>
  </si>
  <si>
    <t>19.8.2015</t>
  </si>
  <si>
    <t>146,67</t>
  </si>
  <si>
    <t>20.8.2015</t>
  </si>
  <si>
    <t>147,05</t>
  </si>
  <si>
    <t>21.8.2015</t>
  </si>
  <si>
    <t>24.8.2015</t>
  </si>
  <si>
    <t>25.8.2015</t>
  </si>
  <si>
    <t>147,43</t>
  </si>
  <si>
    <t>26.8.2015</t>
  </si>
  <si>
    <t>27.8.2015</t>
  </si>
  <si>
    <t>146,13</t>
  </si>
  <si>
    <t>28.8.2015</t>
  </si>
  <si>
    <t>145,75</t>
  </si>
  <si>
    <t>31.8.2015</t>
  </si>
  <si>
    <t>145,08</t>
  </si>
  <si>
    <t>1.9.2015</t>
  </si>
  <si>
    <t>2.9.2015</t>
  </si>
  <si>
    <t>144,85</t>
  </si>
  <si>
    <t>3.9.2015</t>
  </si>
  <si>
    <t>144,78</t>
  </si>
  <si>
    <t>4.9.2015</t>
  </si>
  <si>
    <t>7.9.2015</t>
  </si>
  <si>
    <t>144,37</t>
  </si>
  <si>
    <t>8.9.2015</t>
  </si>
  <si>
    <t>144,15</t>
  </si>
  <si>
    <t>9.9.2015</t>
  </si>
  <si>
    <t>143,92</t>
  </si>
  <si>
    <t>10.9.2015</t>
  </si>
  <si>
    <t>144,00</t>
  </si>
  <si>
    <t>11.9.2015</t>
  </si>
  <si>
    <t>143,85</t>
  </si>
  <si>
    <t>14.9.2015</t>
  </si>
  <si>
    <t>15.9.2015</t>
  </si>
  <si>
    <t>143,90</t>
  </si>
  <si>
    <t>16.9.2015</t>
  </si>
  <si>
    <t>143,67</t>
  </si>
  <si>
    <t>17.9.2015</t>
  </si>
  <si>
    <t>143,68</t>
  </si>
  <si>
    <t>18.9.2015</t>
  </si>
  <si>
    <t>143,87</t>
  </si>
  <si>
    <t>21.9.2015</t>
  </si>
  <si>
    <t>22.9.2015</t>
  </si>
  <si>
    <t>143,48</t>
  </si>
  <si>
    <t>23.9.2015</t>
  </si>
  <si>
    <t>143,25</t>
  </si>
  <si>
    <t>24.9.2015</t>
  </si>
  <si>
    <t>25.9.2015</t>
  </si>
  <si>
    <t>143,45</t>
  </si>
  <si>
    <t>28.9.2015</t>
  </si>
  <si>
    <t>143,23</t>
  </si>
  <si>
    <t>29.9.2015</t>
  </si>
  <si>
    <t>143,18</t>
  </si>
  <si>
    <t>30.9.2015</t>
  </si>
  <si>
    <t>142,77</t>
  </si>
  <si>
    <t>1.10.2015</t>
  </si>
  <si>
    <t>142,45</t>
  </si>
  <si>
    <t>2.10.2015</t>
  </si>
  <si>
    <t>142,27</t>
  </si>
  <si>
    <t>5.10.2015</t>
  </si>
  <si>
    <t>142,30</t>
  </si>
  <si>
    <t>6.10.2015</t>
  </si>
  <si>
    <t>142,15</t>
  </si>
  <si>
    <t>7.10.2015</t>
  </si>
  <si>
    <t>142,00</t>
  </si>
  <si>
    <t>8.10.2015</t>
  </si>
  <si>
    <t>142,10</t>
  </si>
  <si>
    <t>9.10.2015</t>
  </si>
  <si>
    <t>141,95</t>
  </si>
  <si>
    <t>12.10.2015</t>
  </si>
  <si>
    <t>13.10.2015</t>
  </si>
  <si>
    <t>141,97</t>
  </si>
  <si>
    <t>14.10.2015</t>
  </si>
  <si>
    <t>142,03</t>
  </si>
  <si>
    <t>15.10.2015</t>
  </si>
  <si>
    <t>141,90</t>
  </si>
  <si>
    <t>16.10.2015</t>
  </si>
  <si>
    <t>141,70</t>
  </si>
  <si>
    <t>19.10.2015</t>
  </si>
  <si>
    <t>141,67</t>
  </si>
  <si>
    <t>20.10.2015</t>
  </si>
  <si>
    <t>21.10.2015</t>
  </si>
  <si>
    <t>142,33</t>
  </si>
  <si>
    <t>22.10.2015</t>
  </si>
  <si>
    <t>23.10.2015</t>
  </si>
  <si>
    <t>141,93</t>
  </si>
  <si>
    <t>26.10.2015</t>
  </si>
  <si>
    <t>141,98</t>
  </si>
  <si>
    <t>27.10.2015</t>
  </si>
  <si>
    <t>28.10.2015</t>
  </si>
  <si>
    <t>141,80</t>
  </si>
  <si>
    <t>29.10.2015</t>
  </si>
  <si>
    <t>30.10.2015</t>
  </si>
  <si>
    <t>141,42</t>
  </si>
  <si>
    <t>2.11.2015</t>
  </si>
  <si>
    <t>141,28</t>
  </si>
  <si>
    <t>3.11.2015</t>
  </si>
  <si>
    <t>141,15</t>
  </si>
  <si>
    <t>4.11.2015</t>
  </si>
  <si>
    <t>140,97</t>
  </si>
  <si>
    <t>5.11.2015</t>
  </si>
  <si>
    <t>6.11.2015</t>
  </si>
  <si>
    <t>140,95</t>
  </si>
  <si>
    <t>9.11.2015</t>
  </si>
  <si>
    <t>140,90</t>
  </si>
  <si>
    <t>10.11.2015</t>
  </si>
  <si>
    <t>140,88</t>
  </si>
  <si>
    <t>11.11.2015</t>
  </si>
  <si>
    <t>140,68</t>
  </si>
  <si>
    <t>12.11.2015</t>
  </si>
  <si>
    <t>140,65</t>
  </si>
  <si>
    <t>13.11.2015</t>
  </si>
  <si>
    <t>140,75</t>
  </si>
  <si>
    <t>16.11.2015</t>
  </si>
  <si>
    <t>140,70</t>
  </si>
  <si>
    <t>17.11.2015</t>
  </si>
  <si>
    <t>140,52</t>
  </si>
  <si>
    <t>18.11.2015</t>
  </si>
  <si>
    <t>140,50</t>
  </si>
  <si>
    <t>19.11.2015</t>
  </si>
  <si>
    <t>140,87</t>
  </si>
  <si>
    <t>20.11.2015</t>
  </si>
  <si>
    <t>140,93</t>
  </si>
  <si>
    <t>23.11.2015</t>
  </si>
  <si>
    <t>140,77</t>
  </si>
  <si>
    <t>24.11.2015</t>
  </si>
  <si>
    <t>140,85</t>
  </si>
  <si>
    <t>25.11.2015</t>
  </si>
  <si>
    <t>26.11.2015</t>
  </si>
  <si>
    <t>140,63</t>
  </si>
  <si>
    <t>27.11.2015</t>
  </si>
  <si>
    <t>140,55</t>
  </si>
  <si>
    <t>30.11.2015</t>
  </si>
  <si>
    <t>140,45</t>
  </si>
  <si>
    <t>1.12.2015</t>
  </si>
  <si>
    <t>140,42</t>
  </si>
  <si>
    <t>2.12.2015</t>
  </si>
  <si>
    <t>140,40</t>
  </si>
  <si>
    <t>3.12.2015</t>
  </si>
  <si>
    <t>140,30</t>
  </si>
  <si>
    <t>4.12.2015</t>
  </si>
  <si>
    <t>141,20</t>
  </si>
  <si>
    <t>7.12.2015</t>
  </si>
  <si>
    <t>140,92</t>
  </si>
  <si>
    <t>8.12.2015</t>
  </si>
  <si>
    <t>140,98</t>
  </si>
  <si>
    <t>9.12.2015</t>
  </si>
  <si>
    <t>141,30</t>
  </si>
  <si>
    <t>10.12.2015</t>
  </si>
  <si>
    <t>141,50</t>
  </si>
  <si>
    <t>11.12.2015</t>
  </si>
  <si>
    <t>141,53</t>
  </si>
  <si>
    <t>14.12.2015</t>
  </si>
  <si>
    <t>141,37</t>
  </si>
  <si>
    <t>15.12.2015</t>
  </si>
  <si>
    <t>141,55</t>
  </si>
  <si>
    <t>16.12.2015</t>
  </si>
  <si>
    <t>141,38</t>
  </si>
  <si>
    <t>17.12.2015</t>
  </si>
  <si>
    <t>141,63</t>
  </si>
  <si>
    <t>18.12.2015</t>
  </si>
  <si>
    <t>21.12.2015</t>
  </si>
  <si>
    <t>141,65</t>
  </si>
  <si>
    <t>22.12.2015</t>
  </si>
  <si>
    <t>141,72</t>
  </si>
  <si>
    <t>23.12.2015</t>
  </si>
  <si>
    <t>28.12.2015</t>
  </si>
  <si>
    <t>141,85</t>
  </si>
  <si>
    <t>29.12.2015</t>
  </si>
  <si>
    <t>30.12.2015</t>
  </si>
  <si>
    <t>141,45</t>
  </si>
  <si>
    <t>31.12.2015</t>
  </si>
  <si>
    <t>141,32</t>
  </si>
  <si>
    <t>4.1.2016</t>
  </si>
  <si>
    <t>5.1.2016</t>
  </si>
  <si>
    <t>6.1.2016</t>
  </si>
  <si>
    <t>141,25</t>
  </si>
  <si>
    <t>7.1.2016</t>
  </si>
  <si>
    <t>141,57</t>
  </si>
  <si>
    <t>8.1.2016</t>
  </si>
  <si>
    <t>141,52</t>
  </si>
  <si>
    <t>11.1.2016</t>
  </si>
  <si>
    <t>12.1.2016</t>
  </si>
  <si>
    <t>141,43</t>
  </si>
  <si>
    <t>13.1.2016</t>
  </si>
  <si>
    <t>141,40</t>
  </si>
  <si>
    <t>14.1.2016</t>
  </si>
  <si>
    <t>15.1.2016</t>
  </si>
  <si>
    <t>18.1.2016</t>
  </si>
  <si>
    <t>19.1.2016</t>
  </si>
  <si>
    <t>20.1.2016</t>
  </si>
  <si>
    <t>21.1.2016</t>
  </si>
  <si>
    <t>141,68</t>
  </si>
  <si>
    <t>22.1.2016</t>
  </si>
  <si>
    <t>141,27</t>
  </si>
  <si>
    <t>25.1.2016</t>
  </si>
  <si>
    <t>26.1.2016</t>
  </si>
  <si>
    <t>141,87</t>
  </si>
  <si>
    <t>27.1.2016</t>
  </si>
  <si>
    <t>28.1.2016</t>
  </si>
  <si>
    <t>141,83</t>
  </si>
  <si>
    <t>29.1.2016</t>
  </si>
  <si>
    <t>141,60</t>
  </si>
  <si>
    <t>1.2.2016</t>
  </si>
  <si>
    <t>141,48</t>
  </si>
  <si>
    <t>2.2.2016</t>
  </si>
  <si>
    <t>3.2.2016</t>
  </si>
  <si>
    <t>141,77</t>
  </si>
  <si>
    <t>4.2.2016</t>
  </si>
  <si>
    <t>142,53</t>
  </si>
  <si>
    <t>5.2.2016</t>
  </si>
  <si>
    <t>142,38</t>
  </si>
  <si>
    <t>8.2.2016</t>
  </si>
  <si>
    <t>9.2.2016</t>
  </si>
  <si>
    <t>142,42</t>
  </si>
  <si>
    <t>10.2.2016</t>
  </si>
  <si>
    <t>142,52</t>
  </si>
  <si>
    <t>11.2.2016</t>
  </si>
  <si>
    <t>143,08</t>
  </si>
  <si>
    <t>12.2.2016</t>
  </si>
  <si>
    <t>142,73</t>
  </si>
  <si>
    <t>15.2.2016</t>
  </si>
  <si>
    <t>142,37</t>
  </si>
  <si>
    <t>16.2.2016</t>
  </si>
  <si>
    <t>142,32</t>
  </si>
  <si>
    <t>17.2.2016</t>
  </si>
  <si>
    <t>18.2.2016</t>
  </si>
  <si>
    <t>142,62</t>
  </si>
  <si>
    <t>19.2.2016</t>
  </si>
  <si>
    <t>22.2.2016</t>
  </si>
  <si>
    <t>23.2.2016</t>
  </si>
  <si>
    <t>24.2.2016</t>
  </si>
  <si>
    <t>142,22</t>
  </si>
  <si>
    <t>25.2.2016</t>
  </si>
  <si>
    <t>142,35</t>
  </si>
  <si>
    <t>26.2.2016</t>
  </si>
  <si>
    <t>29.2.2016</t>
  </si>
  <si>
    <t>1.3.2016</t>
  </si>
  <si>
    <t>2.3.2016</t>
  </si>
  <si>
    <t>141,22</t>
  </si>
  <si>
    <t>3.3.2016</t>
  </si>
  <si>
    <t>4.3.2016</t>
  </si>
  <si>
    <t>7.3.2016</t>
  </si>
  <si>
    <t>141,35</t>
  </si>
  <si>
    <t>8.3.2016</t>
  </si>
  <si>
    <t>9.3.2016</t>
  </si>
  <si>
    <t>141,47</t>
  </si>
  <si>
    <t>10.3.2016</t>
  </si>
  <si>
    <t>141,12</t>
  </si>
  <si>
    <t>11.3.2016</t>
  </si>
  <si>
    <t>140,58</t>
  </si>
  <si>
    <t>14.3.2016</t>
  </si>
  <si>
    <t>15.3.2016</t>
  </si>
  <si>
    <t>140,57</t>
  </si>
  <si>
    <t>16.3.2016</t>
  </si>
  <si>
    <t>17.3.2016</t>
  </si>
  <si>
    <t>18.3.2016</t>
  </si>
  <si>
    <t>21.3.2016</t>
  </si>
  <si>
    <t>22.3.2016</t>
  </si>
  <si>
    <t>140,67</t>
  </si>
  <si>
    <t>23.3.2016</t>
  </si>
  <si>
    <t>140,72</t>
  </si>
  <si>
    <t>29.3.2016</t>
  </si>
  <si>
    <t>140,53</t>
  </si>
  <si>
    <t>30.3.2016</t>
  </si>
  <si>
    <t>31.3.2016</t>
  </si>
  <si>
    <t>1.4.2016</t>
  </si>
  <si>
    <t>140,28</t>
  </si>
  <si>
    <t>4.4.2016</t>
  </si>
  <si>
    <t>140,12</t>
  </si>
  <si>
    <t>5.4.2016</t>
  </si>
  <si>
    <t>140,05</t>
  </si>
  <si>
    <t>6.4.2016</t>
  </si>
  <si>
    <t>7.4.2016</t>
  </si>
  <si>
    <t>141,05</t>
  </si>
  <si>
    <t>8.4.2016</t>
  </si>
  <si>
    <t>11.4.2016</t>
  </si>
  <si>
    <t>12.4.2016</t>
  </si>
  <si>
    <t>13.4.2016</t>
  </si>
  <si>
    <t>14.4.2016</t>
  </si>
  <si>
    <t>140,23</t>
  </si>
  <si>
    <t>15.4.2016</t>
  </si>
  <si>
    <t>140,00</t>
  </si>
  <si>
    <t>18.4.2016</t>
  </si>
  <si>
    <t>140,07</t>
  </si>
  <si>
    <t>19.4.2016</t>
  </si>
  <si>
    <t>140,17</t>
  </si>
  <si>
    <t>20.4.2016</t>
  </si>
  <si>
    <t>140,43</t>
  </si>
  <si>
    <t>22.4.2016</t>
  </si>
  <si>
    <t>140,60</t>
  </si>
  <si>
    <t>25.4.2016</t>
  </si>
  <si>
    <t>140,33</t>
  </si>
  <si>
    <t>26.4.2016</t>
  </si>
  <si>
    <t>27.4.2016</t>
  </si>
  <si>
    <t>28.4.2016</t>
  </si>
  <si>
    <t>140,25</t>
  </si>
  <si>
    <t>29.4.2016</t>
  </si>
  <si>
    <t>2.5.2016</t>
  </si>
  <si>
    <t>139,95</t>
  </si>
  <si>
    <t>3.5.2016</t>
  </si>
  <si>
    <t>4.5.2016</t>
  </si>
  <si>
    <t>140,03</t>
  </si>
  <si>
    <t>6.5.2016</t>
  </si>
  <si>
    <t>139,87</t>
  </si>
  <si>
    <t>9.5.2016</t>
  </si>
  <si>
    <t>139,83</t>
  </si>
  <si>
    <t>10.5.2016</t>
  </si>
  <si>
    <t>139,85</t>
  </si>
  <si>
    <t>11.5.2016</t>
  </si>
  <si>
    <t>139,93</t>
  </si>
  <si>
    <t>12.5.2016</t>
  </si>
  <si>
    <t>140,10</t>
  </si>
  <si>
    <t>13.5.2016</t>
  </si>
  <si>
    <t>17.5.2016</t>
  </si>
  <si>
    <t>18.5.2016</t>
  </si>
  <si>
    <t>139,73</t>
  </si>
  <si>
    <t>19.5.2016</t>
  </si>
  <si>
    <t>139,72</t>
  </si>
  <si>
    <t>20.5.2016</t>
  </si>
  <si>
    <t>139,77</t>
  </si>
  <si>
    <t>23.5.2016</t>
  </si>
  <si>
    <t>139,70</t>
  </si>
  <si>
    <t>24.5.2016</t>
  </si>
  <si>
    <t>139,43</t>
  </si>
  <si>
    <t>25.5.2016</t>
  </si>
  <si>
    <t>139,57</t>
  </si>
  <si>
    <t>26.5.2016</t>
  </si>
  <si>
    <t>27.5.2016</t>
  </si>
  <si>
    <t>139,50</t>
  </si>
  <si>
    <t>30.5.2016</t>
  </si>
  <si>
    <t>139,40</t>
  </si>
  <si>
    <t>31.5.2016</t>
  </si>
  <si>
    <t>139,15</t>
  </si>
  <si>
    <t>1.6.2016</t>
  </si>
  <si>
    <t>138,98</t>
  </si>
  <si>
    <t>2.6.2016</t>
  </si>
  <si>
    <t>3.6.2016</t>
  </si>
  <si>
    <t>139,12</t>
  </si>
  <si>
    <t>6.6.2016</t>
  </si>
  <si>
    <t>139,63</t>
  </si>
  <si>
    <t>7.6.2016</t>
  </si>
  <si>
    <t>139,30</t>
  </si>
  <si>
    <t>8.6.2016</t>
  </si>
  <si>
    <t>9.6.2016</t>
  </si>
  <si>
    <t>139,05</t>
  </si>
  <si>
    <t>10.6.2016</t>
  </si>
  <si>
    <t>13.6.2016</t>
  </si>
  <si>
    <t>138,83</t>
  </si>
  <si>
    <t>14.6.2016</t>
  </si>
  <si>
    <t>138,80</t>
  </si>
  <si>
    <t>15.6.2016</t>
  </si>
  <si>
    <t>138,63</t>
  </si>
  <si>
    <t>16.6.2016</t>
  </si>
  <si>
    <t>138,60</t>
  </si>
  <si>
    <t>20.6.2016</t>
  </si>
  <si>
    <t>21.6.2016</t>
  </si>
  <si>
    <t>22.6.2016</t>
  </si>
  <si>
    <t>138,35</t>
  </si>
  <si>
    <t>23.6.2016</t>
  </si>
  <si>
    <t>137,85</t>
  </si>
  <si>
    <t>24.6.2016</t>
  </si>
  <si>
    <t>138,20</t>
  </si>
  <si>
    <t>27.6.2016</t>
  </si>
  <si>
    <t>137,90</t>
  </si>
  <si>
    <t>28.6.2016</t>
  </si>
  <si>
    <t>137,52</t>
  </si>
  <si>
    <t>29.6.2016</t>
  </si>
  <si>
    <t>137,28</t>
  </si>
  <si>
    <t>30.6.2016</t>
  </si>
  <si>
    <t>136,75</t>
  </si>
  <si>
    <t>1.7.2016</t>
  </si>
  <si>
    <t>136,38</t>
  </si>
  <si>
    <t>4.7.2016</t>
  </si>
  <si>
    <t>136,52</t>
  </si>
  <si>
    <t>5.7.2016</t>
  </si>
  <si>
    <t>136,60</t>
  </si>
  <si>
    <t>6.7.2016</t>
  </si>
  <si>
    <t>136,20</t>
  </si>
  <si>
    <t>7.7.2016</t>
  </si>
  <si>
    <t>136,05</t>
  </si>
  <si>
    <t>8.7.2016</t>
  </si>
  <si>
    <t>136,00</t>
  </si>
  <si>
    <t>11.7.2016</t>
  </si>
  <si>
    <t>135,78</t>
  </si>
  <si>
    <t>12.7.2016</t>
  </si>
  <si>
    <t>135,95</t>
  </si>
  <si>
    <t>13.7.2016</t>
  </si>
  <si>
    <t>135,43</t>
  </si>
  <si>
    <t>14.7.2016</t>
  </si>
  <si>
    <t>135,58</t>
  </si>
  <si>
    <t>15.7.2016</t>
  </si>
  <si>
    <t>134,92</t>
  </si>
  <si>
    <t>18.7.2016</t>
  </si>
  <si>
    <t>134,78</t>
  </si>
  <si>
    <t>19.7.2016</t>
  </si>
  <si>
    <t>134,90</t>
  </si>
  <si>
    <t>20.7.2016</t>
  </si>
  <si>
    <t>134,80</t>
  </si>
  <si>
    <t>21.7.2016</t>
  </si>
  <si>
    <t>134,88</t>
  </si>
  <si>
    <t>22.7.2016</t>
  </si>
  <si>
    <t>134,53</t>
  </si>
  <si>
    <t>25.7.2016</t>
  </si>
  <si>
    <t>134,05</t>
  </si>
  <si>
    <t>26.7.2016</t>
  </si>
  <si>
    <t>133,67</t>
  </si>
  <si>
    <t>27.7.2016</t>
  </si>
  <si>
    <t>133,38</t>
  </si>
  <si>
    <t>28.7.2016</t>
  </si>
  <si>
    <t>132,85</t>
  </si>
  <si>
    <t>29.7.2016</t>
  </si>
  <si>
    <t>132,60</t>
  </si>
  <si>
    <t>2.8.2016</t>
  </si>
  <si>
    <t>132,65</t>
  </si>
  <si>
    <t>3.8.2016</t>
  </si>
  <si>
    <t>4.8.2016</t>
  </si>
  <si>
    <t>133,70</t>
  </si>
  <si>
    <t>5.8.2016</t>
  </si>
  <si>
    <t>133,30</t>
  </si>
  <si>
    <t>8.8.2016</t>
  </si>
  <si>
    <t>133,20</t>
  </si>
  <si>
    <t>9.8.2016</t>
  </si>
  <si>
    <t>132,53</t>
  </si>
  <si>
    <t>10.8.2016</t>
  </si>
  <si>
    <t>11.8.2016</t>
  </si>
  <si>
    <t>132,50</t>
  </si>
  <si>
    <t>12.8.2016</t>
  </si>
  <si>
    <t>132,25</t>
  </si>
  <si>
    <t>15.8.2016</t>
  </si>
  <si>
    <t>132,12</t>
  </si>
  <si>
    <t>16.8.2016</t>
  </si>
  <si>
    <t>132,08</t>
  </si>
  <si>
    <t>17.8.2016</t>
  </si>
  <si>
    <t>132,28</t>
  </si>
  <si>
    <t>18.8.2016</t>
  </si>
  <si>
    <t>132,30</t>
  </si>
  <si>
    <t>19.8.2016</t>
  </si>
  <si>
    <t>22.8.2016</t>
  </si>
  <si>
    <t>132,00</t>
  </si>
  <si>
    <t>23.8.2016</t>
  </si>
  <si>
    <t>24.8.2016</t>
  </si>
  <si>
    <t>131,80</t>
  </si>
  <si>
    <t>25.8.2016</t>
  </si>
  <si>
    <t>131,75</t>
  </si>
  <si>
    <t>26.8.2016</t>
  </si>
  <si>
    <t>29.8.2016</t>
  </si>
  <si>
    <t>130,95</t>
  </si>
  <si>
    <t>30.8.2016</t>
  </si>
  <si>
    <t>130,70</t>
  </si>
  <si>
    <t>31.8.2016</t>
  </si>
  <si>
    <t>129,90</t>
  </si>
  <si>
    <t>1.9.2016</t>
  </si>
  <si>
    <t>129,52</t>
  </si>
  <si>
    <t>2.9.2016</t>
  </si>
  <si>
    <t>129,45</t>
  </si>
  <si>
    <t>5.9.2016</t>
  </si>
  <si>
    <t>129,20</t>
  </si>
  <si>
    <t>6.9.2016</t>
  </si>
  <si>
    <t>129,40</t>
  </si>
  <si>
    <t>7.9.2016</t>
  </si>
  <si>
    <t>129,03</t>
  </si>
  <si>
    <t>8.9.2016</t>
  </si>
  <si>
    <t>129,13</t>
  </si>
  <si>
    <t>9.9.2016</t>
  </si>
  <si>
    <t>129,10</t>
  </si>
  <si>
    <t>12.9.2016</t>
  </si>
  <si>
    <t>128,80</t>
  </si>
  <si>
    <t>13.9.2016</t>
  </si>
  <si>
    <t>128,85</t>
  </si>
  <si>
    <t>14.9.2016</t>
  </si>
  <si>
    <t>15.9.2016</t>
  </si>
  <si>
    <t>16.9.2016</t>
  </si>
  <si>
    <t>128,75</t>
  </si>
  <si>
    <t>19.9.2016</t>
  </si>
  <si>
    <t>128,60</t>
  </si>
  <si>
    <t>20.9.2016</t>
  </si>
  <si>
    <t>128,70</t>
  </si>
  <si>
    <t>21.9.2016</t>
  </si>
  <si>
    <t>128,05</t>
  </si>
  <si>
    <t>22.9.2016</t>
  </si>
  <si>
    <t>128,25</t>
  </si>
  <si>
    <t>23.9.2016</t>
  </si>
  <si>
    <t>128,55</t>
  </si>
  <si>
    <t>26.9.2016</t>
  </si>
  <si>
    <t>128,32</t>
  </si>
  <si>
    <t>27.9.2016</t>
  </si>
  <si>
    <t>128,23</t>
  </si>
  <si>
    <t>28.9.2016</t>
  </si>
  <si>
    <t>128,15</t>
  </si>
  <si>
    <t>29.9.2016</t>
  </si>
  <si>
    <t>128,18</t>
  </si>
  <si>
    <t>30.9.2016</t>
  </si>
  <si>
    <t>3.10.2016</t>
  </si>
  <si>
    <t>127,92</t>
  </si>
  <si>
    <t>4.10.2016</t>
  </si>
  <si>
    <t>127,43</t>
  </si>
  <si>
    <t>5.10.2016</t>
  </si>
  <si>
    <t>127,70</t>
  </si>
  <si>
    <t>6.10.2016</t>
  </si>
  <si>
    <t>127,37</t>
  </si>
  <si>
    <t>7.10.2016</t>
  </si>
  <si>
    <t>10.10.2016</t>
  </si>
  <si>
    <t>127,25</t>
  </si>
  <si>
    <t>11.10.2016</t>
  </si>
  <si>
    <t>126,90</t>
  </si>
  <si>
    <t>12.10.2016</t>
  </si>
  <si>
    <t>126,37</t>
  </si>
  <si>
    <t>13.10.2016</t>
  </si>
  <si>
    <t>126,17</t>
  </si>
  <si>
    <t>14.10.2016</t>
  </si>
  <si>
    <t>125,90</t>
  </si>
  <si>
    <t>17.10.2016</t>
  </si>
  <si>
    <t>125,80</t>
  </si>
  <si>
    <t>18.10.2016</t>
  </si>
  <si>
    <t>125,85</t>
  </si>
  <si>
    <t>19.10.2016</t>
  </si>
  <si>
    <t>125,20</t>
  </si>
  <si>
    <t>20.10.2016</t>
  </si>
  <si>
    <t>125,25</t>
  </si>
  <si>
    <t>21.10.2016</t>
  </si>
  <si>
    <t>124,97</t>
  </si>
  <si>
    <t>24.10.2016</t>
  </si>
  <si>
    <t>25.10.2016</t>
  </si>
  <si>
    <t>26.10.2016</t>
  </si>
  <si>
    <t>124,42</t>
  </si>
  <si>
    <t>27.10.2016</t>
  </si>
  <si>
    <t>124,20</t>
  </si>
  <si>
    <t>28.10.2016</t>
  </si>
  <si>
    <t>124,08</t>
  </si>
  <si>
    <t>31.10.2016</t>
  </si>
  <si>
    <t>123,63</t>
  </si>
  <si>
    <t>1.11.2016</t>
  </si>
  <si>
    <t>123,43</t>
  </si>
  <si>
    <t>2.11.2016</t>
  </si>
  <si>
    <t>123,12</t>
  </si>
  <si>
    <t>3.11.2016</t>
  </si>
  <si>
    <t>123,30</t>
  </si>
  <si>
    <t>4.11.2016</t>
  </si>
  <si>
    <t>122,98</t>
  </si>
  <si>
    <t>7.11.2016</t>
  </si>
  <si>
    <t>122,83</t>
  </si>
  <si>
    <t>8.11.2016</t>
  </si>
  <si>
    <t>9.11.2016</t>
  </si>
  <si>
    <t>122,33</t>
  </si>
  <si>
    <t>10.11.2016</t>
  </si>
  <si>
    <t>122,10</t>
  </si>
  <si>
    <t>11.11.2016</t>
  </si>
  <si>
    <t>122,00</t>
  </si>
  <si>
    <t>14.11.2016</t>
  </si>
  <si>
    <t>121,50</t>
  </si>
  <si>
    <t>15.11.2016</t>
  </si>
  <si>
    <t>121,47</t>
  </si>
  <si>
    <t>16.11.2016</t>
  </si>
  <si>
    <t>121,10</t>
  </si>
  <si>
    <t>17.11.2016</t>
  </si>
  <si>
    <t>120,97</t>
  </si>
  <si>
    <t>18.11.2016</t>
  </si>
  <si>
    <t>120,55</t>
  </si>
  <si>
    <t>21.11.2016</t>
  </si>
  <si>
    <t>22.11.2016</t>
  </si>
  <si>
    <t>120,40</t>
  </si>
  <si>
    <t>23.11.2016</t>
  </si>
  <si>
    <t>120,30</t>
  </si>
  <si>
    <t>24.11.2016</t>
  </si>
  <si>
    <t>119,75</t>
  </si>
  <si>
    <t>25.11.2016</t>
  </si>
  <si>
    <t>119,80</t>
  </si>
  <si>
    <t>28.11.2016</t>
  </si>
  <si>
    <t>119,82</t>
  </si>
  <si>
    <t>29.11.2016</t>
  </si>
  <si>
    <t>119,60</t>
  </si>
  <si>
    <t>30.11.2016</t>
  </si>
  <si>
    <t>119,15</t>
  </si>
  <si>
    <t>1.12.2016</t>
  </si>
  <si>
    <t>119,20</t>
  </si>
  <si>
    <t>2.12.2016</t>
  </si>
  <si>
    <t>118,77</t>
  </si>
  <si>
    <t>5.12.2016</t>
  </si>
  <si>
    <t>118,70</t>
  </si>
  <si>
    <t>6.12.2016</t>
  </si>
  <si>
    <t>118,45</t>
  </si>
  <si>
    <t>7.12.2016</t>
  </si>
  <si>
    <t>118,55</t>
  </si>
  <si>
    <t>8.12.2016</t>
  </si>
  <si>
    <t>9.12.2016</t>
  </si>
  <si>
    <t>118,25</t>
  </si>
  <si>
    <t>12.12.2016</t>
  </si>
  <si>
    <t>118,42</t>
  </si>
  <si>
    <t>13.12.2016</t>
  </si>
  <si>
    <t>118,43</t>
  </si>
  <si>
    <t>14.12.2016</t>
  </si>
  <si>
    <t>119,00</t>
  </si>
  <si>
    <t>15.12.2016</t>
  </si>
  <si>
    <t>118,93</t>
  </si>
  <si>
    <t>16.12.2016</t>
  </si>
  <si>
    <t>19.12.2016</t>
  </si>
  <si>
    <t>20.12.2016</t>
  </si>
  <si>
    <t>118,50</t>
  </si>
  <si>
    <t>21.12.2016</t>
  </si>
  <si>
    <t>118,40</t>
  </si>
  <si>
    <t>22.12.2016</t>
  </si>
  <si>
    <t>23.12.2016</t>
  </si>
  <si>
    <t>118,65</t>
  </si>
  <si>
    <t>27.12.2016</t>
  </si>
  <si>
    <t>118,67</t>
  </si>
  <si>
    <t>28.12.2016</t>
  </si>
  <si>
    <t>29.12.2016</t>
  </si>
  <si>
    <t>119,73</t>
  </si>
  <si>
    <t>30.12.2016</t>
  </si>
  <si>
    <t>119,13</t>
  </si>
  <si>
    <t>2.1.2017</t>
  </si>
  <si>
    <t>119,10</t>
  </si>
  <si>
    <t>3.1.2017</t>
  </si>
  <si>
    <t>118,90</t>
  </si>
  <si>
    <t>4.1.2017</t>
  </si>
  <si>
    <t>118,60</t>
  </si>
  <si>
    <t>5.1.2017</t>
  </si>
  <si>
    <t>118,82</t>
  </si>
  <si>
    <t>6.1.2017</t>
  </si>
  <si>
    <t>119,90</t>
  </si>
  <si>
    <t>9.1.2017</t>
  </si>
  <si>
    <t>120,00</t>
  </si>
  <si>
    <t>10.1.2017</t>
  </si>
  <si>
    <t>121,00</t>
  </si>
  <si>
    <t>11.1.2017</t>
  </si>
  <si>
    <t>122,68</t>
  </si>
  <si>
    <t>12.1.2017</t>
  </si>
  <si>
    <t>121,40</t>
  </si>
  <si>
    <t>13.1.2017</t>
  </si>
  <si>
    <t>121,60</t>
  </si>
  <si>
    <t>16.1.2017</t>
  </si>
  <si>
    <t>121,18</t>
  </si>
  <si>
    <t>17.1.2017</t>
  </si>
  <si>
    <t>120,67</t>
  </si>
  <si>
    <t>18.1.2017</t>
  </si>
  <si>
    <t>120,25</t>
  </si>
  <si>
    <t>19.1.2017</t>
  </si>
  <si>
    <t>120,52</t>
  </si>
  <si>
    <t>20.1.2017</t>
  </si>
  <si>
    <t>120,92</t>
  </si>
  <si>
    <t>23.1.2017</t>
  </si>
  <si>
    <t>24.1.2017</t>
  </si>
  <si>
    <t>123,45</t>
  </si>
  <si>
    <t>25.1.2017</t>
  </si>
  <si>
    <t>124,07</t>
  </si>
  <si>
    <t>26.1.2017</t>
  </si>
  <si>
    <t>124,38</t>
  </si>
  <si>
    <t>27.1.2017</t>
  </si>
  <si>
    <t>30.1.2017</t>
  </si>
  <si>
    <t>124,45</t>
  </si>
  <si>
    <t>31.1.2017</t>
  </si>
  <si>
    <t>124,35</t>
  </si>
  <si>
    <t>1.2.2017</t>
  </si>
  <si>
    <t>2.2.2017</t>
  </si>
  <si>
    <t>121,97</t>
  </si>
  <si>
    <t>3.2.2017</t>
  </si>
  <si>
    <t>6.2.2017</t>
  </si>
  <si>
    <t>121,53</t>
  </si>
  <si>
    <t>7.2.2017</t>
  </si>
  <si>
    <t>121,58</t>
  </si>
  <si>
    <t>8.2.2017</t>
  </si>
  <si>
    <t>120,63</t>
  </si>
  <si>
    <t>9.2.2017</t>
  </si>
  <si>
    <t>121,03</t>
  </si>
  <si>
    <t>10.2.2017</t>
  </si>
  <si>
    <t>13.2.2017</t>
  </si>
  <si>
    <t>120,45</t>
  </si>
  <si>
    <t>14.2.2017</t>
  </si>
  <si>
    <t>119,40</t>
  </si>
  <si>
    <t>15.2.2017</t>
  </si>
  <si>
    <t>118,00</t>
  </si>
  <si>
    <t>16.2.2017</t>
  </si>
  <si>
    <t>117,62</t>
  </si>
  <si>
    <t>17.2.2017</t>
  </si>
  <si>
    <t>117,55</t>
  </si>
  <si>
    <t>20.2.2017</t>
  </si>
  <si>
    <t>117,05</t>
  </si>
  <si>
    <t>21.2.2017</t>
  </si>
  <si>
    <t>116,70</t>
  </si>
  <si>
    <t>22.2.2017</t>
  </si>
  <si>
    <t>115,80</t>
  </si>
  <si>
    <t>23.2.2017</t>
  </si>
  <si>
    <t>115,47</t>
  </si>
  <si>
    <t>24.2.2017</t>
  </si>
  <si>
    <t>114,80</t>
  </si>
  <si>
    <t>27.2.2017</t>
  </si>
  <si>
    <t>113,92</t>
  </si>
  <si>
    <t>28.2.2017</t>
  </si>
  <si>
    <t>113,12</t>
  </si>
  <si>
    <t>1.3.2017</t>
  </si>
  <si>
    <t>112,23</t>
  </si>
  <si>
    <t>2.3.2017</t>
  </si>
  <si>
    <t>113,47</t>
  </si>
  <si>
    <t>3.3.2017</t>
  </si>
  <si>
    <t>113,00</t>
  </si>
  <si>
    <t>6.3.2017</t>
  </si>
  <si>
    <t>113,05</t>
  </si>
  <si>
    <t>7.3.2017</t>
  </si>
  <si>
    <t>114,40</t>
  </si>
  <si>
    <t>8.3.2017</t>
  </si>
  <si>
    <t>115,05</t>
  </si>
  <si>
    <t>9.3.2017</t>
  </si>
  <si>
    <t>10.3.2017</t>
  </si>
  <si>
    <t>13.3.2017</t>
  </si>
  <si>
    <t>14.3.2017</t>
  </si>
  <si>
    <t>119,23</t>
  </si>
  <si>
    <t>15.3.2017</t>
  </si>
  <si>
    <t>116,47</t>
  </si>
  <si>
    <t>16.3.2017</t>
  </si>
  <si>
    <t>117,90</t>
  </si>
  <si>
    <t>17.3.2017</t>
  </si>
  <si>
    <t>116,95</t>
  </si>
  <si>
    <t>20.3.2017</t>
  </si>
  <si>
    <t>116,52</t>
  </si>
  <si>
    <t>21.3.2017</t>
  </si>
  <si>
    <t>118,22</t>
  </si>
  <si>
    <t>22.3.2017</t>
  </si>
  <si>
    <t>119,47</t>
  </si>
  <si>
    <t>23.3.2017</t>
  </si>
  <si>
    <t>120,07</t>
  </si>
  <si>
    <t>24.3.2017</t>
  </si>
  <si>
    <t>119,27</t>
  </si>
  <si>
    <t>27.3.2017</t>
  </si>
  <si>
    <t>119,30</t>
  </si>
  <si>
    <t>28.3.2017</t>
  </si>
  <si>
    <t>119,25</t>
  </si>
  <si>
    <t>29.3.2017</t>
  </si>
  <si>
    <t>119,95</t>
  </si>
  <si>
    <t>30.3.2017</t>
  </si>
  <si>
    <t>120,78</t>
  </si>
  <si>
    <t>31.3.2017</t>
  </si>
  <si>
    <t>3.4.2017</t>
  </si>
  <si>
    <t>120,90</t>
  </si>
  <si>
    <t>4.4.2017</t>
  </si>
  <si>
    <t>121,70</t>
  </si>
  <si>
    <t>5.4.2017</t>
  </si>
  <si>
    <t>6.4.2017</t>
  </si>
  <si>
    <t>7.4.2017</t>
  </si>
  <si>
    <t>119,50</t>
  </si>
  <si>
    <t>10.4.2017</t>
  </si>
  <si>
    <t>11.4.2017</t>
  </si>
  <si>
    <t>12.4.2017</t>
  </si>
  <si>
    <t>18.4.2017</t>
  </si>
  <si>
    <t>19.4.2017</t>
  </si>
  <si>
    <t>118,05</t>
  </si>
  <si>
    <t>21.4.2017</t>
  </si>
  <si>
    <t>117,32</t>
  </si>
  <si>
    <t>24.4.2017</t>
  </si>
  <si>
    <t>117,00</t>
  </si>
  <si>
    <t>25.4.2017</t>
  </si>
  <si>
    <t>116,92</t>
  </si>
  <si>
    <t>26.4.2017</t>
  </si>
  <si>
    <t>115,83</t>
  </si>
  <si>
    <t>27.4.2017</t>
  </si>
  <si>
    <t>116,20</t>
  </si>
  <si>
    <t>28.4.2017</t>
  </si>
  <si>
    <t>116,05</t>
  </si>
  <si>
    <t>2.5.2017</t>
  </si>
  <si>
    <t>115,75</t>
  </si>
  <si>
    <t>3.5.2017</t>
  </si>
  <si>
    <t>115,85</t>
  </si>
  <si>
    <t>4.5.2017</t>
  </si>
  <si>
    <t>116,17</t>
  </si>
  <si>
    <t>5.5.2017</t>
  </si>
  <si>
    <t>116,25</t>
  </si>
  <si>
    <t>8.5.2017</t>
  </si>
  <si>
    <t>9.5.2017</t>
  </si>
  <si>
    <t>115,58</t>
  </si>
  <si>
    <t>10.5.2017</t>
  </si>
  <si>
    <t>115,50</t>
  </si>
  <si>
    <t>11.5.2017</t>
  </si>
  <si>
    <t>114,92</t>
  </si>
  <si>
    <t>12.5.2017</t>
  </si>
  <si>
    <t>113,95</t>
  </si>
  <si>
    <t>15.5.2017</t>
  </si>
  <si>
    <t>113,22</t>
  </si>
  <si>
    <t>16.5.2017</t>
  </si>
  <si>
    <t>17.5.2017</t>
  </si>
  <si>
    <t>113,25</t>
  </si>
  <si>
    <t>18.5.2017</t>
  </si>
  <si>
    <t>112,90</t>
  </si>
  <si>
    <t>19.5.2017</t>
  </si>
  <si>
    <t>112,18</t>
  </si>
  <si>
    <t>22.5.2017</t>
  </si>
  <si>
    <t>111,95</t>
  </si>
  <si>
    <t>23.5.2017</t>
  </si>
  <si>
    <t>112,32</t>
  </si>
  <si>
    <t>24.5.2017</t>
  </si>
  <si>
    <t>112,30</t>
  </si>
  <si>
    <t>26.5.2017</t>
  </si>
  <si>
    <t>112,47</t>
  </si>
  <si>
    <t>29.5.2017</t>
  </si>
  <si>
    <t>111,70</t>
  </si>
  <si>
    <t>30.5.2017</t>
  </si>
  <si>
    <t>111,20</t>
  </si>
  <si>
    <t>31.5.2017</t>
  </si>
  <si>
    <t>111,32</t>
  </si>
  <si>
    <t>1.6.2017</t>
  </si>
  <si>
    <t>111,15</t>
  </si>
  <si>
    <t>2.6.2017</t>
  </si>
  <si>
    <t>110,10</t>
  </si>
  <si>
    <t>6.6.2017</t>
  </si>
  <si>
    <t>110,00</t>
  </si>
  <si>
    <t>7.6.2017</t>
  </si>
  <si>
    <t>110,35</t>
  </si>
  <si>
    <t>8.6.2017</t>
  </si>
  <si>
    <t>111,25</t>
  </si>
  <si>
    <t>9.6.2017</t>
  </si>
  <si>
    <t>110,62</t>
  </si>
  <si>
    <t>12.6.2017</t>
  </si>
  <si>
    <t>110,65</t>
  </si>
  <si>
    <t>13.6.2017</t>
  </si>
  <si>
    <t>14.6.2017</t>
  </si>
  <si>
    <t>112,00</t>
  </si>
  <si>
    <t>15.6.2017</t>
  </si>
  <si>
    <t>112,70</t>
  </si>
  <si>
    <t>16.6.2017</t>
  </si>
  <si>
    <t>112,85</t>
  </si>
  <si>
    <t>19.6.2017</t>
  </si>
  <si>
    <t>20.6.2017</t>
  </si>
  <si>
    <t>21.6.2017</t>
  </si>
  <si>
    <t>22.6.2017</t>
  </si>
  <si>
    <t>117,33</t>
  </si>
  <si>
    <t>23.6.2017</t>
  </si>
  <si>
    <t>116,00</t>
  </si>
  <si>
    <t>26.6.2017</t>
  </si>
  <si>
    <t>27.6.2017</t>
  </si>
  <si>
    <t>28.6.2017</t>
  </si>
  <si>
    <t>118,30</t>
  </si>
  <si>
    <t>29.6.2017</t>
  </si>
  <si>
    <t>117,07</t>
  </si>
  <si>
    <t>30.6.2017</t>
  </si>
  <si>
    <t>117,83</t>
  </si>
  <si>
    <t>3.7.2017</t>
  </si>
  <si>
    <t>116,37</t>
  </si>
  <si>
    <t>4.7.2017</t>
  </si>
  <si>
    <t>116,40</t>
  </si>
  <si>
    <t>5.7.2017</t>
  </si>
  <si>
    <t>117,70</t>
  </si>
  <si>
    <t>6.7.2017</t>
  </si>
  <si>
    <t>119,03</t>
  </si>
  <si>
    <t>7.7.2017</t>
  </si>
  <si>
    <t>118,63</t>
  </si>
  <si>
    <t>10.7.2017</t>
  </si>
  <si>
    <t>11.7.2017</t>
  </si>
  <si>
    <t>120,80</t>
  </si>
  <si>
    <t>12.7.2017</t>
  </si>
  <si>
    <t>13.7.2017</t>
  </si>
  <si>
    <t>14.7.2017</t>
  </si>
  <si>
    <t>120,02</t>
  </si>
  <si>
    <t>17.7.2017</t>
  </si>
  <si>
    <t>118,38</t>
  </si>
  <si>
    <t>18.7.2017</t>
  </si>
  <si>
    <t>118,85</t>
  </si>
  <si>
    <t>19.7.2017</t>
  </si>
  <si>
    <t>123,13</t>
  </si>
  <si>
    <t>20.7.2017</t>
  </si>
  <si>
    <t>21.7.2017</t>
  </si>
  <si>
    <t>122,50</t>
  </si>
  <si>
    <t>24.7.2017</t>
  </si>
  <si>
    <t>122,30</t>
  </si>
  <si>
    <t>25.7.2017</t>
  </si>
  <si>
    <t>123,80</t>
  </si>
  <si>
    <t>26.7.2017</t>
  </si>
  <si>
    <t>27.7.2017</t>
  </si>
  <si>
    <t>28.7.2017</t>
  </si>
  <si>
    <t>121,30</t>
  </si>
  <si>
    <t>31.7.2017</t>
  </si>
  <si>
    <t>1.8.2017</t>
  </si>
  <si>
    <t>2.8.2017</t>
  </si>
  <si>
    <t>3.8.2017</t>
  </si>
  <si>
    <t>4.8.2017</t>
  </si>
  <si>
    <t>8.8.2017</t>
  </si>
  <si>
    <t>9.8.2017</t>
  </si>
  <si>
    <t>10.8.2017</t>
  </si>
  <si>
    <t>11.8.2017</t>
  </si>
  <si>
    <t>14.8.2017</t>
  </si>
  <si>
    <t>126,35</t>
  </si>
  <si>
    <t>15.8.2017</t>
  </si>
  <si>
    <t>126,55</t>
  </si>
  <si>
    <t>16.8.2017</t>
  </si>
  <si>
    <t>17.8.2017</t>
  </si>
  <si>
    <t>127,95</t>
  </si>
  <si>
    <t>18.8.2017</t>
  </si>
  <si>
    <t>126,40</t>
  </si>
  <si>
    <t>21.8.2017</t>
  </si>
  <si>
    <t>22.8.2017</t>
  </si>
  <si>
    <t>124,50</t>
  </si>
  <si>
    <t>23.8.2017</t>
  </si>
  <si>
    <t>127,40</t>
  </si>
  <si>
    <t>24.8.2017</t>
  </si>
  <si>
    <t>126,53</t>
  </si>
  <si>
    <t>25.8.2017</t>
  </si>
  <si>
    <t>126,60</t>
  </si>
  <si>
    <t>28.8.2017</t>
  </si>
  <si>
    <t>124,80</t>
  </si>
  <si>
    <t>29.8.2017</t>
  </si>
  <si>
    <t>125,70</t>
  </si>
  <si>
    <t>30.8.2017</t>
  </si>
  <si>
    <t>31.8.2017</t>
  </si>
  <si>
    <t>1.9.2017</t>
  </si>
  <si>
    <t>4.9.2017</t>
  </si>
  <si>
    <t>5.9.2017</t>
  </si>
  <si>
    <t>124,90</t>
  </si>
  <si>
    <t>6.9.2017</t>
  </si>
  <si>
    <t>126,68</t>
  </si>
  <si>
    <t>7.9.2017</t>
  </si>
  <si>
    <t>8.9.2017</t>
  </si>
  <si>
    <t>127,60</t>
  </si>
  <si>
    <t>11.9.2017</t>
  </si>
  <si>
    <t>12.9.2017</t>
  </si>
  <si>
    <t>13.9.2017</t>
  </si>
  <si>
    <t>127,50</t>
  </si>
  <si>
    <t>14.9.2017</t>
  </si>
  <si>
    <t>15.9.2017</t>
  </si>
  <si>
    <t>126,50</t>
  </si>
  <si>
    <t>18.9.2017</t>
  </si>
  <si>
    <t>127,27</t>
  </si>
  <si>
    <t>19.9.2017</t>
  </si>
  <si>
    <t>20.9.2017</t>
  </si>
  <si>
    <t>127,73</t>
  </si>
  <si>
    <t>21.9.2017</t>
  </si>
  <si>
    <t>128,38</t>
  </si>
  <si>
    <t>22.9.2017</t>
  </si>
  <si>
    <t>128,35</t>
  </si>
  <si>
    <t>25.9.2017</t>
  </si>
  <si>
    <t>26.9.2017</t>
  </si>
  <si>
    <t>27.9.2017</t>
  </si>
  <si>
    <t>126,18</t>
  </si>
  <si>
    <t>28.9.2017</t>
  </si>
  <si>
    <t>125,35</t>
  </si>
  <si>
    <t>29.9.2017</t>
  </si>
  <si>
    <t>124,55</t>
  </si>
  <si>
    <t>2.10.2017</t>
  </si>
  <si>
    <t>124,92</t>
  </si>
  <si>
    <t>3.10.2017</t>
  </si>
  <si>
    <t>124,57</t>
  </si>
  <si>
    <t>4.10.2017</t>
  </si>
  <si>
    <t>124,37</t>
  </si>
  <si>
    <t>5.10.2017</t>
  </si>
  <si>
    <t>125,05</t>
  </si>
  <si>
    <t>6.10.2017</t>
  </si>
  <si>
    <t>123,50</t>
  </si>
  <si>
    <t>9.10.2017</t>
  </si>
  <si>
    <t>10.10.2017</t>
  </si>
  <si>
    <t>11.10.2017</t>
  </si>
  <si>
    <t>124,05</t>
  </si>
  <si>
    <t>12.10.2017</t>
  </si>
  <si>
    <t>124,25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</si>
  <si>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</si>
  <si>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</si>
  <si>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</si>
  <si>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</si>
  <si>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</si>
  <si>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</si>
  <si>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</si>
  <si>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</si>
  <si>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</si>
  <si>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124,52</t>
  </si>
  <si>
    <t>26.10.2017</t>
  </si>
  <si>
    <t>124,15</t>
  </si>
  <si>
    <t>27.10.2017</t>
  </si>
  <si>
    <t>123,93</t>
  </si>
  <si>
    <t>30.10.2017</t>
  </si>
  <si>
    <t>122,25</t>
  </si>
  <si>
    <t>31.10.2017</t>
  </si>
  <si>
    <t>1.11.2017</t>
  </si>
  <si>
    <t>2.11.2017</t>
  </si>
  <si>
    <t>123,62</t>
  </si>
  <si>
    <t>3.11.2017</t>
  </si>
  <si>
    <t>123,65</t>
  </si>
  <si>
    <t>6.11.2017</t>
  </si>
  <si>
    <t>7.11.2017</t>
  </si>
  <si>
    <t>122,67</t>
  </si>
  <si>
    <t>8.11.2017</t>
  </si>
  <si>
    <t>9.11.2017</t>
  </si>
  <si>
    <t>10.11.2017</t>
  </si>
  <si>
    <t>13.11.2017</t>
  </si>
  <si>
    <t>14.11.2017</t>
  </si>
  <si>
    <t>15.11.2017</t>
  </si>
  <si>
    <t>122,70</t>
  </si>
  <si>
    <t>16.11.2017</t>
  </si>
  <si>
    <t>121,90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</si>
  <si>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</si>
  <si>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</si>
  <si>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</si>
  <si>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</si>
  <si>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</si>
  <si>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</si>
  <si>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</si>
  <si>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</si>
  <si>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</si>
  <si>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122,77</t>
  </si>
  <si>
    <t>30.11.2017</t>
  </si>
  <si>
    <t>1.12.2017</t>
  </si>
  <si>
    <t>122,80</t>
  </si>
  <si>
    <t>4.12.2017</t>
  </si>
  <si>
    <t>123,00</t>
  </si>
  <si>
    <t>5.12.2017</t>
  </si>
  <si>
    <t>122,60</t>
  </si>
  <si>
    <t>6.12.2017</t>
  </si>
  <si>
    <t>7.12.2017</t>
  </si>
  <si>
    <t>8.12.2017</t>
  </si>
  <si>
    <t>11.12.2017</t>
  </si>
  <si>
    <t>12.12.2017</t>
  </si>
  <si>
    <t>123,40</t>
  </si>
  <si>
    <t>13.12.2017</t>
  </si>
  <si>
    <t>14.12.2017</t>
  </si>
  <si>
    <t>15.12.2017</t>
  </si>
  <si>
    <t>124,60</t>
  </si>
  <si>
    <t>18.12.2017</t>
  </si>
  <si>
    <t>124,23</t>
  </si>
  <si>
    <t>19.12.2017</t>
  </si>
  <si>
    <t>124,63</t>
  </si>
  <si>
    <t>20.12.2017</t>
  </si>
  <si>
    <t>21.12.2017</t>
  </si>
  <si>
    <t>22.12.2017</t>
  </si>
  <si>
    <t>125,65</t>
  </si>
  <si>
    <t>27.12.2017</t>
  </si>
  <si>
    <t>28.12.2017</t>
  </si>
  <si>
    <t>29.12.2017</t>
  </si>
  <si>
    <t>2.1.2018</t>
  </si>
  <si>
    <t>3.1.2018</t>
  </si>
  <si>
    <t>125,43</t>
  </si>
  <si>
    <t>4.1.2018</t>
  </si>
  <si>
    <t>5.1.2018</t>
  </si>
  <si>
    <t>8.1.2018</t>
  </si>
  <si>
    <t>124,95</t>
  </si>
  <si>
    <t>9.1.2018</t>
  </si>
  <si>
    <t>125,15</t>
  </si>
  <si>
    <t>10.1.2018</t>
  </si>
  <si>
    <t>11.1.2018</t>
  </si>
  <si>
    <t>12.1.2018</t>
  </si>
  <si>
    <t>125,55</t>
  </si>
  <si>
    <t>15.1.2018</t>
  </si>
  <si>
    <t>125,75</t>
  </si>
  <si>
    <t>16.1.2018</t>
  </si>
  <si>
    <t>125,73</t>
  </si>
  <si>
    <t>17.1.2018</t>
  </si>
  <si>
    <t>125,95</t>
  </si>
  <si>
    <t>18.1.2018</t>
  </si>
  <si>
    <t>126,08</t>
  </si>
  <si>
    <t>19.1.2018</t>
  </si>
  <si>
    <t>22.1.2018</t>
  </si>
  <si>
    <t>23.1.2018</t>
  </si>
  <si>
    <t>24.1.2018</t>
  </si>
  <si>
    <t>25.1.2018</t>
  </si>
  <si>
    <t>26.1.2018</t>
  </si>
  <si>
    <t>125,40</t>
  </si>
  <si>
    <t>29.1.2018</t>
  </si>
  <si>
    <t>30.1.2018</t>
  </si>
  <si>
    <t>31.1.2018</t>
  </si>
  <si>
    <t>1.2.2018</t>
  </si>
  <si>
    <t>125,00</t>
  </si>
  <si>
    <t>2.2.2018</t>
  </si>
  <si>
    <t>5.2.2018</t>
  </si>
  <si>
    <t>6.2.2018</t>
  </si>
  <si>
    <t>7.2.2018</t>
  </si>
  <si>
    <t>125,02</t>
  </si>
  <si>
    <t>8.2.2018</t>
  </si>
  <si>
    <t>9.2.2018</t>
  </si>
  <si>
    <t>12.2.2018</t>
  </si>
  <si>
    <t>13.2.2018</t>
  </si>
  <si>
    <t>14.2.2018</t>
  </si>
  <si>
    <t>15.2.2018</t>
  </si>
  <si>
    <t>16.2.2018</t>
  </si>
  <si>
    <t>19.2.2018</t>
  </si>
  <si>
    <t>20.2.2018</t>
  </si>
  <si>
    <t>124,48</t>
  </si>
  <si>
    <t>21.2.2018</t>
  </si>
  <si>
    <t>123,88</t>
  </si>
  <si>
    <t>22.2.2018</t>
  </si>
  <si>
    <t>123,90</t>
  </si>
  <si>
    <t>23.2.2018</t>
  </si>
  <si>
    <t>26.2.2018</t>
  </si>
  <si>
    <t>123,70</t>
  </si>
  <si>
    <t>27.2.2018</t>
  </si>
  <si>
    <t>123,72</t>
  </si>
  <si>
    <t>28.2.2018</t>
  </si>
  <si>
    <t>1.3.2018</t>
  </si>
  <si>
    <t>2.3.2018</t>
  </si>
  <si>
    <t>5.3.2018</t>
  </si>
  <si>
    <t>6.3.2018</t>
  </si>
  <si>
    <t>7.3.2018</t>
  </si>
  <si>
    <t>8.3.2018</t>
  </si>
  <si>
    <t>9.3.2018</t>
  </si>
  <si>
    <t>12.3.2018</t>
  </si>
  <si>
    <t>13.3.2018</t>
  </si>
  <si>
    <t>14.3.2018</t>
  </si>
  <si>
    <t>15.3.2018</t>
  </si>
  <si>
    <t>16.3.2018</t>
  </si>
  <si>
    <t>19.3.2018</t>
  </si>
  <si>
    <t>20.3.2018</t>
  </si>
  <si>
    <t>21.3.2018</t>
  </si>
  <si>
    <t>22.3.2018</t>
  </si>
  <si>
    <t>23.3.2018</t>
  </si>
  <si>
    <t>26.3.2018</t>
  </si>
  <si>
    <t>27.3.2018</t>
  </si>
  <si>
    <t>28.3.2018</t>
  </si>
  <si>
    <t>3.4.2018</t>
  </si>
  <si>
    <t>4.4.2018</t>
  </si>
  <si>
    <t>5.4.2018</t>
  </si>
  <si>
    <t>6.4.2018</t>
  </si>
  <si>
    <t>9.4.2018</t>
  </si>
  <si>
    <t>10.4.2018</t>
  </si>
  <si>
    <t>121,32</t>
  </si>
  <si>
    <t>11.4.2018</t>
  </si>
  <si>
    <t>121,57</t>
  </si>
  <si>
    <t>12.4.2018</t>
  </si>
  <si>
    <t>122,20</t>
  </si>
  <si>
    <t>13.4.2018</t>
  </si>
  <si>
    <t>16.4.2018</t>
  </si>
  <si>
    <t>17.4.2018</t>
  </si>
  <si>
    <t>18.4.2018</t>
  </si>
  <si>
    <t>123,08</t>
  </si>
  <si>
    <t>20.4.2018</t>
  </si>
  <si>
    <t>123,23</t>
  </si>
  <si>
    <t>23.4.2018</t>
  </si>
  <si>
    <t>24.4.2018</t>
  </si>
  <si>
    <t>25.4.2018</t>
  </si>
  <si>
    <t>26.4.2018</t>
  </si>
  <si>
    <t>27.4.2018</t>
  </si>
  <si>
    <t>30.4.2018</t>
  </si>
  <si>
    <t>122,17</t>
  </si>
  <si>
    <t>2.5.2018</t>
  </si>
  <si>
    <t>3.5.2018</t>
  </si>
  <si>
    <t>4.5.2018</t>
  </si>
  <si>
    <t>7.5.2018</t>
  </si>
  <si>
    <t>8.5.2018</t>
  </si>
  <si>
    <t>9.5.2018</t>
  </si>
  <si>
    <t>11.5.2018</t>
  </si>
  <si>
    <t>14.5.2018</t>
  </si>
  <si>
    <t>15.5.2018</t>
  </si>
  <si>
    <t>16.5.2018</t>
  </si>
  <si>
    <t>17.5.2018</t>
  </si>
  <si>
    <t>123,20</t>
  </si>
  <si>
    <t>18.5.2018</t>
  </si>
  <si>
    <t>22.5.2018</t>
  </si>
  <si>
    <t>23.5.2018</t>
  </si>
  <si>
    <t>24.5.2018</t>
  </si>
  <si>
    <t>123,82</t>
  </si>
  <si>
    <t>25.5.2018</t>
  </si>
  <si>
    <t>28.5.2018</t>
  </si>
  <si>
    <t>29.5.2018</t>
  </si>
  <si>
    <t>122,93</t>
  </si>
  <si>
    <t>30.5.2018</t>
  </si>
  <si>
    <t>122,90</t>
  </si>
  <si>
    <t>31.5.2018</t>
  </si>
  <si>
    <t>1.6.2018</t>
  </si>
  <si>
    <t>4.6.2018</t>
  </si>
  <si>
    <t>5.6.2018</t>
  </si>
  <si>
    <t>6.6.2018</t>
  </si>
  <si>
    <t>7.6.2018</t>
  </si>
  <si>
    <t>8.6.2018</t>
  </si>
  <si>
    <t>11.6.2018</t>
  </si>
  <si>
    <t>12.6.2018</t>
  </si>
  <si>
    <t>125,10</t>
  </si>
  <si>
    <t>13.6.2018</t>
  </si>
  <si>
    <t>125,50</t>
  </si>
  <si>
    <t>14.6.2018</t>
  </si>
  <si>
    <t>15.6.2018</t>
  </si>
  <si>
    <t>18.6.2018</t>
  </si>
  <si>
    <t>19.6.2018</t>
  </si>
  <si>
    <t>20.6.2018</t>
  </si>
  <si>
    <t>126,00</t>
  </si>
  <si>
    <t>21.6.2018</t>
  </si>
  <si>
    <t>126,80</t>
  </si>
  <si>
    <t>22.6.2018</t>
  </si>
  <si>
    <t>25.6.2018</t>
  </si>
  <si>
    <t>126,20</t>
  </si>
  <si>
    <t>26.6.2018</t>
  </si>
  <si>
    <t>27.6.2018</t>
  </si>
  <si>
    <t>28.6.2018</t>
  </si>
  <si>
    <t>29.6.2018</t>
  </si>
  <si>
    <t>2.7.2018</t>
  </si>
  <si>
    <t>3.7.2018</t>
  </si>
  <si>
    <t>4.7.2018</t>
  </si>
  <si>
    <t>125,22</t>
  </si>
  <si>
    <t>5.7.2018</t>
  </si>
  <si>
    <t>6.7.2018</t>
  </si>
  <si>
    <t>9.7.2018</t>
  </si>
  <si>
    <t>10.7.2018</t>
  </si>
  <si>
    <t>11.7.2018</t>
  </si>
  <si>
    <t>12.7.2018</t>
  </si>
  <si>
    <t>13.7.2018</t>
  </si>
  <si>
    <t>16.7.2018</t>
  </si>
  <si>
    <t>17.7.2018</t>
  </si>
  <si>
    <t>18.7.2018</t>
  </si>
  <si>
    <t>124,40</t>
  </si>
  <si>
    <t>19.7.2018</t>
  </si>
  <si>
    <t>20.7.2018</t>
  </si>
  <si>
    <t>23.7.2018</t>
  </si>
  <si>
    <t>24.7.2018</t>
  </si>
  <si>
    <t>25.7.2018</t>
  </si>
  <si>
    <t>26.7.2018</t>
  </si>
  <si>
    <t>27.7.2018</t>
  </si>
  <si>
    <t>30.7.2018</t>
  </si>
  <si>
    <t>31.7.2018</t>
  </si>
  <si>
    <t>1.8.2018</t>
  </si>
  <si>
    <t>2.8.2018</t>
  </si>
  <si>
    <t>124,00</t>
  </si>
  <si>
    <t>3.8.2018</t>
  </si>
  <si>
    <t>123,60</t>
  </si>
  <si>
    <t>7.8.2018</t>
  </si>
  <si>
    <t>8.8.2018</t>
  </si>
  <si>
    <t>9.8.2018</t>
  </si>
  <si>
    <t>10.8.2018</t>
  </si>
  <si>
    <t>13.8.2018</t>
  </si>
  <si>
    <t>14.8.2018</t>
  </si>
  <si>
    <t>15.8.2018</t>
  </si>
  <si>
    <t>16.8.2018</t>
  </si>
  <si>
    <t>17.8.2018</t>
  </si>
  <si>
    <t>20.8.2018</t>
  </si>
  <si>
    <t>21.8.2018</t>
  </si>
  <si>
    <t>22.8.2018</t>
  </si>
  <si>
    <t>23.8.2018</t>
  </si>
  <si>
    <t>24.8.2018</t>
  </si>
  <si>
    <t>27.8.2018</t>
  </si>
  <si>
    <t>28.8.2018</t>
  </si>
  <si>
    <t>29.8.2018</t>
  </si>
  <si>
    <t>30.8.2018</t>
  </si>
  <si>
    <t>31.8.2018</t>
  </si>
  <si>
    <t>3.9.2018</t>
  </si>
  <si>
    <t>4.9.2018</t>
  </si>
  <si>
    <t>5.9.2018</t>
  </si>
  <si>
    <t>127,00</t>
  </si>
  <si>
    <t>6.9.2018</t>
  </si>
  <si>
    <t>7.9.2018</t>
  </si>
  <si>
    <t>129,50</t>
  </si>
  <si>
    <t>10.9.2018</t>
  </si>
  <si>
    <t>11.9.2018</t>
  </si>
  <si>
    <t>12.9.2018</t>
  </si>
  <si>
    <t>132,10</t>
  </si>
  <si>
    <t>13.9.2018</t>
  </si>
  <si>
    <t>131,30</t>
  </si>
  <si>
    <t>14.9.2018</t>
  </si>
  <si>
    <t>17.9.2018</t>
  </si>
  <si>
    <t>18.9.2018</t>
  </si>
  <si>
    <t>19.9.2018</t>
  </si>
  <si>
    <t>128,40</t>
  </si>
  <si>
    <t>20.9.2018</t>
  </si>
  <si>
    <t>129,60</t>
  </si>
  <si>
    <t>21.9.2018</t>
  </si>
  <si>
    <t>24.9.2018</t>
  </si>
  <si>
    <t>25.9.2018</t>
  </si>
  <si>
    <t>131,55</t>
  </si>
  <si>
    <t>26.9.2018</t>
  </si>
  <si>
    <t>128,90</t>
  </si>
  <si>
    <t>27.9.2018</t>
  </si>
  <si>
    <t>28.9.2018</t>
  </si>
  <si>
    <t>1.10.2018</t>
  </si>
  <si>
    <t>2.10.2018</t>
  </si>
  <si>
    <t>129,70</t>
  </si>
  <si>
    <t>3.10.2018</t>
  </si>
  <si>
    <t>130,50</t>
  </si>
  <si>
    <t>4.10.2018</t>
  </si>
  <si>
    <t>131,10</t>
  </si>
  <si>
    <t>5.10.2018</t>
  </si>
  <si>
    <t>8.10.2018</t>
  </si>
  <si>
    <t>131,60</t>
  </si>
  <si>
    <t>9.10.2018</t>
  </si>
  <si>
    <t>10.10.2018</t>
  </si>
  <si>
    <t>133,40</t>
  </si>
  <si>
    <t>11.10.2018</t>
  </si>
  <si>
    <t>134,40</t>
  </si>
  <si>
    <t>12.10.2018</t>
  </si>
  <si>
    <t>15.10.2018</t>
  </si>
  <si>
    <t>16.10.2018</t>
  </si>
  <si>
    <t>134,60</t>
  </si>
  <si>
    <t>17.10.2018</t>
  </si>
  <si>
    <t>137,20</t>
  </si>
  <si>
    <t>18.10.2018</t>
  </si>
  <si>
    <t>136,80</t>
  </si>
  <si>
    <t>19.10.2018</t>
  </si>
  <si>
    <t>22.10.2018</t>
  </si>
  <si>
    <t>135,00</t>
  </si>
  <si>
    <t>23.10.2018</t>
  </si>
  <si>
    <t>136,30</t>
  </si>
  <si>
    <t>24.10.2018</t>
  </si>
  <si>
    <t>136,40</t>
  </si>
  <si>
    <t>25.10.2018</t>
  </si>
  <si>
    <t>136,90</t>
  </si>
  <si>
    <t>26.10.2018</t>
  </si>
  <si>
    <t>29.10.2018</t>
  </si>
  <si>
    <t>137,30</t>
  </si>
  <si>
    <t>30.10.2018</t>
  </si>
  <si>
    <t>137,50</t>
  </si>
  <si>
    <t>31.10.2018</t>
  </si>
  <si>
    <t>137,70</t>
  </si>
  <si>
    <t>1.11.2018</t>
  </si>
  <si>
    <t>2.11.2018</t>
  </si>
  <si>
    <t>138,10</t>
  </si>
  <si>
    <t>5.11.2018</t>
  </si>
  <si>
    <t>137,67</t>
  </si>
  <si>
    <t>6.11.2018</t>
  </si>
  <si>
    <t>7.11.2018</t>
  </si>
  <si>
    <t>8.11.2018</t>
  </si>
  <si>
    <t>9.11.2018</t>
  </si>
  <si>
    <t>138,30</t>
  </si>
  <si>
    <t>12.11.2018</t>
  </si>
  <si>
    <t>138,50</t>
  </si>
  <si>
    <t>13.11.2018</t>
  </si>
  <si>
    <t>138,70</t>
  </si>
  <si>
    <t>14.11.2018</t>
  </si>
  <si>
    <t>15.11.2018</t>
  </si>
  <si>
    <t>16.11.2018</t>
  </si>
  <si>
    <t>19.11.2018</t>
  </si>
  <si>
    <t>20.11.2018</t>
  </si>
  <si>
    <t>140,80</t>
  </si>
  <si>
    <t>21.11.2018</t>
  </si>
  <si>
    <t>141,00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</si>
  <si>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</si>
  <si>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</si>
  <si>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</si>
  <si>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</si>
  <si>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</si>
  <si>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</si>
  <si>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</si>
  <si>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3.12.2018</t>
  </si>
  <si>
    <t>4.12.2018</t>
  </si>
  <si>
    <t>139,60</t>
  </si>
  <si>
    <t>5.12.2018</t>
  </si>
  <si>
    <t>6.12.2018</t>
  </si>
  <si>
    <t>139,20</t>
  </si>
  <si>
    <t>7.12.2018</t>
  </si>
  <si>
    <t>10.12.2018</t>
  </si>
  <si>
    <t>11.12.2018</t>
  </si>
  <si>
    <t>140,20</t>
  </si>
  <si>
    <t>12.12.2018</t>
  </si>
  <si>
    <t>13.12.2018</t>
  </si>
  <si>
    <t>14.12.2018</t>
  </si>
  <si>
    <t>17.12.2018</t>
  </si>
  <si>
    <t>18.12.2018</t>
  </si>
  <si>
    <t>19.12.2018</t>
  </si>
  <si>
    <t>139,00</t>
  </si>
  <si>
    <t>20.12.2018</t>
  </si>
  <si>
    <t>21.12.2018</t>
  </si>
  <si>
    <t>135,10</t>
  </si>
  <si>
    <t>27.12.2018</t>
  </si>
  <si>
    <t>133,00</t>
  </si>
  <si>
    <t>28.12.2018</t>
  </si>
  <si>
    <t>31.12.2018</t>
  </si>
  <si>
    <t>133,23</t>
  </si>
  <si>
    <t>2.1.2019</t>
  </si>
  <si>
    <t>3.1.2019</t>
  </si>
  <si>
    <t>133,63</t>
  </si>
  <si>
    <t>4.1.2019</t>
  </si>
  <si>
    <t>133,80</t>
  </si>
  <si>
    <t>7.1.2019</t>
  </si>
  <si>
    <t>135,20</t>
  </si>
  <si>
    <t>8.1.2019</t>
  </si>
  <si>
    <t>135,90</t>
  </si>
  <si>
    <t>9.1.2019</t>
  </si>
  <si>
    <t>10.1.2019</t>
  </si>
  <si>
    <t>137,10</t>
  </si>
  <si>
    <t>11.1.2019</t>
  </si>
  <si>
    <t>14.1.2019</t>
  </si>
  <si>
    <t>15.1.2019</t>
  </si>
  <si>
    <t>16.1.2019</t>
  </si>
  <si>
    <t>17.1.2019</t>
  </si>
  <si>
    <t>137,60</t>
  </si>
  <si>
    <t>18.1.2019</t>
  </si>
  <si>
    <t>137,80</t>
  </si>
  <si>
    <t>21.1.2019</t>
  </si>
  <si>
    <t>22.1.2019</t>
  </si>
  <si>
    <t>137,00</t>
  </si>
  <si>
    <t>23.1.2019</t>
  </si>
  <si>
    <t>24.1.2019</t>
  </si>
  <si>
    <t>25.1.2019</t>
  </si>
  <si>
    <t>28.1.2019</t>
  </si>
  <si>
    <t>29.1.2019</t>
  </si>
  <si>
    <t>30.1.2019</t>
  </si>
  <si>
    <t>31.1.2019</t>
  </si>
  <si>
    <t>1.2.2019</t>
  </si>
  <si>
    <t>4.2.2019</t>
  </si>
  <si>
    <t>5.2.2019</t>
  </si>
  <si>
    <t>6.2.2019</t>
  </si>
  <si>
    <t>7.2.2019</t>
  </si>
  <si>
    <t>8.2.2019</t>
  </si>
  <si>
    <t>11.2.2019</t>
  </si>
  <si>
    <t>12.2.2019</t>
  </si>
  <si>
    <t>13.2.2019</t>
  </si>
  <si>
    <t>14.2.2019</t>
  </si>
  <si>
    <t>135,30</t>
  </si>
  <si>
    <t>15.2.2019</t>
  </si>
  <si>
    <t>134,30</t>
  </si>
  <si>
    <t>18.2.2019</t>
  </si>
  <si>
    <t>134,70</t>
  </si>
  <si>
    <t>19.2.2019</t>
  </si>
  <si>
    <t>135,50</t>
  </si>
  <si>
    <t>20.2.2019</t>
  </si>
  <si>
    <t>21.2.2019</t>
  </si>
  <si>
    <t>22.2.2019</t>
  </si>
  <si>
    <t>25.2.2019</t>
  </si>
  <si>
    <t>26.2.2019</t>
  </si>
  <si>
    <t>136,10</t>
  </si>
  <si>
    <t>27.2.2019</t>
  </si>
  <si>
    <t>28.2.2019</t>
  </si>
  <si>
    <t>1.3.2019</t>
  </si>
  <si>
    <t>4.3.2019</t>
  </si>
  <si>
    <t>5.3.2019</t>
  </si>
  <si>
    <t>137,07</t>
  </si>
  <si>
    <t>6.3.2019</t>
  </si>
  <si>
    <t>7.3.2019</t>
  </si>
  <si>
    <t>8.3.2019</t>
  </si>
  <si>
    <t>11.3.2019</t>
  </si>
  <si>
    <t>12.3.2019</t>
  </si>
  <si>
    <t>13.3.2019</t>
  </si>
  <si>
    <t>14.3.2019</t>
  </si>
  <si>
    <t>15.3.2019</t>
  </si>
  <si>
    <t>18.3.2019</t>
  </si>
  <si>
    <t>133,10</t>
  </si>
  <si>
    <t>19.3.2019</t>
  </si>
  <si>
    <t>132,70</t>
  </si>
  <si>
    <t>20.3.2019</t>
  </si>
  <si>
    <t>132,90</t>
  </si>
  <si>
    <t>21.3.2019</t>
  </si>
  <si>
    <t>134,10</t>
  </si>
  <si>
    <t>22.3.2019</t>
  </si>
  <si>
    <t>25.3.2019</t>
  </si>
  <si>
    <t>136,50</t>
  </si>
  <si>
    <t>26.3.2019</t>
  </si>
  <si>
    <t>27.3.2019</t>
  </si>
  <si>
    <t>28.3.2019</t>
  </si>
  <si>
    <t>29.3.2019</t>
  </si>
  <si>
    <t>1.4.2019</t>
  </si>
  <si>
    <t>2.4.2019</t>
  </si>
  <si>
    <t>3.4.2019</t>
  </si>
  <si>
    <t>134,00</t>
  </si>
  <si>
    <t>4.4.2019</t>
  </si>
  <si>
    <t>5.4.2019</t>
  </si>
  <si>
    <t>133,60</t>
  </si>
  <si>
    <t>8.4.2019</t>
  </si>
  <si>
    <t>9.4.2019</t>
  </si>
  <si>
    <t>10.4.2019</t>
  </si>
  <si>
    <t>11.4.2019</t>
  </si>
  <si>
    <t>12.4.2019</t>
  </si>
  <si>
    <t>15.4.2019</t>
  </si>
  <si>
    <t>135,60</t>
  </si>
  <si>
    <t>16.4.2019</t>
  </si>
  <si>
    <t>17.4.2019</t>
  </si>
  <si>
    <t>23.4.2019</t>
  </si>
  <si>
    <t>24.4.2019</t>
  </si>
  <si>
    <t>135,80</t>
  </si>
  <si>
    <t>26.4.2019</t>
  </si>
  <si>
    <t>29.4.2019</t>
  </si>
  <si>
    <t>30.4.2019</t>
  </si>
  <si>
    <t>2.5.2019</t>
  </si>
  <si>
    <t>137,37</t>
  </si>
  <si>
    <t>3.5.2019</t>
  </si>
  <si>
    <t>6.5.2019</t>
  </si>
  <si>
    <t>7.5.2019</t>
  </si>
  <si>
    <t>8.5.2019</t>
  </si>
  <si>
    <t>9.5.2019</t>
  </si>
  <si>
    <t>137,40</t>
  </si>
  <si>
    <t>10.5.2019</t>
  </si>
  <si>
    <t>13.5.2019</t>
  </si>
  <si>
    <t>14.5.2019</t>
  </si>
  <si>
    <t>15.5.2019</t>
  </si>
  <si>
    <t>16.5.2019</t>
  </si>
  <si>
    <t>17.5.2019</t>
  </si>
  <si>
    <t>20.5.2019</t>
  </si>
  <si>
    <t>21.5.2019</t>
  </si>
  <si>
    <t>22.5.2019</t>
  </si>
  <si>
    <t>23.5.2019</t>
  </si>
  <si>
    <t>24.5.2019</t>
  </si>
  <si>
    <t>27.5.2019</t>
  </si>
  <si>
    <t>28.5.2019</t>
  </si>
  <si>
    <t>29.5.2019</t>
  </si>
  <si>
    <t>31.5.2019</t>
  </si>
  <si>
    <t>3.6.2019</t>
  </si>
  <si>
    <t>4.6.2019</t>
  </si>
  <si>
    <t>139,10</t>
  </si>
  <si>
    <t>5.6.2019</t>
  </si>
  <si>
    <t>6.6.2019</t>
  </si>
  <si>
    <t>7.6.2019</t>
  </si>
  <si>
    <t>11.6.2019</t>
  </si>
  <si>
    <t>12.6.2019</t>
  </si>
  <si>
    <t>13.6.2019</t>
  </si>
  <si>
    <t>14.6.2019</t>
  </si>
  <si>
    <t>18.6.2019</t>
  </si>
  <si>
    <t>19.6.2019</t>
  </si>
  <si>
    <t>20.6.2019</t>
  </si>
  <si>
    <t>21.6.2019</t>
  </si>
  <si>
    <t>24.6.2019</t>
  </si>
  <si>
    <t>25.6.2019</t>
  </si>
  <si>
    <t>26.6.2019</t>
  </si>
  <si>
    <t>27.6.2019</t>
  </si>
  <si>
    <t>28.6.2019</t>
  </si>
  <si>
    <t>1.7.2019</t>
  </si>
  <si>
    <t>2.7.2019</t>
  </si>
  <si>
    <t>3.7.2019</t>
  </si>
  <si>
    <t>4.7.2019</t>
  </si>
  <si>
    <t>5.7.2019</t>
  </si>
  <si>
    <t>8.7.2019</t>
  </si>
  <si>
    <t>9.7.2019</t>
  </si>
  <si>
    <t>10.7.2019</t>
  </si>
  <si>
    <t>11.7.2019</t>
  </si>
  <si>
    <t>12.7.2019</t>
  </si>
  <si>
    <t>15.7.2019</t>
  </si>
  <si>
    <t>16.7.2019</t>
  </si>
  <si>
    <t>17.7.2019</t>
  </si>
  <si>
    <t>18.7.2019</t>
  </si>
  <si>
    <t>141,10</t>
  </si>
  <si>
    <t>19.7.2019</t>
  </si>
  <si>
    <t>22.7.2019</t>
  </si>
  <si>
    <t>139,90</t>
  </si>
  <si>
    <t>23.7.2019</t>
  </si>
  <si>
    <t>24.7.2019</t>
  </si>
  <si>
    <t>25.7.2019</t>
  </si>
  <si>
    <t>26.7.2019</t>
  </si>
  <si>
    <t>29.7.2019</t>
  </si>
  <si>
    <t>30.7.2019</t>
  </si>
  <si>
    <t>31.7.2019</t>
  </si>
  <si>
    <t>1.8.2019</t>
  </si>
  <si>
    <t>2.8.2019</t>
  </si>
  <si>
    <t>6.8.2019</t>
  </si>
  <si>
    <t>7.8.2019</t>
  </si>
  <si>
    <t>8.8.2019</t>
  </si>
  <si>
    <t>9.8.2019</t>
  </si>
  <si>
    <t>12.8.2019</t>
  </si>
  <si>
    <t>13.8.2019</t>
  </si>
  <si>
    <t>138,33</t>
  </si>
  <si>
    <t>14.8.2019</t>
  </si>
  <si>
    <t>15.8.2019</t>
  </si>
  <si>
    <t>16.8.2019</t>
  </si>
  <si>
    <t>19.8.2019</t>
  </si>
  <si>
    <t>20.8.2019</t>
  </si>
  <si>
    <t>21.8.2019</t>
  </si>
  <si>
    <t>22.8.2019</t>
  </si>
  <si>
    <t>23.8.2019</t>
  </si>
  <si>
    <t>26.8.2019</t>
  </si>
  <si>
    <t>27.8.2019</t>
  </si>
  <si>
    <t>28.8.2019</t>
  </si>
  <si>
    <t>29.8.2019</t>
  </si>
  <si>
    <t>30.8.2019</t>
  </si>
  <si>
    <t>2.9.2019</t>
  </si>
  <si>
    <t>3.9.2019</t>
  </si>
  <si>
    <t>4.9.2019</t>
  </si>
  <si>
    <t>5.9.2019</t>
  </si>
  <si>
    <t>6.9.2019</t>
  </si>
  <si>
    <t>9.9.2019</t>
  </si>
  <si>
    <t>10.9.2019</t>
  </si>
  <si>
    <t>11.9.2019</t>
  </si>
  <si>
    <t>12.9.2019</t>
  </si>
  <si>
    <t>13.9.2019</t>
  </si>
  <si>
    <t>16.9.2019</t>
  </si>
  <si>
    <t>17.9.2019</t>
  </si>
  <si>
    <t>18.9.2019</t>
  </si>
  <si>
    <t>19.9.2019</t>
  </si>
  <si>
    <t>20.9.2019</t>
  </si>
  <si>
    <t>23.9.2019</t>
  </si>
  <si>
    <t>24.9.2019</t>
  </si>
  <si>
    <t>25.9.2019</t>
  </si>
  <si>
    <t>26.9.2019</t>
  </si>
  <si>
    <t>27.9.2019</t>
  </si>
  <si>
    <t>30.9.2019</t>
  </si>
  <si>
    <t>1.10.2019</t>
  </si>
  <si>
    <t>2.10.2019</t>
  </si>
  <si>
    <t>3.10.2019</t>
  </si>
  <si>
    <t>4.10.2019</t>
  </si>
  <si>
    <t>7.10.2019</t>
  </si>
  <si>
    <t>8.10.2019</t>
  </si>
  <si>
    <t>9.10.2019</t>
  </si>
  <si>
    <t>10.10.2019</t>
  </si>
  <si>
    <t>138,00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</si>
  <si>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</si>
  <si>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</si>
  <si>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</si>
  <si>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</si>
  <si>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</si>
  <si>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</si>
  <si>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</si>
  <si>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</si>
  <si>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</si>
  <si>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138,90</t>
  </si>
  <si>
    <t>24.10.2019</t>
  </si>
  <si>
    <t>25.10.2019</t>
  </si>
  <si>
    <t>28.10.2019</t>
  </si>
  <si>
    <t>29.10.2019</t>
  </si>
  <si>
    <t>30.10.2019</t>
  </si>
  <si>
    <t>31.10.2019</t>
  </si>
  <si>
    <t>1.11.2019</t>
  </si>
  <si>
    <t>4.11.2019</t>
  </si>
  <si>
    <t>5.11.2019</t>
  </si>
  <si>
    <t>6.11.2019</t>
  </si>
  <si>
    <t>7.11.2019</t>
  </si>
  <si>
    <t>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</si>
  <si>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</si>
  <si>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</si>
  <si>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</si>
  <si>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</si>
  <si>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</si>
  <si>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</si>
  <si>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</si>
  <si>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</si>
  <si>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</si>
  <si>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</si>
  <si>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</si>
  <si>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</si>
  <si>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135,40</t>
  </si>
  <si>
    <t>27.11.2019</t>
  </si>
  <si>
    <t>28.11.2019</t>
  </si>
  <si>
    <t>29.11.2019</t>
  </si>
  <si>
    <t>2.12.2019</t>
  </si>
  <si>
    <t>134,87</t>
  </si>
  <si>
    <t>3.12.2019</t>
  </si>
  <si>
    <t>4.12.2019</t>
  </si>
  <si>
    <t>5.12.2019</t>
  </si>
  <si>
    <t>6.12.2019</t>
  </si>
  <si>
    <t>9.12.2019</t>
  </si>
  <si>
    <t>10.12.2019</t>
  </si>
  <si>
    <t>11.12.2019</t>
  </si>
  <si>
    <t>12.12.2019</t>
  </si>
  <si>
    <t>136,70</t>
  </si>
  <si>
    <t>13.12.2019</t>
  </si>
  <si>
    <t>136,97</t>
  </si>
  <si>
    <t>16.12.2019</t>
  </si>
  <si>
    <t>136,83</t>
  </si>
  <si>
    <t>17.12.2019</t>
  </si>
  <si>
    <t>18.12.2019</t>
  </si>
  <si>
    <t>19.12.2019</t>
  </si>
  <si>
    <t>20.12.2019</t>
  </si>
  <si>
    <t>23.12.2019</t>
  </si>
  <si>
    <t>27.12.2019</t>
  </si>
  <si>
    <t>135,63</t>
  </si>
  <si>
    <t>30.12.2019</t>
  </si>
  <si>
    <t>135,83</t>
  </si>
  <si>
    <t>31.12.2019</t>
  </si>
  <si>
    <t>2.1.2020</t>
  </si>
  <si>
    <t>3.1.2020</t>
  </si>
  <si>
    <t>6.1.2020</t>
  </si>
  <si>
    <t>7.1.2020</t>
  </si>
  <si>
    <t>8.1.2020</t>
  </si>
  <si>
    <t>9.1.2020</t>
  </si>
  <si>
    <t>10.1.2020</t>
  </si>
  <si>
    <t>13.1.2020</t>
  </si>
  <si>
    <t>14.1.2020</t>
  </si>
  <si>
    <t>15.1.2020</t>
  </si>
  <si>
    <t>16.1.2020</t>
  </si>
  <si>
    <t>136,82</t>
  </si>
  <si>
    <t>17.1.2020</t>
  </si>
  <si>
    <t>20.1.2020</t>
  </si>
  <si>
    <t>21.1.2020</t>
  </si>
  <si>
    <t>22.1.2020</t>
  </si>
  <si>
    <t>23.1.2020</t>
  </si>
  <si>
    <t>24.1.2020</t>
  </si>
  <si>
    <t>27.1.2020</t>
  </si>
  <si>
    <t>28.1.2020</t>
  </si>
  <si>
    <t>29.1.2020</t>
  </si>
  <si>
    <t>136,37</t>
  </si>
  <si>
    <t>30.1.2020</t>
  </si>
  <si>
    <t>31.1.2020</t>
  </si>
  <si>
    <t>3.2.2020</t>
  </si>
  <si>
    <t>4.2.2020</t>
  </si>
  <si>
    <t>5.2.2020</t>
  </si>
  <si>
    <t>6.2.2020</t>
  </si>
  <si>
    <t>7.2.2020</t>
  </si>
  <si>
    <t>10.2.2020</t>
  </si>
  <si>
    <t>11.2.2020</t>
  </si>
  <si>
    <t>12.2.2020</t>
  </si>
  <si>
    <t>13.2.2020</t>
  </si>
  <si>
    <t>14.2.2020</t>
  </si>
  <si>
    <t>17.2.2020</t>
  </si>
  <si>
    <t>18.2.2020</t>
  </si>
  <si>
    <t>19.2.2020</t>
  </si>
  <si>
    <t>20.2.2020</t>
  </si>
  <si>
    <t>21.2.2020</t>
  </si>
  <si>
    <t>24.2.2020</t>
  </si>
  <si>
    <t>25.2.2020</t>
  </si>
  <si>
    <t>26.2.2020</t>
  </si>
  <si>
    <t>27.2.2020</t>
  </si>
  <si>
    <t>28.2.2020</t>
  </si>
  <si>
    <t>2.3.2020</t>
  </si>
  <si>
    <t>3.3.2020</t>
  </si>
  <si>
    <t>142,90</t>
  </si>
  <si>
    <t>4.3.2020</t>
  </si>
  <si>
    <t>142,20</t>
  </si>
  <si>
    <t>5.3.2020</t>
  </si>
  <si>
    <t>6.3.2020</t>
  </si>
  <si>
    <t>142,80</t>
  </si>
  <si>
    <t>9.3.2020</t>
  </si>
  <si>
    <t>145,00</t>
  </si>
  <si>
    <t>10.3.2020</t>
  </si>
  <si>
    <t>145,90</t>
  </si>
  <si>
    <t>11.3.2020</t>
  </si>
  <si>
    <t>145,30</t>
  </si>
  <si>
    <t>12.3.2020</t>
  </si>
  <si>
    <t>13.3.2020</t>
  </si>
  <si>
    <t>150,13</t>
  </si>
  <si>
    <t>16.3.2020</t>
  </si>
  <si>
    <t>17.3.2020</t>
  </si>
  <si>
    <t>18.3.2020</t>
  </si>
  <si>
    <t>152,17</t>
  </si>
  <si>
    <t>19.3.2020</t>
  </si>
  <si>
    <t>152,20</t>
  </si>
  <si>
    <t>20.3.2020</t>
  </si>
  <si>
    <t>23.3.2020</t>
  </si>
  <si>
    <t>151,23</t>
  </si>
  <si>
    <t>24.3.2020</t>
  </si>
  <si>
    <t>151,70</t>
  </si>
  <si>
    <t>25.3.2020</t>
  </si>
  <si>
    <t>151,90</t>
  </si>
  <si>
    <t>26.3.2020</t>
  </si>
  <si>
    <t>27.3.2020</t>
  </si>
  <si>
    <t>30.3.2020</t>
  </si>
  <si>
    <t>31.3.2020</t>
  </si>
  <si>
    <t>1.4.2020</t>
  </si>
  <si>
    <t>2.4.2020</t>
  </si>
  <si>
    <t>155,23</t>
  </si>
  <si>
    <t>3.4.2020</t>
  </si>
  <si>
    <t>6.4.2020</t>
  </si>
  <si>
    <t>7.4.2020</t>
  </si>
  <si>
    <t>8.4.2020</t>
  </si>
  <si>
    <t>14.4.2020</t>
  </si>
  <si>
    <t>15.4.2020</t>
  </si>
  <si>
    <t>16.4.2020</t>
  </si>
  <si>
    <t>17.4.2020</t>
  </si>
  <si>
    <t>156,50</t>
  </si>
  <si>
    <t>20.4.2020</t>
  </si>
  <si>
    <t>156,70</t>
  </si>
  <si>
    <t>21.4.2020</t>
  </si>
  <si>
    <t>157,20</t>
  </si>
  <si>
    <t>22.4.2020</t>
  </si>
  <si>
    <t>24.4.2020</t>
  </si>
  <si>
    <t>27.4.2020</t>
  </si>
  <si>
    <t>28.4.2020</t>
  </si>
  <si>
    <t>29.4.2020</t>
  </si>
  <si>
    <t>30.4.2020</t>
  </si>
  <si>
    <t>4.5.2020</t>
  </si>
  <si>
    <t>5.5.2020</t>
  </si>
  <si>
    <t>6.5.2020</t>
  </si>
  <si>
    <t>7.5.2020</t>
  </si>
  <si>
    <t>8.5.2020</t>
  </si>
  <si>
    <t>11.5.2020</t>
  </si>
  <si>
    <t>12.5.2020</t>
  </si>
  <si>
    <t>13.5.2020</t>
  </si>
  <si>
    <t>158,30</t>
  </si>
  <si>
    <t>14.5.2020</t>
  </si>
  <si>
    <t>15.5.2020</t>
  </si>
  <si>
    <t>18.5.2020</t>
  </si>
  <si>
    <t>157,30</t>
  </si>
  <si>
    <t>19.5.2020</t>
  </si>
  <si>
    <t>20.5.2020</t>
  </si>
  <si>
    <t>22.5.2020</t>
  </si>
  <si>
    <t>25.5.2020</t>
  </si>
  <si>
    <t>26.5.2020</t>
  </si>
  <si>
    <t>27.5.2020</t>
  </si>
  <si>
    <t>28.5.2020</t>
  </si>
  <si>
    <t>29.5.2020</t>
  </si>
  <si>
    <t>2.6.2020</t>
  </si>
  <si>
    <t>3.6.2020</t>
  </si>
  <si>
    <t>4.6.2020</t>
  </si>
  <si>
    <t>148,77</t>
  </si>
  <si>
    <t>5.6.2020</t>
  </si>
  <si>
    <t>8.6.2020</t>
  </si>
  <si>
    <t>9.6.2020</t>
  </si>
  <si>
    <t>10.6.2020</t>
  </si>
  <si>
    <t>150,30</t>
  </si>
  <si>
    <t>11.6.2020</t>
  </si>
  <si>
    <t>151,73</t>
  </si>
  <si>
    <t>12.6.2020</t>
  </si>
  <si>
    <t>15.6.2020</t>
  </si>
  <si>
    <t>16.6.2020</t>
  </si>
  <si>
    <t>18.6.2020</t>
  </si>
  <si>
    <t>19.6.2020</t>
  </si>
  <si>
    <t>22.6.2020</t>
  </si>
  <si>
    <t>23.6.2020</t>
  </si>
  <si>
    <t>24.6.2020</t>
  </si>
  <si>
    <t>157,10</t>
  </si>
  <si>
    <t>25.6.2020</t>
  </si>
  <si>
    <t>26.6.2020</t>
  </si>
  <si>
    <t>29.6.2020</t>
  </si>
  <si>
    <t>30.6.2020</t>
  </si>
  <si>
    <t>1.7.2020</t>
  </si>
  <si>
    <t>2.7.2020</t>
  </si>
  <si>
    <t>3.7.2020</t>
  </si>
  <si>
    <t>6.7.2020</t>
  </si>
  <si>
    <t>7.7.2020</t>
  </si>
  <si>
    <t>8.7.2020</t>
  </si>
  <si>
    <t>9.7.2020</t>
  </si>
  <si>
    <t>10.7.2020</t>
  </si>
  <si>
    <t>158,97</t>
  </si>
  <si>
    <t>13.7.2020</t>
  </si>
  <si>
    <t>159,20</t>
  </si>
  <si>
    <t>14.7.2020</t>
  </si>
  <si>
    <t>15.7.2020</t>
  </si>
  <si>
    <t>16.7.2020</t>
  </si>
  <si>
    <t>17.7.2020</t>
  </si>
  <si>
    <t>20.7.2020</t>
  </si>
  <si>
    <t>21.7.2020</t>
  </si>
  <si>
    <t>22.7.2020</t>
  </si>
  <si>
    <t>157,80</t>
  </si>
  <si>
    <t>23.7.2020</t>
  </si>
  <si>
    <t>24.7.2020</t>
  </si>
  <si>
    <t>27.7.2020</t>
  </si>
  <si>
    <t>28.7.2020</t>
  </si>
  <si>
    <t>29.7.2020</t>
  </si>
  <si>
    <t>30.7.2020</t>
  </si>
  <si>
    <t>31.7.2020</t>
  </si>
  <si>
    <t>4.8.2020</t>
  </si>
  <si>
    <t>5.8.2020</t>
  </si>
  <si>
    <t>6.8.2020</t>
  </si>
  <si>
    <t>7.8.2020</t>
  </si>
  <si>
    <t>10.8.2020</t>
  </si>
  <si>
    <t>160,60</t>
  </si>
  <si>
    <t>11.8.2020</t>
  </si>
  <si>
    <t>12.8.2020</t>
  </si>
  <si>
    <t>13.8.2020</t>
  </si>
  <si>
    <t>14.8.2020</t>
  </si>
  <si>
    <t>17.8.2020</t>
  </si>
  <si>
    <t>18.8.2020</t>
  </si>
  <si>
    <t>161,23</t>
  </si>
  <si>
    <t>19.8.2020</t>
  </si>
  <si>
    <t>20.8.2020</t>
  </si>
  <si>
    <t>21.8.2020</t>
  </si>
  <si>
    <t>162,60</t>
  </si>
  <si>
    <t>24.8.2020</t>
  </si>
  <si>
    <t>162,77</t>
  </si>
  <si>
    <t>25.8.2020</t>
  </si>
  <si>
    <t>26.8.2020</t>
  </si>
  <si>
    <t>163,20</t>
  </si>
  <si>
    <t>27.8.2020</t>
  </si>
  <si>
    <t>28.8.2020</t>
  </si>
  <si>
    <t>163,50</t>
  </si>
  <si>
    <t>31.8.2020</t>
  </si>
  <si>
    <t>1.9.2020</t>
  </si>
  <si>
    <t>164,50</t>
  </si>
  <si>
    <t>2.9.2020</t>
  </si>
  <si>
    <t>3.9.2020</t>
  </si>
  <si>
    <t>4.9.2020</t>
  </si>
  <si>
    <t>164,70</t>
  </si>
  <si>
    <t>7.9.2020</t>
  </si>
  <si>
    <t>164,90</t>
  </si>
  <si>
    <t>8.9.2020</t>
  </si>
  <si>
    <t>165,27</t>
  </si>
  <si>
    <t>9.9.2020</t>
  </si>
  <si>
    <t>10.9.2020</t>
  </si>
  <si>
    <t>11.9.2020</t>
  </si>
  <si>
    <t>161,80</t>
  </si>
  <si>
    <t>14.9.2020</t>
  </si>
  <si>
    <t>15.9.2020</t>
  </si>
  <si>
    <t>16.9.2020</t>
  </si>
  <si>
    <t>17.9.2020</t>
  </si>
  <si>
    <t>18.9.2020</t>
  </si>
  <si>
    <t>160,80</t>
  </si>
  <si>
    <t>21.9.2020</t>
  </si>
  <si>
    <t>22.9.2020</t>
  </si>
  <si>
    <t>23.9.2020</t>
  </si>
  <si>
    <t>161,40</t>
  </si>
  <si>
    <t>24.9.2020</t>
  </si>
  <si>
    <t>25.9.2020</t>
  </si>
  <si>
    <t>28.9.2020</t>
  </si>
  <si>
    <t>29.9.2020</t>
  </si>
  <si>
    <t>30.9.2020</t>
  </si>
  <si>
    <t>1.10.2020</t>
  </si>
  <si>
    <t>2.10.2020</t>
  </si>
  <si>
    <t>5.10.2020</t>
  </si>
  <si>
    <t>6.10.2020</t>
  </si>
  <si>
    <t>7.10.2020</t>
  </si>
  <si>
    <t>8.10.2020</t>
  </si>
  <si>
    <t>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</si>
  <si>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</si>
  <si>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</si>
  <si>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</si>
  <si>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</si>
  <si>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</si>
  <si>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</si>
  <si>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</si>
  <si>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</si>
  <si>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164,60</t>
  </si>
  <si>
    <t>22.10.2020</t>
  </si>
  <si>
    <t>23.10.2020</t>
  </si>
  <si>
    <t>164,87</t>
  </si>
  <si>
    <t>26.10.2020</t>
  </si>
  <si>
    <t>27.10.2020</t>
  </si>
  <si>
    <t>28.10.2020</t>
  </si>
  <si>
    <t>165,00</t>
  </si>
  <si>
    <t>29.10.2020</t>
  </si>
  <si>
    <t>165,20</t>
  </si>
  <si>
    <t>30.10.2020</t>
  </si>
  <si>
    <t>164,33</t>
  </si>
  <si>
    <t>2.11.2020</t>
  </si>
  <si>
    <t>3.11.2020</t>
  </si>
  <si>
    <t>4.11.2020</t>
  </si>
  <si>
    <t>5.11.2020</t>
  </si>
  <si>
    <t>6.11.2020</t>
  </si>
  <si>
    <t>9.11.2020</t>
  </si>
  <si>
    <t>10.11.2020</t>
  </si>
  <si>
    <t>11.11.2020</t>
  </si>
  <si>
    <t>12.11.2020</t>
  </si>
  <si>
    <t>13.11.2020</t>
  </si>
  <si>
    <t>16.11.2020</t>
  </si>
  <si>
    <t>161,30</t>
  </si>
  <si>
    <t>17.11.2020</t>
  </si>
  <si>
    <t>18.11.2020</t>
  </si>
  <si>
    <t>19.11.2020</t>
  </si>
  <si>
    <t>20.11.2020</t>
  </si>
  <si>
    <t>23.11.2020</t>
  </si>
  <si>
    <t>24.11.2020</t>
  </si>
  <si>
    <t>160,90</t>
  </si>
  <si>
    <t>25.11.2020</t>
  </si>
  <si>
    <t>26.11.2020</t>
  </si>
  <si>
    <t>27.11.2020</t>
  </si>
  <si>
    <t>30.11.2020</t>
  </si>
  <si>
    <t>1.12.2020</t>
  </si>
  <si>
    <t>2.12.2020</t>
  </si>
  <si>
    <t>3.12.2020</t>
  </si>
  <si>
    <t>152,97</t>
  </si>
  <si>
    <t>4.12.2020</t>
  </si>
  <si>
    <t>7.12.2020</t>
  </si>
  <si>
    <t>8.12.2020</t>
  </si>
  <si>
    <t>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</si>
  <si>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</si>
  <si>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</si>
  <si>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</si>
  <si>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</si>
  <si>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</si>
  <si>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</si>
  <si>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</si>
  <si>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</si>
  <si>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156,60</t>
  </si>
  <si>
    <t>22.12.2020</t>
  </si>
  <si>
    <t>23.12.2020</t>
  </si>
  <si>
    <t>28.12.2020</t>
  </si>
  <si>
    <t>29.12.2020</t>
  </si>
  <si>
    <t>30.12.2020</t>
  </si>
  <si>
    <t>31.12.2020</t>
  </si>
  <si>
    <t>4.1.2021</t>
  </si>
  <si>
    <t>156,23</t>
  </si>
  <si>
    <t>5.1.2021</t>
  </si>
  <si>
    <t>6.1.2021</t>
  </si>
  <si>
    <t>7.1.2021</t>
  </si>
  <si>
    <t>8.1.2021</t>
  </si>
  <si>
    <t>11.1.2021</t>
  </si>
  <si>
    <t>12.1.2021</t>
  </si>
  <si>
    <t>13.1.2021</t>
  </si>
  <si>
    <t>156,00</t>
  </si>
  <si>
    <t>14.1.2021</t>
  </si>
  <si>
    <t>15.1.2021</t>
  </si>
  <si>
    <t>18.1.2021</t>
  </si>
  <si>
    <t>19.1.2021</t>
  </si>
  <si>
    <t>20.1.2021</t>
  </si>
  <si>
    <t>21.1.2021</t>
  </si>
  <si>
    <t>22.1.2021</t>
  </si>
  <si>
    <t>25.1.2021</t>
  </si>
  <si>
    <t>26.1.2021</t>
  </si>
  <si>
    <t>27.1.2021</t>
  </si>
  <si>
    <t>28.1.2021</t>
  </si>
  <si>
    <t>155,97</t>
  </si>
  <si>
    <t>29.1.2021</t>
  </si>
  <si>
    <t>1.2.2021</t>
  </si>
  <si>
    <t>2.2.2021</t>
  </si>
  <si>
    <t>3.2.2021</t>
  </si>
  <si>
    <t>4.2.2021</t>
  </si>
  <si>
    <t>5.2.2021</t>
  </si>
  <si>
    <t>8.2.2021</t>
  </si>
  <si>
    <t>154,70</t>
  </si>
  <si>
    <t>9.2.2021</t>
  </si>
  <si>
    <t>10.2.2021</t>
  </si>
  <si>
    <t>11.2.2021</t>
  </si>
  <si>
    <t>12.2.2021</t>
  </si>
  <si>
    <t>15.2.2021</t>
  </si>
  <si>
    <t>16.2.2021</t>
  </si>
  <si>
    <t>17.2.2021</t>
  </si>
  <si>
    <t>18.2.2021</t>
  </si>
  <si>
    <t>19.2.2021</t>
  </si>
  <si>
    <t>22.2.2021</t>
  </si>
  <si>
    <t>23.2.2021</t>
  </si>
  <si>
    <t>24.2.2021</t>
  </si>
  <si>
    <t>25.2.2021</t>
  </si>
  <si>
    <t>26.2.2021</t>
  </si>
  <si>
    <t>1.3.2021</t>
  </si>
  <si>
    <t>2.3.2021</t>
  </si>
  <si>
    <t>3.3.2021</t>
  </si>
  <si>
    <t>4.3.2021</t>
  </si>
  <si>
    <t>5.3.2021</t>
  </si>
  <si>
    <t>8.3.2021</t>
  </si>
  <si>
    <t>9.3.2021</t>
  </si>
  <si>
    <t>10.3.2021</t>
  </si>
  <si>
    <t>11.3.2021</t>
  </si>
  <si>
    <t>12.3.2021</t>
  </si>
  <si>
    <t>15.3.2021</t>
  </si>
  <si>
    <t>16.3.2021</t>
  </si>
  <si>
    <t>17.3.2021</t>
  </si>
  <si>
    <t>151,40</t>
  </si>
  <si>
    <t>18.3.2021</t>
  </si>
  <si>
    <t>19.3.2021</t>
  </si>
  <si>
    <t>22.3.2021</t>
  </si>
  <si>
    <t>151,13</t>
  </si>
  <si>
    <t>23.3.2021</t>
  </si>
  <si>
    <t>24.3.2021</t>
  </si>
  <si>
    <t>150,10</t>
  </si>
  <si>
    <t>25.3.2021</t>
  </si>
  <si>
    <t>149,80</t>
  </si>
  <si>
    <t>26.3.2021</t>
  </si>
  <si>
    <t>29.3.2021</t>
  </si>
  <si>
    <t>30.3.2021</t>
  </si>
  <si>
    <t>31.3.2021</t>
  </si>
  <si>
    <t>148,10</t>
  </si>
  <si>
    <t>6.4.2021</t>
  </si>
  <si>
    <t>149,50</t>
  </si>
  <si>
    <t>7.4.2021</t>
  </si>
  <si>
    <t>8.4.2021</t>
  </si>
  <si>
    <t>9.4.2021</t>
  </si>
  <si>
    <t>12.4.2021</t>
  </si>
  <si>
    <t>13.4.2021</t>
  </si>
  <si>
    <t>14.4.2021</t>
  </si>
  <si>
    <t>15.4.2021</t>
  </si>
  <si>
    <t>16.4.2021</t>
  </si>
  <si>
    <t>19.4.2021</t>
  </si>
  <si>
    <t>20.4.2021</t>
  </si>
  <si>
    <t>21.4.2021</t>
  </si>
  <si>
    <t>150,60</t>
  </si>
  <si>
    <t>23.4.2021</t>
  </si>
  <si>
    <t>26.4.2021</t>
  </si>
  <si>
    <t>27.4.2021</t>
  </si>
  <si>
    <t>28.4.2021</t>
  </si>
  <si>
    <t>148,80</t>
  </si>
  <si>
    <t>29.4.2021</t>
  </si>
  <si>
    <t>30.4.2021</t>
  </si>
  <si>
    <t>149,60</t>
  </si>
  <si>
    <t>3.5.2021</t>
  </si>
  <si>
    <t>4.5.2021</t>
  </si>
  <si>
    <t>5.5.2021</t>
  </si>
  <si>
    <t>6.5.2021</t>
  </si>
  <si>
    <t>150,90</t>
  </si>
  <si>
    <t>7.5.2021</t>
  </si>
  <si>
    <t>10.5.2021</t>
  </si>
  <si>
    <t>11.5.2021</t>
  </si>
  <si>
    <t>12.5.2021</t>
  </si>
  <si>
    <t>150,70</t>
  </si>
  <si>
    <t>14.5.2021</t>
  </si>
  <si>
    <t>17.5.2021</t>
  </si>
  <si>
    <t>18.5.2021</t>
  </si>
  <si>
    <t>19.5.2021</t>
  </si>
  <si>
    <t>20.5.2021</t>
  </si>
  <si>
    <t>21.5.2021</t>
  </si>
  <si>
    <t>25.5.2021</t>
  </si>
  <si>
    <t>26.5.2021</t>
  </si>
  <si>
    <t>27.5.2021</t>
  </si>
  <si>
    <t>146,70</t>
  </si>
  <si>
    <t>28.5.2021</t>
  </si>
  <si>
    <t>146,50</t>
  </si>
  <si>
    <t>31.5.2021</t>
  </si>
  <si>
    <t>1.6.2021</t>
  </si>
  <si>
    <t>2.6.2021</t>
  </si>
  <si>
    <t>146,10</t>
  </si>
  <si>
    <t>3.6.2021</t>
  </si>
  <si>
    <t>146,30</t>
  </si>
  <si>
    <t>4.6.2021</t>
  </si>
  <si>
    <t>7.6.2021</t>
  </si>
  <si>
    <t>8.6.2021</t>
  </si>
  <si>
    <t>9.6.2021</t>
  </si>
  <si>
    <t>10.6.2021</t>
  </si>
  <si>
    <t>11.6.2021</t>
  </si>
  <si>
    <t>14.6.2021</t>
  </si>
  <si>
    <t>15.6.2021</t>
  </si>
  <si>
    <t>16.6.2021</t>
  </si>
  <si>
    <t>146,97</t>
  </si>
  <si>
    <t>18.6.2021</t>
  </si>
  <si>
    <t>146,40</t>
  </si>
  <si>
    <t>21.6.2021</t>
  </si>
  <si>
    <t>22.6.2021</t>
  </si>
  <si>
    <t>23.6.2021</t>
  </si>
  <si>
    <t>24.6.2021</t>
  </si>
  <si>
    <t>146,20</t>
  </si>
  <si>
    <t>25.6.2021</t>
  </si>
  <si>
    <t>28.6.2021</t>
  </si>
  <si>
    <t>29.6.2021</t>
  </si>
  <si>
    <t>30.6.2021</t>
  </si>
  <si>
    <t>1.7.2021</t>
  </si>
  <si>
    <t>2.7.2021</t>
  </si>
  <si>
    <t>5.7.2021</t>
  </si>
  <si>
    <t>6.7.2021</t>
  </si>
  <si>
    <t>7.7.2021</t>
  </si>
  <si>
    <t>8.7.2021</t>
  </si>
  <si>
    <t>9.7.2021</t>
  </si>
  <si>
    <t>12.7.2021</t>
  </si>
  <si>
    <t>13.7.2021</t>
  </si>
  <si>
    <t>14.7.2021</t>
  </si>
  <si>
    <t>15.7.2021</t>
  </si>
  <si>
    <t>16.7.2021</t>
  </si>
  <si>
    <t>19.7.2021</t>
  </si>
  <si>
    <t>20.7.2021</t>
  </si>
  <si>
    <t>21.7.2021</t>
  </si>
  <si>
    <t>22.7.2021</t>
  </si>
  <si>
    <t>23.7.2021</t>
  </si>
  <si>
    <t>26.7.2021</t>
  </si>
  <si>
    <t>27.7.2021</t>
  </si>
  <si>
    <t>28.7.2021</t>
  </si>
  <si>
    <t>29.7.2021</t>
  </si>
  <si>
    <t>30.7.2021</t>
  </si>
  <si>
    <t>3.8.2021</t>
  </si>
  <si>
    <t>4.8.2021</t>
  </si>
  <si>
    <t>5.8.2021</t>
  </si>
  <si>
    <t>6.8.2021</t>
  </si>
  <si>
    <t>9.8.2021</t>
  </si>
  <si>
    <t>10.8.2021</t>
  </si>
  <si>
    <t>11.8.2021</t>
  </si>
  <si>
    <t>12.8.2021</t>
  </si>
  <si>
    <t>13.8.2021</t>
  </si>
  <si>
    <t>16.8.2021</t>
  </si>
  <si>
    <t>17.8.2021</t>
  </si>
  <si>
    <t>18.8.2021</t>
  </si>
  <si>
    <t>19.8.2021</t>
  </si>
  <si>
    <t>20.8.2021</t>
  </si>
  <si>
    <t>149,40</t>
  </si>
  <si>
    <t>23.8.2021</t>
  </si>
  <si>
    <t>150,20</t>
  </si>
  <si>
    <t>24.8.2021</t>
  </si>
  <si>
    <t>25.8.2021</t>
  </si>
  <si>
    <t>26.8.2021</t>
  </si>
  <si>
    <t>27.8.2021</t>
  </si>
  <si>
    <t>30.8.2021</t>
  </si>
  <si>
    <t>31.8.2021</t>
  </si>
  <si>
    <t>1.9.2021</t>
  </si>
  <si>
    <t>2.9.2021</t>
  </si>
  <si>
    <t>3.9.2021</t>
  </si>
  <si>
    <t>6.9.2021</t>
  </si>
  <si>
    <t>7.9.2021</t>
  </si>
  <si>
    <t>8.9.2021</t>
  </si>
  <si>
    <t>9.9.2021</t>
  </si>
  <si>
    <t>10.9.2021</t>
  </si>
  <si>
    <t>13.9.2021</t>
  </si>
  <si>
    <t>14.9.2021</t>
  </si>
  <si>
    <t>15.9.2021</t>
  </si>
  <si>
    <t>16.9.2021</t>
  </si>
  <si>
    <t>17.9.2021</t>
  </si>
  <si>
    <t>20.9.2021</t>
  </si>
  <si>
    <t>21.9.2021</t>
  </si>
  <si>
    <t>22.9.2021</t>
  </si>
  <si>
    <t>23.9.2021</t>
  </si>
  <si>
    <t>24.9.2021</t>
  </si>
  <si>
    <t>27.9.2021</t>
  </si>
  <si>
    <t>28.9.2021</t>
  </si>
  <si>
    <t>29.9.2021</t>
  </si>
  <si>
    <t>30.9.2021</t>
  </si>
  <si>
    <t>1.10.2021</t>
  </si>
  <si>
    <t>4.10.2021</t>
  </si>
  <si>
    <t>5.10.2021</t>
  </si>
  <si>
    <t>6.10.2021</t>
  </si>
  <si>
    <t>7.10.2021</t>
  </si>
  <si>
    <t>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</si>
  <si>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</si>
  <si>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</si>
  <si>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</si>
  <si>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</si>
  <si>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</si>
  <si>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</si>
  <si>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</si>
  <si>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</si>
  <si>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</si>
  <si>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</si>
  <si>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</si>
  <si>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</si>
  <si>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</si>
  <si>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</si>
  <si>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</si>
  <si>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1.11.2021</t>
  </si>
  <si>
    <t>2.11.2021</t>
  </si>
  <si>
    <t>3.11.2021</t>
  </si>
  <si>
    <t>4.11.2021</t>
  </si>
  <si>
    <t>5.11.2021</t>
  </si>
  <si>
    <t>8.11.2021</t>
  </si>
  <si>
    <t>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</si>
  <si>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</si>
  <si>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</si>
  <si>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</si>
  <si>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</si>
  <si>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</si>
  <si>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</si>
  <si>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</si>
  <si>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</si>
  <si>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</si>
  <si>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</si>
  <si>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</si>
  <si>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</si>
  <si>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</si>
  <si>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</si>
  <si>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</si>
  <si>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1.12.2021</t>
  </si>
  <si>
    <t>2.12.2021</t>
  </si>
  <si>
    <t>3.12.2021</t>
  </si>
  <si>
    <t>6.12.2021</t>
  </si>
  <si>
    <t>7.12.2021</t>
  </si>
  <si>
    <t>8.12.2021</t>
  </si>
  <si>
    <t>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</si>
  <si>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</si>
  <si>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</si>
  <si>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</si>
  <si>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</si>
  <si>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</si>
  <si>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</si>
  <si>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</si>
  <si>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</si>
  <si>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</si>
  <si>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</si>
  <si>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27.12.2021</t>
  </si>
  <si>
    <t>28.12.2021</t>
  </si>
  <si>
    <t>29.12.2021</t>
  </si>
  <si>
    <t>30.12.2021</t>
  </si>
  <si>
    <t>31.12.2021</t>
  </si>
  <si>
    <t>3.1.2022</t>
  </si>
  <si>
    <t>4.1.2022</t>
  </si>
  <si>
    <t>5.1.2022</t>
  </si>
  <si>
    <t>6.1.2022</t>
  </si>
  <si>
    <t>7.1.2022</t>
  </si>
  <si>
    <t>146,00</t>
  </si>
  <si>
    <t>10.1.2022</t>
  </si>
  <si>
    <t>11.1.2022</t>
  </si>
  <si>
    <t>12.1.2022</t>
  </si>
  <si>
    <t>13.1.2022</t>
  </si>
  <si>
    <t>14.1.2022</t>
  </si>
  <si>
    <t>17.1.2022</t>
  </si>
  <si>
    <t>18.1.2022</t>
  </si>
  <si>
    <t>19.1.2022</t>
  </si>
  <si>
    <t>145,20</t>
  </si>
  <si>
    <t>20.1.2022</t>
  </si>
  <si>
    <t>145,40</t>
  </si>
  <si>
    <t>21.1.2022</t>
  </si>
  <si>
    <t>145,60</t>
  </si>
  <si>
    <t>24.1.2022</t>
  </si>
  <si>
    <t>25.1.2022</t>
  </si>
  <si>
    <t>26.1.2022</t>
  </si>
  <si>
    <t>27.1.2022</t>
  </si>
  <si>
    <t>28.1.2022</t>
  </si>
  <si>
    <t>31.1.2022</t>
  </si>
  <si>
    <t>143,20</t>
  </si>
  <si>
    <t>1.2.2022</t>
  </si>
  <si>
    <t>143,80</t>
  </si>
  <si>
    <t>2.2.2022</t>
  </si>
  <si>
    <t>3.2.2022</t>
  </si>
  <si>
    <t>142,40</t>
  </si>
  <si>
    <t>4.2.2022</t>
  </si>
  <si>
    <t>7.2.2022</t>
  </si>
  <si>
    <t>143,40</t>
  </si>
  <si>
    <t>8.2.2022</t>
  </si>
  <si>
    <t>9.2.2022</t>
  </si>
  <si>
    <t>10.2.2022</t>
  </si>
  <si>
    <t>11.2.2022</t>
  </si>
  <si>
    <t>14.2.2022</t>
  </si>
  <si>
    <t>142,60</t>
  </si>
  <si>
    <t>15.2.2022</t>
  </si>
  <si>
    <t>16.2.2022</t>
  </si>
  <si>
    <t>17.2.2022</t>
  </si>
  <si>
    <t>18.2.2022</t>
  </si>
  <si>
    <t>21.2.2022</t>
  </si>
  <si>
    <t>22.2.2022</t>
  </si>
  <si>
    <t>23.2.2022</t>
  </si>
  <si>
    <t>24.2.2022</t>
  </si>
  <si>
    <t>25.2.2022</t>
  </si>
  <si>
    <t>141,13</t>
  </si>
  <si>
    <t>28.2.2022</t>
  </si>
  <si>
    <t>1.3.2022</t>
  </si>
  <si>
    <t>2.3.2022</t>
  </si>
  <si>
    <t>143,00</t>
  </si>
  <si>
    <t>3.3.2022</t>
  </si>
  <si>
    <t>4.3.2022</t>
  </si>
  <si>
    <t>144,20</t>
  </si>
  <si>
    <t>7.3.2022</t>
  </si>
  <si>
    <t>8.3.2022</t>
  </si>
  <si>
    <t>9.3.2022</t>
  </si>
  <si>
    <t>10.3.2022</t>
  </si>
  <si>
    <t>145,50</t>
  </si>
  <si>
    <t>11.3.2022</t>
  </si>
  <si>
    <t>14.3.2022</t>
  </si>
  <si>
    <t>145,10</t>
  </si>
  <si>
    <t>15.3.2022</t>
  </si>
  <si>
    <t>144,70</t>
  </si>
  <si>
    <t>16.3.2022</t>
  </si>
  <si>
    <t>143,50</t>
  </si>
  <si>
    <t>17.3.2022</t>
  </si>
  <si>
    <t>18.3.2022</t>
  </si>
  <si>
    <t>21.3.2022</t>
  </si>
  <si>
    <t>142,70</t>
  </si>
  <si>
    <t>22.3.2022</t>
  </si>
  <si>
    <t>23.3.2022</t>
  </si>
  <si>
    <t>24.3.2022</t>
  </si>
  <si>
    <t>25.3.2022</t>
  </si>
  <si>
    <t>28.3.2022</t>
  </si>
  <si>
    <t>29.3.2022</t>
  </si>
  <si>
    <t>30.3.2022</t>
  </si>
  <si>
    <t>31.3.2022</t>
  </si>
  <si>
    <t>1.4.2022</t>
  </si>
  <si>
    <t>4.4.2022</t>
  </si>
  <si>
    <t>5.4.2022</t>
  </si>
  <si>
    <t>6.4.2022</t>
  </si>
  <si>
    <t>7.4.2022</t>
  </si>
  <si>
    <t>8.4.2022</t>
  </si>
  <si>
    <t>11.4.2022</t>
  </si>
  <si>
    <t>12.4.2022</t>
  </si>
  <si>
    <t>13.4.2022</t>
  </si>
  <si>
    <t>19.4.2022</t>
  </si>
  <si>
    <t>139,80</t>
  </si>
  <si>
    <t>20.4.2022</t>
  </si>
  <si>
    <t>22.4.2022</t>
  </si>
  <si>
    <t>25.4.2022</t>
  </si>
  <si>
    <t>26.4.2022</t>
  </si>
  <si>
    <t>138,40</t>
  </si>
  <si>
    <t>27.4.2022</t>
  </si>
  <si>
    <t>28.4.2022</t>
  </si>
  <si>
    <t>29.4.2022</t>
  </si>
  <si>
    <t>2.5.2022</t>
  </si>
  <si>
    <t>3.5.2022</t>
  </si>
  <si>
    <t>4.5.2022</t>
  </si>
  <si>
    <t>5.5.2022</t>
  </si>
  <si>
    <t>6.5.2022</t>
  </si>
  <si>
    <t>9.5.2022</t>
  </si>
  <si>
    <t>10.5.2022</t>
  </si>
  <si>
    <t>11.5.2022</t>
  </si>
  <si>
    <t>12.5.2022</t>
  </si>
  <si>
    <t>13.5.2022</t>
  </si>
  <si>
    <t>16.5.2022</t>
  </si>
  <si>
    <t>17.5.2022</t>
  </si>
  <si>
    <t>18.5.2022</t>
  </si>
  <si>
    <t>19.5.2022</t>
  </si>
  <si>
    <t>20.5.2022</t>
  </si>
  <si>
    <t>23.5.2022</t>
  </si>
  <si>
    <t>24.5.2022</t>
  </si>
  <si>
    <t>25.5.2022</t>
  </si>
  <si>
    <t>27.5.2022</t>
  </si>
  <si>
    <t>30.5.2022</t>
  </si>
  <si>
    <t>31.5.2022</t>
  </si>
  <si>
    <t>1.6.2022</t>
  </si>
  <si>
    <t>2.6.2022</t>
  </si>
  <si>
    <t>3.6.2022</t>
  </si>
  <si>
    <t>7.6.2022</t>
  </si>
  <si>
    <t>8.6.2022</t>
  </si>
  <si>
    <t>9.6.2022</t>
  </si>
  <si>
    <t>10.6.2022</t>
  </si>
  <si>
    <t>13.6.2022</t>
  </si>
  <si>
    <t>14.6.2022</t>
  </si>
  <si>
    <t>15.6.2022</t>
  </si>
  <si>
    <t>16.6.2022</t>
  </si>
  <si>
    <t>20.6.2022</t>
  </si>
  <si>
    <t>21.6.2022</t>
  </si>
  <si>
    <t>22.6.2022</t>
  </si>
  <si>
    <t>23.6.2022</t>
  </si>
  <si>
    <t>24.6.2022</t>
  </si>
  <si>
    <t>27.6.2022</t>
  </si>
  <si>
    <t>28.6.2022</t>
  </si>
  <si>
    <t>29.6.2022</t>
  </si>
  <si>
    <t>30.6.2022</t>
  </si>
  <si>
    <t>1.7.2022</t>
  </si>
  <si>
    <t>4.7.2022</t>
  </si>
  <si>
    <t>5.7.2022</t>
  </si>
  <si>
    <t>6.7.2022</t>
  </si>
  <si>
    <t>7.7.2022</t>
  </si>
  <si>
    <t>8.7.2022</t>
  </si>
  <si>
    <t>11.7.2022</t>
  </si>
  <si>
    <t>12.7.2022</t>
  </si>
  <si>
    <t>13.7.2022</t>
  </si>
  <si>
    <t>14.7.2022</t>
  </si>
  <si>
    <t>15.7.2022</t>
  </si>
  <si>
    <t>18.7.2022</t>
  </si>
  <si>
    <t>19.7.2022</t>
  </si>
  <si>
    <t>20.7.2022</t>
  </si>
  <si>
    <t>21.7.2022</t>
  </si>
  <si>
    <t>22.7.2022</t>
  </si>
  <si>
    <t>25.7.2022</t>
  </si>
  <si>
    <t>26.7.2022</t>
  </si>
  <si>
    <t>27.7.2022</t>
  </si>
  <si>
    <t>28.7.2022</t>
  </si>
  <si>
    <t>29.7.2022</t>
  </si>
  <si>
    <t>2.8.2022</t>
  </si>
  <si>
    <t>3.8.2022</t>
  </si>
  <si>
    <t>4.8.2022</t>
  </si>
  <si>
    <t>5.8.2022</t>
  </si>
  <si>
    <t>8.8.2022</t>
  </si>
  <si>
    <t>9.8.2022</t>
  </si>
  <si>
    <t>10.8.2022</t>
  </si>
  <si>
    <t>11.8.2022</t>
  </si>
  <si>
    <t>12.8.2022</t>
  </si>
  <si>
    <t>15.8.2022</t>
  </si>
  <si>
    <t>16.8.2022</t>
  </si>
  <si>
    <t>17.8.2022</t>
  </si>
  <si>
    <t>18.8.2022</t>
  </si>
  <si>
    <t>19.8.2022</t>
  </si>
  <si>
    <t>22.8.2022</t>
  </si>
  <si>
    <t>23.8.2022</t>
  </si>
  <si>
    <t>24.8.2022</t>
  </si>
  <si>
    <t>25.8.2022</t>
  </si>
  <si>
    <t>26.8.2022</t>
  </si>
  <si>
    <t>29.8.2022</t>
  </si>
  <si>
    <t>30.8.2022</t>
  </si>
  <si>
    <t>31.8.2022</t>
  </si>
  <si>
    <t>1.9.2022</t>
  </si>
  <si>
    <t>2.9.2022</t>
  </si>
  <si>
    <t>5.9.2022</t>
  </si>
  <si>
    <t>6.9.2022</t>
  </si>
  <si>
    <t>7.9.2022</t>
  </si>
  <si>
    <t>8.9.2022</t>
  </si>
  <si>
    <t>9.9.2022</t>
  </si>
  <si>
    <t>12.9.2022</t>
  </si>
  <si>
    <t>13.9.2022</t>
  </si>
  <si>
    <t>14.9.2022</t>
  </si>
  <si>
    <t>15.9.2022</t>
  </si>
  <si>
    <t>16.9.2022</t>
  </si>
  <si>
    <t>19.9.2022</t>
  </si>
  <si>
    <t>20.9.2022</t>
  </si>
  <si>
    <t>21.9.2022</t>
  </si>
  <si>
    <t>22.9.2022</t>
  </si>
  <si>
    <t>23.9.2022</t>
  </si>
  <si>
    <t>26.9.2022</t>
  </si>
  <si>
    <t>27.9.2022</t>
  </si>
  <si>
    <t>28.9.2022</t>
  </si>
  <si>
    <t>29.9.2022</t>
  </si>
  <si>
    <t>30.9.2022</t>
  </si>
  <si>
    <t>3.10.2022</t>
  </si>
  <si>
    <t>4.10.2022</t>
  </si>
  <si>
    <t>5.10.2022</t>
  </si>
  <si>
    <t>6.10.2022</t>
  </si>
  <si>
    <t>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</si>
  <si>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</si>
  <si>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</si>
  <si>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</si>
  <si>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</si>
  <si>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</si>
  <si>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</si>
  <si>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</si>
  <si>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</si>
  <si>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</si>
  <si>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</si>
  <si>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</si>
  <si>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142,50</t>
  </si>
  <si>
    <t>25.10.2022</t>
  </si>
  <si>
    <t>26.10.2022</t>
  </si>
  <si>
    <t>27.10.2022</t>
  </si>
  <si>
    <t>143,10</t>
  </si>
  <si>
    <t>28.10.2022</t>
  </si>
  <si>
    <t>143,30</t>
  </si>
  <si>
    <t>31.10.2022</t>
  </si>
  <si>
    <t>1.11.2022</t>
  </si>
  <si>
    <t>2.11.2022</t>
  </si>
  <si>
    <t>3.11.2022</t>
  </si>
  <si>
    <t>4.11.2022</t>
  </si>
  <si>
    <t>7.11.2022</t>
  </si>
  <si>
    <t>8.11.2022</t>
  </si>
  <si>
    <t>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</si>
  <si>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</si>
  <si>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</si>
  <si>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</si>
  <si>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</si>
  <si>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</si>
  <si>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</si>
  <si>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</si>
  <si>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</si>
  <si>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</si>
  <si>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145,70</t>
  </si>
  <si>
    <t>23.11.2022</t>
  </si>
  <si>
    <t>24.11.2022</t>
  </si>
  <si>
    <t>25.11.2022</t>
  </si>
  <si>
    <t>28.11.2022</t>
  </si>
  <si>
    <t>29.11.2022</t>
  </si>
  <si>
    <t>30.11.2022</t>
  </si>
  <si>
    <t>1.12.2022</t>
  </si>
  <si>
    <t>2.12.2022</t>
  </si>
  <si>
    <t>5.12.2022</t>
  </si>
  <si>
    <t>6.12.2022</t>
  </si>
  <si>
    <t>7.12.2022</t>
  </si>
  <si>
    <t>8.12.2022</t>
  </si>
  <si>
    <t>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</si>
  <si>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</si>
  <si>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</si>
  <si>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</si>
  <si>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</si>
  <si>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</si>
  <si>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</si>
  <si>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</si>
  <si>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</si>
  <si>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152,13</t>
  </si>
  <si>
    <t>22.12.2022</t>
  </si>
  <si>
    <t>23.12.2022</t>
  </si>
  <si>
    <t>27.12.2022</t>
  </si>
  <si>
    <t>28.12.2022</t>
  </si>
  <si>
    <t>29.12.2022</t>
  </si>
  <si>
    <t>30.12.2022</t>
  </si>
  <si>
    <t>2.1.2023</t>
  </si>
  <si>
    <t>3.1.2023</t>
  </si>
  <si>
    <t>4.1.2023</t>
  </si>
  <si>
    <t>5.1.2023</t>
  </si>
  <si>
    <t>6.1.2023</t>
  </si>
  <si>
    <t>9.1.2023</t>
  </si>
  <si>
    <t>10.1.2023</t>
  </si>
  <si>
    <t>11.1.2023</t>
  </si>
  <si>
    <t>12.1.2023</t>
  </si>
  <si>
    <t>13.1.2023</t>
  </si>
  <si>
    <t>16.1.2023</t>
  </si>
  <si>
    <t>154,50</t>
  </si>
  <si>
    <t>17.1.2023</t>
  </si>
  <si>
    <t>18.1.2023</t>
  </si>
  <si>
    <t>19.1.2023</t>
  </si>
  <si>
    <t>20.1.2023</t>
  </si>
  <si>
    <t>23.1.2023</t>
  </si>
  <si>
    <t>24.1.2023</t>
  </si>
  <si>
    <t>25.1.2023</t>
  </si>
  <si>
    <t>26.1.2023</t>
  </si>
  <si>
    <t>27.1.2023</t>
  </si>
  <si>
    <t>30.1.2023</t>
  </si>
  <si>
    <t>31.1.2023</t>
  </si>
  <si>
    <t>1.2.2023</t>
  </si>
  <si>
    <t>2.2.2023</t>
  </si>
  <si>
    <t>3.2.2023</t>
  </si>
  <si>
    <t>6.2.2023</t>
  </si>
  <si>
    <t>7.2.2023</t>
  </si>
  <si>
    <t>8.2.2023</t>
  </si>
  <si>
    <t>9.2.2023</t>
  </si>
  <si>
    <t>10.2.2023</t>
  </si>
  <si>
    <t>13.2.2023</t>
  </si>
  <si>
    <t>14.2.2023</t>
  </si>
  <si>
    <t>15.2.2023</t>
  </si>
  <si>
    <t>16.2.2023</t>
  </si>
  <si>
    <t>17.2.2023</t>
  </si>
  <si>
    <t>20.2.2023</t>
  </si>
  <si>
    <t>21.2.2023</t>
  </si>
  <si>
    <t>22.2.2023</t>
  </si>
  <si>
    <t>23.2.2023</t>
  </si>
  <si>
    <t>24.2.2023</t>
  </si>
  <si>
    <t>27.2.2023</t>
  </si>
  <si>
    <t>28.2.2023</t>
  </si>
  <si>
    <t>1.3.2023</t>
  </si>
  <si>
    <t>2.3.2023</t>
  </si>
  <si>
    <t>3.3.2023</t>
  </si>
  <si>
    <t>6.3.2023</t>
  </si>
  <si>
    <t>7.3.2023</t>
  </si>
  <si>
    <t>8.3.2023</t>
  </si>
  <si>
    <t>9.3.2023</t>
  </si>
  <si>
    <t>10.3.2023</t>
  </si>
  <si>
    <t>13.3.2023</t>
  </si>
  <si>
    <t>14.3.2023</t>
  </si>
  <si>
    <t>15.3.2023</t>
  </si>
  <si>
    <t>16.3.2023</t>
  </si>
  <si>
    <t>17.3.2023</t>
  </si>
  <si>
    <t>20.3.2023</t>
  </si>
  <si>
    <t>21.3.2023</t>
  </si>
  <si>
    <t>22.3.2023</t>
  </si>
  <si>
    <t>23.3.2023</t>
  </si>
  <si>
    <t>24.3.2023</t>
  </si>
  <si>
    <t>27.3.2023</t>
  </si>
  <si>
    <t>28.3.2023</t>
  </si>
  <si>
    <t>29.3.2023</t>
  </si>
  <si>
    <t>30.3.2023</t>
  </si>
  <si>
    <t>31.3.2023</t>
  </si>
  <si>
    <t>3.4.2023</t>
  </si>
  <si>
    <t>4.4.2023</t>
  </si>
  <si>
    <t>5.4.2023</t>
  </si>
  <si>
    <t>11.4.2023</t>
  </si>
  <si>
    <t>12.4.2023</t>
  </si>
  <si>
    <t>149,10</t>
  </si>
  <si>
    <t>13.4.2023</t>
  </si>
  <si>
    <t>14.4.2023</t>
  </si>
  <si>
    <t>17.4.2023</t>
  </si>
  <si>
    <t>18.4.2023</t>
  </si>
  <si>
    <t>19.4.2023</t>
  </si>
  <si>
    <t>21.4.2023</t>
  </si>
  <si>
    <t>24.4.2023</t>
  </si>
  <si>
    <t>25.4.2023</t>
  </si>
  <si>
    <t>26.4.2023</t>
  </si>
  <si>
    <t>27.4.2023</t>
  </si>
  <si>
    <t>28.4.2023</t>
  </si>
  <si>
    <t>2.5.2023</t>
  </si>
  <si>
    <t>3.5.2023</t>
  </si>
  <si>
    <t>4.5.2023</t>
  </si>
  <si>
    <t>5.5.2023</t>
  </si>
  <si>
    <t>8.5.2023</t>
  </si>
  <si>
    <t>9.5.2023</t>
  </si>
  <si>
    <t>10.5.2023</t>
  </si>
  <si>
    <t>11.5.2023</t>
  </si>
  <si>
    <t>12.5.2023</t>
  </si>
  <si>
    <t>15.5.2023</t>
  </si>
  <si>
    <t>16.5.2023</t>
  </si>
  <si>
    <t>17.5.2023</t>
  </si>
  <si>
    <t>19.5.2023</t>
  </si>
  <si>
    <t>151,30</t>
  </si>
  <si>
    <t>22.5.2023</t>
  </si>
  <si>
    <t>23.5.2023</t>
  </si>
  <si>
    <t>24.5.2023</t>
  </si>
  <si>
    <t>25.5.2023</t>
  </si>
  <si>
    <t>26.5.2023</t>
  </si>
  <si>
    <t>30.5.2023</t>
  </si>
  <si>
    <t>31.5.2023</t>
  </si>
  <si>
    <t>1.6.2023</t>
  </si>
  <si>
    <t>2.6.2023</t>
  </si>
  <si>
    <t>5.6.2023</t>
  </si>
  <si>
    <t>6.6.2023</t>
  </si>
  <si>
    <t>7.6.2023</t>
  </si>
  <si>
    <t>8.6.2023</t>
  </si>
  <si>
    <t>9.6.2023</t>
  </si>
  <si>
    <t>12.6.2023</t>
  </si>
  <si>
    <t>13.6.2023</t>
  </si>
  <si>
    <t>14.6.2023</t>
  </si>
  <si>
    <t>15.6.2023</t>
  </si>
  <si>
    <t>16.6.2023</t>
  </si>
  <si>
    <t>19.6.2023</t>
  </si>
  <si>
    <t>20.6.2023</t>
  </si>
  <si>
    <t>21.6.2023</t>
  </si>
  <si>
    <t>22.6.2023</t>
  </si>
  <si>
    <t>23.6.2023</t>
  </si>
  <si>
    <t>26.6.2023</t>
  </si>
  <si>
    <t>27.6.2023</t>
  </si>
  <si>
    <t>28.6.2023</t>
  </si>
  <si>
    <t>29.6.2023</t>
  </si>
  <si>
    <t>30.6.2023</t>
  </si>
  <si>
    <t>3.7.2023</t>
  </si>
  <si>
    <t>4.7.2023</t>
  </si>
  <si>
    <t>5.7.2023</t>
  </si>
  <si>
    <t>6.7.2023</t>
  </si>
  <si>
    <t>7.7.2023</t>
  </si>
  <si>
    <t>10.7.2023</t>
  </si>
  <si>
    <t>11.7.2023</t>
  </si>
  <si>
    <t>12.7.2023</t>
  </si>
  <si>
    <t>13.7.2023</t>
  </si>
  <si>
    <t>14.7.2023</t>
  </si>
  <si>
    <t>17.7.2023</t>
  </si>
  <si>
    <t>18.7.2023</t>
  </si>
  <si>
    <t>19.7.2023</t>
  </si>
  <si>
    <t>20.7.2023</t>
  </si>
  <si>
    <t>21.7.2023</t>
  </si>
  <si>
    <t>24.7.2023</t>
  </si>
  <si>
    <t>25.7.2023</t>
  </si>
  <si>
    <t>26.7.2023</t>
  </si>
  <si>
    <t>27.7.2023</t>
  </si>
  <si>
    <t>28.7.2023</t>
  </si>
  <si>
    <t>31.7.2023</t>
  </si>
  <si>
    <t>144,30</t>
  </si>
  <si>
    <t>1.8.2023</t>
  </si>
  <si>
    <t>2.8.2023</t>
  </si>
  <si>
    <t>3.8.2023</t>
  </si>
  <si>
    <t>4.8.2023</t>
  </si>
  <si>
    <t>8.8.2023</t>
  </si>
  <si>
    <t>9.8.2023</t>
  </si>
  <si>
    <t>144,50</t>
  </si>
  <si>
    <t>10.8.2023</t>
  </si>
  <si>
    <t>11.8.2023</t>
  </si>
  <si>
    <t>14.8.2023</t>
  </si>
  <si>
    <t>15.8.2023</t>
  </si>
  <si>
    <t>16.8.2023</t>
  </si>
  <si>
    <t>17.8.2023</t>
  </si>
  <si>
    <t>18.8.2023</t>
  </si>
  <si>
    <t>21.8.2023</t>
  </si>
  <si>
    <t>22.8.2023</t>
  </si>
  <si>
    <t>23.8.2023</t>
  </si>
  <si>
    <t>24.8.2023</t>
  </si>
  <si>
    <t>25.8.2023</t>
  </si>
  <si>
    <t>28.8.2023</t>
  </si>
  <si>
    <t>29.8.2023</t>
  </si>
  <si>
    <t>30.8.2023</t>
  </si>
  <si>
    <t>31.8.2023</t>
  </si>
  <si>
    <t>1.9.2023</t>
  </si>
  <si>
    <t>4.9.2023</t>
  </si>
  <si>
    <t>5.9.2023</t>
  </si>
  <si>
    <t>6.9.2023</t>
  </si>
  <si>
    <t>7.9.2023</t>
  </si>
  <si>
    <t>8.9.2023</t>
  </si>
  <si>
    <t>11.9.2023</t>
  </si>
  <si>
    <t>12.9.2023</t>
  </si>
  <si>
    <t>13.9.2023</t>
  </si>
  <si>
    <t>14.9.2023</t>
  </si>
  <si>
    <t>15.9.2023</t>
  </si>
  <si>
    <t>18.9.2023</t>
  </si>
  <si>
    <t>19.9.2023</t>
  </si>
  <si>
    <t>20.9.2023</t>
  </si>
  <si>
    <t>21.9.2023</t>
  </si>
  <si>
    <t>22.9.2023</t>
  </si>
  <si>
    <t>25.9.2023</t>
  </si>
  <si>
    <t>26.9.2023</t>
  </si>
  <si>
    <t>27.9.2023</t>
  </si>
  <si>
    <t>28.9.2023</t>
  </si>
  <si>
    <t>29.9.2023</t>
  </si>
  <si>
    <t>2.10.2023</t>
  </si>
  <si>
    <t>3.10.2023</t>
  </si>
  <si>
    <t>4.10.2023</t>
  </si>
  <si>
    <t>5.10.2023</t>
  </si>
  <si>
    <t>6.10.2023</t>
  </si>
  <si>
    <t>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</si>
  <si>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</si>
  <si>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</si>
  <si>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</si>
  <si>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</si>
  <si>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</si>
  <si>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</si>
  <si>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</si>
  <si>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</si>
  <si>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</si>
  <si>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</si>
  <si>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</si>
  <si>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</si>
  <si>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</si>
  <si>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</si>
  <si>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</si>
  <si>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</si>
  <si>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1.11.2023</t>
  </si>
  <si>
    <t>2.11.2023</t>
  </si>
  <si>
    <t>3.11.2023</t>
  </si>
  <si>
    <t>6.11.2023</t>
  </si>
  <si>
    <t>7.11.2023</t>
  </si>
  <si>
    <t>8.11.2023</t>
  </si>
  <si>
    <t>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</si>
  <si>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</si>
  <si>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</si>
  <si>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</si>
  <si>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</si>
  <si>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</si>
  <si>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</si>
  <si>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</si>
  <si>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</si>
  <si>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</si>
  <si>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</si>
  <si>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</si>
  <si>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</si>
  <si>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</si>
  <si>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151,03</t>
  </si>
  <si>
    <t>29.11.2023</t>
  </si>
  <si>
    <t>30.11.2023</t>
  </si>
  <si>
    <t>1.12.2023</t>
  </si>
  <si>
    <t>4.12.2023</t>
  </si>
  <si>
    <t>5.12.2023</t>
  </si>
  <si>
    <t>6.12.2023</t>
  </si>
  <si>
    <t>7.12.2023</t>
  </si>
  <si>
    <t>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</si>
  <si>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</si>
  <si>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</si>
  <si>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</si>
  <si>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</si>
  <si>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</si>
  <si>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</si>
  <si>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</si>
  <si>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</si>
  <si>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</si>
  <si>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</si>
  <si>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27.12.2023</t>
  </si>
  <si>
    <t>28.12.2023</t>
  </si>
  <si>
    <t>29.12.2023</t>
  </si>
  <si>
    <t>2.1.2024</t>
  </si>
  <si>
    <t>3.1.2024</t>
  </si>
  <si>
    <t>4.1.2024</t>
  </si>
  <si>
    <t>5.1.2024</t>
  </si>
  <si>
    <t>8.1.2024</t>
  </si>
  <si>
    <t>9.1.2024</t>
  </si>
  <si>
    <t>10.1.2024</t>
  </si>
  <si>
    <t>11.1.2024</t>
  </si>
  <si>
    <t>12.1.2024</t>
  </si>
  <si>
    <t>15.1.2024</t>
  </si>
  <si>
    <t>16.1.2024</t>
  </si>
  <si>
    <t>17.1.2024</t>
  </si>
  <si>
    <t>18.1.2024</t>
  </si>
  <si>
    <t>19.1.2024</t>
  </si>
  <si>
    <t>22.1.2024</t>
  </si>
  <si>
    <t>23.1.2024</t>
  </si>
  <si>
    <t>24.1.2024</t>
  </si>
  <si>
    <t>25.1.2024</t>
  </si>
  <si>
    <t>26.1.2024</t>
  </si>
  <si>
    <t>29.1.2024</t>
  </si>
  <si>
    <t>30.1.2024</t>
  </si>
  <si>
    <t>31.1.2024</t>
  </si>
  <si>
    <t>1.2.2024</t>
  </si>
  <si>
    <t>2.2.2024</t>
  </si>
  <si>
    <t>5.2.2024</t>
  </si>
  <si>
    <t>6.2.2024</t>
  </si>
  <si>
    <t>7.2.2024</t>
  </si>
  <si>
    <t>8.2.2024</t>
  </si>
  <si>
    <t>9.2.2024</t>
  </si>
  <si>
    <t>12.2.2024</t>
  </si>
  <si>
    <t>13.2.2024</t>
  </si>
  <si>
    <t>14.2.2024</t>
  </si>
  <si>
    <t>15.2.2024</t>
  </si>
  <si>
    <t>16.2.2024</t>
  </si>
  <si>
    <t>19.2.2024</t>
  </si>
  <si>
    <t>20.2.2024</t>
  </si>
  <si>
    <t>21.2.2024</t>
  </si>
  <si>
    <t>22.2.2024</t>
  </si>
  <si>
    <t>23.2.2024</t>
  </si>
  <si>
    <t>26.2.2024</t>
  </si>
  <si>
    <t>27.2.2024</t>
  </si>
  <si>
    <t>28.2.2024</t>
  </si>
  <si>
    <t>29.2.2024</t>
  </si>
  <si>
    <t>1.3.2024</t>
  </si>
  <si>
    <t>4.3.2024</t>
  </si>
  <si>
    <t>5.3.2024</t>
  </si>
  <si>
    <t>6.3.2024</t>
  </si>
  <si>
    <t>7.3.2024</t>
  </si>
  <si>
    <t>8.3.2024</t>
  </si>
  <si>
    <t>11.3.2024</t>
  </si>
  <si>
    <t>12.3.2024</t>
  </si>
  <si>
    <t>13.3.2024</t>
  </si>
  <si>
    <t>14.3.2024</t>
  </si>
  <si>
    <t>15.3.2024</t>
  </si>
  <si>
    <t>18.3.2024</t>
  </si>
  <si>
    <t>19.3.2024</t>
  </si>
  <si>
    <t>20.3.2024</t>
  </si>
  <si>
    <t>21.3.2024</t>
  </si>
  <si>
    <t>22.3.2024</t>
  </si>
  <si>
    <t>25.3.2024</t>
  </si>
  <si>
    <t>26.3.2024</t>
  </si>
  <si>
    <t>27.3.2024</t>
  </si>
  <si>
    <t>2.4.2024</t>
  </si>
  <si>
    <t>3.4.2024</t>
  </si>
  <si>
    <t>4.4.2024</t>
  </si>
  <si>
    <t>5.4.2024</t>
  </si>
  <si>
    <t>8.4.2024</t>
  </si>
  <si>
    <t>9.4.2024</t>
  </si>
  <si>
    <t>10.4.2024</t>
  </si>
  <si>
    <t>11.4.2024</t>
  </si>
  <si>
    <t>12.4.2024</t>
  </si>
  <si>
    <t>15.4.2024</t>
  </si>
  <si>
    <t>16.4.2024</t>
  </si>
  <si>
    <t>17.4.2024</t>
  </si>
  <si>
    <t>18.4.2024</t>
  </si>
  <si>
    <t>19.4.2024</t>
  </si>
  <si>
    <t>22.4.2024</t>
  </si>
  <si>
    <t>23.4.2024</t>
  </si>
  <si>
    <t>24.4.2024</t>
  </si>
  <si>
    <t>26.4.2024</t>
  </si>
  <si>
    <t>29.4.2024</t>
  </si>
  <si>
    <t>30.4.2024</t>
  </si>
  <si>
    <t>2.5.2024</t>
  </si>
  <si>
    <t>3.5.2024</t>
  </si>
  <si>
    <t>6.5.2024</t>
  </si>
  <si>
    <t>7.5.2024</t>
  </si>
  <si>
    <t>8.5.2024</t>
  </si>
  <si>
    <t>10.5.2024</t>
  </si>
  <si>
    <t>13.5.2024</t>
  </si>
  <si>
    <t>14.5.2024</t>
  </si>
  <si>
    <t>15.5.2024</t>
  </si>
  <si>
    <t>16.5.2024</t>
  </si>
  <si>
    <t>17.5.2024</t>
  </si>
  <si>
    <t>21.5.2024</t>
  </si>
  <si>
    <t>22.5.2024</t>
  </si>
  <si>
    <t>23.5.2024</t>
  </si>
  <si>
    <t>150,07</t>
  </si>
  <si>
    <t>24.5.2024</t>
  </si>
  <si>
    <t>27.5.2024</t>
  </si>
  <si>
    <t>28.5.2024</t>
  </si>
  <si>
    <t>29.5.2024</t>
  </si>
  <si>
    <t>30.5.2024</t>
  </si>
  <si>
    <t>31.5.2024</t>
  </si>
  <si>
    <t>3.6.2024</t>
  </si>
  <si>
    <t>4.6.2024</t>
  </si>
  <si>
    <t>5.6.2024</t>
  </si>
  <si>
    <t>6.6.2024</t>
  </si>
  <si>
    <t>7.6.2024</t>
  </si>
  <si>
    <t>10.6.2024</t>
  </si>
  <si>
    <t>11.6.2024</t>
  </si>
  <si>
    <t>12.6.2024</t>
  </si>
  <si>
    <t>13.6.2024</t>
  </si>
  <si>
    <t>14.6.2024</t>
  </si>
  <si>
    <t>18.6.2024</t>
  </si>
  <si>
    <t>19.6.2024</t>
  </si>
  <si>
    <t>20.6.2024</t>
  </si>
  <si>
    <t>21.6.2024</t>
  </si>
  <si>
    <t>24.6.2024</t>
  </si>
  <si>
    <t>25.6.2024</t>
  </si>
  <si>
    <t>26.6.2024</t>
  </si>
  <si>
    <t>27.6.2024</t>
  </si>
  <si>
    <t>28.6.2024</t>
  </si>
  <si>
    <t>1.7.2024</t>
  </si>
  <si>
    <t>2.7.2024</t>
  </si>
  <si>
    <t>3.7.2024</t>
  </si>
  <si>
    <t>4.7.2024</t>
  </si>
  <si>
    <t>5.7.2024</t>
  </si>
  <si>
    <t>8.7.2024</t>
  </si>
  <si>
    <t>9.7.2024</t>
  </si>
  <si>
    <t>10.7.2024</t>
  </si>
  <si>
    <t>11.7.2024</t>
  </si>
  <si>
    <t>12.7.2024</t>
  </si>
  <si>
    <t>15.7.2024</t>
  </si>
  <si>
    <t>16.7.2024</t>
  </si>
  <si>
    <t>17.7.2024</t>
  </si>
  <si>
    <t>18.7.2024</t>
  </si>
  <si>
    <t>19.7.2024</t>
  </si>
  <si>
    <t>22.7.2024</t>
  </si>
  <si>
    <t>23.7.2024</t>
  </si>
  <si>
    <t>24.7.2024</t>
  </si>
  <si>
    <t>25.7.2024</t>
  </si>
  <si>
    <t>26.7.2024</t>
  </si>
  <si>
    <t>29.7.2024</t>
  </si>
  <si>
    <t>30.7.2024</t>
  </si>
  <si>
    <t>31.7.2024</t>
  </si>
  <si>
    <t>1.8.2024</t>
  </si>
  <si>
    <t>2.8.2024</t>
  </si>
  <si>
    <t>6.8.2024</t>
  </si>
  <si>
    <t>7.8.2024</t>
  </si>
  <si>
    <t>8.8.2024</t>
  </si>
  <si>
    <t>9.8.2024</t>
  </si>
  <si>
    <t>12.8.2024</t>
  </si>
  <si>
    <t>13.8.2024</t>
  </si>
  <si>
    <t>14.8.2024</t>
  </si>
  <si>
    <t>15.8.2024</t>
  </si>
  <si>
    <t>16.8.2024</t>
  </si>
  <si>
    <t>19.8.2024</t>
  </si>
  <si>
    <t>20.8.2024</t>
  </si>
  <si>
    <t>21.8.2024</t>
  </si>
  <si>
    <t>22.8.2024</t>
  </si>
  <si>
    <t>23.8.2024</t>
  </si>
  <si>
    <t>26.8.2024</t>
  </si>
  <si>
    <t>27.8.2024</t>
  </si>
  <si>
    <t>28.8.2024</t>
  </si>
  <si>
    <t>29.8.2024</t>
  </si>
  <si>
    <t>30.8.2024</t>
  </si>
  <si>
    <t>2.9.2024</t>
  </si>
  <si>
    <t>3.9.2024</t>
  </si>
  <si>
    <t>4.9.2024</t>
  </si>
  <si>
    <t>5.9.2024</t>
  </si>
  <si>
    <t>6.9.2024</t>
  </si>
  <si>
    <t>9.9.2024</t>
  </si>
  <si>
    <t>10.9.2024</t>
  </si>
  <si>
    <t>11.9.2024</t>
  </si>
  <si>
    <t>12.9.2024</t>
  </si>
  <si>
    <t>13.9.2024</t>
  </si>
  <si>
    <t>16.9.2024</t>
  </si>
  <si>
    <t>17.9.2024</t>
  </si>
  <si>
    <t>18.9.2024</t>
  </si>
  <si>
    <t>19.9.2024</t>
  </si>
  <si>
    <t>20.9.2024</t>
  </si>
  <si>
    <t>23.9.2024</t>
  </si>
  <si>
    <t>24.9.2024</t>
  </si>
  <si>
    <t>25.9.2024</t>
  </si>
  <si>
    <t>26.9.2024</t>
  </si>
  <si>
    <t>27.9.2024</t>
  </si>
  <si>
    <t>30.9.2024</t>
  </si>
  <si>
    <t>1.10.2024</t>
  </si>
  <si>
    <t>2.10.2024</t>
  </si>
  <si>
    <t>3.10.2024</t>
  </si>
  <si>
    <t>4.10.2024</t>
  </si>
  <si>
    <t>7.10.2024</t>
  </si>
  <si>
    <t>8.10.2024</t>
  </si>
  <si>
    <t>9.10.2024</t>
  </si>
  <si>
    <t>10.10.2024</t>
  </si>
  <si>
    <t>11.10.2024</t>
  </si>
  <si>
    <t>14.10.2024</t>
  </si>
  <si>
    <t>15.10.2024</t>
  </si>
  <si>
    <t>16.10.2024</t>
  </si>
  <si>
    <t>17.10.2024</t>
  </si>
  <si>
    <t>18.10.2024</t>
  </si>
  <si>
    <t>21.10.2024</t>
  </si>
  <si>
    <t>22.10.2024</t>
  </si>
  <si>
    <t>23.10.2024</t>
  </si>
  <si>
    <t>24.10.2024</t>
  </si>
  <si>
    <t>25.10.2024</t>
  </si>
  <si>
    <t>28.10.2024</t>
  </si>
  <si>
    <t>29.10.2024</t>
  </si>
  <si>
    <t>30.10.2024</t>
  </si>
  <si>
    <t>31.10.2024</t>
  </si>
  <si>
    <t>1.11.2024</t>
  </si>
  <si>
    <t xml:space="preserve">daglegt flökt </t>
  </si>
  <si>
    <t xml:space="preserve">ársflökt </t>
  </si>
  <si>
    <t>price relativ</t>
  </si>
  <si>
    <t>log daily return</t>
  </si>
  <si>
    <t>T</t>
  </si>
  <si>
    <t>r</t>
  </si>
  <si>
    <t>df</t>
  </si>
  <si>
    <t>rf</t>
  </si>
  <si>
    <t>drf</t>
  </si>
  <si>
    <t>S0</t>
  </si>
  <si>
    <t>K</t>
  </si>
  <si>
    <t>volatility</t>
  </si>
  <si>
    <t>d1</t>
  </si>
  <si>
    <t>d2</t>
  </si>
  <si>
    <t>Nd1</t>
  </si>
  <si>
    <t>Nd2</t>
  </si>
  <si>
    <t>call op</t>
  </si>
  <si>
    <t>N-d1</t>
  </si>
  <si>
    <t>N-d2</t>
  </si>
  <si>
    <t xml:space="preserve">tvíkostatré </t>
  </si>
  <si>
    <t>t</t>
  </si>
  <si>
    <t>flökt</t>
  </si>
  <si>
    <t>u</t>
  </si>
  <si>
    <t>d</t>
  </si>
  <si>
    <t>a</t>
  </si>
  <si>
    <t>p</t>
  </si>
  <si>
    <t>q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</si>
  <si>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</si>
  <si>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</si>
  <si>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</si>
  <si>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</si>
  <si>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</si>
  <si>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</si>
  <si>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</si>
  <si>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</si>
  <si>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</si>
  <si>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</si>
  <si>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</si>
  <si>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</si>
  <si>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</si>
  <si>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</si>
  <si>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</si>
  <si>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</si>
  <si>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</si>
  <si>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gengi</t>
  </si>
  <si>
    <t>söluréttur</t>
  </si>
  <si>
    <t>amerisku söluréttur</t>
  </si>
  <si>
    <t>instrink</t>
  </si>
  <si>
    <t xml:space="preserve">delta </t>
  </si>
  <si>
    <t>amerisku delta</t>
  </si>
  <si>
    <t>Date</t>
  </si>
  <si>
    <t>Closing price</t>
  </si>
  <si>
    <t>360,00</t>
  </si>
  <si>
    <t>348,00</t>
  </si>
  <si>
    <t>346,00</t>
  </si>
  <si>
    <t>347,00</t>
  </si>
  <si>
    <t>345,00</t>
  </si>
  <si>
    <t>332,00</t>
  </si>
  <si>
    <t>318,00</t>
  </si>
  <si>
    <t>314,00</t>
  </si>
  <si>
    <t>322,00</t>
  </si>
  <si>
    <t>330,00</t>
  </si>
  <si>
    <t>338,00</t>
  </si>
  <si>
    <t>344,00</t>
  </si>
  <si>
    <t>341,00</t>
  </si>
  <si>
    <t>342,00</t>
  </si>
  <si>
    <t>354,00</t>
  </si>
  <si>
    <t>350,00</t>
  </si>
  <si>
    <t>352,00</t>
  </si>
  <si>
    <t>353,00</t>
  </si>
  <si>
    <t>343,00</t>
  </si>
  <si>
    <t>368,00</t>
  </si>
  <si>
    <t>373,00</t>
  </si>
  <si>
    <t>382,00</t>
  </si>
  <si>
    <t>378,00</t>
  </si>
  <si>
    <t>376,00</t>
  </si>
  <si>
    <t>370,00</t>
  </si>
  <si>
    <t>372,00</t>
  </si>
  <si>
    <t>363,00</t>
  </si>
  <si>
    <t>362,00</t>
  </si>
  <si>
    <t>356,00</t>
  </si>
  <si>
    <t>351,00</t>
  </si>
  <si>
    <t>340,00</t>
  </si>
  <si>
    <t>336,00</t>
  </si>
  <si>
    <t>335,00</t>
  </si>
  <si>
    <t>334,00</t>
  </si>
  <si>
    <t>328,00</t>
  </si>
  <si>
    <t>326,00</t>
  </si>
  <si>
    <t>321,00</t>
  </si>
  <si>
    <t>324,00</t>
  </si>
  <si>
    <t>320,00</t>
  </si>
  <si>
    <t>312,00</t>
  </si>
  <si>
    <t>337,00</t>
  </si>
  <si>
    <t>366,00</t>
  </si>
  <si>
    <t>361,00</t>
  </si>
  <si>
    <t>367,00</t>
  </si>
  <si>
    <t>364,00</t>
  </si>
  <si>
    <t>374,00</t>
  </si>
  <si>
    <t>383,00</t>
  </si>
  <si>
    <t>379,00</t>
  </si>
  <si>
    <t>384,00</t>
  </si>
  <si>
    <t>400,00</t>
  </si>
  <si>
    <t>392,00</t>
  </si>
  <si>
    <t>387,00</t>
  </si>
  <si>
    <t>391,00</t>
  </si>
  <si>
    <t>385,00</t>
  </si>
  <si>
    <t>386,00</t>
  </si>
  <si>
    <t>396,00</t>
  </si>
  <si>
    <t>398,00</t>
  </si>
  <si>
    <t>403,00</t>
  </si>
  <si>
    <t>425,00</t>
  </si>
  <si>
    <t>429,00</t>
  </si>
  <si>
    <t>450,00</t>
  </si>
  <si>
    <t>444,00</t>
  </si>
  <si>
    <t>442,00</t>
  </si>
  <si>
    <t>449,00</t>
  </si>
  <si>
    <t>453,00</t>
  </si>
  <si>
    <t>462,00</t>
  </si>
  <si>
    <t>458,50</t>
  </si>
  <si>
    <t>455,00</t>
  </si>
  <si>
    <t>456,00</t>
  </si>
  <si>
    <t>455,50</t>
  </si>
  <si>
    <t>461,00</t>
  </si>
  <si>
    <t>458,00</t>
  </si>
  <si>
    <t>472,00</t>
  </si>
  <si>
    <t>471,00</t>
  </si>
  <si>
    <t>475,00</t>
  </si>
  <si>
    <t>480,00</t>
  </si>
  <si>
    <t>482,00</t>
  </si>
  <si>
    <t>488,00</t>
  </si>
  <si>
    <t>488,50</t>
  </si>
  <si>
    <t>490,00</t>
  </si>
  <si>
    <t>484,00</t>
  </si>
  <si>
    <t>487,00</t>
  </si>
  <si>
    <t>485,00</t>
  </si>
  <si>
    <t>465,00</t>
  </si>
  <si>
    <t>457,00</t>
  </si>
  <si>
    <t>442,50</t>
  </si>
  <si>
    <t>445,00</t>
  </si>
  <si>
    <t>447,00</t>
  </si>
  <si>
    <t>448,00</t>
  </si>
  <si>
    <t>451,00</t>
  </si>
  <si>
    <t>452,00</t>
  </si>
  <si>
    <t>457,50</t>
  </si>
  <si>
    <t>451,50</t>
  </si>
  <si>
    <t>449,50</t>
  </si>
  <si>
    <t>446,50</t>
  </si>
  <si>
    <t>450,50</t>
  </si>
  <si>
    <t>446,00</t>
  </si>
  <si>
    <t>463,00</t>
  </si>
  <si>
    <t>467,00</t>
  </si>
  <si>
    <t>470,00</t>
  </si>
  <si>
    <t>477,00</t>
  </si>
  <si>
    <t>472,50</t>
  </si>
  <si>
    <t>474,50</t>
  </si>
  <si>
    <t>478,00</t>
  </si>
  <si>
    <t>466,00</t>
  </si>
  <si>
    <t>473,00</t>
  </si>
  <si>
    <t>486,00</t>
  </si>
  <si>
    <t>494,00</t>
  </si>
  <si>
    <t>493,00</t>
  </si>
  <si>
    <t>495,00</t>
  </si>
  <si>
    <t>491,00</t>
  </si>
  <si>
    <t>497,00</t>
  </si>
  <si>
    <t>498,00</t>
  </si>
  <si>
    <t>500,00</t>
  </si>
  <si>
    <t>506,00</t>
  </si>
  <si>
    <t>514,00</t>
  </si>
  <si>
    <t>522,00</t>
  </si>
  <si>
    <t>532,00</t>
  </si>
  <si>
    <t>538,00</t>
  </si>
  <si>
    <t>536,00</t>
  </si>
  <si>
    <t>534,00</t>
  </si>
  <si>
    <t>518,00</t>
  </si>
  <si>
    <t>512,00</t>
  </si>
  <si>
    <t>530,00</t>
  </si>
  <si>
    <t>524,00</t>
  </si>
  <si>
    <t>526,00</t>
  </si>
  <si>
    <t>528,00</t>
  </si>
  <si>
    <t>540,00</t>
  </si>
  <si>
    <t>537,00</t>
  </si>
  <si>
    <t>546,00</t>
  </si>
  <si>
    <t>544,00</t>
  </si>
  <si>
    <t>520,00</t>
  </si>
  <si>
    <t>548,00</t>
  </si>
  <si>
    <t>542,00</t>
  </si>
  <si>
    <t>552,00</t>
  </si>
  <si>
    <t>553,00</t>
  </si>
  <si>
    <t>572,00</t>
  </si>
  <si>
    <t>576,00</t>
  </si>
  <si>
    <t>556,00</t>
  </si>
  <si>
    <t>564,00</t>
  </si>
  <si>
    <t>558,00</t>
  </si>
  <si>
    <t>560,00</t>
  </si>
  <si>
    <t>566,00</t>
  </si>
  <si>
    <t>575,00</t>
  </si>
  <si>
    <t>562,00</t>
  </si>
  <si>
    <t>565,00</t>
  </si>
  <si>
    <t>545,00</t>
  </si>
  <si>
    <t>535,00</t>
  </si>
  <si>
    <t>550,00</t>
  </si>
  <si>
    <t>570,00</t>
  </si>
  <si>
    <t>585,00</t>
  </si>
  <si>
    <t>590,00</t>
  </si>
  <si>
    <t>595,00</t>
  </si>
  <si>
    <t>580,00</t>
  </si>
  <si>
    <t>555,00</t>
  </si>
  <si>
    <t>547,50</t>
  </si>
  <si>
    <t>525,00</t>
  </si>
  <si>
    <t>515,00</t>
  </si>
  <si>
    <t>522,50</t>
  </si>
  <si>
    <t>517,50</t>
  </si>
  <si>
    <t>567,50</t>
  </si>
  <si>
    <t>512,50</t>
  </si>
  <si>
    <t>510,00</t>
  </si>
  <si>
    <t>474,00</t>
  </si>
  <si>
    <t>505,00</t>
  </si>
  <si>
    <t>492,00</t>
  </si>
  <si>
    <t>552,25</t>
  </si>
  <si>
    <t>605,00</t>
  </si>
  <si>
    <t>600,00</t>
  </si>
  <si>
    <t>615,00</t>
  </si>
  <si>
    <t>610,00</t>
  </si>
  <si>
    <t>464,00</t>
  </si>
  <si>
    <t>460,00</t>
  </si>
  <si>
    <t>500,50</t>
  </si>
  <si>
    <t>499,00</t>
  </si>
  <si>
    <t>501,50</t>
  </si>
  <si>
    <t>496,00</t>
  </si>
  <si>
    <t>503,00</t>
  </si>
  <si>
    <t>502,50</t>
  </si>
  <si>
    <t>489,00</t>
  </si>
  <si>
    <t>476,00</t>
  </si>
  <si>
    <t>454,00</t>
  </si>
  <si>
    <t>468,00</t>
  </si>
  <si>
    <t>440,00</t>
  </si>
  <si>
    <t>426,00</t>
  </si>
  <si>
    <t>428,00</t>
  </si>
  <si>
    <t>424,00</t>
  </si>
  <si>
    <t>412,00</t>
  </si>
  <si>
    <t>422,00</t>
  </si>
  <si>
    <t>418,00</t>
  </si>
  <si>
    <t>434,00</t>
  </si>
  <si>
    <t>431,00</t>
  </si>
  <si>
    <t>430,00</t>
  </si>
  <si>
    <t>436,00</t>
  </si>
  <si>
    <t>433,00</t>
  </si>
  <si>
    <t>441,00</t>
  </si>
  <si>
    <t>439,00</t>
  </si>
  <si>
    <t>410,00</t>
  </si>
  <si>
    <t>416,00</t>
  </si>
  <si>
    <t>414,00</t>
  </si>
  <si>
    <t>406,00</t>
  </si>
  <si>
    <t>399,50</t>
  </si>
  <si>
    <t>397,25</t>
  </si>
  <si>
    <t>389,00</t>
  </si>
  <si>
    <t>384,50</t>
  </si>
  <si>
    <t>392,50</t>
  </si>
  <si>
    <t>401,00</t>
  </si>
  <si>
    <t>399,00</t>
  </si>
  <si>
    <t>404,00</t>
  </si>
  <si>
    <t>402,50</t>
  </si>
  <si>
    <t>405,00</t>
  </si>
  <si>
    <t>402,00</t>
  </si>
  <si>
    <t>396,50</t>
  </si>
  <si>
    <t>377,50</t>
  </si>
  <si>
    <t>358,00</t>
  </si>
  <si>
    <t>325,00</t>
  </si>
  <si>
    <t>311,00</t>
  </si>
  <si>
    <t>302,00</t>
  </si>
  <si>
    <t>287,00</t>
  </si>
  <si>
    <t>286,00</t>
  </si>
  <si>
    <t>285,00</t>
  </si>
  <si>
    <t>281,00</t>
  </si>
  <si>
    <t>293,00</t>
  </si>
  <si>
    <t>292,00</t>
  </si>
  <si>
    <t>290,00</t>
  </si>
  <si>
    <t>291,00</t>
  </si>
  <si>
    <t>295,00</t>
  </si>
  <si>
    <t>296,00</t>
  </si>
  <si>
    <t>297,00</t>
  </si>
  <si>
    <t>298,00</t>
  </si>
  <si>
    <t>300,00</t>
  </si>
  <si>
    <t>297,50</t>
  </si>
  <si>
    <t>299,00</t>
  </si>
  <si>
    <t>294,50</t>
  </si>
  <si>
    <t>295,50</t>
  </si>
  <si>
    <t>292,50</t>
  </si>
  <si>
    <t>303,00</t>
  </si>
  <si>
    <t>309,00</t>
  </si>
  <si>
    <t>316,50</t>
  </si>
  <si>
    <t>315,75</t>
  </si>
  <si>
    <t>318,50</t>
  </si>
  <si>
    <t>306,00</t>
  </si>
  <si>
    <t>303,50</t>
  </si>
  <si>
    <t>289,50</t>
  </si>
  <si>
    <t>277,00</t>
  </si>
  <si>
    <t>275,00</t>
  </si>
  <si>
    <t>272,00</t>
  </si>
  <si>
    <t>276,00</t>
  </si>
  <si>
    <t>284,00</t>
  </si>
  <si>
    <t>283,00</t>
  </si>
  <si>
    <t>278,00</t>
  </si>
  <si>
    <t>279,00</t>
  </si>
  <si>
    <t>280,00</t>
  </si>
  <si>
    <t>288,00</t>
  </si>
  <si>
    <t>286,50</t>
  </si>
  <si>
    <t>293,50</t>
  </si>
  <si>
    <t>274,00</t>
  </si>
  <si>
    <t>264,00</t>
  </si>
  <si>
    <t>263,50</t>
  </si>
  <si>
    <t>262,00</t>
  </si>
  <si>
    <t>265,00</t>
  </si>
  <si>
    <t>266,00</t>
  </si>
  <si>
    <t>267,00</t>
  </si>
  <si>
    <t>262,50</t>
  </si>
  <si>
    <t>264,50</t>
  </si>
  <si>
    <t>260,00</t>
  </si>
  <si>
    <t>261,00</t>
  </si>
  <si>
    <t>266,50</t>
  </si>
  <si>
    <t>265,50</t>
  </si>
  <si>
    <t>256,50</t>
  </si>
  <si>
    <t>258,50</t>
  </si>
  <si>
    <t>259,00</t>
  </si>
  <si>
    <t>263,00</t>
  </si>
  <si>
    <t>258,00</t>
  </si>
  <si>
    <t>256,00</t>
  </si>
  <si>
    <t>252,00</t>
  </si>
  <si>
    <t>247,50</t>
  </si>
  <si>
    <t>237,50</t>
  </si>
  <si>
    <t>236,50</t>
  </si>
  <si>
    <t>235,00</t>
  </si>
  <si>
    <t>232,50</t>
  </si>
  <si>
    <t>239,00</t>
  </si>
  <si>
    <t>239,50</t>
  </si>
  <si>
    <t>229,00</t>
  </si>
  <si>
    <t>224,00</t>
  </si>
  <si>
    <t>220,00</t>
  </si>
  <si>
    <t>217,00</t>
  </si>
  <si>
    <t>215,00</t>
  </si>
  <si>
    <t>210,00</t>
  </si>
  <si>
    <t>211,00</t>
  </si>
  <si>
    <t>213,00</t>
  </si>
  <si>
    <t>214,50</t>
  </si>
  <si>
    <t>202,50</t>
  </si>
  <si>
    <t>206,00</t>
  </si>
  <si>
    <t>209,00</t>
  </si>
  <si>
    <t>205,00</t>
  </si>
  <si>
    <t>200,00</t>
  </si>
  <si>
    <t>190,00</t>
  </si>
  <si>
    <t>185,50</t>
  </si>
  <si>
    <t>189,00</t>
  </si>
  <si>
    <t>187,50</t>
  </si>
  <si>
    <t>182,00</t>
  </si>
  <si>
    <t>188,50</t>
  </si>
  <si>
    <t>188,00</t>
  </si>
  <si>
    <t>167,50</t>
  </si>
  <si>
    <t>131,00</t>
  </si>
  <si>
    <t>131,25</t>
  </si>
  <si>
    <t>143,75</t>
  </si>
  <si>
    <t>134,50</t>
  </si>
  <si>
    <t>133,50</t>
  </si>
  <si>
    <t>128,50</t>
  </si>
  <si>
    <t>128,00</t>
  </si>
  <si>
    <t>129,00</t>
  </si>
  <si>
    <t>158,00</t>
  </si>
  <si>
    <t>167,00</t>
  </si>
  <si>
    <t>168,50</t>
  </si>
  <si>
    <t>168,75</t>
  </si>
  <si>
    <t>170,00</t>
  </si>
  <si>
    <t>178,50</t>
  </si>
  <si>
    <t>179,00</t>
  </si>
  <si>
    <t>185,00</t>
  </si>
  <si>
    <t>186,50</t>
  </si>
  <si>
    <t>191,50</t>
  </si>
  <si>
    <t>192,00</t>
  </si>
  <si>
    <t>192,50</t>
  </si>
  <si>
    <t>189,50</t>
  </si>
  <si>
    <t>190,50</t>
  </si>
  <si>
    <t>175,00</t>
  </si>
  <si>
    <t>170,50</t>
  </si>
  <si>
    <t>161,00</t>
  </si>
  <si>
    <t>161,25</t>
  </si>
  <si>
    <t>176,50</t>
  </si>
  <si>
    <t>172,50</t>
  </si>
  <si>
    <t>174,50</t>
  </si>
  <si>
    <t>173,50</t>
  </si>
  <si>
    <t>175,50</t>
  </si>
  <si>
    <t>178,00</t>
  </si>
  <si>
    <t>179,50</t>
  </si>
  <si>
    <t>181,50</t>
  </si>
  <si>
    <t>180,50</t>
  </si>
  <si>
    <t>186,25</t>
  </si>
  <si>
    <t>193,00</t>
  </si>
  <si>
    <t>191,25</t>
  </si>
  <si>
    <t>179,75</t>
  </si>
  <si>
    <t>173,00</t>
  </si>
  <si>
    <t>184,00</t>
  </si>
  <si>
    <t>184,50</t>
  </si>
  <si>
    <t>183,00</t>
  </si>
  <si>
    <t>171,95</t>
  </si>
  <si>
    <t>173,25</t>
  </si>
  <si>
    <t>195,00</t>
  </si>
  <si>
    <t>194,00</t>
  </si>
  <si>
    <t>193,50</t>
  </si>
  <si>
    <t>194,50</t>
  </si>
  <si>
    <t>198,50</t>
  </si>
  <si>
    <t>198,00</t>
  </si>
  <si>
    <t>200,50</t>
  </si>
  <si>
    <t>201,50</t>
  </si>
  <si>
    <t>202,00</t>
  </si>
  <si>
    <t>204,50</t>
  </si>
  <si>
    <t>207,00</t>
  </si>
  <si>
    <t>211,50</t>
  </si>
  <si>
    <t>216,50</t>
  </si>
  <si>
    <t>218,25</t>
  </si>
  <si>
    <t>214,00</t>
  </si>
  <si>
    <t>215,50</t>
  </si>
  <si>
    <t>216,00</t>
  </si>
  <si>
    <t>222,50</t>
  </si>
  <si>
    <t>226,00</t>
  </si>
  <si>
    <t>228,00</t>
  </si>
  <si>
    <t>225,50</t>
  </si>
  <si>
    <t>227,00</t>
  </si>
  <si>
    <t>230,75</t>
  </si>
  <si>
    <t>230,00</t>
  </si>
  <si>
    <t>228,50</t>
  </si>
  <si>
    <t>231,50</t>
  </si>
  <si>
    <t>204,00</t>
  </si>
  <si>
    <t>199,00</t>
  </si>
  <si>
    <t>209,50</t>
  </si>
  <si>
    <t>203,00</t>
  </si>
  <si>
    <t>197,00</t>
  </si>
  <si>
    <t>175,75</t>
  </si>
  <si>
    <t>206,50</t>
  </si>
  <si>
    <t>201,00</t>
  </si>
  <si>
    <t>203,50</t>
  </si>
  <si>
    <t>207,50</t>
  </si>
  <si>
    <t>205,50</t>
  </si>
  <si>
    <t>210,50</t>
  </si>
  <si>
    <t>212,25</t>
  </si>
  <si>
    <t>212,75</t>
  </si>
  <si>
    <t>219,50</t>
  </si>
  <si>
    <t>221,50</t>
  </si>
  <si>
    <t>224,25</t>
  </si>
  <si>
    <t>223,00</t>
  </si>
  <si>
    <t>222,00</t>
  </si>
  <si>
    <t>225,75</t>
  </si>
  <si>
    <t>226,50</t>
  </si>
  <si>
    <t>225,00</t>
  </si>
  <si>
    <t>231,00</t>
  </si>
  <si>
    <t>233,00</t>
  </si>
  <si>
    <t>234,00</t>
  </si>
  <si>
    <t>237,00</t>
  </si>
  <si>
    <t>238,00</t>
  </si>
  <si>
    <t>240,50</t>
  </si>
  <si>
    <t>235,50</t>
  </si>
  <si>
    <t>237,25</t>
  </si>
  <si>
    <t>233,50</t>
  </si>
  <si>
    <t>236,00</t>
  </si>
  <si>
    <t>238,50</t>
  </si>
  <si>
    <t>242,00</t>
  </si>
  <si>
    <t>241,50</t>
  </si>
  <si>
    <t>212,00</t>
  </si>
  <si>
    <t>217,50</t>
  </si>
  <si>
    <t>211,25</t>
  </si>
  <si>
    <t>208,50</t>
  </si>
  <si>
    <t>191,00</t>
  </si>
  <si>
    <t>208,00</t>
  </si>
  <si>
    <t>223,50</t>
  </si>
  <si>
    <t>224,50</t>
  </si>
  <si>
    <t>227,50</t>
  </si>
  <si>
    <t>229,50</t>
  </si>
  <si>
    <t>234,50</t>
  </si>
  <si>
    <t>230,50</t>
  </si>
  <si>
    <t>228,25</t>
  </si>
  <si>
    <t>232,00</t>
  </si>
  <si>
    <t>245,00</t>
  </si>
  <si>
    <t>260,50</t>
  </si>
  <si>
    <t>261,50</t>
  </si>
  <si>
    <t>259,50</t>
  </si>
  <si>
    <t>255,50</t>
  </si>
  <si>
    <t>257,00</t>
  </si>
  <si>
    <t>257,50</t>
  </si>
  <si>
    <t>255,75</t>
  </si>
  <si>
    <t>254,00</t>
  </si>
  <si>
    <t>252,50</t>
  </si>
  <si>
    <t>250,50</t>
  </si>
  <si>
    <t>253,00</t>
  </si>
  <si>
    <t>254,50</t>
  </si>
  <si>
    <t>253,25</t>
  </si>
  <si>
    <t>254,25</t>
  </si>
  <si>
    <t>251,50</t>
  </si>
  <si>
    <t>251,00</t>
  </si>
  <si>
    <t>250,00</t>
  </si>
  <si>
    <t>249,00</t>
  </si>
  <si>
    <t>248,50</t>
  </si>
  <si>
    <t>247,25</t>
  </si>
  <si>
    <t>247,75</t>
  </si>
  <si>
    <t>249,50</t>
  </si>
  <si>
    <t>253,50</t>
  </si>
  <si>
    <t>272,50</t>
  </si>
  <si>
    <t>279,50</t>
  </si>
  <si>
    <t>276,75</t>
  </si>
  <si>
    <t>273,00</t>
  </si>
  <si>
    <t>274,17</t>
  </si>
  <si>
    <t>270,50</t>
  </si>
  <si>
    <t>269,00</t>
  </si>
  <si>
    <t>EIM</t>
  </si>
  <si>
    <t>97,00</t>
  </si>
  <si>
    <t>95,00</t>
  </si>
  <si>
    <t>92,00</t>
  </si>
  <si>
    <t>93,25</t>
  </si>
  <si>
    <t>93,50</t>
  </si>
  <si>
    <t>93,00</t>
  </si>
  <si>
    <t>85,50</t>
  </si>
  <si>
    <t>84,00</t>
  </si>
  <si>
    <t>87,50</t>
  </si>
  <si>
    <t>84,75</t>
  </si>
  <si>
    <t>82,50</t>
  </si>
  <si>
    <t>81,00</t>
  </si>
  <si>
    <t>80,00</t>
  </si>
  <si>
    <t>81,50</t>
  </si>
  <si>
    <t>82,00</t>
  </si>
  <si>
    <t>83,00</t>
  </si>
  <si>
    <t>81,25</t>
  </si>
  <si>
    <t>84,50</t>
  </si>
  <si>
    <t>84,25</t>
  </si>
  <si>
    <t>83,75</t>
  </si>
  <si>
    <t>80,50</t>
  </si>
  <si>
    <t>78,00</t>
  </si>
  <si>
    <t>79,00</t>
  </si>
  <si>
    <t>78,75</t>
  </si>
  <si>
    <t>77,00</t>
  </si>
  <si>
    <t>77,50</t>
  </si>
  <si>
    <t>78,50</t>
  </si>
  <si>
    <t>76,75</t>
  </si>
  <si>
    <t>75,00</t>
  </si>
  <si>
    <t>74,00</t>
  </si>
  <si>
    <t>73,50</t>
  </si>
  <si>
    <t>72,50</t>
  </si>
  <si>
    <t>74,50</t>
  </si>
  <si>
    <t>76,00</t>
  </si>
  <si>
    <t>72,75</t>
  </si>
  <si>
    <t>73,25</t>
  </si>
  <si>
    <t>72,00</t>
  </si>
  <si>
    <t>73,00</t>
  </si>
  <si>
    <t>71,50</t>
  </si>
  <si>
    <t>76,50</t>
  </si>
  <si>
    <t>79,25</t>
  </si>
  <si>
    <t>68,50</t>
  </si>
  <si>
    <t>68,00</t>
  </si>
  <si>
    <t>66,50</t>
  </si>
  <si>
    <t>67,50</t>
  </si>
  <si>
    <t>69,00</t>
  </si>
  <si>
    <t>66,00</t>
  </si>
  <si>
    <t>66,75</t>
  </si>
  <si>
    <t>67,25</t>
  </si>
  <si>
    <t>67,00</t>
  </si>
  <si>
    <t>68,25</t>
  </si>
  <si>
    <t>67,75</t>
  </si>
  <si>
    <t>63,50</t>
  </si>
  <si>
    <t>64,50</t>
  </si>
  <si>
    <t>65,00</t>
  </si>
  <si>
    <t>65,50</t>
  </si>
  <si>
    <t>70,50</t>
  </si>
  <si>
    <t>69,50</t>
  </si>
  <si>
    <t>70,00</t>
  </si>
  <si>
    <t>66,25</t>
  </si>
  <si>
    <t>64,25</t>
  </si>
  <si>
    <t>64,00</t>
  </si>
  <si>
    <t>63,00</t>
  </si>
  <si>
    <t>65,75</t>
  </si>
  <si>
    <t>65,25</t>
  </si>
  <si>
    <t>62,50</t>
  </si>
  <si>
    <t>65,20</t>
  </si>
  <si>
    <t>71,00</t>
  </si>
  <si>
    <t>70,75</t>
  </si>
  <si>
    <t>72,25</t>
  </si>
  <si>
    <t>71,75</t>
  </si>
  <si>
    <t>64,75</t>
  </si>
  <si>
    <t>77,75</t>
  </si>
  <si>
    <t>69,25</t>
  </si>
  <si>
    <t>70,25</t>
  </si>
  <si>
    <t>69,75</t>
  </si>
  <si>
    <t>69,80</t>
  </si>
  <si>
    <t>63,75</t>
  </si>
  <si>
    <t>63,25</t>
  </si>
  <si>
    <t>61,50</t>
  </si>
  <si>
    <t>65,80</t>
  </si>
  <si>
    <t>65,10</t>
  </si>
  <si>
    <t>64,60</t>
  </si>
  <si>
    <t>63,20</t>
  </si>
  <si>
    <t>62,90</t>
  </si>
  <si>
    <t>62,30</t>
  </si>
  <si>
    <t>61,85</t>
  </si>
  <si>
    <t>61,70</t>
  </si>
  <si>
    <t>62,00</t>
  </si>
  <si>
    <t>62,70</t>
  </si>
  <si>
    <t>63,15</t>
  </si>
  <si>
    <t>61,30</t>
  </si>
  <si>
    <t>60,60</t>
  </si>
  <si>
    <t>60,90</t>
  </si>
  <si>
    <t>59,60</t>
  </si>
  <si>
    <t>61,90</t>
  </si>
  <si>
    <t>60,70</t>
  </si>
  <si>
    <t>60,75</t>
  </si>
  <si>
    <t>60,80</t>
  </si>
  <si>
    <t>61,20</t>
  </si>
  <si>
    <t>61,00</t>
  </si>
  <si>
    <t>61,80</t>
  </si>
  <si>
    <t>63,80</t>
  </si>
  <si>
    <t>63,60</t>
  </si>
  <si>
    <t>63,70</t>
  </si>
  <si>
    <t>62,40</t>
  </si>
  <si>
    <t>62,75</t>
  </si>
  <si>
    <t>62,35</t>
  </si>
  <si>
    <t>62,80</t>
  </si>
  <si>
    <t>62,20</t>
  </si>
  <si>
    <t>63,40</t>
  </si>
  <si>
    <t>63,10</t>
  </si>
  <si>
    <t>61,40</t>
  </si>
  <si>
    <t>60,00</t>
  </si>
  <si>
    <t>59,00</t>
  </si>
  <si>
    <t>59,90</t>
  </si>
  <si>
    <t>59,10</t>
  </si>
  <si>
    <t>59,30</t>
  </si>
  <si>
    <t>58,20</t>
  </si>
  <si>
    <t>58,00</t>
  </si>
  <si>
    <t>58,35</t>
  </si>
  <si>
    <t>58,30</t>
  </si>
  <si>
    <t>60,40</t>
  </si>
  <si>
    <t>59,85</t>
  </si>
  <si>
    <t>61,60</t>
  </si>
  <si>
    <t>60,30</t>
  </si>
  <si>
    <t>59,65</t>
  </si>
  <si>
    <t>59,70</t>
  </si>
  <si>
    <t>59,40</t>
  </si>
  <si>
    <t>57,10</t>
  </si>
  <si>
    <t>57,20</t>
  </si>
  <si>
    <t>58,70</t>
  </si>
  <si>
    <t>59,45</t>
  </si>
  <si>
    <t>60,50</t>
  </si>
  <si>
    <t>58,50</t>
  </si>
  <si>
    <t>58,40</t>
  </si>
  <si>
    <t>57,90</t>
  </si>
  <si>
    <t>58,90</t>
  </si>
  <si>
    <t>57,60</t>
  </si>
  <si>
    <t>57,70</t>
  </si>
  <si>
    <t>57,05</t>
  </si>
  <si>
    <t>57,80</t>
  </si>
  <si>
    <t>57,00</t>
  </si>
  <si>
    <t>56,20</t>
  </si>
  <si>
    <t>56,25</t>
  </si>
  <si>
    <t>56,70</t>
  </si>
  <si>
    <t>57,50</t>
  </si>
  <si>
    <t>56,90</t>
  </si>
  <si>
    <t>56,10</t>
  </si>
  <si>
    <t>55,90</t>
  </si>
  <si>
    <t>56,60</t>
  </si>
  <si>
    <t>55,70</t>
  </si>
  <si>
    <t>56,40</t>
  </si>
  <si>
    <t>57,30</t>
  </si>
  <si>
    <t>58,10</t>
  </si>
  <si>
    <t>58,95</t>
  </si>
  <si>
    <t>58,80</t>
  </si>
  <si>
    <t>59,50</t>
  </si>
  <si>
    <t>57,35</t>
  </si>
  <si>
    <t>57,40</t>
  </si>
  <si>
    <t>59,80</t>
  </si>
  <si>
    <t>60,20</t>
  </si>
  <si>
    <t>61,10</t>
  </si>
  <si>
    <t>60,10</t>
  </si>
  <si>
    <t>58,60</t>
  </si>
  <si>
    <t>55,25</t>
  </si>
  <si>
    <t>55,30</t>
  </si>
  <si>
    <t>54,30</t>
  </si>
  <si>
    <t>53,50</t>
  </si>
  <si>
    <t>53,70</t>
  </si>
  <si>
    <t>52,70</t>
  </si>
  <si>
    <t>52,30</t>
  </si>
  <si>
    <t>53,00</t>
  </si>
  <si>
    <t>53,85</t>
  </si>
  <si>
    <t>53,60</t>
  </si>
  <si>
    <t>53,20</t>
  </si>
  <si>
    <t>54,80</t>
  </si>
  <si>
    <t>53,75</t>
  </si>
  <si>
    <t>54,00</t>
  </si>
  <si>
    <t>55,20</t>
  </si>
  <si>
    <t>54,50</t>
  </si>
  <si>
    <t>54,55</t>
  </si>
  <si>
    <t>55,60</t>
  </si>
  <si>
    <t>55,00</t>
  </si>
  <si>
    <t>54,70</t>
  </si>
  <si>
    <t>52,90</t>
  </si>
  <si>
    <t>52,40</t>
  </si>
  <si>
    <t>52,20</t>
  </si>
  <si>
    <t>51,20</t>
  </si>
  <si>
    <t>50,90</t>
  </si>
  <si>
    <t>51,90</t>
  </si>
  <si>
    <t>52,00</t>
  </si>
  <si>
    <t>51,50</t>
  </si>
  <si>
    <t>51,00</t>
  </si>
  <si>
    <t>50,10</t>
  </si>
  <si>
    <t>50,20</t>
  </si>
  <si>
    <t>49,70</t>
  </si>
  <si>
    <t>50,00</t>
  </si>
  <si>
    <t>48,40</t>
  </si>
  <si>
    <t>49,10</t>
  </si>
  <si>
    <t>50,25</t>
  </si>
  <si>
    <t>49,40</t>
  </si>
  <si>
    <t>50,40</t>
  </si>
  <si>
    <t>49,55</t>
  </si>
  <si>
    <t>50,30</t>
  </si>
  <si>
    <t>49,60</t>
  </si>
  <si>
    <t>49,15</t>
  </si>
  <si>
    <t>48,30</t>
  </si>
  <si>
    <t>48,75</t>
  </si>
  <si>
    <t>49,05</t>
  </si>
  <si>
    <t>49,30</t>
  </si>
  <si>
    <t>48,45</t>
  </si>
  <si>
    <t>49,00</t>
  </si>
  <si>
    <t>49,50</t>
  </si>
  <si>
    <t>49,85</t>
  </si>
  <si>
    <t>48,70</t>
  </si>
  <si>
    <t>48,60</t>
  </si>
  <si>
    <t>47,50</t>
  </si>
  <si>
    <t>48,90</t>
  </si>
  <si>
    <t>48,95</t>
  </si>
  <si>
    <t>49,20</t>
  </si>
  <si>
    <t>48,50</t>
  </si>
  <si>
    <t>48,20</t>
  </si>
  <si>
    <t>47,90</t>
  </si>
  <si>
    <t>49,65</t>
  </si>
  <si>
    <t>49,80</t>
  </si>
  <si>
    <t>49,75</t>
  </si>
  <si>
    <t>48,00</t>
  </si>
  <si>
    <t>49,35</t>
  </si>
  <si>
    <t>49,25</t>
  </si>
  <si>
    <t>49,90</t>
  </si>
  <si>
    <t>50,50</t>
  </si>
  <si>
    <t>46,00</t>
  </si>
  <si>
    <t>45,50</t>
  </si>
  <si>
    <t>46,30</t>
  </si>
  <si>
    <t>47,70</t>
  </si>
  <si>
    <t>47,30</t>
  </si>
  <si>
    <t>47,85</t>
  </si>
  <si>
    <t>46,60</t>
  </si>
  <si>
    <t>46,50</t>
  </si>
  <si>
    <t>47,00</t>
  </si>
  <si>
    <t>47,10</t>
  </si>
  <si>
    <t>48,15</t>
  </si>
  <si>
    <t>46,10</t>
  </si>
  <si>
    <t>45,85</t>
  </si>
  <si>
    <t>45,95</t>
  </si>
  <si>
    <t>43,65</t>
  </si>
  <si>
    <t>44,00</t>
  </si>
  <si>
    <t>42,50</t>
  </si>
  <si>
    <t>45,10</t>
  </si>
  <si>
    <t>44,30</t>
  </si>
  <si>
    <t>46,80</t>
  </si>
  <si>
    <t>45,75</t>
  </si>
  <si>
    <t>46,45</t>
  </si>
  <si>
    <t>47,55</t>
  </si>
  <si>
    <t>48,65</t>
  </si>
  <si>
    <t>49,95</t>
  </si>
  <si>
    <t>51,40</t>
  </si>
  <si>
    <t>50,80</t>
  </si>
  <si>
    <t>50,60</t>
  </si>
  <si>
    <t>51,15</t>
  </si>
  <si>
    <t>51,25</t>
  </si>
  <si>
    <t>48,05</t>
  </si>
  <si>
    <t>46,25</t>
  </si>
  <si>
    <t>46,20</t>
  </si>
  <si>
    <t>45,70</t>
  </si>
  <si>
    <t>43,80</t>
  </si>
  <si>
    <t>44,85</t>
  </si>
  <si>
    <t>44,50</t>
  </si>
  <si>
    <t>44,80</t>
  </si>
  <si>
    <t>44,75</t>
  </si>
  <si>
    <t>44,60</t>
  </si>
  <si>
    <t>44,55</t>
  </si>
  <si>
    <t>43,60</t>
  </si>
  <si>
    <t>44,82</t>
  </si>
  <si>
    <t>45,30</t>
  </si>
  <si>
    <t>45,20</t>
  </si>
  <si>
    <t>44,90</t>
  </si>
  <si>
    <t>45,15</t>
  </si>
  <si>
    <t>44,40</t>
  </si>
  <si>
    <t>44,10</t>
  </si>
  <si>
    <t>43,40</t>
  </si>
  <si>
    <t>41,75</t>
  </si>
  <si>
    <t>42,05</t>
  </si>
  <si>
    <t>42,80</t>
  </si>
  <si>
    <t>42,90</t>
  </si>
  <si>
    <t>43,50</t>
  </si>
  <si>
    <t>43,90</t>
  </si>
  <si>
    <t>43,75</t>
  </si>
  <si>
    <t>43,45</t>
  </si>
  <si>
    <t>44,70</t>
  </si>
  <si>
    <t>42,10</t>
  </si>
  <si>
    <t>41,50</t>
  </si>
  <si>
    <t>40,95</t>
  </si>
  <si>
    <t>40,45</t>
  </si>
  <si>
    <t>40,60</t>
  </si>
  <si>
    <t>41,30</t>
  </si>
  <si>
    <t>41,55</t>
  </si>
  <si>
    <t>40,80</t>
  </si>
  <si>
    <t>39,75</t>
  </si>
  <si>
    <t>39,95</t>
  </si>
  <si>
    <t>38,80</t>
  </si>
  <si>
    <t>39,10</t>
  </si>
  <si>
    <t>39,70</t>
  </si>
  <si>
    <t>39,35</t>
  </si>
  <si>
    <t>39,00</t>
  </si>
  <si>
    <t>38,90</t>
  </si>
  <si>
    <t>39,05</t>
  </si>
  <si>
    <t>38,75</t>
  </si>
  <si>
    <t>38,50</t>
  </si>
  <si>
    <t>38,25</t>
  </si>
  <si>
    <t>37,40</t>
  </si>
  <si>
    <t>37,00</t>
  </si>
  <si>
    <t>37,95</t>
  </si>
  <si>
    <t>38,35</t>
  </si>
  <si>
    <t>38,60</t>
  </si>
  <si>
    <t>38,70</t>
  </si>
  <si>
    <t>38,65</t>
  </si>
  <si>
    <t>39,55</t>
  </si>
  <si>
    <t>40,00</t>
  </si>
  <si>
    <t>40,40</t>
  </si>
  <si>
    <t>40,15</t>
  </si>
  <si>
    <t>39,90</t>
  </si>
  <si>
    <t>40,35</t>
  </si>
  <si>
    <t>39,45</t>
  </si>
  <si>
    <t>39,50</t>
  </si>
  <si>
    <t>39,40</t>
  </si>
  <si>
    <t>39,60</t>
  </si>
  <si>
    <t>41,00</t>
  </si>
  <si>
    <t>41,15</t>
  </si>
  <si>
    <t>41,80</t>
  </si>
  <si>
    <t>42,40</t>
  </si>
  <si>
    <t>42,20</t>
  </si>
  <si>
    <t>42,30</t>
  </si>
  <si>
    <t>42,85</t>
  </si>
  <si>
    <t>42,70</t>
  </si>
  <si>
    <t>43,20</t>
  </si>
  <si>
    <t>43,35</t>
  </si>
  <si>
    <t>43,00</t>
  </si>
  <si>
    <t>42,00</t>
  </si>
  <si>
    <t>43,30</t>
  </si>
  <si>
    <t>43,70</t>
  </si>
  <si>
    <t>43,25</t>
  </si>
  <si>
    <t>43,10</t>
  </si>
  <si>
    <t>41,60</t>
  </si>
  <si>
    <t>41,90</t>
  </si>
  <si>
    <t>40,90</t>
  </si>
  <si>
    <t>42,60</t>
  </si>
  <si>
    <t>44,15</t>
  </si>
  <si>
    <t>44,35</t>
  </si>
  <si>
    <t>42,75</t>
  </si>
  <si>
    <t>44,25</t>
  </si>
  <si>
    <t>42,45</t>
  </si>
  <si>
    <t>42,65</t>
  </si>
  <si>
    <t>42,95</t>
  </si>
  <si>
    <t>45,00</t>
  </si>
  <si>
    <t>47,05</t>
  </si>
  <si>
    <t>44,45</t>
  </si>
  <si>
    <t>44,95</t>
  </si>
  <si>
    <t>45,05</t>
  </si>
  <si>
    <t>46,35</t>
  </si>
  <si>
    <t>46,75</t>
  </si>
  <si>
    <t>46,85</t>
  </si>
  <si>
    <t>46,95</t>
  </si>
  <si>
    <t>47,35</t>
  </si>
  <si>
    <t>47,95</t>
  </si>
  <si>
    <t>46,40</t>
  </si>
  <si>
    <t>46,90</t>
  </si>
  <si>
    <t>46,70</t>
  </si>
  <si>
    <t>47,25</t>
  </si>
  <si>
    <t>45,90</t>
  </si>
  <si>
    <t>47,65</t>
  </si>
  <si>
    <t>47,80</t>
  </si>
  <si>
    <t>48,55</t>
  </si>
  <si>
    <t>48,25</t>
  </si>
  <si>
    <t>47,40</t>
  </si>
  <si>
    <t>48,80</t>
  </si>
  <si>
    <t>46,65</t>
  </si>
  <si>
    <t>45,35</t>
  </si>
  <si>
    <t>45,65</t>
  </si>
  <si>
    <t>43,85</t>
  </si>
  <si>
    <t>45,60</t>
  </si>
  <si>
    <t>45,80</t>
  </si>
  <si>
    <t>46,05</t>
  </si>
  <si>
    <t>44,20</t>
  </si>
  <si>
    <t>45,55</t>
  </si>
  <si>
    <t>46,15</t>
  </si>
  <si>
    <t>45,45</t>
  </si>
  <si>
    <t>45,40</t>
  </si>
  <si>
    <t>44,65</t>
  </si>
  <si>
    <t>40,75</t>
  </si>
  <si>
    <t>41,25</t>
  </si>
  <si>
    <t>43,05</t>
  </si>
  <si>
    <t>42,55</t>
  </si>
  <si>
    <t>43,55</t>
  </si>
  <si>
    <t>40,50</t>
  </si>
  <si>
    <t>40,20</t>
  </si>
  <si>
    <t>41,35</t>
  </si>
  <si>
    <t>41,65</t>
  </si>
  <si>
    <t>37,35</t>
  </si>
  <si>
    <t>36,90</t>
  </si>
  <si>
    <t>36,75</t>
  </si>
  <si>
    <t>37,30</t>
  </si>
  <si>
    <t>36,20</t>
  </si>
  <si>
    <t>35,75</t>
  </si>
  <si>
    <t>35,65</t>
  </si>
  <si>
    <t>35,80</t>
  </si>
  <si>
    <t>36,00</t>
  </si>
  <si>
    <t>35,90</t>
  </si>
  <si>
    <t>35,70</t>
  </si>
  <si>
    <t>35,55</t>
  </si>
  <si>
    <t>35,50</t>
  </si>
  <si>
    <t>35,60</t>
  </si>
  <si>
    <t>35,85</t>
  </si>
  <si>
    <t>36,40</t>
  </si>
  <si>
    <t>36,50</t>
  </si>
  <si>
    <t>36,95</t>
  </si>
  <si>
    <t>37,65</t>
  </si>
  <si>
    <t>37,55</t>
  </si>
  <si>
    <t>37,10</t>
  </si>
  <si>
    <t>37,20</t>
  </si>
  <si>
    <t>37,80</t>
  </si>
  <si>
    <t>38,15</t>
  </si>
  <si>
    <t>38,45</t>
  </si>
  <si>
    <t>38,05</t>
  </si>
  <si>
    <t>38,00</t>
  </si>
  <si>
    <t>37,25</t>
  </si>
  <si>
    <t>34,50</t>
  </si>
  <si>
    <t>34,05</t>
  </si>
  <si>
    <t>HAGA</t>
  </si>
  <si>
    <t>log return</t>
  </si>
  <si>
    <t xml:space="preserve">fylgni </t>
  </si>
  <si>
    <t>𝜇</t>
  </si>
  <si>
    <t>𝜎</t>
  </si>
  <si>
    <t xml:space="preserve">Δt </t>
  </si>
  <si>
    <t>S1</t>
  </si>
  <si>
    <t>S2</t>
  </si>
  <si>
    <t>ϵ</t>
  </si>
  <si>
    <t>z1</t>
  </si>
  <si>
    <t>z2</t>
  </si>
  <si>
    <t>var</t>
  </si>
  <si>
    <t>sd</t>
  </si>
  <si>
    <t>lnS1</t>
  </si>
  <si>
    <t>S1 fylgir log normaldreifing</t>
  </si>
  <si>
    <t>lnS1 fylgir normaldreifing</t>
  </si>
  <si>
    <t>S2 fylgir log normaldreifing</t>
  </si>
  <si>
    <t>lnS2 fylgir normaldreifing</t>
  </si>
  <si>
    <t>lnS2</t>
  </si>
  <si>
    <t xml:space="preserve">Monte Carlo hermun </t>
  </si>
  <si>
    <t xml:space="preserve">arðgreiðslur </t>
  </si>
  <si>
    <t xml:space="preserve">áhættulausir </t>
  </si>
  <si>
    <t>F0</t>
  </si>
  <si>
    <t>S10</t>
  </si>
  <si>
    <t>S20</t>
  </si>
  <si>
    <t>𝜎1</t>
  </si>
  <si>
    <t>𝜎2</t>
  </si>
  <si>
    <t>kaupréttur</t>
  </si>
  <si>
    <t>S1T</t>
  </si>
  <si>
    <t>S2T</t>
  </si>
  <si>
    <t>hermun</t>
  </si>
  <si>
    <t>meðaltal (10000 sinnum)</t>
  </si>
  <si>
    <t>q1=q2</t>
  </si>
  <si>
    <t>q1</t>
  </si>
  <si>
    <t>q2</t>
  </si>
  <si>
    <t xml:space="preserve">fjögurra mánaða evrópskum söluréttur </t>
  </si>
  <si>
    <t>mu</t>
  </si>
  <si>
    <t>hlutafallskaupréttur</t>
  </si>
  <si>
    <t>10000 sinnum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</si>
</sst>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_);_(* \(#,##0.000\);_(* &quot;-&quot;??_);_(@_)"/>
  </numFmts>
  <fonts count="7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8"/>
      <name val="Aptos Narrow"/>
      <family val="2"/>
      <scheme val="minor"/>
    </font>
    <font>
      <sz val="10"/>
      <color rgb="FF000000"/>
      <name val="Arial"/>
      <family val="2"/>
    </font>
    <font>
      <sz val="12"/>
      <color theme="1"/>
      <name val="Aptos Narrow"/>
      <scheme val="minor"/>
    </font>
    <font>
      <sz val="12"/>
      <color rgb="FF00000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/>
    <xf numFmtId="0" fontId="0" fillId="3" borderId="0" xfId="0" applyFill="1"/>
    <xf numFmtId="14" fontId="0" fillId="0" borderId="0" xfId="0" applyNumberFormat="1"/>
    <xf numFmtId="2" fontId="0" fillId="0" borderId="0" xfId="0" applyNumberFormat="1" applyAlignment="1">
      <alignment horizontal="right"/>
    </xf>
    <xf numFmtId="0" fontId="2" fillId="0" borderId="0" xfId="0" applyFont="1"/>
    <xf numFmtId="0" fontId="4" fillId="0" borderId="0" xfId="0" applyFont="1"/>
    <xf numFmtId="3" fontId="0" fillId="0" borderId="0" xfId="0" applyNumberForma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64" fontId="0" fillId="0" borderId="0" xfId="1" applyNumberFormat="1" applyFont="1"/>
    <xf numFmtId="0" fontId="0" fillId="2" borderId="0" xfId="0" applyFill="1" applyAlignment="1">
      <alignment horizontal="right"/>
    </xf>
    <xf numFmtId="0" fontId="5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'2'!$N$2:$N$65</c:f>
              <c:numCache>
                <c:formatCode>0.00</c:formatCode>
                <c:ptCount val="64"/>
                <c:pt idx="0">
                  <c:v>360</c:v>
                </c:pt>
                <c:pt idx="1">
                  <c:v>378.73441503741384</c:v>
                </c:pt>
                <c:pt idx="2">
                  <c:v>392.09620252224647</c:v>
                </c:pt>
                <c:pt idx="3">
                  <c:v>403.10171124991552</c:v>
                </c:pt>
                <c:pt idx="4">
                  <c:v>405.51574284057466</c:v>
                </c:pt>
                <c:pt idx="5">
                  <c:v>415.08503500068622</c:v>
                </c:pt>
                <c:pt idx="6">
                  <c:v>416.27044138058164</c:v>
                </c:pt>
                <c:pt idx="7">
                  <c:v>418.89548033791624</c:v>
                </c:pt>
                <c:pt idx="8">
                  <c:v>424.70111608422991</c:v>
                </c:pt>
                <c:pt idx="9">
                  <c:v>424.61102483149511</c:v>
                </c:pt>
                <c:pt idx="10">
                  <c:v>421.21852454445059</c:v>
                </c:pt>
                <c:pt idx="11">
                  <c:v>420.79799365875925</c:v>
                </c:pt>
                <c:pt idx="12">
                  <c:v>419.70161244862499</c:v>
                </c:pt>
                <c:pt idx="13">
                  <c:v>424.11468995302937</c:v>
                </c:pt>
                <c:pt idx="14">
                  <c:v>438.42221146298982</c:v>
                </c:pt>
                <c:pt idx="15">
                  <c:v>419.9285586020186</c:v>
                </c:pt>
                <c:pt idx="16">
                  <c:v>430.59767313727434</c:v>
                </c:pt>
                <c:pt idx="17">
                  <c:v>429.05307437886808</c:v>
                </c:pt>
                <c:pt idx="18">
                  <c:v>447.51105250059908</c:v>
                </c:pt>
                <c:pt idx="19">
                  <c:v>440.23029154267374</c:v>
                </c:pt>
                <c:pt idx="20">
                  <c:v>441.78786081018751</c:v>
                </c:pt>
                <c:pt idx="21">
                  <c:v>443.7762416672287</c:v>
                </c:pt>
                <c:pt idx="22">
                  <c:v>455.52171630029733</c:v>
                </c:pt>
                <c:pt idx="23">
                  <c:v>465.5624024515165</c:v>
                </c:pt>
                <c:pt idx="24">
                  <c:v>478.96876750594305</c:v>
                </c:pt>
                <c:pt idx="25">
                  <c:v>469.29606034214186</c:v>
                </c:pt>
                <c:pt idx="26">
                  <c:v>464.54047249084346</c:v>
                </c:pt>
                <c:pt idx="27">
                  <c:v>471.80698265381</c:v>
                </c:pt>
                <c:pt idx="28">
                  <c:v>464.99846814166347</c:v>
                </c:pt>
                <c:pt idx="29">
                  <c:v>449.86823026008932</c:v>
                </c:pt>
                <c:pt idx="30">
                  <c:v>450.8561377172316</c:v>
                </c:pt>
                <c:pt idx="31">
                  <c:v>444.31179188100538</c:v>
                </c:pt>
                <c:pt idx="32">
                  <c:v>445.64271038898266</c:v>
                </c:pt>
                <c:pt idx="33">
                  <c:v>436.43607947595569</c:v>
                </c:pt>
                <c:pt idx="34">
                  <c:v>447.67109481112078</c:v>
                </c:pt>
                <c:pt idx="35">
                  <c:v>444.81770546299674</c:v>
                </c:pt>
                <c:pt idx="36">
                  <c:v>453.6127427916428</c:v>
                </c:pt>
                <c:pt idx="37">
                  <c:v>458.57265109421633</c:v>
                </c:pt>
                <c:pt idx="38">
                  <c:v>464.94462370699142</c:v>
                </c:pt>
                <c:pt idx="39">
                  <c:v>477.00414637479071</c:v>
                </c:pt>
                <c:pt idx="40">
                  <c:v>495.71556425424978</c:v>
                </c:pt>
                <c:pt idx="41">
                  <c:v>478.79298240223125</c:v>
                </c:pt>
                <c:pt idx="42">
                  <c:v>473.17916356553644</c:v>
                </c:pt>
                <c:pt idx="43">
                  <c:v>479.33771128125363</c:v>
                </c:pt>
                <c:pt idx="44">
                  <c:v>485.16991225281856</c:v>
                </c:pt>
                <c:pt idx="45">
                  <c:v>487.90399777003535</c:v>
                </c:pt>
                <c:pt idx="46">
                  <c:v>491.88269604960726</c:v>
                </c:pt>
                <c:pt idx="47">
                  <c:v>489.48722105719884</c:v>
                </c:pt>
                <c:pt idx="48">
                  <c:v>474.33557839452669</c:v>
                </c:pt>
                <c:pt idx="49">
                  <c:v>479.90306747801316</c:v>
                </c:pt>
                <c:pt idx="50">
                  <c:v>486.28331605478797</c:v>
                </c:pt>
                <c:pt idx="51">
                  <c:v>491.7448673560001</c:v>
                </c:pt>
                <c:pt idx="52">
                  <c:v>499.83141349556274</c:v>
                </c:pt>
                <c:pt idx="53">
                  <c:v>484.534514540629</c:v>
                </c:pt>
                <c:pt idx="54">
                  <c:v>485.57346652993249</c:v>
                </c:pt>
                <c:pt idx="55">
                  <c:v>485.57902370009697</c:v>
                </c:pt>
                <c:pt idx="56">
                  <c:v>485.59865329145214</c:v>
                </c:pt>
                <c:pt idx="57">
                  <c:v>487.97127499794442</c:v>
                </c:pt>
                <c:pt idx="58">
                  <c:v>476.45811864369693</c:v>
                </c:pt>
                <c:pt idx="59">
                  <c:v>467.13190027443068</c:v>
                </c:pt>
                <c:pt idx="60">
                  <c:v>487.70138220476053</c:v>
                </c:pt>
                <c:pt idx="61">
                  <c:v>485.80501229274284</c:v>
                </c:pt>
                <c:pt idx="62">
                  <c:v>497.9215438693987</c:v>
                </c:pt>
                <c:pt idx="63">
                  <c:v>486.6979771414517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9-F94D-945D-95984521FD4E}"/>
            </c:ext>
          </c:extLst>
        </c:ser>
        <c:ser>
          <c:idx val="3"/>
          <c:order val="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'2'!$Q$2:$Q$65</c:f>
              <c:numCache>
                <c:formatCode>General</c:formatCode>
                <c:ptCount val="64"/>
                <c:pt idx="0">
                  <c:v>97</c:v>
                </c:pt>
                <c:pt idx="1">
                  <c:v>99.021881243104232</c:v>
                </c:pt>
                <c:pt idx="2">
                  <c:v>100.88304278980091</c:v>
                </c:pt>
                <c:pt idx="3">
                  <c:v>100.60537881220567</c:v>
                </c:pt>
                <c:pt idx="4">
                  <c:v>102.51086396282466</c:v>
                </c:pt>
                <c:pt idx="5">
                  <c:v>102.48202617665461</c:v>
                </c:pt>
                <c:pt idx="6">
                  <c:v>102.97391090370745</c:v>
                </c:pt>
                <c:pt idx="7">
                  <c:v>104.42321001375255</c:v>
                </c:pt>
                <c:pt idx="8">
                  <c:v>104.16055385866211</c:v>
                </c:pt>
                <c:pt idx="9">
                  <c:v>105.85527566844526</c:v>
                </c:pt>
                <c:pt idx="10">
                  <c:v>105.74686253368959</c:v>
                </c:pt>
                <c:pt idx="11">
                  <c:v>106.34921569617599</c:v>
                </c:pt>
                <c:pt idx="12">
                  <c:v>105.71895280517218</c:v>
                </c:pt>
                <c:pt idx="13">
                  <c:v>107.34424242306045</c:v>
                </c:pt>
                <c:pt idx="14">
                  <c:v>107.67668582717815</c:v>
                </c:pt>
                <c:pt idx="15">
                  <c:v>107.19767769896451</c:v>
                </c:pt>
                <c:pt idx="16">
                  <c:v>107.91954054336691</c:v>
                </c:pt>
                <c:pt idx="17">
                  <c:v>105.09119568909841</c:v>
                </c:pt>
                <c:pt idx="18">
                  <c:v>105.49013056334508</c:v>
                </c:pt>
                <c:pt idx="19">
                  <c:v>106.20825881496026</c:v>
                </c:pt>
                <c:pt idx="20">
                  <c:v>106.96592801922655</c:v>
                </c:pt>
                <c:pt idx="21">
                  <c:v>106.84855366097166</c:v>
                </c:pt>
                <c:pt idx="22">
                  <c:v>105.44548998658745</c:v>
                </c:pt>
                <c:pt idx="23">
                  <c:v>108.39536378204166</c:v>
                </c:pt>
                <c:pt idx="24">
                  <c:v>110.02163368144505</c:v>
                </c:pt>
                <c:pt idx="25">
                  <c:v>108.85911960933805</c:v>
                </c:pt>
                <c:pt idx="26">
                  <c:v>105.78940498195317</c:v>
                </c:pt>
                <c:pt idx="27">
                  <c:v>103.58889818219659</c:v>
                </c:pt>
                <c:pt idx="28">
                  <c:v>101.43990300695445</c:v>
                </c:pt>
                <c:pt idx="29">
                  <c:v>100.5567707171973</c:v>
                </c:pt>
                <c:pt idx="30">
                  <c:v>99.714425078111333</c:v>
                </c:pt>
                <c:pt idx="31">
                  <c:v>99.652837794392028</c:v>
                </c:pt>
                <c:pt idx="32">
                  <c:v>99.121929683147755</c:v>
                </c:pt>
                <c:pt idx="33">
                  <c:v>98.43292191246428</c:v>
                </c:pt>
                <c:pt idx="34">
                  <c:v>97.280512423424256</c:v>
                </c:pt>
                <c:pt idx="35">
                  <c:v>95.828183789520054</c:v>
                </c:pt>
                <c:pt idx="36">
                  <c:v>95.65866061524973</c:v>
                </c:pt>
                <c:pt idx="37">
                  <c:v>95.473416210674785</c:v>
                </c:pt>
                <c:pt idx="38">
                  <c:v>95.857093679649267</c:v>
                </c:pt>
                <c:pt idx="39">
                  <c:v>97.378753795821197</c:v>
                </c:pt>
                <c:pt idx="40">
                  <c:v>98.246284615043109</c:v>
                </c:pt>
                <c:pt idx="41">
                  <c:v>95.715763747102784</c:v>
                </c:pt>
                <c:pt idx="42">
                  <c:v>95.773779348474363</c:v>
                </c:pt>
                <c:pt idx="43">
                  <c:v>97.967353848620988</c:v>
                </c:pt>
                <c:pt idx="44">
                  <c:v>98.250755667345089</c:v>
                </c:pt>
                <c:pt idx="45">
                  <c:v>97.768135863001149</c:v>
                </c:pt>
                <c:pt idx="46">
                  <c:v>96.198222257088005</c:v>
                </c:pt>
                <c:pt idx="47">
                  <c:v>98.843933178684935</c:v>
                </c:pt>
                <c:pt idx="48">
                  <c:v>96.882398400485684</c:v>
                </c:pt>
                <c:pt idx="49">
                  <c:v>96.467815125936738</c:v>
                </c:pt>
                <c:pt idx="50">
                  <c:v>95.4331306634638</c:v>
                </c:pt>
                <c:pt idx="51">
                  <c:v>94.883620629511626</c:v>
                </c:pt>
                <c:pt idx="52">
                  <c:v>96.790222717556432</c:v>
                </c:pt>
                <c:pt idx="53">
                  <c:v>94.342919439750773</c:v>
                </c:pt>
                <c:pt idx="54">
                  <c:v>95.208276599028849</c:v>
                </c:pt>
                <c:pt idx="55">
                  <c:v>98.31263643008468</c:v>
                </c:pt>
                <c:pt idx="56">
                  <c:v>98.343953259531304</c:v>
                </c:pt>
                <c:pt idx="57">
                  <c:v>98.925925347713203</c:v>
                </c:pt>
                <c:pt idx="58">
                  <c:v>97.691283813614831</c:v>
                </c:pt>
                <c:pt idx="59">
                  <c:v>96.893655645165879</c:v>
                </c:pt>
                <c:pt idx="60">
                  <c:v>97.697267844759395</c:v>
                </c:pt>
                <c:pt idx="61">
                  <c:v>98.202793742063363</c:v>
                </c:pt>
                <c:pt idx="62">
                  <c:v>99.078543013674093</c:v>
                </c:pt>
                <c:pt idx="63">
                  <c:v>101.33778827458187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49-F94D-945D-95984521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565583"/>
        <c:axId val="804567295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'2'!$P$2:$P$65</c15:sqref>
                        </c15:formulaRef>
                      </c:ext>
                    </c:extLst>
                    <c:numCache>
                      <c:formatCode>General</c:formatCode>
                      <c:ptCount val="6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349-F94D-945D-95984521FD4E}"/>
                  </c:ext>
                </c:extLst>
              </c15:ser>
            </c15:filteredLineSeries>
          </c:ext>
        </c:extLst>
      </c:lineChart>
      <c:catAx>
        <c:axId val="80456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804567295"/>
        <c:crosses val="autoZero"/>
        <c:auto val="1"/>
        <c:lblAlgn val="ctr"/>
        <c:lblOffset val="100"/>
        <c:noMultiLvlLbl val="0"/>
      </c:catAx>
      <c:valAx>
        <c:axId val="8045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80456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285750</xdr:colOff>
      <xdr:row>1</xdr:row>
      <xdr:rowOff>114300</xdr:rowOff>
    </xdr:from>
    <xdr:to>
      <xdr:col>25</xdr:col>
      <xdr:colOff>730250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F23E0-E4FD-184E-2ABE-387FBCEFF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78CD-E3DA-234E-AA7C-F73EDD68952C}">
  <dimension ref="A1:AW4999"/>
  <sheetViews>
    <sheetView tabSelected="1" zoomScale="90" workbookViewId="0">
      <selection activeCell="G16" sqref="G16"/>
    </sheetView>
  </sheetViews>
  <sheetFormatPr baseColWidth="10" defaultRowHeight="16" x14ac:dyDescent="0.2"/>
  <cols>
    <col min="2" max="2" width="7.33203125" style="1" hidden="1" customWidth="1"/>
    <col min="4" max="4" width="13.5" bestFit="1" customWidth="1"/>
    <col min="5" max="5" width="14" bestFit="1" customWidth="1"/>
    <col min="6" max="7" width="13.5" bestFit="1" customWidth="1"/>
    <col min="9" max="9" width="10.83203125" style="3"/>
    <col min="10" max="10" width="14" style="2" bestFit="1" customWidth="1"/>
    <col min="13" max="13" width="10.83203125" style="3"/>
    <col min="14" max="14" width="13.5" style="2" bestFit="1" customWidth="1"/>
    <col min="30" max="32" width="11" bestFit="1" customWidth="1"/>
    <col min="34" max="34" width="14" bestFit="1" customWidth="1"/>
    <col min="35" max="41" width="11" bestFit="1" customWidth="1"/>
    <col min="42" max="42" width="13.1640625" bestFit="1" customWidth="1"/>
    <col min="43" max="48" width="11" bestFit="1" customWidth="1"/>
  </cols>
  <sheetData>
    <row r="1" spans="1:49" x14ac:dyDescent="0.2">
      <c r="B1" s="1" t="s">
        <v>0</v>
      </c>
      <c r="C1" s="1" t="s">
        <v>0</v>
      </c>
      <c r="I1" s="3" t="s">
        <v>8685</v>
      </c>
      <c r="M1" s="3" t="s">
        <v>7731</v>
      </c>
      <c r="P1" t="s">
        <v>7756</v>
      </c>
      <c r="AH1" t="s">
        <v>7760</v>
      </c>
    </row>
    <row r="2" spans="1:49" x14ac:dyDescent="0.2">
      <c r="A2" t="s">
        <v>1</v>
      </c>
      <c r="B2" s="1" t="s">
        <v>2</v>
      </c>
      <c r="C2" s="1" t="s">
        <v>2</v>
      </c>
      <c r="D2" t="s">
        <v>7714</v>
      </c>
      <c r="E2" t="s">
        <v>7715</v>
      </c>
      <c r="F2" t="s">
        <v>7712</v>
      </c>
      <c r="G2" t="s">
        <v>7713</v>
      </c>
      <c r="I2" s="4" t="s">
        <v>7716</v>
      </c>
      <c r="J2" s="2">
        <f>4/12</f>
        <v>0.33333333333333331</v>
      </c>
      <c r="M2" s="4" t="s">
        <v>7732</v>
      </c>
      <c r="N2" s="2">
        <f>1/48</f>
        <v>2.0833333333333332E-2</v>
      </c>
      <c r="P2" t="s">
        <v>7739</v>
      </c>
      <c r="Q2" t="s">
        <v>7740</v>
      </c>
      <c r="R2" t="s">
        <v>7741</v>
      </c>
      <c r="S2" t="s">
        <v>7742</v>
      </c>
      <c r="T2" t="s">
        <v>7743</v>
      </c>
      <c r="U2" t="s">
        <v>7744</v>
      </c>
      <c r="V2" t="s">
        <v>7745</v>
      </c>
      <c r="W2" t="s">
        <v>7746</v>
      </c>
      <c r="X2" t="s">
        <v>7747</v>
      </c>
      <c r="Y2" t="s">
        <v>7748</v>
      </c>
      <c r="Z2" t="s">
        <v>7749</v>
      </c>
      <c r="AA2" t="s">
        <v>7750</v>
      </c>
      <c r="AB2" t="s">
        <v>7751</v>
      </c>
      <c r="AC2" t="s">
        <v>7752</v>
      </c>
      <c r="AD2" t="s">
        <v>7753</v>
      </c>
      <c r="AE2" t="s">
        <v>7754</v>
      </c>
      <c r="AF2" t="s">
        <v>7755</v>
      </c>
      <c r="AH2" t="s">
        <v>7739</v>
      </c>
      <c r="AI2" t="s">
        <v>7740</v>
      </c>
      <c r="AJ2" t="s">
        <v>7741</v>
      </c>
      <c r="AK2" t="s">
        <v>7742</v>
      </c>
      <c r="AL2" t="s">
        <v>7743</v>
      </c>
      <c r="AM2" t="s">
        <v>7744</v>
      </c>
      <c r="AN2" t="s">
        <v>7745</v>
      </c>
      <c r="AO2" t="s">
        <v>7746</v>
      </c>
      <c r="AP2" t="s">
        <v>7747</v>
      </c>
      <c r="AQ2" t="s">
        <v>7748</v>
      </c>
      <c r="AR2" t="s">
        <v>7749</v>
      </c>
      <c r="AS2" t="s">
        <v>7750</v>
      </c>
      <c r="AT2" t="s">
        <v>7751</v>
      </c>
      <c r="AU2" t="s">
        <v>7752</v>
      </c>
      <c r="AV2" t="s">
        <v>7753</v>
      </c>
      <c r="AW2" t="s">
        <v>7754</v>
      </c>
    </row>
    <row r="3" spans="1:49" x14ac:dyDescent="0.2">
      <c r="A3" t="s">
        <v>3</v>
      </c>
      <c r="B3" s="1" t="s">
        <v>4</v>
      </c>
      <c r="C3" t="str">
        <f>SUBSTITUTE(B3,",",".")</f>
        <v>87.64</v>
      </c>
      <c r="F3">
        <f>_xlfn.STDEV.S(E4:E4999)</f>
        <v>8.1739269635043108E-3</v>
      </c>
      <c r="G3">
        <f>F3*SQRT(252)</f>
        <v>0.12975706788142644</v>
      </c>
      <c r="I3" s="4" t="s">
        <v>7717</v>
      </c>
      <c r="J3" s="2">
        <v>0.09</v>
      </c>
      <c r="M3" s="4" t="s">
        <v>7717</v>
      </c>
      <c r="N3" s="2">
        <v>0.09</v>
      </c>
      <c r="P3" t="str">
        <f>N12</f>
        <v>149.10</v>
      </c>
      <c r="Q3">
        <f>P3*$N$6</f>
        <v>151.91878081412477</v>
      </c>
      <c r="R3">
        <f t="shared" ref="R3:AF3" si="0">Q3*$N$6</f>
        <v>154.79085153621787</v>
      </c>
      <c r="S3">
        <f t="shared" si="0"/>
        <v>157.71721962818521</v>
      </c>
      <c r="T3">
        <f t="shared" si="0"/>
        <v>160.69891159830615</v>
      </c>
      <c r="U3">
        <f t="shared" si="0"/>
        <v>163.7369733613111</v>
      </c>
      <c r="V3">
        <f t="shared" si="0"/>
        <v>166.83247060526631</v>
      </c>
      <c r="W3">
        <f t="shared" si="0"/>
        <v>169.98648916539483</v>
      </c>
      <c r="X3">
        <f t="shared" si="0"/>
        <v>173.20013540496453</v>
      </c>
      <c r="Y3">
        <f>X3*$N$6</f>
        <v>176.47453660337717</v>
      </c>
      <c r="Z3">
        <f t="shared" si="0"/>
        <v>179.81084135159421</v>
      </c>
      <c r="AA3">
        <f t="shared" si="0"/>
        <v>183.21021995503824</v>
      </c>
      <c r="AB3">
        <f t="shared" si="0"/>
        <v>186.67386484411162</v>
      </c>
      <c r="AC3">
        <f t="shared" si="0"/>
        <v>190.20299099247583</v>
      </c>
      <c r="AD3">
        <f>AC3*$N$6</f>
        <v>193.79883634323866</v>
      </c>
      <c r="AE3">
        <f t="shared" si="0"/>
        <v>197.46266224319862</v>
      </c>
      <c r="AF3">
        <f t="shared" si="0"/>
        <v>201.19575388529876</v>
      </c>
      <c r="AH3" s="5">
        <f>(Q22-Q23)/(Q3-Q4)</f>
        <v>-0.48492752407191986</v>
      </c>
      <c r="AI3">
        <f t="shared" ref="AI3:AI4" si="1">(R22-R23)/(R3-R4)</f>
        <v>-0.39219228547567186</v>
      </c>
      <c r="AJ3">
        <f t="shared" ref="AJ3:AJ5" si="2">(S22-S23)/(S3-S4)</f>
        <v>-0.29932172110621436</v>
      </c>
      <c r="AK3">
        <f t="shared" ref="AK3:AK6" si="3">(T22-T23)/(T3-T4)</f>
        <v>-0.21202821548128173</v>
      </c>
      <c r="AL3">
        <f t="shared" ref="AL3:AL7" si="4">(U22-U23)/(U3-U4)</f>
        <v>-0.13617647605263744</v>
      </c>
      <c r="AM3">
        <f t="shared" ref="AM3:AM8" si="5">(V22-V23)/(V3-V4)</f>
        <v>-7.6561705116227285E-2</v>
      </c>
      <c r="AN3">
        <f t="shared" ref="AN3:AN9" si="6">(W22-W23)/(W3-W4)</f>
        <v>-3.5570863508627745E-2</v>
      </c>
      <c r="AO3">
        <f t="shared" ref="AO3:AO10" si="7">(X22-X23)/(X3-X4)</f>
        <v>-1.2243013320553536E-2</v>
      </c>
      <c r="AP3">
        <f t="shared" ref="AP3:AP11" si="8">(Y22-Y23)/(Y3-Y4)</f>
        <v>-2.3663281366439548E-3</v>
      </c>
      <c r="AQ3">
        <f t="shared" ref="AQ3:AR13" si="9">(Z22-Z23)/(Z3-Z4)</f>
        <v>0</v>
      </c>
      <c r="AR3">
        <f t="shared" si="9"/>
        <v>0</v>
      </c>
      <c r="AS3">
        <f t="shared" ref="AS3:AS14" si="10">(AB22-AB23)/(AB3-AB4)</f>
        <v>0</v>
      </c>
      <c r="AT3">
        <f t="shared" ref="AT3:AT15" si="11">(AC22-AC23)/(AC3-AC4)</f>
        <v>0</v>
      </c>
      <c r="AU3">
        <f t="shared" ref="AU3:AU16" si="12">(AD22-AD23)/(AD3-AD4)</f>
        <v>0</v>
      </c>
      <c r="AV3">
        <f t="shared" ref="AV3:AV17" si="13">(AE22-AE23)/(AE3-AE4)</f>
        <v>0</v>
      </c>
      <c r="AW3">
        <f t="shared" ref="AW3:AW18" si="14">(AF22-AF23)/(AF3-AF4)</f>
        <v>0</v>
      </c>
    </row>
    <row r="4" spans="1:49" x14ac:dyDescent="0.2">
      <c r="A4" t="s">
        <v>5</v>
      </c>
      <c r="B4" s="1" t="s">
        <v>6</v>
      </c>
      <c r="C4" t="str">
        <f t="shared" ref="C4:C67" si="15">SUBSTITUTE(B4,",",".")</f>
        <v>87.54</v>
      </c>
      <c r="D4">
        <f>C4/C3</f>
        <v>0.99885896850753086</v>
      </c>
      <c r="E4">
        <f>LN(D4)</f>
        <v>-1.1416829645164372E-3</v>
      </c>
      <c r="I4" s="4" t="s">
        <v>7718</v>
      </c>
      <c r="J4" s="2">
        <f>1/EXP(J3*J2)</f>
        <v>0.97044553354850815</v>
      </c>
      <c r="M4" s="4" t="s">
        <v>7718</v>
      </c>
      <c r="N4" s="2">
        <f>1/EXP(N3*N2)</f>
        <v>0.998126756714382</v>
      </c>
      <c r="Q4">
        <f>P3*$N$7</f>
        <v>146.33352032491476</v>
      </c>
      <c r="R4">
        <f t="shared" ref="R4:AF19" si="16">Q3*$N$7</f>
        <v>149.1</v>
      </c>
      <c r="S4">
        <f t="shared" si="16"/>
        <v>151.91878081412477</v>
      </c>
      <c r="T4">
        <f t="shared" si="16"/>
        <v>154.79085153621787</v>
      </c>
      <c r="U4">
        <f t="shared" si="16"/>
        <v>157.71721962818521</v>
      </c>
      <c r="V4">
        <f t="shared" si="16"/>
        <v>160.69891159830615</v>
      </c>
      <c r="W4">
        <f t="shared" si="16"/>
        <v>163.73697336131107</v>
      </c>
      <c r="X4">
        <f t="shared" si="16"/>
        <v>166.83247060526631</v>
      </c>
      <c r="Y4">
        <f t="shared" si="16"/>
        <v>169.9864891653948</v>
      </c>
      <c r="Z4">
        <f t="shared" si="16"/>
        <v>173.2001354049645</v>
      </c>
      <c r="AA4">
        <f t="shared" si="16"/>
        <v>176.47453660337717</v>
      </c>
      <c r="AB4">
        <f t="shared" si="16"/>
        <v>179.81084135159418</v>
      </c>
      <c r="AC4">
        <f t="shared" si="16"/>
        <v>183.21021995503824</v>
      </c>
      <c r="AD4">
        <f t="shared" si="16"/>
        <v>186.67386484411162</v>
      </c>
      <c r="AE4">
        <f t="shared" si="16"/>
        <v>190.20299099247583</v>
      </c>
      <c r="AF4">
        <f t="shared" si="16"/>
        <v>193.79883634323866</v>
      </c>
      <c r="AI4">
        <f t="shared" si="1"/>
        <v>-0.59358734037123095</v>
      </c>
      <c r="AJ4">
        <f t="shared" si="2"/>
        <v>-0.5008842071839702</v>
      </c>
      <c r="AK4">
        <f t="shared" si="3"/>
        <v>-0.40139266997062401</v>
      </c>
      <c r="AL4">
        <f t="shared" si="4"/>
        <v>-0.30065544195287375</v>
      </c>
      <c r="AM4">
        <f t="shared" si="5"/>
        <v>-0.20579076034510793</v>
      </c>
      <c r="AN4">
        <f t="shared" si="6"/>
        <v>-0.12440506119869896</v>
      </c>
      <c r="AO4">
        <f t="shared" si="7"/>
        <v>-6.2787646316766019E-2</v>
      </c>
      <c r="AP4">
        <f t="shared" si="8"/>
        <v>-2.3762405553388013E-2</v>
      </c>
      <c r="AQ4">
        <f t="shared" si="9"/>
        <v>-5.125460729443144E-3</v>
      </c>
      <c r="AR4">
        <f t="shared" si="9"/>
        <v>0</v>
      </c>
      <c r="AS4">
        <f t="shared" si="10"/>
        <v>0</v>
      </c>
      <c r="AT4">
        <f t="shared" si="11"/>
        <v>0</v>
      </c>
      <c r="AU4">
        <f t="shared" si="12"/>
        <v>0</v>
      </c>
      <c r="AV4">
        <f t="shared" si="13"/>
        <v>0</v>
      </c>
      <c r="AW4">
        <f t="shared" si="14"/>
        <v>0</v>
      </c>
    </row>
    <row r="5" spans="1:49" x14ac:dyDescent="0.2">
      <c r="A5" t="s">
        <v>7</v>
      </c>
      <c r="B5" s="1" t="s">
        <v>8</v>
      </c>
      <c r="C5" t="str">
        <f t="shared" si="15"/>
        <v>87.65</v>
      </c>
      <c r="D5">
        <f t="shared" ref="D5:D68" si="17">C5/C4</f>
        <v>1.0012565684258625</v>
      </c>
      <c r="E5">
        <f t="shared" ref="E5:E68" si="18">LN(D5)</f>
        <v>1.2557796044942889E-3</v>
      </c>
      <c r="I5" s="4" t="s">
        <v>7719</v>
      </c>
      <c r="J5" s="2">
        <v>0.03</v>
      </c>
      <c r="M5" s="4" t="s">
        <v>7733</v>
      </c>
      <c r="N5" s="2">
        <f>G3</f>
        <v>0.12975706788142644</v>
      </c>
      <c r="R5">
        <f>Q4*$N$7</f>
        <v>143.61837136607809</v>
      </c>
      <c r="S5">
        <f t="shared" si="16"/>
        <v>146.33352032491476</v>
      </c>
      <c r="T5">
        <f t="shared" si="16"/>
        <v>149.1</v>
      </c>
      <c r="U5">
        <f t="shared" si="16"/>
        <v>151.91878081412477</v>
      </c>
      <c r="V5">
        <f t="shared" si="16"/>
        <v>154.79085153621787</v>
      </c>
      <c r="W5">
        <f t="shared" si="16"/>
        <v>157.71721962818521</v>
      </c>
      <c r="X5">
        <f t="shared" si="16"/>
        <v>160.69891159830613</v>
      </c>
      <c r="Y5">
        <f t="shared" si="16"/>
        <v>163.73697336131107</v>
      </c>
      <c r="Z5">
        <f t="shared" si="16"/>
        <v>166.83247060526628</v>
      </c>
      <c r="AA5">
        <f t="shared" si="16"/>
        <v>169.98648916539477</v>
      </c>
      <c r="AB5">
        <f t="shared" si="16"/>
        <v>173.2001354049645</v>
      </c>
      <c r="AC5">
        <f t="shared" si="16"/>
        <v>176.47453660337715</v>
      </c>
      <c r="AD5">
        <f t="shared" si="16"/>
        <v>179.81084135159418</v>
      </c>
      <c r="AE5">
        <f t="shared" si="16"/>
        <v>183.21021995503824</v>
      </c>
      <c r="AF5">
        <f t="shared" si="16"/>
        <v>186.67386484411162</v>
      </c>
      <c r="AJ5">
        <f t="shared" si="2"/>
        <v>-0.70235681738946332</v>
      </c>
      <c r="AK5">
        <f t="shared" si="3"/>
        <v>-0.6174343016127597</v>
      </c>
      <c r="AL5">
        <f t="shared" si="4"/>
        <v>-0.5192589064563975</v>
      </c>
      <c r="AM5">
        <f t="shared" si="5"/>
        <v>-0.41154592146270957</v>
      </c>
      <c r="AN5">
        <f t="shared" si="6"/>
        <v>-0.30085463922653349</v>
      </c>
      <c r="AO5">
        <f t="shared" si="7"/>
        <v>-0.19633578245713482</v>
      </c>
      <c r="AP5">
        <f t="shared" si="8"/>
        <v>-0.10832313612415595</v>
      </c>
      <c r="AQ5">
        <f t="shared" si="9"/>
        <v>-4.5499972264801999E-2</v>
      </c>
      <c r="AR5">
        <f t="shared" si="9"/>
        <v>-1.1101734912522211E-2</v>
      </c>
      <c r="AS5">
        <f t="shared" si="10"/>
        <v>0</v>
      </c>
      <c r="AT5">
        <f t="shared" si="11"/>
        <v>0</v>
      </c>
      <c r="AU5">
        <f t="shared" si="12"/>
        <v>0</v>
      </c>
      <c r="AV5">
        <f t="shared" si="13"/>
        <v>0</v>
      </c>
      <c r="AW5">
        <f t="shared" si="14"/>
        <v>0</v>
      </c>
    </row>
    <row r="6" spans="1:49" x14ac:dyDescent="0.2">
      <c r="A6" t="s">
        <v>9</v>
      </c>
      <c r="B6" s="1" t="s">
        <v>10</v>
      </c>
      <c r="C6" t="str">
        <f t="shared" si="15"/>
        <v>87.36</v>
      </c>
      <c r="D6">
        <f t="shared" si="17"/>
        <v>0.99669138619509401</v>
      </c>
      <c r="E6">
        <f t="shared" si="18"/>
        <v>-3.3140993706487092E-3</v>
      </c>
      <c r="I6" s="4" t="s">
        <v>7720</v>
      </c>
      <c r="J6" s="2">
        <f>1/EXP(J5*J2)</f>
        <v>0.99004983374916811</v>
      </c>
      <c r="M6" s="4" t="s">
        <v>7734</v>
      </c>
      <c r="N6" s="2">
        <f>EXP(N5*SQRT(N2))</f>
        <v>1.0189053039176712</v>
      </c>
      <c r="S6">
        <f t="shared" si="16"/>
        <v>140.95360070643289</v>
      </c>
      <c r="T6">
        <f t="shared" si="16"/>
        <v>143.61837136607809</v>
      </c>
      <c r="U6">
        <f t="shared" si="16"/>
        <v>146.33352032491476</v>
      </c>
      <c r="V6">
        <f t="shared" si="16"/>
        <v>149.1</v>
      </c>
      <c r="W6">
        <f t="shared" si="16"/>
        <v>151.91878081412477</v>
      </c>
      <c r="X6">
        <f t="shared" si="16"/>
        <v>154.79085153621787</v>
      </c>
      <c r="Y6">
        <f t="shared" si="16"/>
        <v>157.71721962818518</v>
      </c>
      <c r="Z6">
        <f t="shared" si="16"/>
        <v>160.69891159830613</v>
      </c>
      <c r="AA6">
        <f t="shared" si="16"/>
        <v>163.73697336131104</v>
      </c>
      <c r="AB6">
        <f t="shared" si="16"/>
        <v>166.83247060526625</v>
      </c>
      <c r="AC6">
        <f t="shared" si="16"/>
        <v>169.98648916539477</v>
      </c>
      <c r="AD6">
        <f t="shared" si="16"/>
        <v>173.20013540496447</v>
      </c>
      <c r="AE6">
        <f t="shared" si="16"/>
        <v>176.47453660337715</v>
      </c>
      <c r="AF6">
        <f t="shared" si="16"/>
        <v>179.81084135159418</v>
      </c>
      <c r="AK6">
        <f t="shared" si="3"/>
        <v>-0.80221184449244343</v>
      </c>
      <c r="AL6">
        <f t="shared" si="4"/>
        <v>-0.73260928912626289</v>
      </c>
      <c r="AM6">
        <f t="shared" si="5"/>
        <v>-0.6454089287541791</v>
      </c>
      <c r="AN6">
        <f t="shared" si="6"/>
        <v>-0.5410188294455559</v>
      </c>
      <c r="AO6">
        <f t="shared" si="7"/>
        <v>-0.42298906677445403</v>
      </c>
      <c r="AP6">
        <f t="shared" si="8"/>
        <v>-0.29910490083576041</v>
      </c>
      <c r="AQ6">
        <f t="shared" si="9"/>
        <v>-0.18163636177627651</v>
      </c>
      <c r="AR6">
        <f t="shared" si="9"/>
        <v>-8.5623253847534858E-2</v>
      </c>
      <c r="AS6">
        <f t="shared" si="10"/>
        <v>-2.4046329603096061E-2</v>
      </c>
      <c r="AT6">
        <f t="shared" si="11"/>
        <v>0</v>
      </c>
      <c r="AU6">
        <f t="shared" si="12"/>
        <v>0</v>
      </c>
      <c r="AV6">
        <f t="shared" si="13"/>
        <v>0</v>
      </c>
      <c r="AW6">
        <f t="shared" si="14"/>
        <v>0</v>
      </c>
    </row>
    <row r="7" spans="1:49" x14ac:dyDescent="0.2">
      <c r="A7" t="s">
        <v>11</v>
      </c>
      <c r="B7" s="1" t="s">
        <v>12</v>
      </c>
      <c r="C7" t="str">
        <f t="shared" si="15"/>
        <v>87.07</v>
      </c>
      <c r="D7">
        <f t="shared" si="17"/>
        <v>0.99668040293040283</v>
      </c>
      <c r="E7">
        <f t="shared" si="18"/>
        <v>-3.3251191560707827E-3</v>
      </c>
      <c r="I7" s="4" t="s">
        <v>7721</v>
      </c>
      <c r="J7" s="2" t="str">
        <f>C4999</f>
        <v>149.10</v>
      </c>
      <c r="M7" s="4" t="s">
        <v>7735</v>
      </c>
      <c r="N7" s="2">
        <f>1/N6</f>
        <v>0.98144547501619561</v>
      </c>
      <c r="T7">
        <f t="shared" si="16"/>
        <v>138.33827360056819</v>
      </c>
      <c r="U7">
        <f t="shared" si="16"/>
        <v>140.95360070643289</v>
      </c>
      <c r="V7">
        <f t="shared" si="16"/>
        <v>143.61837136607809</v>
      </c>
      <c r="W7">
        <f t="shared" si="16"/>
        <v>146.33352032491476</v>
      </c>
      <c r="X7">
        <f t="shared" si="16"/>
        <v>149.1</v>
      </c>
      <c r="Y7">
        <f t="shared" si="16"/>
        <v>151.91878081412477</v>
      </c>
      <c r="Z7">
        <f t="shared" si="16"/>
        <v>154.79085153621784</v>
      </c>
      <c r="AA7">
        <f t="shared" si="16"/>
        <v>157.71721962818518</v>
      </c>
      <c r="AB7">
        <f t="shared" si="16"/>
        <v>160.6989115983061</v>
      </c>
      <c r="AC7">
        <f t="shared" si="16"/>
        <v>163.73697336131102</v>
      </c>
      <c r="AD7">
        <f t="shared" si="16"/>
        <v>166.83247060526625</v>
      </c>
      <c r="AE7">
        <f t="shared" si="16"/>
        <v>169.98648916539474</v>
      </c>
      <c r="AF7">
        <f t="shared" si="16"/>
        <v>173.20013540496447</v>
      </c>
      <c r="AL7">
        <f t="shared" si="4"/>
        <v>-0.88435970593788171</v>
      </c>
      <c r="AM7">
        <f t="shared" si="5"/>
        <v>-0.83515813601278222</v>
      </c>
      <c r="AN7">
        <f t="shared" si="6"/>
        <v>-0.76785969377086338</v>
      </c>
      <c r="AO7">
        <f t="shared" si="7"/>
        <v>-0.6792136745927263</v>
      </c>
      <c r="AP7">
        <f t="shared" si="8"/>
        <v>-0.56784247565640944</v>
      </c>
      <c r="AQ7">
        <f t="shared" si="9"/>
        <v>-0.43631873191938464</v>
      </c>
      <c r="AR7">
        <f t="shared" si="9"/>
        <v>-0.29370327771221394</v>
      </c>
      <c r="AS7">
        <f t="shared" si="10"/>
        <v>-0.15745433351557067</v>
      </c>
      <c r="AT7">
        <f t="shared" si="11"/>
        <v>-5.2084288801430692E-2</v>
      </c>
      <c r="AU7">
        <f t="shared" si="12"/>
        <v>0</v>
      </c>
      <c r="AV7">
        <f t="shared" si="13"/>
        <v>0</v>
      </c>
      <c r="AW7">
        <f t="shared" si="14"/>
        <v>0</v>
      </c>
    </row>
    <row r="8" spans="1:49" x14ac:dyDescent="0.2">
      <c r="A8" t="s">
        <v>13</v>
      </c>
      <c r="B8" s="1" t="s">
        <v>14</v>
      </c>
      <c r="C8" t="str">
        <f t="shared" si="15"/>
        <v>87.28</v>
      </c>
      <c r="D8">
        <f t="shared" si="17"/>
        <v>1.0024118525324452</v>
      </c>
      <c r="E8">
        <f t="shared" si="18"/>
        <v>2.408948684291238E-3</v>
      </c>
      <c r="I8" s="4" t="s">
        <v>7722</v>
      </c>
      <c r="J8" s="2">
        <f>J7*EXP((J3-J5)*J2)</f>
        <v>152.11201979798929</v>
      </c>
      <c r="M8" s="4" t="s">
        <v>7719</v>
      </c>
      <c r="N8" s="2">
        <v>0.03</v>
      </c>
      <c r="U8">
        <f t="shared" si="16"/>
        <v>135.77147264683009</v>
      </c>
      <c r="V8">
        <f t="shared" si="16"/>
        <v>138.33827360056819</v>
      </c>
      <c r="W8">
        <f t="shared" si="16"/>
        <v>140.95360070643289</v>
      </c>
      <c r="X8">
        <f t="shared" si="16"/>
        <v>143.61837136607809</v>
      </c>
      <c r="Y8">
        <f t="shared" si="16"/>
        <v>146.33352032491476</v>
      </c>
      <c r="Z8">
        <f t="shared" si="16"/>
        <v>149.1</v>
      </c>
      <c r="AA8">
        <f t="shared" si="16"/>
        <v>151.91878081412474</v>
      </c>
      <c r="AB8">
        <f t="shared" si="16"/>
        <v>154.79085153621784</v>
      </c>
      <c r="AC8">
        <f t="shared" si="16"/>
        <v>157.71721962818515</v>
      </c>
      <c r="AD8">
        <f t="shared" si="16"/>
        <v>160.69891159830607</v>
      </c>
      <c r="AE8">
        <f t="shared" si="16"/>
        <v>163.73697336131102</v>
      </c>
      <c r="AF8">
        <f t="shared" si="16"/>
        <v>166.83247060526622</v>
      </c>
      <c r="AM8">
        <f t="shared" si="5"/>
        <v>-0.94285885217715026</v>
      </c>
      <c r="AN8">
        <f t="shared" si="6"/>
        <v>-0.91466711268156664</v>
      </c>
      <c r="AO8">
        <f t="shared" si="7"/>
        <v>-0.87213992397377194</v>
      </c>
      <c r="AP8">
        <f t="shared" si="8"/>
        <v>-0.80984068515451102</v>
      </c>
      <c r="AQ8">
        <f t="shared" si="9"/>
        <v>-0.72178930780374051</v>
      </c>
      <c r="AR8">
        <f t="shared" si="9"/>
        <v>-0.60300546515875475</v>
      </c>
      <c r="AS8">
        <f t="shared" si="10"/>
        <v>-0.45278228729700826</v>
      </c>
      <c r="AT8">
        <f t="shared" si="11"/>
        <v>-0.28038602482556152</v>
      </c>
      <c r="AU8">
        <f t="shared" si="12"/>
        <v>-0.11281443716056963</v>
      </c>
      <c r="AV8">
        <f t="shared" si="13"/>
        <v>0</v>
      </c>
      <c r="AW8">
        <f t="shared" si="14"/>
        <v>0</v>
      </c>
    </row>
    <row r="9" spans="1:49" x14ac:dyDescent="0.2">
      <c r="A9" t="s">
        <v>15</v>
      </c>
      <c r="B9" s="1" t="s">
        <v>16</v>
      </c>
      <c r="C9" t="str">
        <f t="shared" si="15"/>
        <v>87.23</v>
      </c>
      <c r="D9">
        <f t="shared" si="17"/>
        <v>0.99942713107241066</v>
      </c>
      <c r="E9">
        <f t="shared" si="18"/>
        <v>-5.7303307968819314E-4</v>
      </c>
      <c r="I9" s="4" t="s">
        <v>7723</v>
      </c>
      <c r="J9" s="2">
        <f>G3</f>
        <v>0.12975706788142644</v>
      </c>
      <c r="M9" s="4" t="s">
        <v>7736</v>
      </c>
      <c r="N9" s="2">
        <f>EXP((N3-N8)*N2)</f>
        <v>1.0012507815756226</v>
      </c>
      <c r="V9">
        <f t="shared" si="16"/>
        <v>133.25229746551656</v>
      </c>
      <c r="W9">
        <f t="shared" si="16"/>
        <v>135.77147264683009</v>
      </c>
      <c r="X9">
        <f t="shared" si="16"/>
        <v>138.33827360056819</v>
      </c>
      <c r="Y9">
        <f t="shared" si="16"/>
        <v>140.95360070643289</v>
      </c>
      <c r="Z9">
        <f t="shared" si="16"/>
        <v>143.61837136607809</v>
      </c>
      <c r="AA9">
        <f t="shared" si="16"/>
        <v>146.33352032491476</v>
      </c>
      <c r="AB9">
        <f t="shared" si="16"/>
        <v>149.09999999999997</v>
      </c>
      <c r="AC9">
        <f t="shared" si="16"/>
        <v>151.91878081412474</v>
      </c>
      <c r="AD9">
        <f t="shared" si="16"/>
        <v>154.79085153621782</v>
      </c>
      <c r="AE9">
        <f t="shared" si="16"/>
        <v>157.71721962818512</v>
      </c>
      <c r="AF9">
        <f t="shared" si="16"/>
        <v>160.69891159830607</v>
      </c>
      <c r="AN9">
        <f t="shared" si="6"/>
        <v>-0.97696819105844956</v>
      </c>
      <c r="AO9">
        <f t="shared" si="7"/>
        <v>-0.96543399578077183</v>
      </c>
      <c r="AP9">
        <f t="shared" si="8"/>
        <v>-0.94587665610246907</v>
      </c>
      <c r="AQ9">
        <f t="shared" si="9"/>
        <v>-0.91348518318622773</v>
      </c>
      <c r="AR9">
        <f t="shared" si="9"/>
        <v>-0.86110702905772496</v>
      </c>
      <c r="AS9">
        <f t="shared" si="10"/>
        <v>-0.77877807051544823</v>
      </c>
      <c r="AT9">
        <f t="shared" si="11"/>
        <v>-0.65417534470095384</v>
      </c>
      <c r="AU9">
        <f t="shared" si="12"/>
        <v>-0.47592674477330632</v>
      </c>
      <c r="AV9">
        <f t="shared" si="13"/>
        <v>-0.2443557841478407</v>
      </c>
      <c r="AW9">
        <f t="shared" si="14"/>
        <v>0</v>
      </c>
    </row>
    <row r="10" spans="1:49" x14ac:dyDescent="0.2">
      <c r="A10" t="s">
        <v>17</v>
      </c>
      <c r="B10" s="1" t="s">
        <v>18</v>
      </c>
      <c r="C10" t="str">
        <f t="shared" si="15"/>
        <v>87.58</v>
      </c>
      <c r="D10">
        <f t="shared" si="17"/>
        <v>1.0040123810615613</v>
      </c>
      <c r="E10">
        <f t="shared" si="18"/>
        <v>4.0043529281250682E-3</v>
      </c>
      <c r="I10" s="4" t="s">
        <v>7724</v>
      </c>
      <c r="J10" s="2">
        <f>(LN(J7/J8)+(J3-J5+J9^2/2)*J2)/(J9*SQRT(J2))</f>
        <v>3.7457639035298383E-2</v>
      </c>
      <c r="M10" s="4" t="s">
        <v>7737</v>
      </c>
      <c r="N10" s="2">
        <f>(N9-N7)/(N6-N7)</f>
        <v>0.52870787561570709</v>
      </c>
      <c r="W10">
        <f t="shared" si="16"/>
        <v>130.7798643830433</v>
      </c>
      <c r="X10">
        <f t="shared" si="16"/>
        <v>133.25229746551656</v>
      </c>
      <c r="Y10">
        <f t="shared" si="16"/>
        <v>135.77147264683009</v>
      </c>
      <c r="Z10">
        <f t="shared" si="16"/>
        <v>138.33827360056819</v>
      </c>
      <c r="AA10">
        <f t="shared" si="16"/>
        <v>140.95360070643289</v>
      </c>
      <c r="AB10">
        <f t="shared" si="16"/>
        <v>143.61837136607809</v>
      </c>
      <c r="AC10">
        <f t="shared" si="16"/>
        <v>146.33352032491473</v>
      </c>
      <c r="AD10">
        <f t="shared" si="16"/>
        <v>149.09999999999997</v>
      </c>
      <c r="AE10">
        <f t="shared" si="16"/>
        <v>151.91878081412472</v>
      </c>
      <c r="AF10">
        <f t="shared" si="16"/>
        <v>154.79085153621779</v>
      </c>
      <c r="AO10">
        <f t="shared" si="7"/>
        <v>-0.99172357983545456</v>
      </c>
      <c r="AP10">
        <f t="shared" si="8"/>
        <v>-0.98951788309078292</v>
      </c>
      <c r="AQ10">
        <f t="shared" si="9"/>
        <v>-0.98488127394246705</v>
      </c>
      <c r="AR10">
        <f t="shared" si="9"/>
        <v>-0.97572333583014936</v>
      </c>
      <c r="AS10">
        <f t="shared" si="10"/>
        <v>-0.95815632564661368</v>
      </c>
      <c r="AT10">
        <f t="shared" si="11"/>
        <v>-0.92494984425555948</v>
      </c>
      <c r="AU10">
        <f t="shared" si="12"/>
        <v>-0.8626568429373086</v>
      </c>
      <c r="AV10">
        <f t="shared" si="13"/>
        <v>-0.74626858917792671</v>
      </c>
      <c r="AW10">
        <f t="shared" si="14"/>
        <v>-0.5292740073818808</v>
      </c>
    </row>
    <row r="11" spans="1:49" x14ac:dyDescent="0.2">
      <c r="A11" t="s">
        <v>19</v>
      </c>
      <c r="B11" s="1" t="s">
        <v>20</v>
      </c>
      <c r="C11" t="str">
        <f t="shared" si="15"/>
        <v>87.51</v>
      </c>
      <c r="D11">
        <f t="shared" si="17"/>
        <v>0.99920073076044769</v>
      </c>
      <c r="E11">
        <f t="shared" si="18"/>
        <v>-7.9958882551245977E-4</v>
      </c>
      <c r="I11" s="4" t="s">
        <v>7725</v>
      </c>
      <c r="J11" s="2">
        <f>J10-J9*SQRT(J2)</f>
        <v>-3.7457639035299702E-2</v>
      </c>
      <c r="M11" s="4" t="s">
        <v>7738</v>
      </c>
      <c r="N11" s="2">
        <f>1-N10</f>
        <v>0.47129212438429291</v>
      </c>
      <c r="X11">
        <f t="shared" si="16"/>
        <v>128.35330612196958</v>
      </c>
      <c r="Y11">
        <f t="shared" si="16"/>
        <v>130.7798643830433</v>
      </c>
      <c r="Z11">
        <f t="shared" si="16"/>
        <v>133.25229746551656</v>
      </c>
      <c r="AA11">
        <f t="shared" si="16"/>
        <v>135.77147264683009</v>
      </c>
      <c r="AB11">
        <f t="shared" si="16"/>
        <v>138.33827360056819</v>
      </c>
      <c r="AC11">
        <f t="shared" si="16"/>
        <v>140.95360070643289</v>
      </c>
      <c r="AD11">
        <f t="shared" si="16"/>
        <v>143.61837136607807</v>
      </c>
      <c r="AE11">
        <f t="shared" si="16"/>
        <v>146.33352032491473</v>
      </c>
      <c r="AF11">
        <f t="shared" si="16"/>
        <v>149.09999999999994</v>
      </c>
      <c r="AP11">
        <f t="shared" si="8"/>
        <v>-0.99563455637104514</v>
      </c>
      <c r="AQ11">
        <f t="shared" si="9"/>
        <v>-0.99625702246917081</v>
      </c>
      <c r="AR11">
        <f t="shared" si="9"/>
        <v>-0.9968798777302047</v>
      </c>
      <c r="AS11">
        <f t="shared" si="10"/>
        <v>-0.99750312239745931</v>
      </c>
      <c r="AT11">
        <f t="shared" si="11"/>
        <v>-0.99812675671438</v>
      </c>
      <c r="AU11">
        <f t="shared" si="12"/>
        <v>-0.99875078092458103</v>
      </c>
      <c r="AV11">
        <f t="shared" si="13"/>
        <v>-0.99937519527181518</v>
      </c>
      <c r="AW11">
        <f t="shared" si="14"/>
        <v>-1</v>
      </c>
    </row>
    <row r="12" spans="1:49" x14ac:dyDescent="0.2">
      <c r="A12" t="s">
        <v>21</v>
      </c>
      <c r="B12" s="1" t="s">
        <v>16</v>
      </c>
      <c r="C12" t="str">
        <f t="shared" si="15"/>
        <v>87.23</v>
      </c>
      <c r="D12">
        <f t="shared" si="17"/>
        <v>0.99680036567249453</v>
      </c>
      <c r="E12">
        <f t="shared" si="18"/>
        <v>-3.2047641026126273E-3</v>
      </c>
      <c r="I12" s="4" t="s">
        <v>7726</v>
      </c>
      <c r="J12" s="2">
        <f>_xlfn.NORM.DIST(J10,0,1,TRUE)</f>
        <v>0.51493994221098394</v>
      </c>
      <c r="M12" s="4" t="s">
        <v>7721</v>
      </c>
      <c r="N12" s="2" t="str">
        <f>J7</f>
        <v>149.10</v>
      </c>
      <c r="Y12">
        <f t="shared" si="16"/>
        <v>125.9717714967756</v>
      </c>
      <c r="Z12">
        <f t="shared" si="16"/>
        <v>128.35330612196958</v>
      </c>
      <c r="AA12">
        <f t="shared" si="16"/>
        <v>130.7798643830433</v>
      </c>
      <c r="AB12">
        <f t="shared" si="16"/>
        <v>133.25229746551656</v>
      </c>
      <c r="AC12">
        <f t="shared" si="16"/>
        <v>135.77147264683009</v>
      </c>
      <c r="AD12">
        <f t="shared" si="16"/>
        <v>138.33827360056819</v>
      </c>
      <c r="AE12">
        <f t="shared" si="16"/>
        <v>140.95360070643287</v>
      </c>
      <c r="AF12">
        <f t="shared" si="16"/>
        <v>143.61837136607807</v>
      </c>
      <c r="AQ12">
        <f t="shared" si="9"/>
        <v>-0.99625702246917125</v>
      </c>
      <c r="AR12">
        <f t="shared" si="9"/>
        <v>-0.9968798777302077</v>
      </c>
      <c r="AS12">
        <f t="shared" si="10"/>
        <v>-0.99750312239745909</v>
      </c>
      <c r="AT12">
        <f t="shared" si="11"/>
        <v>-0.99812675671437878</v>
      </c>
      <c r="AU12">
        <f t="shared" si="12"/>
        <v>-0.9987507809245797</v>
      </c>
      <c r="AV12">
        <f t="shared" si="13"/>
        <v>-0.99937519527182084</v>
      </c>
      <c r="AW12">
        <f t="shared" si="14"/>
        <v>-1</v>
      </c>
    </row>
    <row r="13" spans="1:49" x14ac:dyDescent="0.2">
      <c r="A13" t="s">
        <v>22</v>
      </c>
      <c r="B13" s="1" t="s">
        <v>23</v>
      </c>
      <c r="C13" t="str">
        <f t="shared" si="15"/>
        <v>86.91</v>
      </c>
      <c r="D13">
        <f t="shared" si="17"/>
        <v>0.99633153731514379</v>
      </c>
      <c r="E13">
        <f t="shared" si="18"/>
        <v>-3.6752079957585219E-3</v>
      </c>
      <c r="I13" s="4" t="s">
        <v>7727</v>
      </c>
      <c r="J13" s="2">
        <f>_xlfn.NORM.DIST(J11,0,1,TRUE)</f>
        <v>0.48506005778901545</v>
      </c>
      <c r="M13" s="4" t="s">
        <v>7722</v>
      </c>
      <c r="N13" s="2">
        <f>J8</f>
        <v>152.11201979798929</v>
      </c>
      <c r="Z13">
        <f t="shared" si="16"/>
        <v>123.63442511528459</v>
      </c>
      <c r="AA13">
        <f t="shared" si="16"/>
        <v>125.9717714967756</v>
      </c>
      <c r="AB13">
        <f t="shared" si="16"/>
        <v>128.35330612196958</v>
      </c>
      <c r="AC13">
        <f t="shared" si="16"/>
        <v>130.7798643830433</v>
      </c>
      <c r="AD13">
        <f t="shared" si="16"/>
        <v>133.25229746551656</v>
      </c>
      <c r="AE13">
        <f t="shared" si="16"/>
        <v>135.77147264683009</v>
      </c>
      <c r="AF13">
        <f t="shared" si="16"/>
        <v>138.33827360056816</v>
      </c>
      <c r="AR13">
        <f t="shared" si="9"/>
        <v>-0.99687987773020925</v>
      </c>
      <c r="AS13">
        <f t="shared" si="10"/>
        <v>-0.99750312239745975</v>
      </c>
      <c r="AT13">
        <f t="shared" si="11"/>
        <v>-0.99812675671438134</v>
      </c>
      <c r="AU13">
        <f t="shared" si="12"/>
        <v>-0.99875078092457981</v>
      </c>
      <c r="AV13">
        <f t="shared" si="13"/>
        <v>-0.99937519527181096</v>
      </c>
      <c r="AW13">
        <f t="shared" si="14"/>
        <v>-1</v>
      </c>
    </row>
    <row r="14" spans="1:49" x14ac:dyDescent="0.2">
      <c r="A14" t="s">
        <v>24</v>
      </c>
      <c r="B14" s="1" t="s">
        <v>25</v>
      </c>
      <c r="C14" t="str">
        <f t="shared" si="15"/>
        <v>87.04</v>
      </c>
      <c r="D14">
        <f t="shared" si="17"/>
        <v>1.0014958002531356</v>
      </c>
      <c r="E14">
        <f t="shared" si="18"/>
        <v>1.4946826582639065E-3</v>
      </c>
      <c r="I14" s="4" t="s">
        <v>7728</v>
      </c>
      <c r="J14" s="2">
        <f>J7*J12*J6-J8*J4*J13</f>
        <v>4.4107618735181688</v>
      </c>
      <c r="AA14">
        <f t="shared" si="16"/>
        <v>121.34044708562475</v>
      </c>
      <c r="AB14">
        <f t="shared" si="16"/>
        <v>123.63442511528459</v>
      </c>
      <c r="AC14">
        <f t="shared" si="16"/>
        <v>125.9717714967756</v>
      </c>
      <c r="AD14">
        <f t="shared" si="16"/>
        <v>128.35330612196958</v>
      </c>
      <c r="AE14">
        <f t="shared" si="16"/>
        <v>130.7798643830433</v>
      </c>
      <c r="AF14">
        <f t="shared" si="16"/>
        <v>133.25229746551656</v>
      </c>
      <c r="AS14">
        <f t="shared" si="10"/>
        <v>-0.99750312239746008</v>
      </c>
      <c r="AT14">
        <f t="shared" si="11"/>
        <v>-0.99812675671438211</v>
      </c>
      <c r="AU14">
        <f t="shared" si="12"/>
        <v>-0.99875078092458069</v>
      </c>
      <c r="AV14">
        <f t="shared" si="13"/>
        <v>-0.99937519527181584</v>
      </c>
      <c r="AW14">
        <f t="shared" si="14"/>
        <v>-1</v>
      </c>
    </row>
    <row r="15" spans="1:49" x14ac:dyDescent="0.2">
      <c r="A15" t="s">
        <v>26</v>
      </c>
      <c r="B15" s="1" t="s">
        <v>27</v>
      </c>
      <c r="C15" t="str">
        <f t="shared" si="15"/>
        <v>86.93</v>
      </c>
      <c r="D15">
        <f t="shared" si="17"/>
        <v>0.99873621323529416</v>
      </c>
      <c r="E15">
        <f t="shared" si="18"/>
        <v>-1.2645860166594926E-3</v>
      </c>
      <c r="I15" s="4" t="s">
        <v>7729</v>
      </c>
      <c r="J15" s="2">
        <f>1-J12</f>
        <v>0.48506005778901606</v>
      </c>
      <c r="AB15">
        <f t="shared" si="16"/>
        <v>119.08903272862852</v>
      </c>
      <c r="AC15">
        <f t="shared" si="16"/>
        <v>121.34044708562475</v>
      </c>
      <c r="AD15">
        <f t="shared" si="16"/>
        <v>123.63442511528459</v>
      </c>
      <c r="AE15">
        <f t="shared" si="16"/>
        <v>125.9717714967756</v>
      </c>
      <c r="AF15">
        <f t="shared" si="16"/>
        <v>128.35330612196958</v>
      </c>
      <c r="AT15">
        <f t="shared" si="11"/>
        <v>-0.99812675671438256</v>
      </c>
      <c r="AU15">
        <f t="shared" si="12"/>
        <v>-0.99875078092458081</v>
      </c>
      <c r="AV15">
        <f t="shared" si="13"/>
        <v>-0.9993751952718174</v>
      </c>
      <c r="AW15">
        <f t="shared" si="14"/>
        <v>-1</v>
      </c>
    </row>
    <row r="16" spans="1:49" x14ac:dyDescent="0.2">
      <c r="A16" t="s">
        <v>28</v>
      </c>
      <c r="B16" s="1" t="s">
        <v>29</v>
      </c>
      <c r="C16" t="str">
        <f t="shared" si="15"/>
        <v>86.86</v>
      </c>
      <c r="D16">
        <f t="shared" si="17"/>
        <v>0.99919475440009198</v>
      </c>
      <c r="E16">
        <f t="shared" si="18"/>
        <v>-8.0556998429719953E-4</v>
      </c>
      <c r="I16" s="4" t="s">
        <v>7730</v>
      </c>
      <c r="J16" s="2">
        <f>1-J13</f>
        <v>0.5149399422109846</v>
      </c>
      <c r="AC16">
        <f t="shared" si="16"/>
        <v>116.87939229556808</v>
      </c>
      <c r="AD16">
        <f t="shared" si="16"/>
        <v>119.08903272862852</v>
      </c>
      <c r="AE16">
        <f t="shared" si="16"/>
        <v>121.34044708562475</v>
      </c>
      <c r="AF16">
        <f t="shared" si="16"/>
        <v>123.63442511528459</v>
      </c>
      <c r="AU16">
        <f t="shared" si="12"/>
        <v>-0.99875078092457903</v>
      </c>
      <c r="AV16">
        <f t="shared" si="13"/>
        <v>-0.9993751952718154</v>
      </c>
      <c r="AW16">
        <f t="shared" si="14"/>
        <v>-1</v>
      </c>
    </row>
    <row r="17" spans="1:49" x14ac:dyDescent="0.2">
      <c r="A17" t="s">
        <v>30</v>
      </c>
      <c r="B17" s="1" t="s">
        <v>31</v>
      </c>
      <c r="C17" t="str">
        <f t="shared" si="15"/>
        <v>87.02</v>
      </c>
      <c r="D17">
        <f t="shared" si="17"/>
        <v>1.0018420446695833</v>
      </c>
      <c r="E17">
        <f t="shared" si="18"/>
        <v>1.8403501858582614E-3</v>
      </c>
      <c r="I17" s="4" t="s">
        <v>7757</v>
      </c>
      <c r="J17" s="18">
        <f>J8*J4*J16-J7*J15*J6</f>
        <v>4.4107618735181688</v>
      </c>
      <c r="AD17">
        <f t="shared" si="16"/>
        <v>114.71075069112808</v>
      </c>
      <c r="AE17">
        <f t="shared" si="16"/>
        <v>116.87939229556808</v>
      </c>
      <c r="AF17">
        <f t="shared" si="16"/>
        <v>119.08903272862852</v>
      </c>
      <c r="AV17">
        <f t="shared" si="13"/>
        <v>-0.99937519527181529</v>
      </c>
      <c r="AW17">
        <f t="shared" si="14"/>
        <v>-1</v>
      </c>
    </row>
    <row r="18" spans="1:49" x14ac:dyDescent="0.2">
      <c r="A18" t="s">
        <v>32</v>
      </c>
      <c r="B18" s="1" t="s">
        <v>33</v>
      </c>
      <c r="C18" t="str">
        <f t="shared" si="15"/>
        <v>86.95</v>
      </c>
      <c r="D18">
        <f t="shared" si="17"/>
        <v>0.99919558722132851</v>
      </c>
      <c r="E18">
        <f t="shared" si="18"/>
        <v>-8.0473649224193505E-4</v>
      </c>
      <c r="AE18">
        <f t="shared" si="16"/>
        <v>112.58234720151859</v>
      </c>
      <c r="AF18">
        <f t="shared" si="16"/>
        <v>114.71075069112808</v>
      </c>
      <c r="AW18">
        <f t="shared" si="14"/>
        <v>-1</v>
      </c>
    </row>
    <row r="19" spans="1:49" x14ac:dyDescent="0.2">
      <c r="A19" t="s">
        <v>34</v>
      </c>
      <c r="B19" s="1" t="s">
        <v>35</v>
      </c>
      <c r="C19" t="str">
        <f t="shared" si="15"/>
        <v>86.94</v>
      </c>
      <c r="D19">
        <f t="shared" si="17"/>
        <v>0.99988499137435305</v>
      </c>
      <c r="E19">
        <f t="shared" si="18"/>
        <v>-1.1501523964605344E-4</v>
      </c>
      <c r="AF19">
        <f t="shared" si="16"/>
        <v>110.49343522763267</v>
      </c>
      <c r="AH19" t="s">
        <v>7761</v>
      </c>
    </row>
    <row r="20" spans="1:49" x14ac:dyDescent="0.2">
      <c r="A20" t="s">
        <v>36</v>
      </c>
      <c r="B20" s="1" t="s">
        <v>37</v>
      </c>
      <c r="C20" t="str">
        <f t="shared" si="15"/>
        <v>87.31</v>
      </c>
      <c r="D20">
        <f t="shared" si="17"/>
        <v>1.0042558086036348</v>
      </c>
      <c r="E20">
        <f t="shared" si="18"/>
        <v>4.2467782620704162E-3</v>
      </c>
      <c r="P20" t="s">
        <v>7757</v>
      </c>
      <c r="AH20" t="s">
        <v>7739</v>
      </c>
      <c r="AI20" t="s">
        <v>7740</v>
      </c>
      <c r="AJ20" t="s">
        <v>7741</v>
      </c>
      <c r="AK20" t="s">
        <v>7742</v>
      </c>
      <c r="AL20" t="s">
        <v>7743</v>
      </c>
      <c r="AM20" t="s">
        <v>7744</v>
      </c>
      <c r="AN20" t="s">
        <v>7745</v>
      </c>
      <c r="AO20" t="s">
        <v>7746</v>
      </c>
      <c r="AP20" t="s">
        <v>7747</v>
      </c>
      <c r="AQ20" t="s">
        <v>7748</v>
      </c>
      <c r="AR20" t="s">
        <v>7749</v>
      </c>
      <c r="AS20" t="s">
        <v>7750</v>
      </c>
      <c r="AT20" t="s">
        <v>7751</v>
      </c>
      <c r="AU20" t="s">
        <v>7752</v>
      </c>
      <c r="AV20" t="s">
        <v>7753</v>
      </c>
      <c r="AW20" t="s">
        <v>7754</v>
      </c>
    </row>
    <row r="21" spans="1:49" x14ac:dyDescent="0.2">
      <c r="A21" t="s">
        <v>38</v>
      </c>
      <c r="B21" s="1" t="s">
        <v>12</v>
      </c>
      <c r="C21" t="str">
        <f t="shared" si="15"/>
        <v>87.07</v>
      </c>
      <c r="D21">
        <f t="shared" si="17"/>
        <v>0.99725117397778018</v>
      </c>
      <c r="E21">
        <f t="shared" si="18"/>
        <v>-2.7526109821921973E-3</v>
      </c>
      <c r="P21" t="s">
        <v>7739</v>
      </c>
      <c r="Q21" t="s">
        <v>7740</v>
      </c>
      <c r="R21" t="s">
        <v>7741</v>
      </c>
      <c r="S21" t="s">
        <v>7742</v>
      </c>
      <c r="T21" t="s">
        <v>7743</v>
      </c>
      <c r="U21" t="s">
        <v>7744</v>
      </c>
      <c r="V21" t="s">
        <v>7745</v>
      </c>
      <c r="W21" t="s">
        <v>7746</v>
      </c>
      <c r="X21" t="s">
        <v>7747</v>
      </c>
      <c r="Y21" t="s">
        <v>7748</v>
      </c>
      <c r="Z21" t="s">
        <v>7749</v>
      </c>
      <c r="AA21" t="s">
        <v>7750</v>
      </c>
      <c r="AB21" t="s">
        <v>7751</v>
      </c>
      <c r="AC21" t="s">
        <v>7752</v>
      </c>
      <c r="AD21" t="s">
        <v>7753</v>
      </c>
      <c r="AE21" t="s">
        <v>7754</v>
      </c>
      <c r="AF21" t="s">
        <v>7755</v>
      </c>
      <c r="AH21" s="5">
        <f>(Q59-Q60)/(Q3-Q4)</f>
        <v>-0.56318152659306364</v>
      </c>
      <c r="AI21">
        <f>(R59-R60)/(R3-R4)</f>
        <v>-0.44048334043469139</v>
      </c>
      <c r="AJ21">
        <f t="shared" ref="AI21:AK24" si="19">(S59-S60)/(S3-S4)</f>
        <v>-0.32721646802646809</v>
      </c>
      <c r="AK21">
        <f t="shared" si="19"/>
        <v>-0.22695360756634458</v>
      </c>
      <c r="AL21">
        <f t="shared" ref="AL21:AL25" si="20">(U59-U60)/(U3-U4)</f>
        <v>-0.14328263847571884</v>
      </c>
      <c r="AM21">
        <f t="shared" ref="AM21:AM26" si="21">(V59-V60)/(V3-V4)</f>
        <v>-7.9332503685310848E-2</v>
      </c>
      <c r="AN21">
        <f t="shared" ref="AN21:AN27" si="22">(W59-W60)/(W3-W4)</f>
        <v>-3.6397693993262321E-2</v>
      </c>
      <c r="AO21">
        <f t="shared" ref="AO21:AO28" si="23">(X59-X60)/(X3-X4)</f>
        <v>-1.2397916734520807E-2</v>
      </c>
      <c r="AP21">
        <f t="shared" ref="AP21:AP28" si="24">(Y59-Y60)/(Y3-Y4)</f>
        <v>-2.3663281366439548E-3</v>
      </c>
      <c r="AQ21">
        <f t="shared" ref="AQ21:AQ30" si="25">(Z59-Z60)/(Z3-Z4)</f>
        <v>0</v>
      </c>
      <c r="AR21">
        <f t="shared" ref="AR21:AR31" si="26">(AA59-AA60)/(AA3-AA4)</f>
        <v>0</v>
      </c>
      <c r="AS21">
        <f t="shared" ref="AS21:AS24" si="27">(AB59-AB60)/(AB3-AB4)</f>
        <v>0</v>
      </c>
      <c r="AT21">
        <f t="shared" ref="AT21:AT24" si="28">(AC59-AC60)/(AC3-AC4)</f>
        <v>0</v>
      </c>
      <c r="AU21">
        <f t="shared" ref="AU21:AU24" si="29">(AD59-AD60)/(AD3-AD4)</f>
        <v>0</v>
      </c>
      <c r="AV21">
        <f t="shared" ref="AV21:AV24" si="30">(AE59-AE60)/(AE3-AE4)</f>
        <v>0</v>
      </c>
      <c r="AW21">
        <f t="shared" ref="AW21:AW24" si="31">(AF59-AF60)/(AF3-AF4)</f>
        <v>0</v>
      </c>
    </row>
    <row r="22" spans="1:49" x14ac:dyDescent="0.2">
      <c r="A22" t="s">
        <v>39</v>
      </c>
      <c r="B22" s="1" t="s">
        <v>40</v>
      </c>
      <c r="C22" t="str">
        <f t="shared" si="15"/>
        <v>86.65</v>
      </c>
      <c r="D22">
        <f t="shared" si="17"/>
        <v>0.99517629493510984</v>
      </c>
      <c r="E22">
        <f t="shared" si="18"/>
        <v>-4.8353766789089835E-3</v>
      </c>
      <c r="P22" s="5">
        <f t="shared" ref="P22:S23" si="32">(Q22*$N$10+Q23*$N$11)*$N$4</f>
        <v>4.4696612876727082</v>
      </c>
      <c r="Q22">
        <f t="shared" si="32"/>
        <v>3.2015802405532958</v>
      </c>
      <c r="R22">
        <f t="shared" si="32"/>
        <v>2.1557081389227331</v>
      </c>
      <c r="S22">
        <f t="shared" si="32"/>
        <v>1.3417798917902046</v>
      </c>
      <c r="T22">
        <f t="shared" ref="T22:V22" si="33">(U22*$N$10+U23*$N$11)*$N$4</f>
        <v>0.75392202368562211</v>
      </c>
      <c r="U22">
        <f t="shared" si="33"/>
        <v>0.36899577654563209</v>
      </c>
      <c r="V22">
        <f t="shared" si="33"/>
        <v>0.14837152063455827</v>
      </c>
      <c r="W22">
        <f t="shared" ref="W22:Y22" si="34">(X22*$N$10+X23*$N$11)*$N$4</f>
        <v>4.3881421465885029E-2</v>
      </c>
      <c r="X22">
        <f t="shared" si="34"/>
        <v>7.2221227336817526E-3</v>
      </c>
      <c r="Y22">
        <f t="shared" si="34"/>
        <v>0</v>
      </c>
      <c r="Z22">
        <f t="shared" ref="Z22:AC22" si="35">(AA22*$N$10+AA23*$N$11)*$N$4</f>
        <v>0</v>
      </c>
      <c r="AA22">
        <f t="shared" si="35"/>
        <v>0</v>
      </c>
      <c r="AB22">
        <f t="shared" si="35"/>
        <v>0</v>
      </c>
      <c r="AC22">
        <f t="shared" si="35"/>
        <v>0</v>
      </c>
      <c r="AD22">
        <f>(AE22*$N$10+AE23*$N$11)*$N$4</f>
        <v>0</v>
      </c>
      <c r="AE22">
        <f>(AF22*$N$10+AF23*$N$11)*$N$4</f>
        <v>0</v>
      </c>
      <c r="AF22">
        <f>MAX(($N$13-AF3),0)</f>
        <v>0</v>
      </c>
      <c r="AI22">
        <f t="shared" si="19"/>
        <v>-0.70684341710642662</v>
      </c>
      <c r="AJ22">
        <f t="shared" si="19"/>
        <v>-0.57299505614564061</v>
      </c>
      <c r="AK22">
        <f t="shared" si="19"/>
        <v>-0.44442985057733619</v>
      </c>
      <c r="AL22">
        <f t="shared" si="20"/>
        <v>-0.32470765290004866</v>
      </c>
      <c r="AM22">
        <f t="shared" si="21"/>
        <v>-0.21795569579492802</v>
      </c>
      <c r="AN22">
        <f t="shared" si="22"/>
        <v>-0.12944364058398081</v>
      </c>
      <c r="AO22">
        <f t="shared" si="23"/>
        <v>-6.4398151692685618E-2</v>
      </c>
      <c r="AP22">
        <f t="shared" si="24"/>
        <v>-2.4097925954321055E-2</v>
      </c>
      <c r="AQ22">
        <f t="shared" si="25"/>
        <v>-5.125460729443144E-3</v>
      </c>
      <c r="AR22">
        <f t="shared" si="26"/>
        <v>0</v>
      </c>
      <c r="AS22">
        <f t="shared" si="27"/>
        <v>0</v>
      </c>
      <c r="AT22">
        <f t="shared" si="28"/>
        <v>0</v>
      </c>
      <c r="AU22">
        <f t="shared" si="29"/>
        <v>0</v>
      </c>
      <c r="AV22">
        <f t="shared" si="30"/>
        <v>0</v>
      </c>
      <c r="AW22">
        <f t="shared" si="31"/>
        <v>0</v>
      </c>
    </row>
    <row r="23" spans="1:49" x14ac:dyDescent="0.2">
      <c r="A23" t="s">
        <v>41</v>
      </c>
      <c r="B23" s="1" t="s">
        <v>42</v>
      </c>
      <c r="C23" t="str">
        <f t="shared" si="15"/>
        <v>86.60</v>
      </c>
      <c r="D23">
        <f t="shared" si="17"/>
        <v>0.99942296595499125</v>
      </c>
      <c r="E23">
        <f t="shared" si="18"/>
        <v>-5.772005932257097E-4</v>
      </c>
      <c r="Q23">
        <f t="shared" si="32"/>
        <v>5.9100267808826281</v>
      </c>
      <c r="R23">
        <f t="shared" ref="R23" si="36">(S23*$N$10+S24*$N$11)*$N$4</f>
        <v>4.3876162092147606</v>
      </c>
      <c r="S23">
        <f t="shared" ref="S23" si="37">(T23*$N$10+T24*$N$11)*$N$4</f>
        <v>3.0773785773438496</v>
      </c>
      <c r="T23">
        <f t="shared" ref="T23" si="38">(U23*$N$10+U24*$N$11)*$N$4</f>
        <v>2.006597455606431</v>
      </c>
      <c r="U23">
        <f t="shared" ref="U23" si="39">(V23*$N$10+V24*$N$11)*$N$4</f>
        <v>1.1887446266274255</v>
      </c>
      <c r="V23">
        <f t="shared" ref="V23" si="40">(W23*$N$10+W24*$N$11)*$N$4</f>
        <v>0.61796725663842156</v>
      </c>
      <c r="W23">
        <f t="shared" ref="W23" si="41">(X23*$N$10+X24*$N$11)*$N$4</f>
        <v>0.26618209512796032</v>
      </c>
      <c r="X23">
        <f t="shared" ref="X23" si="42">(Y23*$N$10+Y24*$N$11)*$N$4</f>
        <v>8.5181527697206896E-2</v>
      </c>
      <c r="Y23">
        <f t="shared" ref="Y23" si="43">(Z23*$N$10+Z24*$N$11)*$N$4</f>
        <v>1.5352849204378417E-2</v>
      </c>
      <c r="Z23">
        <f t="shared" ref="Z23" si="44">(AA23*$N$10+AA24*$N$11)*$N$4</f>
        <v>0</v>
      </c>
      <c r="AA23">
        <f t="shared" ref="AA23" si="45">(AB23*$N$10+AB24*$N$11)*$N$4</f>
        <v>0</v>
      </c>
      <c r="AB23">
        <f t="shared" ref="AB23" si="46">(AC23*$N$10+AC24*$N$11)*$N$4</f>
        <v>0</v>
      </c>
      <c r="AC23">
        <f t="shared" ref="AC23" si="47">(AD23*$N$10+AD24*$N$11)*$N$4</f>
        <v>0</v>
      </c>
      <c r="AD23">
        <f t="shared" ref="AD23:AD36" si="48">(AE23*$N$10+AE24*$N$11)*$N$4</f>
        <v>0</v>
      </c>
      <c r="AE23">
        <f t="shared" ref="AE23:AE37" si="49">(AF23*$N$10+AF24*$N$11)*$N$4</f>
        <v>0</v>
      </c>
      <c r="AF23">
        <f t="shared" ref="AF23:AF38" si="50">MAX(($N$13-AF4),0)</f>
        <v>0</v>
      </c>
      <c r="AJ23">
        <f t="shared" si="19"/>
        <v>-0.86368571457656629</v>
      </c>
      <c r="AK23">
        <f t="shared" si="19"/>
        <v>-0.72350321729133071</v>
      </c>
      <c r="AL23">
        <f t="shared" si="20"/>
        <v>-0.58446506390106034</v>
      </c>
      <c r="AM23">
        <f t="shared" si="21"/>
        <v>-0.44947512854253469</v>
      </c>
      <c r="AN23">
        <f t="shared" si="22"/>
        <v>-0.32133570657218136</v>
      </c>
      <c r="AO23">
        <f t="shared" si="23"/>
        <v>-0.20537366696206949</v>
      </c>
      <c r="AP23">
        <f t="shared" si="24"/>
        <v>-0.11142072480856229</v>
      </c>
      <c r="AQ23">
        <f t="shared" si="25"/>
        <v>-4.6226708600426304E-2</v>
      </c>
      <c r="AR23">
        <f t="shared" si="26"/>
        <v>-1.1101734912522211E-2</v>
      </c>
      <c r="AS23">
        <f t="shared" si="27"/>
        <v>0</v>
      </c>
      <c r="AT23">
        <f t="shared" si="28"/>
        <v>0</v>
      </c>
      <c r="AU23">
        <f t="shared" si="29"/>
        <v>0</v>
      </c>
      <c r="AV23">
        <f t="shared" si="30"/>
        <v>0</v>
      </c>
      <c r="AW23">
        <f t="shared" si="31"/>
        <v>0</v>
      </c>
    </row>
    <row r="24" spans="1:49" x14ac:dyDescent="0.2">
      <c r="A24" t="s">
        <v>43</v>
      </c>
      <c r="B24" s="1" t="s">
        <v>44</v>
      </c>
      <c r="C24" t="str">
        <f t="shared" si="15"/>
        <v>86.24</v>
      </c>
      <c r="D24">
        <f t="shared" si="17"/>
        <v>0.99584295612009244</v>
      </c>
      <c r="E24">
        <f t="shared" si="18"/>
        <v>-4.1657084077023889E-3</v>
      </c>
      <c r="R24">
        <f t="shared" ref="R24" si="51">(S24*$N$10+S25*$N$11)*$N$4</f>
        <v>7.6414415709272454</v>
      </c>
      <c r="S24">
        <f t="shared" ref="S24" si="52">(T24*$N$10+T25*$N$11)*$N$4</f>
        <v>5.8749473493977611</v>
      </c>
      <c r="T24">
        <f t="shared" ref="T24" si="53">(U24*$N$10+U25*$N$11)*$N$4</f>
        <v>4.2908635481353521</v>
      </c>
      <c r="U24">
        <f t="shared" ref="U24" si="54">(V24*$N$10+V25*$N$11)*$N$4</f>
        <v>2.9320768109054618</v>
      </c>
      <c r="V24">
        <f t="shared" ref="V24" si="55">(W24*$N$10+W25*$N$11)*$N$4</f>
        <v>1.8337914289801347</v>
      </c>
      <c r="W24">
        <f t="shared" ref="W24" si="56">(X24*$N$10+X25*$N$11)*$N$4</f>
        <v>1.0150699266985803</v>
      </c>
      <c r="X24">
        <f t="shared" ref="X24" si="57">(Y24*$N$10+Y25*$N$11)*$N$4</f>
        <v>0.47029326128923749</v>
      </c>
      <c r="Y24">
        <f t="shared" ref="Y24" si="58">(Z24*$N$10+Z25*$N$11)*$N$4</f>
        <v>0.16385637825332375</v>
      </c>
      <c r="Z24">
        <f t="shared" ref="Z24" si="59">(AA24*$N$10+AA25*$N$11)*$N$4</f>
        <v>3.2637215869110663E-2</v>
      </c>
      <c r="AA24">
        <f t="shared" ref="AA24" si="60">(AB24*$N$10+AB25*$N$11)*$N$4</f>
        <v>0</v>
      </c>
      <c r="AB24">
        <f t="shared" ref="AB24" si="61">(AC24*$N$10+AC25*$N$11)*$N$4</f>
        <v>0</v>
      </c>
      <c r="AC24">
        <f t="shared" ref="AC24" si="62">(AD24*$N$10+AD25*$N$11)*$N$4</f>
        <v>0</v>
      </c>
      <c r="AD24">
        <f t="shared" si="48"/>
        <v>0</v>
      </c>
      <c r="AE24">
        <f t="shared" si="49"/>
        <v>0</v>
      </c>
      <c r="AF24">
        <f t="shared" si="50"/>
        <v>0</v>
      </c>
      <c r="AK24">
        <f t="shared" si="19"/>
        <v>-0.97589536103042063</v>
      </c>
      <c r="AL24">
        <f t="shared" si="20"/>
        <v>-0.88641232219672805</v>
      </c>
      <c r="AM24">
        <f t="shared" si="21"/>
        <v>-0.74247127155541592</v>
      </c>
      <c r="AN24">
        <f t="shared" si="22"/>
        <v>-0.59932024065700995</v>
      </c>
      <c r="AO24">
        <f t="shared" si="23"/>
        <v>-0.45682508742622713</v>
      </c>
      <c r="AP24">
        <f t="shared" si="24"/>
        <v>-0.31507334721451236</v>
      </c>
      <c r="AQ24">
        <f t="shared" si="25"/>
        <v>-0.18749934178411642</v>
      </c>
      <c r="AR24">
        <f t="shared" si="26"/>
        <v>-8.7197362903341721E-2</v>
      </c>
      <c r="AS24">
        <f t="shared" si="27"/>
        <v>-2.4046329603096061E-2</v>
      </c>
      <c r="AT24">
        <f t="shared" si="28"/>
        <v>0</v>
      </c>
      <c r="AU24">
        <f t="shared" si="29"/>
        <v>0</v>
      </c>
      <c r="AV24">
        <f t="shared" si="30"/>
        <v>0</v>
      </c>
      <c r="AW24">
        <f t="shared" si="31"/>
        <v>0</v>
      </c>
    </row>
    <row r="25" spans="1:49" x14ac:dyDescent="0.2">
      <c r="A25" t="s">
        <v>45</v>
      </c>
      <c r="B25" s="1" t="s">
        <v>46</v>
      </c>
      <c r="C25" t="str">
        <f t="shared" si="15"/>
        <v>86.27</v>
      </c>
      <c r="D25">
        <f t="shared" si="17"/>
        <v>1.0003478664192951</v>
      </c>
      <c r="E25">
        <f t="shared" si="18"/>
        <v>3.4780592780046967E-4</v>
      </c>
      <c r="S25">
        <f t="shared" ref="S25" si="63">(T25*$N$10+T26*$N$11)*$N$4</f>
        <v>9.6535705704458188</v>
      </c>
      <c r="T25">
        <f t="shared" ref="T25" si="64">(U25*$N$10+U26*$N$11)*$N$4</f>
        <v>7.6754090954214265</v>
      </c>
      <c r="U25">
        <f t="shared" ref="U25" si="65">(V25*$N$10+V26*$N$11)*$N$4</f>
        <v>5.8322730648067775</v>
      </c>
      <c r="V25">
        <f t="shared" ref="V25" si="66">(W25*$N$10+W26*$N$11)*$N$4</f>
        <v>4.1758381683603973</v>
      </c>
      <c r="W25">
        <f t="shared" ref="W25" si="67">(X25*$N$10+X26*$N$11)*$N$4</f>
        <v>2.7595571441798605</v>
      </c>
      <c r="X25">
        <f t="shared" ref="X25" si="68">(Y25*$N$10+Y26*$N$11)*$N$4</f>
        <v>1.6302568563830833</v>
      </c>
      <c r="Y25">
        <f t="shared" ref="Y25" si="69">(Z25*$N$10+Z26*$N$11)*$N$4</f>
        <v>0.81593498132061615</v>
      </c>
      <c r="Z25">
        <f t="shared" ref="Z25" si="70">(AA25*$N$10+AA26*$N$11)*$N$4</f>
        <v>0.31171398057032423</v>
      </c>
      <c r="AA25">
        <f t="shared" ref="AA25" si="71">(AB25*$N$10+AB26*$N$11)*$N$4</f>
        <v>6.9380467788555639E-2</v>
      </c>
      <c r="AB25">
        <f t="shared" ref="AB25" si="72">(AC25*$N$10+AC26*$N$11)*$N$4</f>
        <v>0</v>
      </c>
      <c r="AC25">
        <f t="shared" ref="AC25" si="73">(AD25*$N$10+AD26*$N$11)*$N$4</f>
        <v>0</v>
      </c>
      <c r="AD25">
        <f t="shared" si="48"/>
        <v>0</v>
      </c>
      <c r="AE25">
        <f t="shared" si="49"/>
        <v>0</v>
      </c>
      <c r="AF25">
        <f t="shared" si="50"/>
        <v>0</v>
      </c>
      <c r="AL25">
        <f t="shared" si="20"/>
        <v>-1</v>
      </c>
      <c r="AM25">
        <f t="shared" si="21"/>
        <v>-0.98868375086970939</v>
      </c>
      <c r="AN25">
        <f t="shared" si="22"/>
        <v>-0.91019608507035943</v>
      </c>
      <c r="AO25">
        <f t="shared" si="23"/>
        <v>-0.76608746016074269</v>
      </c>
      <c r="AP25">
        <f t="shared" si="24"/>
        <v>-0.62253365300120611</v>
      </c>
      <c r="AQ25">
        <f t="shared" si="25"/>
        <v>-0.46407806092149784</v>
      </c>
      <c r="AR25">
        <f t="shared" si="26"/>
        <v>-0.30456920063089554</v>
      </c>
      <c r="AS25">
        <f t="shared" ref="AS25:AS32" si="74">(AB63-AB64)/(AB7-AB8)</f>
        <v>-0.1608638497295144</v>
      </c>
      <c r="AT25">
        <f t="shared" ref="AT25:AT33" si="75">(AC63-AC64)/(AC7-AC8)</f>
        <v>-5.2084288801430692E-2</v>
      </c>
      <c r="AU25">
        <f t="shared" ref="AU25:AU34" si="76">(AD63-AD64)/(AD7-AD8)</f>
        <v>0</v>
      </c>
      <c r="AV25">
        <f t="shared" ref="AV25:AV35" si="77">(AE63-AE64)/(AE7-AE8)</f>
        <v>0</v>
      </c>
      <c r="AW25">
        <f t="shared" ref="AW25:AW36" si="78">(AF63-AF64)/(AF7-AF8)</f>
        <v>0</v>
      </c>
    </row>
    <row r="26" spans="1:49" x14ac:dyDescent="0.2">
      <c r="A26" t="s">
        <v>47</v>
      </c>
      <c r="B26" s="1" t="s">
        <v>48</v>
      </c>
      <c r="C26" t="str">
        <f t="shared" si="15"/>
        <v>85.24</v>
      </c>
      <c r="D26">
        <f t="shared" si="17"/>
        <v>0.9880607395386577</v>
      </c>
      <c r="E26">
        <f t="shared" si="18"/>
        <v>-1.2011105858071029E-2</v>
      </c>
      <c r="T26">
        <f t="shared" ref="T26" si="79">(U26*$N$10+U27*$N$11)*$N$4</f>
        <v>11.911166062991558</v>
      </c>
      <c r="U26">
        <f t="shared" ref="U26" si="80">(V26*$N$10+V27*$N$11)*$N$4</f>
        <v>9.7736521520592117</v>
      </c>
      <c r="V26">
        <f t="shared" ref="V26" si="81">(W26*$N$10+W27*$N$11)*$N$4</f>
        <v>7.7137302328081656</v>
      </c>
      <c r="W26">
        <f t="shared" ref="W26" si="82">(X26*$N$10+X27*$N$11)*$N$4</f>
        <v>5.7812882362007754</v>
      </c>
      <c r="X26">
        <f t="shared" ref="X26" si="83">(Y26*$N$10+Y27*$N$11)*$N$4</f>
        <v>4.0374248368398513</v>
      </c>
      <c r="Y26">
        <f t="shared" ref="Y26" si="84">(Z26*$N$10+Z27*$N$11)*$N$4</f>
        <v>2.5502764478023776</v>
      </c>
      <c r="Z26">
        <f t="shared" ref="Z26" si="85">(AA26*$N$10+AA27*$N$11)*$N$4</f>
        <v>1.384832515403762</v>
      </c>
      <c r="AA26">
        <f t="shared" ref="AA26" si="86">(AB26*$N$10+AB27*$N$11)*$N$4</f>
        <v>0.58481136977963744</v>
      </c>
      <c r="AB26">
        <f t="shared" ref="AB26" si="87">(AC26*$N$10+AC27*$N$11)*$N$4</f>
        <v>0.14748958152140246</v>
      </c>
      <c r="AC26">
        <f t="shared" ref="AC26" si="88">(AD26*$N$10+AD27*$N$11)*$N$4</f>
        <v>0</v>
      </c>
      <c r="AD26">
        <f t="shared" si="48"/>
        <v>0</v>
      </c>
      <c r="AE26">
        <f t="shared" si="49"/>
        <v>0</v>
      </c>
      <c r="AF26">
        <f t="shared" si="50"/>
        <v>0</v>
      </c>
      <c r="AM26">
        <f t="shared" si="21"/>
        <v>-1</v>
      </c>
      <c r="AN26">
        <f t="shared" si="22"/>
        <v>-1</v>
      </c>
      <c r="AO26">
        <f t="shared" si="23"/>
        <v>-1</v>
      </c>
      <c r="AP26">
        <f t="shared" si="24"/>
        <v>-0.93268947566192251</v>
      </c>
      <c r="AQ26">
        <f t="shared" si="25"/>
        <v>-0.80792051926957142</v>
      </c>
      <c r="AR26">
        <f t="shared" si="26"/>
        <v>-0.65047716784601251</v>
      </c>
      <c r="AS26">
        <f t="shared" si="74"/>
        <v>-0.47234697566644168</v>
      </c>
      <c r="AT26">
        <f t="shared" si="75"/>
        <v>-0.28777102827895101</v>
      </c>
      <c r="AU26">
        <f t="shared" si="76"/>
        <v>-0.11281443716056963</v>
      </c>
      <c r="AV26">
        <f t="shared" si="77"/>
        <v>0</v>
      </c>
      <c r="AW26">
        <f t="shared" si="78"/>
        <v>0</v>
      </c>
    </row>
    <row r="27" spans="1:49" x14ac:dyDescent="0.2">
      <c r="A27" t="s">
        <v>49</v>
      </c>
      <c r="B27" s="1" t="s">
        <v>50</v>
      </c>
      <c r="C27" t="str">
        <f t="shared" si="15"/>
        <v>84.22</v>
      </c>
      <c r="D27">
        <f t="shared" si="17"/>
        <v>0.98803378695448152</v>
      </c>
      <c r="E27">
        <f t="shared" si="18"/>
        <v>-1.203838449663462E-2</v>
      </c>
      <c r="U27">
        <f t="shared" ref="U27" si="89">(V27*$N$10+V28*$N$11)*$N$4</f>
        <v>14.356517398981993</v>
      </c>
      <c r="V27">
        <f t="shared" ref="V27" si="90">(W27*$N$10+W28*$N$11)*$N$4</f>
        <v>12.123446840616676</v>
      </c>
      <c r="W27">
        <f t="shared" ref="W27" si="91">(X27*$N$10+X28*$N$11)*$N$4</f>
        <v>9.9123116669601199</v>
      </c>
      <c r="X27">
        <f t="shared" ref="X27" si="92">(Y27*$N$10+Y28*$N$11)*$N$4</f>
        <v>7.760621964038652</v>
      </c>
      <c r="Y27">
        <f t="shared" ref="Y27" si="93">(Z27*$N$10+Z28*$N$11)*$N$4</f>
        <v>5.7218245911813206</v>
      </c>
      <c r="Z27">
        <f t="shared" ref="Z27" si="94">(AA27*$N$10+AA28*$N$11)*$N$4</f>
        <v>3.8678576412278156</v>
      </c>
      <c r="AA27">
        <f t="shared" ref="AA27" si="95">(AB27*$N$10+AB28*$N$11)*$N$4</f>
        <v>2.2878318550829091</v>
      </c>
      <c r="AB27">
        <f t="shared" ref="AB27" si="96">(AC27*$N$10+AC28*$N$11)*$N$4</f>
        <v>1.0777392409674695</v>
      </c>
      <c r="AC27">
        <f t="shared" ref="AC27" si="97">(AD27*$N$10+AD28*$N$11)*$N$4</f>
        <v>0.31353459194961819</v>
      </c>
      <c r="AD27">
        <f t="shared" si="48"/>
        <v>0</v>
      </c>
      <c r="AE27">
        <f t="shared" si="49"/>
        <v>0</v>
      </c>
      <c r="AF27">
        <f t="shared" si="50"/>
        <v>0</v>
      </c>
      <c r="AN27">
        <f t="shared" si="22"/>
        <v>-1</v>
      </c>
      <c r="AO27">
        <f t="shared" si="23"/>
        <v>-1</v>
      </c>
      <c r="AP27">
        <f t="shared" si="24"/>
        <v>-1</v>
      </c>
      <c r="AQ27">
        <f t="shared" si="25"/>
        <v>-1</v>
      </c>
      <c r="AR27">
        <f t="shared" si="26"/>
        <v>-0.96005554729089482</v>
      </c>
      <c r="AS27">
        <f t="shared" si="74"/>
        <v>-0.85881575835641411</v>
      </c>
      <c r="AT27">
        <f t="shared" si="75"/>
        <v>-0.68795150903837243</v>
      </c>
      <c r="AU27">
        <f t="shared" si="76"/>
        <v>-0.49192264348278664</v>
      </c>
      <c r="AV27">
        <f t="shared" si="77"/>
        <v>-0.2443557841478407</v>
      </c>
      <c r="AW27">
        <f t="shared" si="78"/>
        <v>0</v>
      </c>
    </row>
    <row r="28" spans="1:49" x14ac:dyDescent="0.2">
      <c r="A28" t="s">
        <v>51</v>
      </c>
      <c r="B28" s="1" t="s">
        <v>52</v>
      </c>
      <c r="C28" t="str">
        <f t="shared" si="15"/>
        <v>84.16</v>
      </c>
      <c r="D28">
        <f t="shared" si="17"/>
        <v>0.9992875801472334</v>
      </c>
      <c r="E28">
        <f t="shared" si="18"/>
        <v>-7.1267374438202036E-4</v>
      </c>
      <c r="V28">
        <f t="shared" ref="V28" si="98">(W28*$N$10+W29*$N$11)*$N$4</f>
        <v>16.918804461511829</v>
      </c>
      <c r="W28">
        <f t="shared" ref="W28" si="99">(X28*$N$10+X29*$N$11)*$N$4</f>
        <v>14.652233776783145</v>
      </c>
      <c r="X28">
        <f t="shared" ref="X28" si="100">(Y28*$N$10+Y29*$N$11)*$N$4</f>
        <v>12.365606027824546</v>
      </c>
      <c r="Y28">
        <f t="shared" ref="Y28" si="101">(Z28*$N$10+Z29*$N$11)*$N$4</f>
        <v>10.078702381088869</v>
      </c>
      <c r="Z28">
        <f t="shared" ref="Z28" si="102">(AA28*$N$10+AA29*$N$11)*$N$4</f>
        <v>7.824438578543468</v>
      </c>
      <c r="AA28">
        <f t="shared" ref="AA28" si="103">(AB28*$N$10+AB29*$N$11)*$N$4</f>
        <v>5.6557744544117909</v>
      </c>
      <c r="AB28">
        <f t="shared" ref="AB28" si="104">(AC28*$N$10+AC29*$N$11)*$N$4</f>
        <v>3.6544560162038935</v>
      </c>
      <c r="AC28">
        <f t="shared" ref="AC28" si="105">(AD28*$N$10+AD29*$N$11)*$N$4</f>
        <v>1.9393358012182582</v>
      </c>
      <c r="AD28">
        <f t="shared" si="48"/>
        <v>0.66651447061532643</v>
      </c>
      <c r="AE28">
        <f t="shared" si="49"/>
        <v>0</v>
      </c>
      <c r="AF28">
        <f t="shared" si="50"/>
        <v>0</v>
      </c>
      <c r="AO28">
        <f t="shared" si="23"/>
        <v>-1</v>
      </c>
      <c r="AP28">
        <f t="shared" si="24"/>
        <v>-1</v>
      </c>
      <c r="AQ28">
        <f t="shared" si="25"/>
        <v>-1</v>
      </c>
      <c r="AR28">
        <f t="shared" si="26"/>
        <v>-1</v>
      </c>
      <c r="AS28">
        <f t="shared" si="74"/>
        <v>-1</v>
      </c>
      <c r="AT28">
        <f t="shared" si="75"/>
        <v>-0.99144109875247122</v>
      </c>
      <c r="AU28">
        <f t="shared" si="76"/>
        <v>-0.91718639946143588</v>
      </c>
      <c r="AV28">
        <f t="shared" si="77"/>
        <v>-0.78091566512567245</v>
      </c>
      <c r="AW28">
        <f t="shared" si="78"/>
        <v>-0.5292740073818808</v>
      </c>
    </row>
    <row r="29" spans="1:49" x14ac:dyDescent="0.2">
      <c r="A29" t="s">
        <v>53</v>
      </c>
      <c r="B29" s="1" t="s">
        <v>54</v>
      </c>
      <c r="C29" t="str">
        <f t="shared" si="15"/>
        <v>83.68</v>
      </c>
      <c r="D29">
        <f t="shared" si="17"/>
        <v>0.99429657794676818</v>
      </c>
      <c r="E29">
        <f t="shared" si="18"/>
        <v>-5.7197486727868412E-3</v>
      </c>
      <c r="W29">
        <f t="shared" ref="W29" si="106">(X29*$N$10+X30*$N$11)*$N$4</f>
        <v>19.528876272727331</v>
      </c>
      <c r="X29">
        <f t="shared" ref="X29" si="107">(Y29*$N$10+Y30*$N$11)*$N$4</f>
        <v>17.275780290333081</v>
      </c>
      <c r="Y29">
        <f t="shared" ref="Y29" si="108">(Z29*$N$10+Z30*$N$11)*$N$4</f>
        <v>14.980356341600745</v>
      </c>
      <c r="Z29">
        <f t="shared" ref="Z29" si="109">(AA29*$N$10+AA30*$N$11)*$N$4</f>
        <v>12.647729653111478</v>
      </c>
      <c r="AA29">
        <f t="shared" ref="AA29" si="110">(AB29*$N$10+AB30*$N$11)*$N$4</f>
        <v>10.288461053652078</v>
      </c>
      <c r="AB29">
        <f t="shared" ref="AB29" si="111">(AC29*$N$10+AC30*$N$11)*$N$4</f>
        <v>7.9234281870118011</v>
      </c>
      <c r="AC29">
        <f t="shared" ref="AC29" si="112">(AD29*$N$10+AD30*$N$11)*$N$4</f>
        <v>5.5930755069918376</v>
      </c>
      <c r="AD29">
        <f t="shared" si="48"/>
        <v>3.3749429172356571</v>
      </c>
      <c r="AE29">
        <f t="shared" si="49"/>
        <v>1.4168820632430055</v>
      </c>
      <c r="AF29">
        <f t="shared" si="50"/>
        <v>0</v>
      </c>
      <c r="AP29">
        <f>(Y67-Y68)/(Y11-Y12)</f>
        <v>-1</v>
      </c>
      <c r="AQ29">
        <f t="shared" si="25"/>
        <v>-1</v>
      </c>
      <c r="AR29">
        <f t="shared" si="26"/>
        <v>-1</v>
      </c>
      <c r="AS29">
        <f t="shared" si="74"/>
        <v>-1</v>
      </c>
      <c r="AT29">
        <f t="shared" si="75"/>
        <v>-1</v>
      </c>
      <c r="AU29">
        <f t="shared" si="76"/>
        <v>-1</v>
      </c>
      <c r="AV29">
        <f t="shared" si="77"/>
        <v>-1</v>
      </c>
      <c r="AW29">
        <f t="shared" si="78"/>
        <v>-1</v>
      </c>
    </row>
    <row r="30" spans="1:49" x14ac:dyDescent="0.2">
      <c r="A30" t="s">
        <v>55</v>
      </c>
      <c r="B30" s="1" t="s">
        <v>56</v>
      </c>
      <c r="C30" t="str">
        <f t="shared" si="15"/>
        <v>82.54</v>
      </c>
      <c r="D30">
        <f t="shared" si="17"/>
        <v>0.98637667304015297</v>
      </c>
      <c r="E30">
        <f t="shared" si="18"/>
        <v>-1.3716975992177003E-2</v>
      </c>
      <c r="X30">
        <f t="shared" ref="X30" si="113">(Y30*$N$10+Y31*$N$11)*$N$4</f>
        <v>22.134225523138397</v>
      </c>
      <c r="Y30">
        <f t="shared" ref="Y30" si="114">(Z30*$N$10+Z31*$N$11)*$N$4</f>
        <v>19.919641984001505</v>
      </c>
      <c r="Z30">
        <f t="shared" ref="Z30" si="115">(AA30*$N$10+AA31*$N$11)*$N$4</f>
        <v>17.656812308242106</v>
      </c>
      <c r="AA30">
        <f t="shared" ref="AA30" si="116">(AB30*$N$10+AB31*$N$11)*$N$4</f>
        <v>15.344784330666744</v>
      </c>
      <c r="AB30">
        <f t="shared" ref="AB30" si="117">(AC30*$N$10+AC31*$N$11)*$N$4</f>
        <v>12.982587261067669</v>
      </c>
      <c r="AC30">
        <f t="shared" ref="AC30" si="118">(AD30*$N$10+AD31*$N$11)*$N$4</f>
        <v>10.56923132021404</v>
      </c>
      <c r="AD30">
        <f t="shared" si="48"/>
        <v>8.1037073687294754</v>
      </c>
      <c r="AE30">
        <f t="shared" si="49"/>
        <v>5.5849865287169589</v>
      </c>
      <c r="AF30">
        <f t="shared" si="50"/>
        <v>3.0120197979893533</v>
      </c>
      <c r="AQ30">
        <f t="shared" si="25"/>
        <v>-1</v>
      </c>
      <c r="AR30">
        <f t="shared" si="26"/>
        <v>-1</v>
      </c>
      <c r="AS30">
        <f t="shared" si="74"/>
        <v>-1</v>
      </c>
      <c r="AT30">
        <f t="shared" si="75"/>
        <v>-1</v>
      </c>
      <c r="AU30">
        <f t="shared" si="76"/>
        <v>-1</v>
      </c>
      <c r="AV30">
        <f t="shared" si="77"/>
        <v>-1</v>
      </c>
      <c r="AW30">
        <f t="shared" si="78"/>
        <v>-1</v>
      </c>
    </row>
    <row r="31" spans="1:49" x14ac:dyDescent="0.2">
      <c r="A31" t="s">
        <v>57</v>
      </c>
      <c r="B31" s="1" t="s">
        <v>58</v>
      </c>
      <c r="C31" t="str">
        <f t="shared" si="15"/>
        <v>83.95</v>
      </c>
      <c r="D31">
        <f t="shared" si="17"/>
        <v>1.0170826266052821</v>
      </c>
      <c r="E31">
        <f t="shared" si="18"/>
        <v>1.693835919911393E-2</v>
      </c>
      <c r="Y31">
        <f t="shared" ref="Y31" si="119">(Z31*$N$10+Z32*$N$11)*$N$4</f>
        <v>24.706745411811426</v>
      </c>
      <c r="Z31">
        <f t="shared" ref="Z31" si="120">(AA31*$N$10+AA32*$N$11)*$N$4</f>
        <v>22.537466837266464</v>
      </c>
      <c r="AA31">
        <f t="shared" ref="AA31" si="121">(AB31*$N$10+AB32*$N$11)*$N$4</f>
        <v>20.320818166347596</v>
      </c>
      <c r="AB31">
        <f t="shared" ref="AB31" si="122">(AC31*$N$10+AC32*$N$11)*$N$4</f>
        <v>18.055864336220626</v>
      </c>
      <c r="AC31">
        <f t="shared" ref="AC31" si="123">(AD31*$N$10+AD32*$N$11)*$N$4</f>
        <v>15.74165199322397</v>
      </c>
      <c r="AD31">
        <f t="shared" si="48"/>
        <v>13.377209135390602</v>
      </c>
      <c r="AE31">
        <f t="shared" si="49"/>
        <v>10.961544747983941</v>
      </c>
      <c r="AF31">
        <f t="shared" si="50"/>
        <v>8.4936484319112253</v>
      </c>
      <c r="AR31">
        <f t="shared" si="26"/>
        <v>-1</v>
      </c>
      <c r="AS31">
        <f t="shared" si="74"/>
        <v>-1</v>
      </c>
      <c r="AT31">
        <f t="shared" si="75"/>
        <v>-1</v>
      </c>
      <c r="AU31">
        <f t="shared" si="76"/>
        <v>-1</v>
      </c>
      <c r="AV31">
        <f t="shared" si="77"/>
        <v>-1</v>
      </c>
      <c r="AW31">
        <f t="shared" si="78"/>
        <v>-1</v>
      </c>
    </row>
    <row r="32" spans="1:49" x14ac:dyDescent="0.2">
      <c r="A32" t="s">
        <v>59</v>
      </c>
      <c r="B32" s="1" t="s">
        <v>60</v>
      </c>
      <c r="C32" t="str">
        <f t="shared" si="15"/>
        <v>83.44</v>
      </c>
      <c r="D32">
        <f t="shared" si="17"/>
        <v>0.99392495533055381</v>
      </c>
      <c r="E32">
        <f t="shared" si="18"/>
        <v>-6.0935728310329163E-3</v>
      </c>
      <c r="Z32">
        <f t="shared" ref="Z32" si="124">(AA32*$N$10+AA33*$N$11)*$N$4</f>
        <v>27.238685178372783</v>
      </c>
      <c r="AA32">
        <f t="shared" ref="AA32" si="125">(AB32*$N$10+AB33*$N$11)*$N$4</f>
        <v>25.113909214925624</v>
      </c>
      <c r="AB32">
        <f t="shared" ref="AB32" si="126">(AC32*$N$10+AC33*$N$11)*$N$4</f>
        <v>22.942623498006864</v>
      </c>
      <c r="AC32">
        <f t="shared" ref="AC32" si="127">(AD32*$N$10+AD33*$N$11)*$N$4</f>
        <v>20.723909760346167</v>
      </c>
      <c r="AD32">
        <f t="shared" si="48"/>
        <v>18.456831772037187</v>
      </c>
      <c r="AE32">
        <f t="shared" si="49"/>
        <v>16.140434989473047</v>
      </c>
      <c r="AF32">
        <f t="shared" si="50"/>
        <v>13.773746197421133</v>
      </c>
      <c r="AS32">
        <f t="shared" si="74"/>
        <v>-1</v>
      </c>
      <c r="AT32">
        <f t="shared" si="75"/>
        <v>-1</v>
      </c>
      <c r="AU32">
        <f t="shared" si="76"/>
        <v>-1</v>
      </c>
      <c r="AV32">
        <f t="shared" si="77"/>
        <v>-1</v>
      </c>
      <c r="AW32">
        <f t="shared" si="78"/>
        <v>-1</v>
      </c>
    </row>
    <row r="33" spans="1:49" x14ac:dyDescent="0.2">
      <c r="A33" t="s">
        <v>61</v>
      </c>
      <c r="B33" s="1" t="s">
        <v>62</v>
      </c>
      <c r="C33" t="str">
        <f t="shared" si="15"/>
        <v>83.65</v>
      </c>
      <c r="D33">
        <f t="shared" si="17"/>
        <v>1.0025167785234901</v>
      </c>
      <c r="E33">
        <f t="shared" si="18"/>
        <v>2.5136167403161211E-3</v>
      </c>
      <c r="AA33">
        <f t="shared" ref="AA33" si="128">(AB33*$N$10+AB34*$N$11)*$N$4</f>
        <v>29.730783327642623</v>
      </c>
      <c r="AB33">
        <f t="shared" ref="AB33" si="129">(AC33*$N$10+AC34*$N$11)*$N$4</f>
        <v>27.649722036397215</v>
      </c>
      <c r="AC33">
        <f t="shared" ref="AC33" si="130">(AD33*$N$10+AD34*$N$11)*$N$4</f>
        <v>25.522995918898037</v>
      </c>
      <c r="AD33">
        <f t="shared" si="48"/>
        <v>23.349703202147492</v>
      </c>
      <c r="AE33">
        <f t="shared" si="49"/>
        <v>21.128924472815353</v>
      </c>
      <c r="AF33">
        <f t="shared" si="50"/>
        <v>18.859722332472728</v>
      </c>
      <c r="AT33">
        <f t="shared" si="75"/>
        <v>-1</v>
      </c>
      <c r="AU33">
        <f t="shared" si="76"/>
        <v>-1</v>
      </c>
      <c r="AV33">
        <f t="shared" si="77"/>
        <v>-1</v>
      </c>
      <c r="AW33">
        <f t="shared" si="78"/>
        <v>-1</v>
      </c>
    </row>
    <row r="34" spans="1:49" x14ac:dyDescent="0.2">
      <c r="A34" t="s">
        <v>63</v>
      </c>
      <c r="B34" s="1" t="s">
        <v>64</v>
      </c>
      <c r="C34" t="str">
        <f t="shared" si="15"/>
        <v>84.14</v>
      </c>
      <c r="D34">
        <f t="shared" si="17"/>
        <v>1.005857740585774</v>
      </c>
      <c r="E34">
        <f t="shared" si="18"/>
        <v>5.840650729541829E-3</v>
      </c>
      <c r="AB34">
        <f t="shared" ref="AB34" si="131">(AC34*$N$10+AC35*$N$11)*$N$4</f>
        <v>32.183765134608279</v>
      </c>
      <c r="AC34">
        <f t="shared" ref="AC34" si="132">(AD34*$N$10+AD35*$N$11)*$N$4</f>
        <v>30.145644732692187</v>
      </c>
      <c r="AD34">
        <f t="shared" si="48"/>
        <v>28.062689292664302</v>
      </c>
      <c r="AE34">
        <f t="shared" si="49"/>
        <v>25.934013239914165</v>
      </c>
      <c r="AF34">
        <f>MAX(($N$13-AF15),0)</f>
        <v>23.75871367601971</v>
      </c>
      <c r="AU34">
        <f t="shared" si="76"/>
        <v>-1</v>
      </c>
      <c r="AV34">
        <f t="shared" si="77"/>
        <v>-1</v>
      </c>
      <c r="AW34">
        <f t="shared" si="78"/>
        <v>-1</v>
      </c>
    </row>
    <row r="35" spans="1:49" x14ac:dyDescent="0.2">
      <c r="A35" t="s">
        <v>65</v>
      </c>
      <c r="B35" s="1" t="s">
        <v>66</v>
      </c>
      <c r="C35" t="str">
        <f t="shared" si="15"/>
        <v>84.63</v>
      </c>
      <c r="D35">
        <f t="shared" si="17"/>
        <v>1.0058236272878536</v>
      </c>
      <c r="E35">
        <f t="shared" si="18"/>
        <v>5.8067355196397795E-3</v>
      </c>
      <c r="AC35">
        <f t="shared" ref="AC35" si="133">(AD35*$N$10+AD36*$N$11)*$N$4</f>
        <v>34.598342881816606</v>
      </c>
      <c r="AD35">
        <f t="shared" si="48"/>
        <v>32.602403488445688</v>
      </c>
      <c r="AE35">
        <f>(AF35*$N$10+AF36*$N$11)*$N$4</f>
        <v>30.562443977675187</v>
      </c>
      <c r="AF35">
        <f t="shared" si="50"/>
        <v>28.477594682704705</v>
      </c>
      <c r="AV35">
        <f t="shared" si="77"/>
        <v>-1</v>
      </c>
      <c r="AW35">
        <f t="shared" si="78"/>
        <v>-1</v>
      </c>
    </row>
    <row r="36" spans="1:49" x14ac:dyDescent="0.2">
      <c r="A36" t="s">
        <v>67</v>
      </c>
      <c r="B36" s="1" t="s">
        <v>68</v>
      </c>
      <c r="C36" t="str">
        <f t="shared" si="15"/>
        <v>84.79</v>
      </c>
      <c r="D36">
        <f t="shared" si="17"/>
        <v>1.001890582535744</v>
      </c>
      <c r="E36">
        <f t="shared" si="18"/>
        <v>1.8887976338972353E-3</v>
      </c>
      <c r="AD36">
        <f t="shared" si="48"/>
        <v>36.97521609250731</v>
      </c>
      <c r="AE36">
        <f t="shared" si="49"/>
        <v>35.020711479606334</v>
      </c>
      <c r="AF36">
        <f t="shared" si="50"/>
        <v>33.022987069360767</v>
      </c>
      <c r="AW36">
        <f t="shared" si="78"/>
        <v>-1</v>
      </c>
    </row>
    <row r="37" spans="1:49" x14ac:dyDescent="0.2">
      <c r="A37" t="s">
        <v>69</v>
      </c>
      <c r="B37" s="1" t="s">
        <v>70</v>
      </c>
      <c r="C37" t="str">
        <f t="shared" si="15"/>
        <v>84.39</v>
      </c>
      <c r="D37">
        <f t="shared" si="17"/>
        <v>0.99528246255454644</v>
      </c>
      <c r="E37">
        <f t="shared" si="18"/>
        <v>-4.7287001460365489E-3</v>
      </c>
      <c r="AE37">
        <f t="shared" si="49"/>
        <v>39.315071759563843</v>
      </c>
      <c r="AF37">
        <f t="shared" si="50"/>
        <v>37.401269106861207</v>
      </c>
    </row>
    <row r="38" spans="1:49" x14ac:dyDescent="0.2">
      <c r="A38" t="s">
        <v>71</v>
      </c>
      <c r="B38" s="1" t="s">
        <v>72</v>
      </c>
      <c r="C38" t="str">
        <f t="shared" si="15"/>
        <v>83.96</v>
      </c>
      <c r="D38">
        <f t="shared" si="17"/>
        <v>0.99490460955089455</v>
      </c>
      <c r="E38">
        <f t="shared" si="18"/>
        <v>-5.108416217443042E-3</v>
      </c>
      <c r="AF38">
        <f t="shared" si="50"/>
        <v>41.618584570356617</v>
      </c>
    </row>
    <row r="39" spans="1:49" x14ac:dyDescent="0.2">
      <c r="A39" t="s">
        <v>73</v>
      </c>
      <c r="B39" s="1" t="s">
        <v>74</v>
      </c>
      <c r="C39" t="str">
        <f t="shared" si="15"/>
        <v>84.08</v>
      </c>
      <c r="D39">
        <f t="shared" si="17"/>
        <v>1.0014292520247738</v>
      </c>
      <c r="E39">
        <f t="shared" si="18"/>
        <v>1.4282316162635865E-3</v>
      </c>
      <c r="P39" t="s">
        <v>7759</v>
      </c>
    </row>
    <row r="40" spans="1:49" x14ac:dyDescent="0.2">
      <c r="A40" t="s">
        <v>75</v>
      </c>
      <c r="B40" s="1" t="s">
        <v>76</v>
      </c>
      <c r="C40" t="str">
        <f t="shared" si="15"/>
        <v>83.89</v>
      </c>
      <c r="D40">
        <f t="shared" si="17"/>
        <v>0.99774024738344436</v>
      </c>
      <c r="E40">
        <f t="shared" si="18"/>
        <v>-2.2623097104924415E-3</v>
      </c>
      <c r="P40" t="s">
        <v>7739</v>
      </c>
      <c r="Q40" t="s">
        <v>7740</v>
      </c>
      <c r="R40" t="s">
        <v>7741</v>
      </c>
      <c r="S40" t="s">
        <v>7742</v>
      </c>
      <c r="T40" t="s">
        <v>7743</v>
      </c>
      <c r="U40" t="s">
        <v>7744</v>
      </c>
      <c r="V40" t="s">
        <v>7745</v>
      </c>
      <c r="W40" t="s">
        <v>7746</v>
      </c>
      <c r="X40" t="s">
        <v>7747</v>
      </c>
      <c r="Y40" t="s">
        <v>7748</v>
      </c>
      <c r="Z40" t="s">
        <v>7749</v>
      </c>
      <c r="AA40" t="s">
        <v>7750</v>
      </c>
      <c r="AB40" t="s">
        <v>7751</v>
      </c>
      <c r="AC40" t="s">
        <v>7752</v>
      </c>
      <c r="AD40" t="s">
        <v>7753</v>
      </c>
      <c r="AE40" t="s">
        <v>7754</v>
      </c>
    </row>
    <row r="41" spans="1:49" x14ac:dyDescent="0.2">
      <c r="A41" t="s">
        <v>77</v>
      </c>
      <c r="B41" s="1" t="s">
        <v>78</v>
      </c>
      <c r="C41" t="str">
        <f t="shared" si="15"/>
        <v>83.80</v>
      </c>
      <c r="D41">
        <f t="shared" si="17"/>
        <v>0.99892716652759561</v>
      </c>
      <c r="E41">
        <f t="shared" si="18"/>
        <v>-1.07340937016592E-3</v>
      </c>
      <c r="P41">
        <f t="shared" ref="P41:U42" si="134">MAX($N$13-P3,0)</f>
        <v>3.0120197979892964</v>
      </c>
      <c r="Q41">
        <f t="shared" si="134"/>
        <v>0.19323898386451788</v>
      </c>
      <c r="R41">
        <f t="shared" si="134"/>
        <v>0</v>
      </c>
      <c r="S41">
        <f t="shared" si="134"/>
        <v>0</v>
      </c>
      <c r="T41">
        <f t="shared" si="134"/>
        <v>0</v>
      </c>
      <c r="U41">
        <f t="shared" si="134"/>
        <v>0</v>
      </c>
      <c r="V41">
        <f t="shared" ref="V41:Y41" si="135">MAX($N$13-V3,0)</f>
        <v>0</v>
      </c>
      <c r="W41">
        <f t="shared" si="135"/>
        <v>0</v>
      </c>
      <c r="X41">
        <f t="shared" si="135"/>
        <v>0</v>
      </c>
      <c r="Y41">
        <f t="shared" si="135"/>
        <v>0</v>
      </c>
      <c r="Z41">
        <f t="shared" ref="Z41:AD41" si="136">MAX($N$13-Z3,0)</f>
        <v>0</v>
      </c>
      <c r="AA41">
        <f t="shared" si="136"/>
        <v>0</v>
      </c>
      <c r="AB41">
        <f t="shared" si="136"/>
        <v>0</v>
      </c>
      <c r="AC41">
        <f t="shared" si="136"/>
        <v>0</v>
      </c>
      <c r="AD41">
        <f t="shared" si="136"/>
        <v>0</v>
      </c>
      <c r="AE41">
        <f>MAX($N$13-AE3,0)</f>
        <v>0</v>
      </c>
    </row>
    <row r="42" spans="1:49" x14ac:dyDescent="0.2">
      <c r="A42" t="s">
        <v>79</v>
      </c>
      <c r="B42" s="1" t="s">
        <v>78</v>
      </c>
      <c r="C42" t="str">
        <f t="shared" si="15"/>
        <v>83.80</v>
      </c>
      <c r="D42">
        <f t="shared" si="17"/>
        <v>1</v>
      </c>
      <c r="E42">
        <f t="shared" si="18"/>
        <v>0</v>
      </c>
      <c r="Q42">
        <f t="shared" si="134"/>
        <v>5.7784994730745325</v>
      </c>
      <c r="R42">
        <f t="shared" ref="R42" si="137">MAX($N$13-R4,0)</f>
        <v>3.0120197979892964</v>
      </c>
      <c r="S42">
        <f t="shared" ref="S42" si="138">MAX($N$13-S4,0)</f>
        <v>0.19323898386451788</v>
      </c>
      <c r="T42">
        <f t="shared" ref="T42" si="139">MAX($N$13-T4,0)</f>
        <v>0</v>
      </c>
      <c r="U42">
        <f t="shared" ref="U42" si="140">MAX($N$13-U4,0)</f>
        <v>0</v>
      </c>
      <c r="V42">
        <f t="shared" ref="V42" si="141">MAX($N$13-V4,0)</f>
        <v>0</v>
      </c>
      <c r="W42">
        <f t="shared" ref="W42" si="142">MAX($N$13-W4,0)</f>
        <v>0</v>
      </c>
      <c r="X42">
        <f t="shared" ref="X42" si="143">MAX($N$13-X4,0)</f>
        <v>0</v>
      </c>
      <c r="Y42">
        <f t="shared" ref="Y42" si="144">MAX($N$13-Y4,0)</f>
        <v>0</v>
      </c>
      <c r="Z42">
        <f t="shared" ref="Z42" si="145">MAX($N$13-Z4,0)</f>
        <v>0</v>
      </c>
      <c r="AA42">
        <f t="shared" ref="AA42" si="146">MAX($N$13-AA4,0)</f>
        <v>0</v>
      </c>
      <c r="AB42">
        <f t="shared" ref="AB42" si="147">MAX($N$13-AB4,0)</f>
        <v>0</v>
      </c>
      <c r="AC42">
        <f t="shared" ref="AC42" si="148">MAX($N$13-AC4,0)</f>
        <v>0</v>
      </c>
      <c r="AD42">
        <f t="shared" ref="AD42" si="149">MAX($N$13-AD4,0)</f>
        <v>0</v>
      </c>
      <c r="AE42">
        <f t="shared" ref="AE42:AE55" si="150">MAX($N$13-AE4,0)</f>
        <v>0</v>
      </c>
    </row>
    <row r="43" spans="1:49" x14ac:dyDescent="0.2">
      <c r="A43" t="s">
        <v>80</v>
      </c>
      <c r="B43" s="1" t="s">
        <v>81</v>
      </c>
      <c r="C43" t="str">
        <f t="shared" si="15"/>
        <v>83.86</v>
      </c>
      <c r="D43">
        <f t="shared" si="17"/>
        <v>1.0007159904534606</v>
      </c>
      <c r="E43">
        <f t="shared" si="18"/>
        <v>7.1573425457922043E-4</v>
      </c>
      <c r="R43">
        <f t="shared" ref="R43" si="151">MAX($N$13-R5,0)</f>
        <v>8.4936484319111969</v>
      </c>
      <c r="S43">
        <f t="shared" ref="S43" si="152">MAX($N$13-S5,0)</f>
        <v>5.7784994730745325</v>
      </c>
      <c r="T43">
        <f t="shared" ref="T43" si="153">MAX($N$13-T5,0)</f>
        <v>3.0120197979892964</v>
      </c>
      <c r="U43">
        <f t="shared" ref="U43" si="154">MAX($N$13-U5,0)</f>
        <v>0.19323898386451788</v>
      </c>
      <c r="V43">
        <f t="shared" ref="V43" si="155">MAX($N$13-V5,0)</f>
        <v>0</v>
      </c>
      <c r="W43">
        <f t="shared" ref="W43" si="156">MAX($N$13-W5,0)</f>
        <v>0</v>
      </c>
      <c r="X43">
        <f t="shared" ref="X43" si="157">MAX($N$13-X5,0)</f>
        <v>0</v>
      </c>
      <c r="Y43">
        <f t="shared" ref="Y43" si="158">MAX($N$13-Y5,0)</f>
        <v>0</v>
      </c>
      <c r="Z43">
        <f t="shared" ref="Z43" si="159">MAX($N$13-Z5,0)</f>
        <v>0</v>
      </c>
      <c r="AA43">
        <f t="shared" ref="AA43" si="160">MAX($N$13-AA5,0)</f>
        <v>0</v>
      </c>
      <c r="AB43">
        <f t="shared" ref="AB43" si="161">MAX($N$13-AB5,0)</f>
        <v>0</v>
      </c>
      <c r="AC43">
        <f t="shared" ref="AC43" si="162">MAX($N$13-AC5,0)</f>
        <v>0</v>
      </c>
      <c r="AD43">
        <f t="shared" ref="AD43" si="163">MAX($N$13-AD5,0)</f>
        <v>0</v>
      </c>
      <c r="AE43">
        <f t="shared" si="150"/>
        <v>0</v>
      </c>
    </row>
    <row r="44" spans="1:49" x14ac:dyDescent="0.2">
      <c r="A44" t="s">
        <v>82</v>
      </c>
      <c r="B44" s="1" t="s">
        <v>83</v>
      </c>
      <c r="C44" t="str">
        <f t="shared" si="15"/>
        <v>84.11</v>
      </c>
      <c r="D44">
        <f t="shared" si="17"/>
        <v>1.0029811590746482</v>
      </c>
      <c r="E44">
        <f t="shared" si="18"/>
        <v>2.9767242317293571E-3</v>
      </c>
      <c r="S44">
        <f t="shared" ref="S44" si="164">MAX($N$13-S6,0)</f>
        <v>11.158419091556397</v>
      </c>
      <c r="T44">
        <f t="shared" ref="T44" si="165">MAX($N$13-T6,0)</f>
        <v>8.4936484319111969</v>
      </c>
      <c r="U44">
        <f t="shared" ref="U44" si="166">MAX($N$13-U6,0)</f>
        <v>5.7784994730745325</v>
      </c>
      <c r="V44">
        <f t="shared" ref="V44" si="167">MAX($N$13-V6,0)</f>
        <v>3.0120197979892964</v>
      </c>
      <c r="W44">
        <f t="shared" ref="W44" si="168">MAX($N$13-W6,0)</f>
        <v>0.19323898386451788</v>
      </c>
      <c r="X44">
        <f t="shared" ref="X44" si="169">MAX($N$13-X6,0)</f>
        <v>0</v>
      </c>
      <c r="Y44">
        <f t="shared" ref="Y44" si="170">MAX($N$13-Y6,0)</f>
        <v>0</v>
      </c>
      <c r="Z44">
        <f t="shared" ref="Z44" si="171">MAX($N$13-Z6,0)</f>
        <v>0</v>
      </c>
      <c r="AA44">
        <f t="shared" ref="AA44" si="172">MAX($N$13-AA6,0)</f>
        <v>0</v>
      </c>
      <c r="AB44">
        <f t="shared" ref="AB44" si="173">MAX($N$13-AB6,0)</f>
        <v>0</v>
      </c>
      <c r="AC44">
        <f t="shared" ref="AC44" si="174">MAX($N$13-AC6,0)</f>
        <v>0</v>
      </c>
      <c r="AD44">
        <f t="shared" ref="AD44" si="175">MAX($N$13-AD6,0)</f>
        <v>0</v>
      </c>
      <c r="AE44">
        <f t="shared" si="150"/>
        <v>0</v>
      </c>
    </row>
    <row r="45" spans="1:49" x14ac:dyDescent="0.2">
      <c r="A45" t="s">
        <v>84</v>
      </c>
      <c r="B45" s="1" t="s">
        <v>85</v>
      </c>
      <c r="C45" t="str">
        <f t="shared" si="15"/>
        <v>83.37</v>
      </c>
      <c r="D45">
        <f t="shared" si="17"/>
        <v>0.99120199738437764</v>
      </c>
      <c r="E45">
        <f t="shared" si="18"/>
        <v>-8.8369335518238487E-3</v>
      </c>
      <c r="T45">
        <f t="shared" ref="T45" si="176">MAX($N$13-T7,0)</f>
        <v>13.773746197421104</v>
      </c>
      <c r="U45">
        <f t="shared" ref="U45" si="177">MAX($N$13-U7,0)</f>
        <v>11.158419091556397</v>
      </c>
      <c r="V45">
        <f t="shared" ref="V45" si="178">MAX($N$13-V7,0)</f>
        <v>8.4936484319111969</v>
      </c>
      <c r="W45">
        <f t="shared" ref="W45" si="179">MAX($N$13-W7,0)</f>
        <v>5.7784994730745325</v>
      </c>
      <c r="X45">
        <f t="shared" ref="X45" si="180">MAX($N$13-X7,0)</f>
        <v>3.0120197979892964</v>
      </c>
      <c r="Y45">
        <f t="shared" ref="Y45" si="181">MAX($N$13-Y7,0)</f>
        <v>0.19323898386451788</v>
      </c>
      <c r="Z45">
        <f t="shared" ref="Z45" si="182">MAX($N$13-Z7,0)</f>
        <v>0</v>
      </c>
      <c r="AA45">
        <f t="shared" ref="AA45" si="183">MAX($N$13-AA7,0)</f>
        <v>0</v>
      </c>
      <c r="AB45">
        <f t="shared" ref="AB45" si="184">MAX($N$13-AB7,0)</f>
        <v>0</v>
      </c>
      <c r="AC45">
        <f t="shared" ref="AC45" si="185">MAX($N$13-AC7,0)</f>
        <v>0</v>
      </c>
      <c r="AD45">
        <f t="shared" ref="AD45" si="186">MAX($N$13-AD7,0)</f>
        <v>0</v>
      </c>
      <c r="AE45">
        <f t="shared" si="150"/>
        <v>0</v>
      </c>
    </row>
    <row r="46" spans="1:49" x14ac:dyDescent="0.2">
      <c r="A46" t="s">
        <v>86</v>
      </c>
      <c r="B46" s="1" t="s">
        <v>87</v>
      </c>
      <c r="C46" t="str">
        <f t="shared" si="15"/>
        <v>83.51</v>
      </c>
      <c r="D46">
        <f t="shared" si="17"/>
        <v>1.0016792611251049</v>
      </c>
      <c r="E46">
        <f t="shared" si="18"/>
        <v>1.6778527426159133E-3</v>
      </c>
      <c r="U46">
        <f t="shared" ref="U46" si="187">MAX($N$13-U8,0)</f>
        <v>16.3405471511592</v>
      </c>
      <c r="V46">
        <f t="shared" ref="V46" si="188">MAX($N$13-V8,0)</f>
        <v>13.773746197421104</v>
      </c>
      <c r="W46">
        <f t="shared" ref="W46" si="189">MAX($N$13-W8,0)</f>
        <v>11.158419091556397</v>
      </c>
      <c r="X46">
        <f t="shared" ref="X46" si="190">MAX($N$13-X8,0)</f>
        <v>8.4936484319111969</v>
      </c>
      <c r="Y46">
        <f t="shared" ref="Y46" si="191">MAX($N$13-Y8,0)</f>
        <v>5.7784994730745325</v>
      </c>
      <c r="Z46">
        <f t="shared" ref="Z46" si="192">MAX($N$13-Z8,0)</f>
        <v>3.0120197979892964</v>
      </c>
      <c r="AA46">
        <f t="shared" ref="AA46" si="193">MAX($N$13-AA8,0)</f>
        <v>0.1932389838645463</v>
      </c>
      <c r="AB46">
        <f t="shared" ref="AB46" si="194">MAX($N$13-AB8,0)</f>
        <v>0</v>
      </c>
      <c r="AC46">
        <f t="shared" ref="AC46" si="195">MAX($N$13-AC8,0)</f>
        <v>0</v>
      </c>
      <c r="AD46">
        <f t="shared" ref="AD46" si="196">MAX($N$13-AD8,0)</f>
        <v>0</v>
      </c>
      <c r="AE46">
        <f t="shared" si="150"/>
        <v>0</v>
      </c>
    </row>
    <row r="47" spans="1:49" x14ac:dyDescent="0.2">
      <c r="A47" t="s">
        <v>88</v>
      </c>
      <c r="B47" s="1" t="s">
        <v>89</v>
      </c>
      <c r="C47" t="str">
        <f t="shared" si="15"/>
        <v>83.54</v>
      </c>
      <c r="D47">
        <f t="shared" si="17"/>
        <v>1.0003592384145612</v>
      </c>
      <c r="E47">
        <f t="shared" si="18"/>
        <v>3.5917390389129917E-4</v>
      </c>
      <c r="V47">
        <f t="shared" ref="V47" si="197">MAX($N$13-V9,0)</f>
        <v>18.859722332472728</v>
      </c>
      <c r="W47">
        <f t="shared" ref="W47" si="198">MAX($N$13-W9,0)</f>
        <v>16.3405471511592</v>
      </c>
      <c r="X47">
        <f t="shared" ref="X47" si="199">MAX($N$13-X9,0)</f>
        <v>13.773746197421104</v>
      </c>
      <c r="Y47">
        <f t="shared" ref="Y47" si="200">MAX($N$13-Y9,0)</f>
        <v>11.158419091556397</v>
      </c>
      <c r="Z47">
        <f t="shared" ref="Z47" si="201">MAX($N$13-Z9,0)</f>
        <v>8.4936484319111969</v>
      </c>
      <c r="AA47">
        <f t="shared" ref="AA47" si="202">MAX($N$13-AA9,0)</f>
        <v>5.7784994730745325</v>
      </c>
      <c r="AB47">
        <f t="shared" ref="AB47" si="203">MAX($N$13-AB9,0)</f>
        <v>3.0120197979893248</v>
      </c>
      <c r="AC47">
        <f t="shared" ref="AC47" si="204">MAX($N$13-AC9,0)</f>
        <v>0.1932389838645463</v>
      </c>
      <c r="AD47">
        <f t="shared" ref="AD47" si="205">MAX($N$13-AD9,0)</f>
        <v>0</v>
      </c>
      <c r="AE47">
        <f t="shared" si="150"/>
        <v>0</v>
      </c>
    </row>
    <row r="48" spans="1:49" x14ac:dyDescent="0.2">
      <c r="A48" t="s">
        <v>90</v>
      </c>
      <c r="B48" s="1" t="s">
        <v>91</v>
      </c>
      <c r="C48" t="str">
        <f t="shared" si="15"/>
        <v>83.28</v>
      </c>
      <c r="D48">
        <f t="shared" si="17"/>
        <v>0.99688771845822355</v>
      </c>
      <c r="E48">
        <f t="shared" si="18"/>
        <v>-3.1171347623158902E-3</v>
      </c>
      <c r="W48">
        <f t="shared" ref="W48" si="206">MAX($N$13-W10,0)</f>
        <v>21.332155414945987</v>
      </c>
      <c r="X48">
        <f t="shared" ref="X48" si="207">MAX($N$13-X10,0)</f>
        <v>18.859722332472728</v>
      </c>
      <c r="Y48">
        <f t="shared" ref="Y48" si="208">MAX($N$13-Y10,0)</f>
        <v>16.3405471511592</v>
      </c>
      <c r="Z48">
        <f t="shared" ref="Z48" si="209">MAX($N$13-Z10,0)</f>
        <v>13.773746197421104</v>
      </c>
      <c r="AA48">
        <f t="shared" ref="AA48" si="210">MAX($N$13-AA10,0)</f>
        <v>11.158419091556397</v>
      </c>
      <c r="AB48">
        <f t="shared" ref="AB48" si="211">MAX($N$13-AB10,0)</f>
        <v>8.4936484319111969</v>
      </c>
      <c r="AC48">
        <f t="shared" ref="AC48" si="212">MAX($N$13-AC10,0)</f>
        <v>5.7784994730745609</v>
      </c>
      <c r="AD48">
        <f t="shared" ref="AD48" si="213">MAX($N$13-AD10,0)</f>
        <v>3.0120197979893248</v>
      </c>
      <c r="AE48">
        <f t="shared" si="150"/>
        <v>0.19323898386457472</v>
      </c>
    </row>
    <row r="49" spans="1:32" x14ac:dyDescent="0.2">
      <c r="A49" t="s">
        <v>92</v>
      </c>
      <c r="B49" s="1" t="s">
        <v>93</v>
      </c>
      <c r="C49" t="str">
        <f t="shared" si="15"/>
        <v>83.07</v>
      </c>
      <c r="D49">
        <f t="shared" si="17"/>
        <v>0.9974783861671469</v>
      </c>
      <c r="E49">
        <f t="shared" si="18"/>
        <v>-2.5247984557333438E-3</v>
      </c>
      <c r="X49">
        <f t="shared" ref="X49" si="214">MAX($N$13-X11,0)</f>
        <v>23.75871367601971</v>
      </c>
      <c r="Y49">
        <f t="shared" ref="Y49" si="215">MAX($N$13-Y11,0)</f>
        <v>21.332155414945987</v>
      </c>
      <c r="Z49">
        <f t="shared" ref="Z49" si="216">MAX($N$13-Z11,0)</f>
        <v>18.859722332472728</v>
      </c>
      <c r="AA49">
        <f t="shared" ref="AA49" si="217">MAX($N$13-AA11,0)</f>
        <v>16.3405471511592</v>
      </c>
      <c r="AB49">
        <f t="shared" ref="AB49" si="218">MAX($N$13-AB11,0)</f>
        <v>13.773746197421104</v>
      </c>
      <c r="AC49">
        <f t="shared" ref="AC49" si="219">MAX($N$13-AC11,0)</f>
        <v>11.158419091556397</v>
      </c>
      <c r="AD49">
        <f t="shared" ref="AD49" si="220">MAX($N$13-AD11,0)</f>
        <v>8.4936484319112253</v>
      </c>
      <c r="AE49">
        <f t="shared" si="150"/>
        <v>5.7784994730745609</v>
      </c>
    </row>
    <row r="50" spans="1:32" x14ac:dyDescent="0.2">
      <c r="A50" t="s">
        <v>94</v>
      </c>
      <c r="B50" s="1" t="s">
        <v>95</v>
      </c>
      <c r="C50" t="str">
        <f t="shared" si="15"/>
        <v>83.46</v>
      </c>
      <c r="D50">
        <f t="shared" si="17"/>
        <v>1.0046948356807512</v>
      </c>
      <c r="E50">
        <f t="shared" si="18"/>
        <v>4.6838493124264375E-3</v>
      </c>
      <c r="Y50">
        <f t="shared" ref="Y50" si="221">MAX($N$13-Y12,0)</f>
        <v>26.140248301213688</v>
      </c>
      <c r="Z50">
        <f t="shared" ref="Z50" si="222">MAX($N$13-Z12,0)</f>
        <v>23.75871367601971</v>
      </c>
      <c r="AA50">
        <f t="shared" ref="AA50" si="223">MAX($N$13-AA12,0)</f>
        <v>21.332155414945987</v>
      </c>
      <c r="AB50">
        <f t="shared" ref="AB50" si="224">MAX($N$13-AB12,0)</f>
        <v>18.859722332472728</v>
      </c>
      <c r="AC50">
        <f t="shared" ref="AC50" si="225">MAX($N$13-AC12,0)</f>
        <v>16.3405471511592</v>
      </c>
      <c r="AD50">
        <f t="shared" ref="AD50" si="226">MAX($N$13-AD12,0)</f>
        <v>13.773746197421104</v>
      </c>
      <c r="AE50">
        <f t="shared" si="150"/>
        <v>11.158419091556425</v>
      </c>
    </row>
    <row r="51" spans="1:32" x14ac:dyDescent="0.2">
      <c r="A51" t="s">
        <v>96</v>
      </c>
      <c r="B51" s="1" t="s">
        <v>97</v>
      </c>
      <c r="C51" t="str">
        <f t="shared" si="15"/>
        <v>83.17</v>
      </c>
      <c r="D51">
        <f t="shared" si="17"/>
        <v>0.99652528157201059</v>
      </c>
      <c r="E51">
        <f t="shared" si="18"/>
        <v>-3.480769282810354E-3</v>
      </c>
      <c r="Z51">
        <f t="shared" ref="Z51" si="227">MAX($N$13-Z13,0)</f>
        <v>28.477594682704705</v>
      </c>
      <c r="AA51">
        <f t="shared" ref="AA51" si="228">MAX($N$13-AA13,0)</f>
        <v>26.140248301213688</v>
      </c>
      <c r="AB51">
        <f t="shared" ref="AB51" si="229">MAX($N$13-AB13,0)</f>
        <v>23.75871367601971</v>
      </c>
      <c r="AC51">
        <f t="shared" ref="AC51" si="230">MAX($N$13-AC13,0)</f>
        <v>21.332155414945987</v>
      </c>
      <c r="AD51">
        <f t="shared" ref="AD51" si="231">MAX($N$13-AD13,0)</f>
        <v>18.859722332472728</v>
      </c>
      <c r="AE51">
        <f t="shared" si="150"/>
        <v>16.3405471511592</v>
      </c>
    </row>
    <row r="52" spans="1:32" x14ac:dyDescent="0.2">
      <c r="A52" t="s">
        <v>98</v>
      </c>
      <c r="B52" s="1" t="s">
        <v>99</v>
      </c>
      <c r="C52" t="str">
        <f t="shared" si="15"/>
        <v>83.14</v>
      </c>
      <c r="D52">
        <f t="shared" si="17"/>
        <v>0.99963929301430798</v>
      </c>
      <c r="E52">
        <f t="shared" si="18"/>
        <v>-3.6077205610481869E-4</v>
      </c>
      <c r="AA52">
        <f t="shared" ref="AA52" si="232">MAX($N$13-AA14,0)</f>
        <v>30.771572712364545</v>
      </c>
      <c r="AB52">
        <f t="shared" ref="AB52" si="233">MAX($N$13-AB14,0)</f>
        <v>28.477594682704705</v>
      </c>
      <c r="AC52">
        <f t="shared" ref="AC52" si="234">MAX($N$13-AC14,0)</f>
        <v>26.140248301213688</v>
      </c>
      <c r="AD52">
        <f t="shared" ref="AD52" si="235">MAX($N$13-AD14,0)</f>
        <v>23.75871367601971</v>
      </c>
      <c r="AE52">
        <f t="shared" si="150"/>
        <v>21.332155414945987</v>
      </c>
    </row>
    <row r="53" spans="1:32" x14ac:dyDescent="0.2">
      <c r="A53" t="s">
        <v>100</v>
      </c>
      <c r="B53" s="1" t="s">
        <v>101</v>
      </c>
      <c r="C53" t="str">
        <f t="shared" si="15"/>
        <v>82.63</v>
      </c>
      <c r="D53">
        <f t="shared" si="17"/>
        <v>0.99386576858311271</v>
      </c>
      <c r="E53">
        <f t="shared" si="18"/>
        <v>-6.1531231113985058E-3</v>
      </c>
      <c r="AB53">
        <f t="shared" ref="AB53" si="236">MAX($N$13-AB15,0)</f>
        <v>33.022987069360767</v>
      </c>
      <c r="AC53">
        <f t="shared" ref="AC53" si="237">MAX($N$13-AC15,0)</f>
        <v>30.771572712364545</v>
      </c>
      <c r="AD53">
        <f t="shared" ref="AD53" si="238">MAX($N$13-AD15,0)</f>
        <v>28.477594682704705</v>
      </c>
      <c r="AE53">
        <f t="shared" si="150"/>
        <v>26.140248301213688</v>
      </c>
    </row>
    <row r="54" spans="1:32" x14ac:dyDescent="0.2">
      <c r="A54" t="s">
        <v>102</v>
      </c>
      <c r="B54" s="1" t="s">
        <v>103</v>
      </c>
      <c r="C54" t="str">
        <f t="shared" si="15"/>
        <v>82.94</v>
      </c>
      <c r="D54">
        <f t="shared" si="17"/>
        <v>1.0037516640445359</v>
      </c>
      <c r="E54">
        <f t="shared" si="18"/>
        <v>3.7446441051422375E-3</v>
      </c>
      <c r="AC54">
        <f t="shared" ref="AC54" si="239">MAX($N$13-AC16,0)</f>
        <v>35.232627502421209</v>
      </c>
      <c r="AD54">
        <f t="shared" ref="AD54" si="240">MAX($N$13-AD16,0)</f>
        <v>33.022987069360767</v>
      </c>
      <c r="AE54">
        <f t="shared" si="150"/>
        <v>30.771572712364545</v>
      </c>
    </row>
    <row r="55" spans="1:32" x14ac:dyDescent="0.2">
      <c r="A55" t="s">
        <v>104</v>
      </c>
      <c r="B55" s="1" t="s">
        <v>105</v>
      </c>
      <c r="C55" t="str">
        <f t="shared" si="15"/>
        <v>82.15</v>
      </c>
      <c r="D55">
        <f t="shared" si="17"/>
        <v>0.99047504219918026</v>
      </c>
      <c r="E55">
        <f t="shared" si="18"/>
        <v>-9.5706103349580355E-3</v>
      </c>
      <c r="AD55">
        <f t="shared" ref="AD55" si="241">MAX($N$13-AD17,0)</f>
        <v>37.401269106861207</v>
      </c>
      <c r="AE55">
        <f t="shared" si="150"/>
        <v>35.232627502421209</v>
      </c>
    </row>
    <row r="56" spans="1:32" x14ac:dyDescent="0.2">
      <c r="A56" t="s">
        <v>106</v>
      </c>
      <c r="B56" s="1" t="s">
        <v>107</v>
      </c>
      <c r="C56" t="str">
        <f t="shared" si="15"/>
        <v>82.03</v>
      </c>
      <c r="D56">
        <f t="shared" si="17"/>
        <v>0.99853925745587335</v>
      </c>
      <c r="E56">
        <f t="shared" si="18"/>
        <v>-1.4618104686186112E-3</v>
      </c>
      <c r="AE56">
        <f>MAX($N$13-AE18,0)</f>
        <v>39.529672596470704</v>
      </c>
    </row>
    <row r="57" spans="1:32" x14ac:dyDescent="0.2">
      <c r="A57" t="s">
        <v>108</v>
      </c>
      <c r="B57" s="1" t="s">
        <v>109</v>
      </c>
      <c r="C57" t="str">
        <f t="shared" si="15"/>
        <v>81.56</v>
      </c>
      <c r="D57">
        <f t="shared" si="17"/>
        <v>0.99427038888211627</v>
      </c>
      <c r="E57">
        <f t="shared" si="18"/>
        <v>-5.7460883084041242E-3</v>
      </c>
      <c r="P57" t="s">
        <v>7758</v>
      </c>
    </row>
    <row r="58" spans="1:32" x14ac:dyDescent="0.2">
      <c r="A58" t="s">
        <v>110</v>
      </c>
      <c r="B58" s="1" t="s">
        <v>111</v>
      </c>
      <c r="C58" t="str">
        <f t="shared" si="15"/>
        <v>81.31</v>
      </c>
      <c r="D58">
        <f t="shared" si="17"/>
        <v>0.99693477194703284</v>
      </c>
      <c r="E58">
        <f t="shared" si="18"/>
        <v>-3.0699354865082818E-3</v>
      </c>
      <c r="P58" t="s">
        <v>7739</v>
      </c>
      <c r="Q58" t="s">
        <v>7740</v>
      </c>
      <c r="R58" t="s">
        <v>7741</v>
      </c>
      <c r="S58" t="s">
        <v>7742</v>
      </c>
      <c r="T58" t="s">
        <v>7743</v>
      </c>
      <c r="U58" t="s">
        <v>7744</v>
      </c>
      <c r="V58" t="s">
        <v>7745</v>
      </c>
      <c r="W58" t="s">
        <v>7746</v>
      </c>
      <c r="X58" t="s">
        <v>7747</v>
      </c>
      <c r="Y58" t="s">
        <v>7748</v>
      </c>
      <c r="Z58" t="s">
        <v>7749</v>
      </c>
      <c r="AA58" t="s">
        <v>7750</v>
      </c>
      <c r="AB58" t="s">
        <v>7751</v>
      </c>
      <c r="AC58" t="s">
        <v>7752</v>
      </c>
      <c r="AD58" t="s">
        <v>7753</v>
      </c>
      <c r="AE58" t="s">
        <v>7754</v>
      </c>
      <c r="AF58" t="s">
        <v>7755</v>
      </c>
    </row>
    <row r="59" spans="1:32" x14ac:dyDescent="0.2">
      <c r="A59" t="s">
        <v>112</v>
      </c>
      <c r="B59" s="1" t="s">
        <v>111</v>
      </c>
      <c r="C59" t="str">
        <f t="shared" si="15"/>
        <v>81.31</v>
      </c>
      <c r="D59">
        <f t="shared" si="17"/>
        <v>1</v>
      </c>
      <c r="E59">
        <f t="shared" si="18"/>
        <v>0</v>
      </c>
      <c r="P59">
        <f t="shared" ref="P59:R60" si="242">MAX((Q59*$N$10+Q60*$N$11)*$N$4,P41)</f>
        <v>4.9521010326514574</v>
      </c>
      <c r="Q59">
        <f t="shared" si="242"/>
        <v>3.4789382365754067</v>
      </c>
      <c r="R59">
        <f t="shared" ref="R59" si="243">MAX((S59*$N$10+S60*$N$11)*$N$4,R41)</f>
        <v>2.3040674755782686</v>
      </c>
      <c r="S59">
        <f t="shared" ref="S59" si="244">MAX((T59*$N$10+T60*$N$11)*$N$4,S41)</f>
        <v>1.4141880550960428</v>
      </c>
      <c r="T59">
        <f t="shared" ref="T59" si="245">MAX((U59*$N$10+U60*$N$11)*$N$4,T41)</f>
        <v>0.78490748692542611</v>
      </c>
      <c r="U59">
        <f t="shared" ref="U59" si="246">MAX((V59*$N$10+V60*$N$11)*$N$4,U41)</f>
        <v>0.37987876492151262</v>
      </c>
      <c r="V59">
        <f t="shared" ref="V59" si="247">MAX((W59*$N$10+W60*$N$11)*$N$4,V41)</f>
        <v>0.15126539172300055</v>
      </c>
      <c r="W59">
        <f t="shared" ref="W59" si="248">MAX((X59*$N$10+X60*$N$11)*$N$4,W41)</f>
        <v>4.4345420485957764E-2</v>
      </c>
      <c r="X59">
        <f t="shared" ref="X59" si="249">MAX((Y59*$N$10+Y60*$N$11)*$N$4,X41)</f>
        <v>7.2221227336817526E-3</v>
      </c>
      <c r="Y59">
        <f t="shared" ref="Y59" si="250">MAX((Z59*$N$10+Z60*$N$11)*$N$4,Y41)</f>
        <v>0</v>
      </c>
      <c r="Z59">
        <f t="shared" ref="Z59" si="251">MAX((AA59*$N$10+AA60*$N$11)*$N$4,Z41)</f>
        <v>0</v>
      </c>
      <c r="AA59">
        <f t="shared" ref="AA59" si="252">MAX((AB59*$N$10+AB60*$N$11)*$N$4,AA41)</f>
        <v>0</v>
      </c>
      <c r="AB59">
        <f t="shared" ref="AB59" si="253">MAX((AC59*$N$10+AC60*$N$11)*$N$4,AB41)</f>
        <v>0</v>
      </c>
      <c r="AC59">
        <f t="shared" ref="AB59:AC71" si="254">MAX((AD59*$N$10+AD60*$N$11)*$N$4,AC41)</f>
        <v>0</v>
      </c>
      <c r="AD59">
        <f t="shared" ref="AD59:AD72" si="255">MAX((AE59*$N$10+AE60*$N$11)*$N$4,AD41)</f>
        <v>0</v>
      </c>
      <c r="AE59">
        <f>MAX(AE22,AE41)</f>
        <v>0</v>
      </c>
      <c r="AF59">
        <f>AF22</f>
        <v>0</v>
      </c>
    </row>
    <row r="60" spans="1:32" x14ac:dyDescent="0.2">
      <c r="A60" t="s">
        <v>113</v>
      </c>
      <c r="B60" s="1" t="s">
        <v>114</v>
      </c>
      <c r="C60" t="str">
        <f t="shared" si="15"/>
        <v>81.54</v>
      </c>
      <c r="D60">
        <f t="shared" si="17"/>
        <v>1.0028286803591195</v>
      </c>
      <c r="E60">
        <f t="shared" si="18"/>
        <v>2.8246871713612986E-3</v>
      </c>
      <c r="Q60">
        <f t="shared" si="242"/>
        <v>6.6244537653086244</v>
      </c>
      <c r="R60">
        <f t="shared" si="242"/>
        <v>4.8107927701694146</v>
      </c>
      <c r="S60">
        <f t="shared" ref="S60" si="256">MAX((T60*$N$10+T61*$N$11)*$N$4,S42)</f>
        <v>3.3115327239004797</v>
      </c>
      <c r="T60">
        <f t="shared" ref="T60" si="257">MAX((U60*$N$10+U61*$N$11)*$N$4,T42)</f>
        <v>2.1257630317350036</v>
      </c>
      <c r="U60">
        <f t="shared" ref="U60" si="258">MAX((V60*$N$10+V61*$N$11)*$N$4,U42)</f>
        <v>1.2424049627778493</v>
      </c>
      <c r="V60">
        <f t="shared" ref="V60" si="259">MAX((W60*$N$10+W61*$N$11)*$N$4,V42)</f>
        <v>0.63785598424673862</v>
      </c>
      <c r="W60">
        <f t="shared" ref="W60" si="260">MAX((X60*$N$10+X61*$N$11)*$N$4,W42)</f>
        <v>0.27181338432905505</v>
      </c>
      <c r="X60">
        <f t="shared" ref="X60" si="261">MAX((Y60*$N$10+Y61*$N$11)*$N$4,X42)</f>
        <v>8.6167900713679371E-2</v>
      </c>
      <c r="Y60">
        <f t="shared" ref="Y60" si="262">MAX((Z60*$N$10+Z61*$N$11)*$N$4,Y42)</f>
        <v>1.5352849204378417E-2</v>
      </c>
      <c r="Z60">
        <f t="shared" ref="Z60" si="263">MAX((AA60*$N$10+AA61*$N$11)*$N$4,Z42)</f>
        <v>0</v>
      </c>
      <c r="AA60">
        <f t="shared" ref="AA60" si="264">MAX((AB60*$N$10+AB61*$N$11)*$N$4,AA42)</f>
        <v>0</v>
      </c>
      <c r="AB60">
        <f t="shared" ref="AB60" si="265">MAX((AC60*$N$10+AC61*$N$11)*$N$4,AB42)</f>
        <v>0</v>
      </c>
      <c r="AC60">
        <f t="shared" si="254"/>
        <v>0</v>
      </c>
      <c r="AD60">
        <f t="shared" si="255"/>
        <v>0</v>
      </c>
      <c r="AE60">
        <f t="shared" ref="AE60:AE74" si="266">MAX(AE23,AE42)</f>
        <v>0</v>
      </c>
      <c r="AF60">
        <f t="shared" ref="AF60:AF75" si="267">AF23</f>
        <v>0</v>
      </c>
    </row>
    <row r="61" spans="1:32" x14ac:dyDescent="0.2">
      <c r="A61" t="s">
        <v>115</v>
      </c>
      <c r="B61" s="1" t="s">
        <v>116</v>
      </c>
      <c r="C61" t="str">
        <f t="shared" si="15"/>
        <v>81.35</v>
      </c>
      <c r="D61">
        <f t="shared" si="17"/>
        <v>0.99766985528574914</v>
      </c>
      <c r="E61">
        <f t="shared" si="18"/>
        <v>-2.3328637260607243E-3</v>
      </c>
      <c r="R61">
        <f t="shared" ref="R61:S61" si="268">MAX((S61*$N$10+S62*$N$11)*$N$4,R43)</f>
        <v>8.6854458850792042</v>
      </c>
      <c r="S61">
        <f t="shared" si="268"/>
        <v>6.5118593715033999</v>
      </c>
      <c r="T61">
        <f t="shared" ref="T61" si="269">MAX((U61*$N$10+U62*$N$11)*$N$4,T43)</f>
        <v>4.6549473296341191</v>
      </c>
      <c r="U61">
        <f t="shared" ref="U61" si="270">MAX((V61*$N$10+V62*$N$11)*$N$4,U43)</f>
        <v>3.1252024205759539</v>
      </c>
      <c r="V61">
        <f t="shared" ref="V61" si="271">MAX((W61*$N$10+W62*$N$11)*$N$4,V43)</f>
        <v>1.9255513258774157</v>
      </c>
      <c r="W61">
        <f t="shared" ref="W61" si="272">MAX((X61*$N$10+X62*$N$11)*$N$4,W43)</f>
        <v>1.0510322229638767</v>
      </c>
      <c r="X61">
        <f t="shared" ref="X61" si="273">MAX((Y61*$N$10+Y62*$N$11)*$N$4,X43)</f>
        <v>0.48115776405993943</v>
      </c>
      <c r="Y61">
        <f t="shared" ref="Y61" si="274">MAX((Z61*$N$10+Z62*$N$11)*$N$4,Y43)</f>
        <v>0.1659532183015473</v>
      </c>
      <c r="Z61">
        <f t="shared" ref="Z61" si="275">MAX((AA61*$N$10+AA62*$N$11)*$N$4,Z43)</f>
        <v>3.2637215869110663E-2</v>
      </c>
      <c r="AA61">
        <f t="shared" ref="AA61" si="276">MAX((AB61*$N$10+AB62*$N$11)*$N$4,AA43)</f>
        <v>0</v>
      </c>
      <c r="AB61">
        <f t="shared" ref="AB61" si="277">MAX((AC61*$N$10+AC62*$N$11)*$N$4,AB43)</f>
        <v>0</v>
      </c>
      <c r="AC61">
        <f t="shared" si="254"/>
        <v>0</v>
      </c>
      <c r="AD61">
        <f t="shared" si="255"/>
        <v>0</v>
      </c>
      <c r="AE61">
        <f t="shared" si="266"/>
        <v>0</v>
      </c>
      <c r="AF61">
        <f t="shared" si="267"/>
        <v>0</v>
      </c>
    </row>
    <row r="62" spans="1:32" x14ac:dyDescent="0.2">
      <c r="A62" t="s">
        <v>117</v>
      </c>
      <c r="B62" s="1" t="s">
        <v>118</v>
      </c>
      <c r="C62" t="str">
        <f t="shared" si="15"/>
        <v>81.46</v>
      </c>
      <c r="D62">
        <f t="shared" si="17"/>
        <v>1.0013521819299325</v>
      </c>
      <c r="E62">
        <f t="shared" si="18"/>
        <v>1.3512685552197973E-3</v>
      </c>
      <c r="S62">
        <f t="shared" ref="S62:T62" si="278">MAX((T62*$N$10+T63*$N$11)*$N$4,S44)</f>
        <v>11.158419091556397</v>
      </c>
      <c r="T62">
        <f t="shared" si="278"/>
        <v>8.6209232822728961</v>
      </c>
      <c r="U62">
        <f t="shared" ref="U62" si="279">MAX((V62*$N$10+V63*$N$11)*$N$4,U44)</f>
        <v>6.3895920493061524</v>
      </c>
      <c r="V62">
        <f t="shared" ref="V62" si="280">MAX((W62*$N$10+W63*$N$11)*$N$4,V44)</f>
        <v>4.4834475516354271</v>
      </c>
      <c r="W62">
        <f t="shared" ref="W62" si="281">MAX((X62*$N$10+X63*$N$11)*$N$4,W44)</f>
        <v>2.914277656295547</v>
      </c>
      <c r="X62">
        <f t="shared" ref="X62" si="282">MAX((Y62*$N$10+Y63*$N$11)*$N$4,X44)</f>
        <v>1.6945177236431559</v>
      </c>
      <c r="Y62">
        <f t="shared" ref="Y62" si="283">MAX((Z62*$N$10+Z63*$N$11)*$N$4,Y44)</f>
        <v>0.83667854241548323</v>
      </c>
      <c r="Z62">
        <f t="shared" ref="Z62" si="284">MAX((AA62*$N$10+AA63*$N$11)*$N$4,Z44)</f>
        <v>0.3161714607673779</v>
      </c>
      <c r="AA62">
        <f t="shared" ref="AA62" si="285">MAX((AB62*$N$10+AB63*$N$11)*$N$4,AA44)</f>
        <v>6.9380467788555639E-2</v>
      </c>
      <c r="AB62">
        <f t="shared" ref="AB62" si="286">MAX((AC62*$N$10+AC63*$N$11)*$N$4,AB44)</f>
        <v>0</v>
      </c>
      <c r="AC62">
        <f t="shared" si="254"/>
        <v>0</v>
      </c>
      <c r="AD62">
        <f t="shared" si="255"/>
        <v>0</v>
      </c>
      <c r="AE62">
        <f t="shared" si="266"/>
        <v>0</v>
      </c>
      <c r="AF62">
        <f t="shared" si="267"/>
        <v>0</v>
      </c>
    </row>
    <row r="63" spans="1:32" x14ac:dyDescent="0.2">
      <c r="A63" t="s">
        <v>119</v>
      </c>
      <c r="B63" s="1" t="s">
        <v>120</v>
      </c>
      <c r="C63" t="str">
        <f t="shared" si="15"/>
        <v>81.37</v>
      </c>
      <c r="D63">
        <f t="shared" si="17"/>
        <v>0.9988951632703168</v>
      </c>
      <c r="E63">
        <f t="shared" si="18"/>
        <v>-1.1054475117005446E-3</v>
      </c>
      <c r="T63" s="6">
        <f t="shared" ref="T63:U63" si="287">MAX((U63*$N$10+U64*$N$11)*$N$4,T45)</f>
        <v>13.773746197421104</v>
      </c>
      <c r="U63">
        <f t="shared" si="287"/>
        <v>11.158419091556397</v>
      </c>
      <c r="V63">
        <f t="shared" ref="V63" si="288">MAX((W63*$N$10+W64*$N$11)*$N$4,V45)</f>
        <v>8.5533993336579979</v>
      </c>
      <c r="W63">
        <f t="shared" ref="W63" si="289">MAX((X63*$N$10+X64*$N$11)*$N$4,W45)</f>
        <v>6.2616373168209822</v>
      </c>
      <c r="X63">
        <f t="shared" ref="X63" si="290">MAX((Y63*$N$10+Y64*$N$11)*$N$4,X45)</f>
        <v>4.2942414742055668</v>
      </c>
      <c r="Y63">
        <f t="shared" ref="Y63" si="291">MAX((Z63*$N$10+Z64*$N$11)*$N$4,Y45)</f>
        <v>2.6636120681800421</v>
      </c>
      <c r="Z63">
        <f t="shared" ref="Z63" si="292">MAX((AA63*$N$10+AA64*$N$11)*$N$4,Z45)</f>
        <v>1.4239288336299569</v>
      </c>
      <c r="AA63">
        <f t="shared" ref="AA63" si="293">MAX((AB63*$N$10+AB64*$N$11)*$N$4,AA45)</f>
        <v>0.59428711864467798</v>
      </c>
      <c r="AB63">
        <f t="shared" ref="AB63" si="294">MAX((AC63*$N$10+AC64*$N$11)*$N$4,AB45)</f>
        <v>0.14748958152140246</v>
      </c>
      <c r="AC63">
        <f t="shared" si="254"/>
        <v>0</v>
      </c>
      <c r="AD63">
        <f t="shared" si="255"/>
        <v>0</v>
      </c>
      <c r="AE63">
        <f t="shared" si="266"/>
        <v>0</v>
      </c>
      <c r="AF63">
        <f t="shared" si="267"/>
        <v>0</v>
      </c>
    </row>
    <row r="64" spans="1:32" x14ac:dyDescent="0.2">
      <c r="A64" t="s">
        <v>121</v>
      </c>
      <c r="B64" s="1" t="s">
        <v>122</v>
      </c>
      <c r="C64" t="str">
        <f t="shared" si="15"/>
        <v>81.30</v>
      </c>
      <c r="D64">
        <f t="shared" si="17"/>
        <v>0.999139732087993</v>
      </c>
      <c r="E64">
        <f t="shared" si="18"/>
        <v>-8.6063815480110298E-4</v>
      </c>
      <c r="U64" s="6">
        <f t="shared" ref="U64:V64" si="295">MAX((V64*$N$10+V65*$N$11)*$N$4,U46)</f>
        <v>16.3405471511592</v>
      </c>
      <c r="V64" s="6">
        <f t="shared" si="295"/>
        <v>13.773746197421104</v>
      </c>
      <c r="W64">
        <f t="shared" ref="W64" si="296">MAX((X64*$N$10+X65*$N$11)*$N$4,W46)</f>
        <v>11.158419091556397</v>
      </c>
      <c r="X64">
        <f t="shared" ref="X64" si="297">MAX((Y64*$N$10+Y65*$N$11)*$N$4,X46)</f>
        <v>8.4936484319111969</v>
      </c>
      <c r="Y64">
        <f t="shared" ref="Y64" si="298">MAX((Z64*$N$10+Z65*$N$11)*$N$4,Y46)</f>
        <v>6.1406246834912563</v>
      </c>
      <c r="Z64">
        <f t="shared" ref="Z64" si="299">MAX((AA64*$N$10+AA65*$N$11)*$N$4,Z46)</f>
        <v>4.0649281795500638</v>
      </c>
      <c r="AA64">
        <f t="shared" ref="AA64" si="300">MAX((AB64*$N$10+AB65*$N$11)*$N$4,AA46)</f>
        <v>2.360312993150222</v>
      </c>
      <c r="AB64">
        <f t="shared" ref="AB64" si="301">MAX((AC64*$N$10+AC65*$N$11)*$N$4,AB46)</f>
        <v>1.0978828675421128</v>
      </c>
      <c r="AC64">
        <f t="shared" si="254"/>
        <v>0.31353459194961819</v>
      </c>
      <c r="AD64">
        <f t="shared" si="255"/>
        <v>0</v>
      </c>
      <c r="AE64">
        <f t="shared" si="266"/>
        <v>0</v>
      </c>
      <c r="AF64">
        <f t="shared" si="267"/>
        <v>0</v>
      </c>
    </row>
    <row r="65" spans="1:32" x14ac:dyDescent="0.2">
      <c r="A65" t="s">
        <v>123</v>
      </c>
      <c r="B65" s="1" t="s">
        <v>124</v>
      </c>
      <c r="C65" t="str">
        <f t="shared" si="15"/>
        <v>81.11</v>
      </c>
      <c r="D65">
        <f t="shared" si="17"/>
        <v>0.99766297662976633</v>
      </c>
      <c r="E65">
        <f t="shared" si="18"/>
        <v>-2.3397584715115225E-3</v>
      </c>
      <c r="V65" s="6">
        <f t="shared" ref="V65:W65" si="302">MAX((W65*$N$10+W66*$N$11)*$N$4,V47)</f>
        <v>18.859722332472728</v>
      </c>
      <c r="W65" s="6">
        <f t="shared" si="302"/>
        <v>16.3405471511592</v>
      </c>
      <c r="X65" s="6">
        <f t="shared" ref="X65" si="303">MAX((Y65*$N$10+Y66*$N$11)*$N$4,X47)</f>
        <v>13.773746197421104</v>
      </c>
      <c r="Y65" s="6">
        <f t="shared" ref="Y65" si="304">MAX((Z65*$N$10+Z66*$N$11)*$N$4,Y47)</f>
        <v>11.158419091556397</v>
      </c>
      <c r="Z65">
        <f t="shared" ref="Z65" si="305">MAX((AA65*$N$10+AA66*$N$11)*$N$4,Z47)</f>
        <v>8.4936484319111969</v>
      </c>
      <c r="AA65">
        <f t="shared" ref="AA65" si="306">MAX((AB65*$N$10+AB66*$N$11)*$N$4,AA47)</f>
        <v>5.9933974178537683</v>
      </c>
      <c r="AB65">
        <f t="shared" ref="AB65" si="307">MAX((AC65*$N$10+AC66*$N$11)*$N$4,AB47)</f>
        <v>3.7859393796413507</v>
      </c>
      <c r="AC65">
        <f t="shared" si="254"/>
        <v>1.982157291884362</v>
      </c>
      <c r="AD65">
        <f t="shared" si="255"/>
        <v>0.66651447061532643</v>
      </c>
      <c r="AE65">
        <f t="shared" si="266"/>
        <v>0</v>
      </c>
      <c r="AF65">
        <f t="shared" si="267"/>
        <v>0</v>
      </c>
    </row>
    <row r="66" spans="1:32" x14ac:dyDescent="0.2">
      <c r="A66" t="s">
        <v>125</v>
      </c>
      <c r="B66" s="1" t="s">
        <v>126</v>
      </c>
      <c r="C66" t="str">
        <f t="shared" si="15"/>
        <v>81.01</v>
      </c>
      <c r="D66">
        <f t="shared" si="17"/>
        <v>0.99876710639871791</v>
      </c>
      <c r="E66">
        <f t="shared" si="18"/>
        <v>-1.2336542398533603E-3</v>
      </c>
      <c r="W66" s="6">
        <f t="shared" ref="W66:X66" si="308">MAX((X66*$N$10+X67*$N$11)*$N$4,W48)</f>
        <v>21.332155414945987</v>
      </c>
      <c r="X66" s="6">
        <f t="shared" si="308"/>
        <v>18.859722332472728</v>
      </c>
      <c r="Y66" s="6">
        <f t="shared" ref="Y66" si="309">MAX((Z66*$N$10+Z67*$N$11)*$N$4,Y48)</f>
        <v>16.3405471511592</v>
      </c>
      <c r="Z66" s="6">
        <f t="shared" ref="Z66" si="310">MAX((AA66*$N$10+AA67*$N$11)*$N$4,Z48)</f>
        <v>13.773746197421104</v>
      </c>
      <c r="AA66" s="6">
        <f t="shared" ref="AA66" si="311">MAX((AB66*$N$10+AB67*$N$11)*$N$4,AA48)</f>
        <v>11.158419091556397</v>
      </c>
      <c r="AB66">
        <f t="shared" ref="AB66" si="312">MAX((AC66*$N$10+AC67*$N$11)*$N$4,AB48)</f>
        <v>8.4936484319111969</v>
      </c>
      <c r="AC66">
        <f t="shared" si="254"/>
        <v>5.8245456738087897</v>
      </c>
      <c r="AD66">
        <f>MAX((AE66*$N$10+AE67*$N$11)*$N$4,AD48)</f>
        <v>3.4659732019796881</v>
      </c>
      <c r="AE66">
        <f t="shared" si="266"/>
        <v>1.4168820632430055</v>
      </c>
      <c r="AF66">
        <f t="shared" si="267"/>
        <v>0</v>
      </c>
    </row>
    <row r="67" spans="1:32" x14ac:dyDescent="0.2">
      <c r="A67" t="s">
        <v>127</v>
      </c>
      <c r="B67" s="1" t="s">
        <v>128</v>
      </c>
      <c r="C67" t="str">
        <f t="shared" si="15"/>
        <v>80.59</v>
      </c>
      <c r="D67">
        <f t="shared" si="17"/>
        <v>0.99481545488211331</v>
      </c>
      <c r="E67">
        <f t="shared" si="18"/>
        <v>-5.1980315059799295E-3</v>
      </c>
      <c r="X67" s="6">
        <f t="shared" ref="X67:Y67" si="313">MAX((Y67*$N$10+Y68*$N$11)*$N$4,X49)</f>
        <v>23.75871367601971</v>
      </c>
      <c r="Y67" s="6">
        <f t="shared" si="313"/>
        <v>21.332155414945987</v>
      </c>
      <c r="Z67" s="6">
        <f t="shared" ref="Z67" si="314">MAX((AA67*$N$10+AA68*$N$11)*$N$4,Z49)</f>
        <v>18.859722332472728</v>
      </c>
      <c r="AA67" s="6">
        <f t="shared" ref="AA67" si="315">MAX((AB67*$N$10+AB68*$N$11)*$N$4,AA49)</f>
        <v>16.3405471511592</v>
      </c>
      <c r="AB67" s="6">
        <f t="shared" ref="AB67" si="316">MAX((AC67*$N$10+AC68*$N$11)*$N$4,AB49)</f>
        <v>13.773746197421104</v>
      </c>
      <c r="AC67" s="6">
        <f t="shared" si="254"/>
        <v>11.158419091556397</v>
      </c>
      <c r="AD67" s="5">
        <f t="shared" si="255"/>
        <v>8.4936484319112253</v>
      </c>
      <c r="AE67" s="5">
        <f t="shared" si="266"/>
        <v>5.7784994730745609</v>
      </c>
      <c r="AF67">
        <f t="shared" si="267"/>
        <v>3.0120197979893533</v>
      </c>
    </row>
    <row r="68" spans="1:32" x14ac:dyDescent="0.2">
      <c r="A68" t="s">
        <v>129</v>
      </c>
      <c r="B68" s="1" t="s">
        <v>130</v>
      </c>
      <c r="C68" t="str">
        <f t="shared" ref="C68:C131" si="317">SUBSTITUTE(B68,",",".")</f>
        <v>80.46</v>
      </c>
      <c r="D68">
        <f t="shared" si="17"/>
        <v>0.99838689663729985</v>
      </c>
      <c r="E68">
        <f t="shared" si="18"/>
        <v>-1.6144058147778599E-3</v>
      </c>
      <c r="Y68" s="6">
        <f t="shared" ref="Y68:Z68" si="318">MAX((Z68*$N$10+Z69*$N$11)*$N$4,Y50)</f>
        <v>26.140248301213688</v>
      </c>
      <c r="Z68" s="6">
        <f t="shared" si="318"/>
        <v>23.75871367601971</v>
      </c>
      <c r="AA68" s="6">
        <f t="shared" ref="AA68" si="319">MAX((AB68*$N$10+AB69*$N$11)*$N$4,AA50)</f>
        <v>21.332155414945987</v>
      </c>
      <c r="AB68" s="6">
        <f t="shared" ref="AB68" si="320">MAX((AC68*$N$10+AC69*$N$11)*$N$4,AB50)</f>
        <v>18.859722332472728</v>
      </c>
      <c r="AC68" s="6">
        <f t="shared" si="254"/>
        <v>16.3405471511592</v>
      </c>
      <c r="AD68" s="5">
        <f t="shared" si="255"/>
        <v>13.773746197421104</v>
      </c>
      <c r="AE68" s="5">
        <f t="shared" si="266"/>
        <v>11.158419091556425</v>
      </c>
      <c r="AF68">
        <f t="shared" si="267"/>
        <v>8.4936484319112253</v>
      </c>
    </row>
    <row r="69" spans="1:32" x14ac:dyDescent="0.2">
      <c r="A69" t="s">
        <v>131</v>
      </c>
      <c r="B69" s="1" t="s">
        <v>132</v>
      </c>
      <c r="C69" t="str">
        <f t="shared" si="317"/>
        <v>80.69</v>
      </c>
      <c r="D69">
        <f t="shared" ref="D69:D132" si="321">C69/C68</f>
        <v>1.0028585632612479</v>
      </c>
      <c r="E69">
        <f t="shared" ref="E69:E132" si="322">LN(D69)</f>
        <v>2.8544853387731071E-3</v>
      </c>
      <c r="Z69" s="6">
        <f t="shared" ref="Z69:AA69" si="323">MAX((AA69*$N$10+AA70*$N$11)*$N$4,Z51)</f>
        <v>28.477594682704705</v>
      </c>
      <c r="AA69" s="6">
        <f t="shared" si="323"/>
        <v>26.140248301213688</v>
      </c>
      <c r="AB69" s="6">
        <f t="shared" ref="AB69" si="324">MAX((AC69*$N$10+AC70*$N$11)*$N$4,AB51)</f>
        <v>23.75871367601971</v>
      </c>
      <c r="AC69" s="6">
        <f t="shared" si="254"/>
        <v>21.332155414945987</v>
      </c>
      <c r="AD69" s="5">
        <f t="shared" si="255"/>
        <v>18.859722332472728</v>
      </c>
      <c r="AE69" s="5">
        <f t="shared" si="266"/>
        <v>16.3405471511592</v>
      </c>
      <c r="AF69">
        <f t="shared" si="267"/>
        <v>13.773746197421133</v>
      </c>
    </row>
    <row r="70" spans="1:32" x14ac:dyDescent="0.2">
      <c r="A70" t="s">
        <v>133</v>
      </c>
      <c r="B70" s="1" t="s">
        <v>134</v>
      </c>
      <c r="C70" t="str">
        <f t="shared" si="317"/>
        <v>81.13</v>
      </c>
      <c r="D70">
        <f t="shared" si="321"/>
        <v>1.0054529681497086</v>
      </c>
      <c r="E70">
        <f t="shared" si="322"/>
        <v>5.4381545465583252E-3</v>
      </c>
      <c r="AA70" s="6">
        <f t="shared" ref="AA70:AB70" si="325">MAX((AB70*$N$10+AB71*$N$11)*$N$4,AA52)</f>
        <v>30.771572712364545</v>
      </c>
      <c r="AB70" s="6">
        <f t="shared" si="325"/>
        <v>28.477594682704705</v>
      </c>
      <c r="AC70" s="6">
        <f t="shared" si="254"/>
        <v>26.140248301213688</v>
      </c>
      <c r="AD70" s="5">
        <f t="shared" si="255"/>
        <v>23.75871367601971</v>
      </c>
      <c r="AE70" s="5">
        <f t="shared" si="266"/>
        <v>21.332155414945987</v>
      </c>
      <c r="AF70">
        <f t="shared" si="267"/>
        <v>18.859722332472728</v>
      </c>
    </row>
    <row r="71" spans="1:32" x14ac:dyDescent="0.2">
      <c r="A71" t="s">
        <v>135</v>
      </c>
      <c r="B71" s="1" t="s">
        <v>122</v>
      </c>
      <c r="C71" t="str">
        <f t="shared" si="317"/>
        <v>81.30</v>
      </c>
      <c r="D71">
        <f t="shared" si="321"/>
        <v>1.0020954024405275</v>
      </c>
      <c r="E71">
        <f t="shared" si="322"/>
        <v>2.0932101467912405E-3</v>
      </c>
      <c r="AB71" s="6">
        <f t="shared" si="254"/>
        <v>33.022987069360767</v>
      </c>
      <c r="AC71" s="6">
        <f t="shared" si="254"/>
        <v>30.771572712364545</v>
      </c>
      <c r="AD71" s="5">
        <f t="shared" si="255"/>
        <v>28.477594682704705</v>
      </c>
      <c r="AE71" s="5">
        <f t="shared" si="266"/>
        <v>26.140248301213688</v>
      </c>
      <c r="AF71">
        <f t="shared" si="267"/>
        <v>23.75871367601971</v>
      </c>
    </row>
    <row r="72" spans="1:32" x14ac:dyDescent="0.2">
      <c r="A72" t="s">
        <v>136</v>
      </c>
      <c r="B72" s="1" t="s">
        <v>137</v>
      </c>
      <c r="C72" t="str">
        <f t="shared" si="317"/>
        <v>80.95</v>
      </c>
      <c r="D72">
        <f t="shared" si="321"/>
        <v>0.99569495694956955</v>
      </c>
      <c r="E72">
        <f t="shared" si="322"/>
        <v>-4.3143364301207118E-3</v>
      </c>
      <c r="AC72" s="6">
        <f>MAX((AD72*$N$10+AD73*$N$11)*$N$4,AC54)</f>
        <v>35.232627502421209</v>
      </c>
      <c r="AD72" s="5">
        <f t="shared" si="255"/>
        <v>33.022987069360767</v>
      </c>
      <c r="AE72" s="5">
        <f t="shared" si="266"/>
        <v>30.771572712364545</v>
      </c>
      <c r="AF72">
        <f t="shared" si="267"/>
        <v>28.477594682704705</v>
      </c>
    </row>
    <row r="73" spans="1:32" x14ac:dyDescent="0.2">
      <c r="A73" t="s">
        <v>138</v>
      </c>
      <c r="B73" s="1" t="s">
        <v>139</v>
      </c>
      <c r="C73" t="str">
        <f t="shared" si="317"/>
        <v>80.81</v>
      </c>
      <c r="D73">
        <f t="shared" si="321"/>
        <v>0.99827053736874616</v>
      </c>
      <c r="E73">
        <f t="shared" si="322"/>
        <v>-1.7309598782878494E-3</v>
      </c>
      <c r="AD73" s="5">
        <f>MAX((AE73*$N$10+AE74*$N$11)*$N$4,AD55)</f>
        <v>37.401269106861207</v>
      </c>
      <c r="AE73" s="5">
        <f t="shared" si="266"/>
        <v>35.232627502421209</v>
      </c>
      <c r="AF73">
        <f t="shared" si="267"/>
        <v>33.022987069360767</v>
      </c>
    </row>
    <row r="74" spans="1:32" x14ac:dyDescent="0.2">
      <c r="A74" t="s">
        <v>140</v>
      </c>
      <c r="B74" s="1" t="s">
        <v>141</v>
      </c>
      <c r="C74" t="str">
        <f t="shared" si="317"/>
        <v>80.85</v>
      </c>
      <c r="D74">
        <f t="shared" si="321"/>
        <v>1.000494988244029</v>
      </c>
      <c r="E74">
        <f t="shared" si="322"/>
        <v>4.9486577775942786E-4</v>
      </c>
      <c r="AE74" s="5">
        <f t="shared" si="266"/>
        <v>39.529672596470704</v>
      </c>
      <c r="AF74">
        <f t="shared" si="267"/>
        <v>37.401269106861207</v>
      </c>
    </row>
    <row r="75" spans="1:32" x14ac:dyDescent="0.2">
      <c r="A75" t="s">
        <v>142</v>
      </c>
      <c r="B75" s="1" t="s">
        <v>143</v>
      </c>
      <c r="C75" t="str">
        <f t="shared" si="317"/>
        <v>80.77</v>
      </c>
      <c r="D75">
        <f t="shared" si="321"/>
        <v>0.99901051329622759</v>
      </c>
      <c r="E75">
        <f t="shared" si="322"/>
        <v>-9.8997656891090476E-4</v>
      </c>
      <c r="AF75">
        <f t="shared" si="267"/>
        <v>41.618584570356617</v>
      </c>
    </row>
    <row r="76" spans="1:32" x14ac:dyDescent="0.2">
      <c r="A76" t="s">
        <v>144</v>
      </c>
      <c r="B76" s="1" t="s">
        <v>145</v>
      </c>
      <c r="C76" t="str">
        <f t="shared" si="317"/>
        <v>81.06</v>
      </c>
      <c r="D76">
        <f t="shared" si="321"/>
        <v>1.0035904419957906</v>
      </c>
      <c r="E76">
        <f t="shared" si="322"/>
        <v>3.584011745957647E-3</v>
      </c>
    </row>
    <row r="77" spans="1:32" x14ac:dyDescent="0.2">
      <c r="A77" t="s">
        <v>146</v>
      </c>
      <c r="B77" s="1" t="s">
        <v>147</v>
      </c>
      <c r="C77" t="str">
        <f t="shared" si="317"/>
        <v>81.03</v>
      </c>
      <c r="D77">
        <f t="shared" si="321"/>
        <v>0.99962990377498151</v>
      </c>
      <c r="E77">
        <f t="shared" si="322"/>
        <v>-3.7016472752857837E-4</v>
      </c>
    </row>
    <row r="78" spans="1:32" x14ac:dyDescent="0.2">
      <c r="A78" t="s">
        <v>148</v>
      </c>
      <c r="B78" s="1" t="s">
        <v>149</v>
      </c>
      <c r="C78" t="str">
        <f t="shared" si="317"/>
        <v>81.02</v>
      </c>
      <c r="D78">
        <f t="shared" si="321"/>
        <v>0.99987658891768472</v>
      </c>
      <c r="E78">
        <f t="shared" si="322"/>
        <v>-1.2341869808948959E-4</v>
      </c>
    </row>
    <row r="79" spans="1:32" x14ac:dyDescent="0.2">
      <c r="A79" t="s">
        <v>150</v>
      </c>
      <c r="B79" s="1" t="s">
        <v>149</v>
      </c>
      <c r="C79" t="str">
        <f t="shared" si="317"/>
        <v>81.02</v>
      </c>
      <c r="D79">
        <f t="shared" si="321"/>
        <v>1</v>
      </c>
      <c r="E79">
        <f t="shared" si="322"/>
        <v>0</v>
      </c>
    </row>
    <row r="80" spans="1:32" x14ac:dyDescent="0.2">
      <c r="A80" t="s">
        <v>151</v>
      </c>
      <c r="B80" s="1" t="s">
        <v>152</v>
      </c>
      <c r="C80" t="str">
        <f t="shared" si="317"/>
        <v>80.75</v>
      </c>
      <c r="D80">
        <f t="shared" si="321"/>
        <v>0.99666748950876327</v>
      </c>
      <c r="E80">
        <f t="shared" si="322"/>
        <v>-3.3380756717785744E-3</v>
      </c>
    </row>
    <row r="81" spans="1:5" x14ac:dyDescent="0.2">
      <c r="A81" t="s">
        <v>153</v>
      </c>
      <c r="B81" s="1" t="s">
        <v>154</v>
      </c>
      <c r="C81" t="str">
        <f t="shared" si="317"/>
        <v>79.94</v>
      </c>
      <c r="D81">
        <f t="shared" si="321"/>
        <v>0.98996904024767796</v>
      </c>
      <c r="E81">
        <f t="shared" si="322"/>
        <v>-1.0081608819588521E-2</v>
      </c>
    </row>
    <row r="82" spans="1:5" x14ac:dyDescent="0.2">
      <c r="A82" t="s">
        <v>155</v>
      </c>
      <c r="B82" s="1" t="s">
        <v>156</v>
      </c>
      <c r="C82" t="str">
        <f t="shared" si="317"/>
        <v>80.49</v>
      </c>
      <c r="D82">
        <f t="shared" si="321"/>
        <v>1.0068801601200901</v>
      </c>
      <c r="E82">
        <f t="shared" si="322"/>
        <v>6.8565998224650046E-3</v>
      </c>
    </row>
    <row r="83" spans="1:5" x14ac:dyDescent="0.2">
      <c r="A83" t="s">
        <v>157</v>
      </c>
      <c r="B83" s="1" t="s">
        <v>158</v>
      </c>
      <c r="C83" t="str">
        <f t="shared" si="317"/>
        <v>80.48</v>
      </c>
      <c r="D83">
        <f t="shared" si="321"/>
        <v>0.99987576096409503</v>
      </c>
      <c r="E83">
        <f t="shared" si="322"/>
        <v>-1.2424675421327636E-4</v>
      </c>
    </row>
    <row r="84" spans="1:5" x14ac:dyDescent="0.2">
      <c r="A84" t="s">
        <v>159</v>
      </c>
      <c r="B84" s="1" t="s">
        <v>160</v>
      </c>
      <c r="C84" t="str">
        <f t="shared" si="317"/>
        <v>80.61</v>
      </c>
      <c r="D84">
        <f t="shared" si="321"/>
        <v>1.0016153081510935</v>
      </c>
      <c r="E84">
        <f t="shared" si="322"/>
        <v>1.6140049440804864E-3</v>
      </c>
    </row>
    <row r="85" spans="1:5" x14ac:dyDescent="0.2">
      <c r="A85" t="s">
        <v>161</v>
      </c>
      <c r="B85" s="1" t="s">
        <v>162</v>
      </c>
      <c r="C85" t="str">
        <f t="shared" si="317"/>
        <v>80.20</v>
      </c>
      <c r="D85">
        <f t="shared" si="321"/>
        <v>0.99491378240913042</v>
      </c>
      <c r="E85">
        <f t="shared" si="322"/>
        <v>-5.0991964230406974E-3</v>
      </c>
    </row>
    <row r="86" spans="1:5" x14ac:dyDescent="0.2">
      <c r="A86" t="s">
        <v>163</v>
      </c>
      <c r="B86" s="1" t="s">
        <v>164</v>
      </c>
      <c r="C86" t="str">
        <f t="shared" si="317"/>
        <v>80.25</v>
      </c>
      <c r="D86">
        <f t="shared" si="321"/>
        <v>1.0006234413965087</v>
      </c>
      <c r="E86">
        <f t="shared" si="322"/>
        <v>6.2324713765642354E-4</v>
      </c>
    </row>
    <row r="87" spans="1:5" x14ac:dyDescent="0.2">
      <c r="A87" t="s">
        <v>165</v>
      </c>
      <c r="B87" s="1" t="s">
        <v>166</v>
      </c>
      <c r="C87" t="str">
        <f t="shared" si="317"/>
        <v>80.30</v>
      </c>
      <c r="D87">
        <f t="shared" si="321"/>
        <v>1.0006230529595015</v>
      </c>
      <c r="E87">
        <f t="shared" si="322"/>
        <v>6.2285894259067674E-4</v>
      </c>
    </row>
    <row r="88" spans="1:5" x14ac:dyDescent="0.2">
      <c r="A88" t="s">
        <v>167</v>
      </c>
      <c r="B88" s="1" t="s">
        <v>168</v>
      </c>
      <c r="C88" t="str">
        <f t="shared" si="317"/>
        <v>79.90</v>
      </c>
      <c r="D88">
        <f t="shared" si="321"/>
        <v>0.99501867995018689</v>
      </c>
      <c r="E88">
        <f t="shared" si="322"/>
        <v>-4.9937681804869145E-3</v>
      </c>
    </row>
    <row r="89" spans="1:5" x14ac:dyDescent="0.2">
      <c r="A89" t="s">
        <v>169</v>
      </c>
      <c r="B89" s="1" t="s">
        <v>170</v>
      </c>
      <c r="C89" t="str">
        <f t="shared" si="317"/>
        <v>80.01</v>
      </c>
      <c r="D89">
        <f t="shared" si="321"/>
        <v>1.0013767209011264</v>
      </c>
      <c r="E89">
        <f t="shared" si="322"/>
        <v>1.3757740898035955E-3</v>
      </c>
    </row>
    <row r="90" spans="1:5" x14ac:dyDescent="0.2">
      <c r="A90" t="s">
        <v>171</v>
      </c>
      <c r="B90" s="1" t="s">
        <v>172</v>
      </c>
      <c r="C90" t="str">
        <f t="shared" si="317"/>
        <v>79.76</v>
      </c>
      <c r="D90">
        <f t="shared" si="321"/>
        <v>0.99687539057617802</v>
      </c>
      <c r="E90">
        <f t="shared" si="322"/>
        <v>-3.129501208449658E-3</v>
      </c>
    </row>
    <row r="91" spans="1:5" x14ac:dyDescent="0.2">
      <c r="A91" t="s">
        <v>173</v>
      </c>
      <c r="B91" s="1" t="s">
        <v>174</v>
      </c>
      <c r="C91" t="str">
        <f t="shared" si="317"/>
        <v>79.99</v>
      </c>
      <c r="D91">
        <f t="shared" si="321"/>
        <v>1.0028836509528585</v>
      </c>
      <c r="E91">
        <f t="shared" si="322"/>
        <v>2.8795012071475179E-3</v>
      </c>
    </row>
    <row r="92" spans="1:5" x14ac:dyDescent="0.2">
      <c r="A92" t="s">
        <v>175</v>
      </c>
      <c r="B92" s="1" t="s">
        <v>176</v>
      </c>
      <c r="C92" t="str">
        <f t="shared" si="317"/>
        <v>79.54</v>
      </c>
      <c r="D92">
        <f t="shared" si="321"/>
        <v>0.99437429678709854</v>
      </c>
      <c r="E92">
        <f t="shared" si="322"/>
        <v>-5.6415870811857846E-3</v>
      </c>
    </row>
    <row r="93" spans="1:5" x14ac:dyDescent="0.2">
      <c r="A93" t="s">
        <v>177</v>
      </c>
      <c r="B93" s="1" t="s">
        <v>178</v>
      </c>
      <c r="C93" t="str">
        <f t="shared" si="317"/>
        <v>79.62</v>
      </c>
      <c r="D93">
        <f t="shared" si="321"/>
        <v>1.0010057832537087</v>
      </c>
      <c r="E93">
        <f t="shared" si="322"/>
        <v>1.0052777926264523E-3</v>
      </c>
    </row>
    <row r="94" spans="1:5" x14ac:dyDescent="0.2">
      <c r="A94" t="s">
        <v>179</v>
      </c>
      <c r="B94" s="1" t="s">
        <v>180</v>
      </c>
      <c r="C94" t="str">
        <f t="shared" si="317"/>
        <v>79.16</v>
      </c>
      <c r="D94">
        <f t="shared" si="321"/>
        <v>0.99422255714644547</v>
      </c>
      <c r="E94">
        <f t="shared" si="322"/>
        <v>-5.7941968378063084E-3</v>
      </c>
    </row>
    <row r="95" spans="1:5" x14ac:dyDescent="0.2">
      <c r="A95" t="s">
        <v>181</v>
      </c>
      <c r="B95" s="1" t="s">
        <v>182</v>
      </c>
      <c r="C95" t="str">
        <f t="shared" si="317"/>
        <v>79.57</v>
      </c>
      <c r="D95">
        <f t="shared" si="321"/>
        <v>1.0051793835270337</v>
      </c>
      <c r="E95">
        <f t="shared" si="322"/>
        <v>5.1660166550783603E-3</v>
      </c>
    </row>
    <row r="96" spans="1:5" x14ac:dyDescent="0.2">
      <c r="A96" t="s">
        <v>183</v>
      </c>
      <c r="B96" s="1" t="s">
        <v>184</v>
      </c>
      <c r="C96" t="str">
        <f t="shared" si="317"/>
        <v>78.87</v>
      </c>
      <c r="D96">
        <f t="shared" si="321"/>
        <v>0.99120271459092635</v>
      </c>
      <c r="E96">
        <f t="shared" si="322"/>
        <v>-8.8362099795438066E-3</v>
      </c>
    </row>
    <row r="97" spans="1:5" x14ac:dyDescent="0.2">
      <c r="A97" t="s">
        <v>185</v>
      </c>
      <c r="B97" s="1" t="s">
        <v>186</v>
      </c>
      <c r="C97" t="str">
        <f t="shared" si="317"/>
        <v>78.70</v>
      </c>
      <c r="D97">
        <f t="shared" si="321"/>
        <v>0.99784455432990993</v>
      </c>
      <c r="E97">
        <f t="shared" si="322"/>
        <v>-2.1577719865420422E-3</v>
      </c>
    </row>
    <row r="98" spans="1:5" x14ac:dyDescent="0.2">
      <c r="A98" t="s">
        <v>187</v>
      </c>
      <c r="B98" s="1" t="s">
        <v>188</v>
      </c>
      <c r="C98" t="str">
        <f t="shared" si="317"/>
        <v>78.49</v>
      </c>
      <c r="D98">
        <f t="shared" si="321"/>
        <v>0.99733163913595924</v>
      </c>
      <c r="E98">
        <f t="shared" si="322"/>
        <v>-2.6719272846353207E-3</v>
      </c>
    </row>
    <row r="99" spans="1:5" x14ac:dyDescent="0.2">
      <c r="A99" t="s">
        <v>189</v>
      </c>
      <c r="B99" s="1" t="s">
        <v>190</v>
      </c>
      <c r="C99" t="str">
        <f t="shared" si="317"/>
        <v>78.19</v>
      </c>
      <c r="D99">
        <f t="shared" si="321"/>
        <v>0.9961778570518538</v>
      </c>
      <c r="E99">
        <f t="shared" si="322"/>
        <v>-3.8294660022996207E-3</v>
      </c>
    </row>
    <row r="100" spans="1:5" x14ac:dyDescent="0.2">
      <c r="A100" t="s">
        <v>191</v>
      </c>
      <c r="B100" s="1" t="s">
        <v>192</v>
      </c>
      <c r="C100" t="str">
        <f t="shared" si="317"/>
        <v>78.14</v>
      </c>
      <c r="D100">
        <f t="shared" si="321"/>
        <v>0.99936053203734498</v>
      </c>
      <c r="E100">
        <f t="shared" si="322"/>
        <v>-6.3967250949806406E-4</v>
      </c>
    </row>
    <row r="101" spans="1:5" x14ac:dyDescent="0.2">
      <c r="A101" t="s">
        <v>193</v>
      </c>
      <c r="B101" s="1" t="s">
        <v>194</v>
      </c>
      <c r="C101" t="str">
        <f t="shared" si="317"/>
        <v>77.88</v>
      </c>
      <c r="D101">
        <f t="shared" si="321"/>
        <v>0.99667263885334012</v>
      </c>
      <c r="E101">
        <f t="shared" si="322"/>
        <v>-3.3329091229256278E-3</v>
      </c>
    </row>
    <row r="102" spans="1:5" x14ac:dyDescent="0.2">
      <c r="A102" t="s">
        <v>195</v>
      </c>
      <c r="B102" s="1" t="s">
        <v>196</v>
      </c>
      <c r="C102" t="str">
        <f t="shared" si="317"/>
        <v>78.42</v>
      </c>
      <c r="D102">
        <f t="shared" si="321"/>
        <v>1.00693374422188</v>
      </c>
      <c r="E102">
        <f t="shared" si="322"/>
        <v>6.9098163601868058E-3</v>
      </c>
    </row>
    <row r="103" spans="1:5" x14ac:dyDescent="0.2">
      <c r="A103" t="s">
        <v>197</v>
      </c>
      <c r="B103" s="1" t="s">
        <v>198</v>
      </c>
      <c r="C103" t="str">
        <f t="shared" si="317"/>
        <v>79.91</v>
      </c>
      <c r="D103">
        <f t="shared" si="321"/>
        <v>1.0190002550369803</v>
      </c>
      <c r="E103">
        <f t="shared" si="322"/>
        <v>1.8822004522185812E-2</v>
      </c>
    </row>
    <row r="104" spans="1:5" x14ac:dyDescent="0.2">
      <c r="A104" t="s">
        <v>199</v>
      </c>
      <c r="B104" s="1" t="s">
        <v>200</v>
      </c>
      <c r="C104" t="str">
        <f t="shared" si="317"/>
        <v>79.68</v>
      </c>
      <c r="D104">
        <f t="shared" si="321"/>
        <v>0.99712176198223013</v>
      </c>
      <c r="E104">
        <f t="shared" si="322"/>
        <v>-2.8823881100285133E-3</v>
      </c>
    </row>
    <row r="105" spans="1:5" x14ac:dyDescent="0.2">
      <c r="A105" t="s">
        <v>201</v>
      </c>
      <c r="B105" s="1" t="s">
        <v>202</v>
      </c>
      <c r="C105" t="str">
        <f t="shared" si="317"/>
        <v>79.49</v>
      </c>
      <c r="D105">
        <f t="shared" si="321"/>
        <v>0.99761546184738936</v>
      </c>
      <c r="E105">
        <f t="shared" si="322"/>
        <v>-2.3873856913217192E-3</v>
      </c>
    </row>
    <row r="106" spans="1:5" x14ac:dyDescent="0.2">
      <c r="A106" t="s">
        <v>203</v>
      </c>
      <c r="B106" s="1" t="s">
        <v>204</v>
      </c>
      <c r="C106" t="str">
        <f t="shared" si="317"/>
        <v>78.67</v>
      </c>
      <c r="D106">
        <f t="shared" si="321"/>
        <v>0.98968423701094488</v>
      </c>
      <c r="E106">
        <f t="shared" si="322"/>
        <v>-1.0369339243870034E-2</v>
      </c>
    </row>
    <row r="107" spans="1:5" x14ac:dyDescent="0.2">
      <c r="A107" t="s">
        <v>205</v>
      </c>
      <c r="B107" s="1" t="s">
        <v>206</v>
      </c>
      <c r="C107" t="str">
        <f t="shared" si="317"/>
        <v>78.62</v>
      </c>
      <c r="D107">
        <f t="shared" si="321"/>
        <v>0.99936443371043604</v>
      </c>
      <c r="E107">
        <f t="shared" si="322"/>
        <v>-6.3576834743682626E-4</v>
      </c>
    </row>
    <row r="108" spans="1:5" x14ac:dyDescent="0.2">
      <c r="A108" t="s">
        <v>207</v>
      </c>
      <c r="B108" s="1" t="s">
        <v>208</v>
      </c>
      <c r="C108" t="str">
        <f t="shared" si="317"/>
        <v>78.52</v>
      </c>
      <c r="D108">
        <f t="shared" si="321"/>
        <v>0.9987280590180615</v>
      </c>
      <c r="E108">
        <f t="shared" si="322"/>
        <v>-1.2727505854540125E-3</v>
      </c>
    </row>
    <row r="109" spans="1:5" x14ac:dyDescent="0.2">
      <c r="A109" t="s">
        <v>209</v>
      </c>
      <c r="B109" s="1" t="s">
        <v>210</v>
      </c>
      <c r="C109" t="str">
        <f t="shared" si="317"/>
        <v>78.27</v>
      </c>
      <c r="D109">
        <f t="shared" si="321"/>
        <v>0.99681609780947533</v>
      </c>
      <c r="E109">
        <f t="shared" si="322"/>
        <v>-3.1889815915135209E-3</v>
      </c>
    </row>
    <row r="110" spans="1:5" x14ac:dyDescent="0.2">
      <c r="A110" t="s">
        <v>211</v>
      </c>
      <c r="B110" s="1" t="s">
        <v>212</v>
      </c>
      <c r="C110" t="str">
        <f t="shared" si="317"/>
        <v>78.73</v>
      </c>
      <c r="D110">
        <f t="shared" si="321"/>
        <v>1.0058770921170308</v>
      </c>
      <c r="E110">
        <f t="shared" si="322"/>
        <v>5.8598893796290869E-3</v>
      </c>
    </row>
    <row r="111" spans="1:5" x14ac:dyDescent="0.2">
      <c r="A111" t="s">
        <v>213</v>
      </c>
      <c r="B111" s="1" t="s">
        <v>214</v>
      </c>
      <c r="C111" t="str">
        <f t="shared" si="317"/>
        <v>78.88</v>
      </c>
      <c r="D111">
        <f t="shared" si="321"/>
        <v>1.001905245776705</v>
      </c>
      <c r="E111">
        <f t="shared" si="322"/>
        <v>1.9034330980039851E-3</v>
      </c>
    </row>
    <row r="112" spans="1:5" x14ac:dyDescent="0.2">
      <c r="A112" t="s">
        <v>215</v>
      </c>
      <c r="B112" s="1" t="s">
        <v>216</v>
      </c>
      <c r="C112" t="str">
        <f t="shared" si="317"/>
        <v>78.84</v>
      </c>
      <c r="D112">
        <f t="shared" si="321"/>
        <v>0.99949290060851936</v>
      </c>
      <c r="E112">
        <f t="shared" si="322"/>
        <v>-5.0722800986042929E-4</v>
      </c>
    </row>
    <row r="113" spans="1:5" x14ac:dyDescent="0.2">
      <c r="A113" t="s">
        <v>217</v>
      </c>
      <c r="B113" s="1" t="s">
        <v>218</v>
      </c>
      <c r="C113" t="str">
        <f t="shared" si="317"/>
        <v>79.50</v>
      </c>
      <c r="D113">
        <f t="shared" si="321"/>
        <v>1.0083713850837137</v>
      </c>
      <c r="E113">
        <f t="shared" si="322"/>
        <v>8.3365393757666231E-3</v>
      </c>
    </row>
    <row r="114" spans="1:5" x14ac:dyDescent="0.2">
      <c r="A114" t="s">
        <v>219</v>
      </c>
      <c r="B114" s="1" t="s">
        <v>220</v>
      </c>
      <c r="C114" t="str">
        <f t="shared" si="317"/>
        <v>79.96</v>
      </c>
      <c r="D114">
        <f t="shared" si="321"/>
        <v>1.0057861635220124</v>
      </c>
      <c r="E114">
        <f t="shared" si="322"/>
        <v>5.7694879719129644E-3</v>
      </c>
    </row>
    <row r="115" spans="1:5" x14ac:dyDescent="0.2">
      <c r="A115" t="s">
        <v>221</v>
      </c>
      <c r="B115" s="1" t="s">
        <v>222</v>
      </c>
      <c r="C115" t="str">
        <f t="shared" si="317"/>
        <v>81.58</v>
      </c>
      <c r="D115">
        <f t="shared" si="321"/>
        <v>1.0202601300650325</v>
      </c>
      <c r="E115">
        <f t="shared" si="322"/>
        <v>2.0057624257213032E-2</v>
      </c>
    </row>
    <row r="116" spans="1:5" x14ac:dyDescent="0.2">
      <c r="A116" t="s">
        <v>223</v>
      </c>
      <c r="B116" s="1" t="s">
        <v>224</v>
      </c>
      <c r="C116" t="str">
        <f t="shared" si="317"/>
        <v>81.15</v>
      </c>
      <c r="D116">
        <f t="shared" si="321"/>
        <v>0.99472910026967398</v>
      </c>
      <c r="E116">
        <f t="shared" si="322"/>
        <v>-5.2848399288121317E-3</v>
      </c>
    </row>
    <row r="117" spans="1:5" x14ac:dyDescent="0.2">
      <c r="A117" t="s">
        <v>225</v>
      </c>
      <c r="B117" s="1" t="s">
        <v>137</v>
      </c>
      <c r="C117" t="str">
        <f t="shared" si="317"/>
        <v>80.95</v>
      </c>
      <c r="D117">
        <f t="shared" si="321"/>
        <v>0.99753542821934682</v>
      </c>
      <c r="E117">
        <f t="shared" si="322"/>
        <v>-2.4676138369561511E-3</v>
      </c>
    </row>
    <row r="118" spans="1:5" x14ac:dyDescent="0.2">
      <c r="A118" t="s">
        <v>226</v>
      </c>
      <c r="B118" s="1" t="s">
        <v>227</v>
      </c>
      <c r="C118" t="str">
        <f t="shared" si="317"/>
        <v>81.57</v>
      </c>
      <c r="D118">
        <f t="shared" si="321"/>
        <v>1.0076590487955528</v>
      </c>
      <c r="E118">
        <f t="shared" si="322"/>
        <v>7.6298671888448818E-3</v>
      </c>
    </row>
    <row r="119" spans="1:5" x14ac:dyDescent="0.2">
      <c r="A119" t="s">
        <v>228</v>
      </c>
      <c r="B119" s="1" t="s">
        <v>229</v>
      </c>
      <c r="C119" t="str">
        <f t="shared" si="317"/>
        <v>81.68</v>
      </c>
      <c r="D119">
        <f t="shared" si="321"/>
        <v>1.001348535000613</v>
      </c>
      <c r="E119">
        <f t="shared" si="322"/>
        <v>1.3476265439211579E-3</v>
      </c>
    </row>
    <row r="120" spans="1:5" x14ac:dyDescent="0.2">
      <c r="A120" t="s">
        <v>230</v>
      </c>
      <c r="B120" s="1" t="s">
        <v>227</v>
      </c>
      <c r="C120" t="str">
        <f t="shared" si="317"/>
        <v>81.57</v>
      </c>
      <c r="D120">
        <f t="shared" si="321"/>
        <v>0.99865328109696361</v>
      </c>
      <c r="E120">
        <f t="shared" si="322"/>
        <v>-1.3476265439212329E-3</v>
      </c>
    </row>
    <row r="121" spans="1:5" x14ac:dyDescent="0.2">
      <c r="A121" t="s">
        <v>231</v>
      </c>
      <c r="B121" s="1" t="s">
        <v>114</v>
      </c>
      <c r="C121" t="str">
        <f t="shared" si="317"/>
        <v>81.54</v>
      </c>
      <c r="D121">
        <f t="shared" si="321"/>
        <v>0.99963221772710575</v>
      </c>
      <c r="E121">
        <f t="shared" si="322"/>
        <v>-3.6784992138149162E-4</v>
      </c>
    </row>
    <row r="122" spans="1:5" x14ac:dyDescent="0.2">
      <c r="A122" t="s">
        <v>232</v>
      </c>
      <c r="B122" s="1" t="s">
        <v>233</v>
      </c>
      <c r="C122" t="str">
        <f t="shared" si="317"/>
        <v>81.75</v>
      </c>
      <c r="D122">
        <f t="shared" si="321"/>
        <v>1.0025754231052244</v>
      </c>
      <c r="E122">
        <f t="shared" si="322"/>
        <v>2.5721123862554049E-3</v>
      </c>
    </row>
    <row r="123" spans="1:5" x14ac:dyDescent="0.2">
      <c r="A123" t="s">
        <v>234</v>
      </c>
      <c r="B123" s="1" t="s">
        <v>235</v>
      </c>
      <c r="C123" t="str">
        <f t="shared" si="317"/>
        <v>82.37</v>
      </c>
      <c r="D123">
        <f t="shared" si="321"/>
        <v>1.0075840978593273</v>
      </c>
      <c r="E123">
        <f t="shared" si="322"/>
        <v>7.5554831757947251E-3</v>
      </c>
    </row>
    <row r="124" spans="1:5" x14ac:dyDescent="0.2">
      <c r="A124" t="s">
        <v>236</v>
      </c>
      <c r="B124" s="1" t="s">
        <v>237</v>
      </c>
      <c r="C124" t="str">
        <f t="shared" si="317"/>
        <v>82.20</v>
      </c>
      <c r="D124">
        <f t="shared" si="321"/>
        <v>0.99793614179919876</v>
      </c>
      <c r="E124">
        <f t="shared" si="322"/>
        <v>-2.065990891023117E-3</v>
      </c>
    </row>
    <row r="125" spans="1:5" x14ac:dyDescent="0.2">
      <c r="A125" t="s">
        <v>238</v>
      </c>
      <c r="B125" s="1" t="s">
        <v>237</v>
      </c>
      <c r="C125" t="str">
        <f t="shared" si="317"/>
        <v>82.20</v>
      </c>
      <c r="D125">
        <f t="shared" si="321"/>
        <v>1</v>
      </c>
      <c r="E125">
        <f t="shared" si="322"/>
        <v>0</v>
      </c>
    </row>
    <row r="126" spans="1:5" x14ac:dyDescent="0.2">
      <c r="A126" t="s">
        <v>239</v>
      </c>
      <c r="B126" s="1" t="s">
        <v>240</v>
      </c>
      <c r="C126" t="str">
        <f t="shared" si="317"/>
        <v>81.98</v>
      </c>
      <c r="D126">
        <f t="shared" si="321"/>
        <v>0.99732360097323602</v>
      </c>
      <c r="E126">
        <f t="shared" si="322"/>
        <v>-2.679986985942716E-3</v>
      </c>
    </row>
    <row r="127" spans="1:5" x14ac:dyDescent="0.2">
      <c r="A127" t="s">
        <v>241</v>
      </c>
      <c r="B127" s="1" t="s">
        <v>242</v>
      </c>
      <c r="C127" t="str">
        <f t="shared" si="317"/>
        <v>81.21</v>
      </c>
      <c r="D127">
        <f t="shared" si="321"/>
        <v>0.9906074652354232</v>
      </c>
      <c r="E127">
        <f t="shared" si="322"/>
        <v>-9.4369227818720692E-3</v>
      </c>
    </row>
    <row r="128" spans="1:5" x14ac:dyDescent="0.2">
      <c r="A128" t="s">
        <v>243</v>
      </c>
      <c r="B128" s="1" t="s">
        <v>244</v>
      </c>
      <c r="C128" t="str">
        <f t="shared" si="317"/>
        <v>82.26</v>
      </c>
      <c r="D128">
        <f t="shared" si="321"/>
        <v>1.0129294421869228</v>
      </c>
      <c r="E128">
        <f t="shared" si="322"/>
        <v>1.2846570507958548E-2</v>
      </c>
    </row>
    <row r="129" spans="1:5" x14ac:dyDescent="0.2">
      <c r="A129" t="s">
        <v>245</v>
      </c>
      <c r="B129" s="1" t="s">
        <v>246</v>
      </c>
      <c r="C129" t="str">
        <f t="shared" si="317"/>
        <v>82.88</v>
      </c>
      <c r="D129">
        <f t="shared" si="321"/>
        <v>1.0075370775589594</v>
      </c>
      <c r="E129">
        <f t="shared" si="322"/>
        <v>7.5088157088948901E-3</v>
      </c>
    </row>
    <row r="130" spans="1:5" x14ac:dyDescent="0.2">
      <c r="A130" t="s">
        <v>247</v>
      </c>
      <c r="B130" s="1" t="s">
        <v>248</v>
      </c>
      <c r="C130" t="str">
        <f t="shared" si="317"/>
        <v>83.13</v>
      </c>
      <c r="D130">
        <f t="shared" si="321"/>
        <v>1.0030164092664093</v>
      </c>
      <c r="E130">
        <f t="shared" si="322"/>
        <v>3.0118690318238794E-3</v>
      </c>
    </row>
    <row r="131" spans="1:5" x14ac:dyDescent="0.2">
      <c r="A131" t="s">
        <v>249</v>
      </c>
      <c r="B131" s="1" t="s">
        <v>250</v>
      </c>
      <c r="C131" t="str">
        <f t="shared" si="317"/>
        <v>82.92</v>
      </c>
      <c r="D131">
        <f t="shared" si="321"/>
        <v>0.997473836160231</v>
      </c>
      <c r="E131">
        <f t="shared" si="322"/>
        <v>-2.5293599754178647E-3</v>
      </c>
    </row>
    <row r="132" spans="1:5" x14ac:dyDescent="0.2">
      <c r="A132" t="s">
        <v>251</v>
      </c>
      <c r="B132" s="1" t="s">
        <v>252</v>
      </c>
      <c r="C132" t="str">
        <f t="shared" ref="C132:C195" si="326">SUBSTITUTE(B132,",",".")</f>
        <v>83.09</v>
      </c>
      <c r="D132">
        <f t="shared" si="321"/>
        <v>1.0020501688374337</v>
      </c>
      <c r="E132">
        <f t="shared" si="322"/>
        <v>2.0480701093111612E-3</v>
      </c>
    </row>
    <row r="133" spans="1:5" x14ac:dyDescent="0.2">
      <c r="A133" t="s">
        <v>253</v>
      </c>
      <c r="B133" s="1" t="s">
        <v>254</v>
      </c>
      <c r="C133" t="str">
        <f t="shared" si="326"/>
        <v>83.50</v>
      </c>
      <c r="D133">
        <f t="shared" ref="D133:D196" si="327">C133/C132</f>
        <v>1.0049344084727403</v>
      </c>
      <c r="E133">
        <f t="shared" ref="E133:E196" si="328">LN(D133)</f>
        <v>4.9222741799197145E-3</v>
      </c>
    </row>
    <row r="134" spans="1:5" x14ac:dyDescent="0.2">
      <c r="A134" t="s">
        <v>255</v>
      </c>
      <c r="B134" s="1" t="s">
        <v>256</v>
      </c>
      <c r="C134" t="str">
        <f t="shared" si="326"/>
        <v>84.27</v>
      </c>
      <c r="D134">
        <f t="shared" si="327"/>
        <v>1.0092215568862275</v>
      </c>
      <c r="E134">
        <f t="shared" si="328"/>
        <v>9.1792979274521493E-3</v>
      </c>
    </row>
    <row r="135" spans="1:5" x14ac:dyDescent="0.2">
      <c r="A135" t="s">
        <v>257</v>
      </c>
      <c r="B135" s="1" t="s">
        <v>258</v>
      </c>
      <c r="C135" t="str">
        <f t="shared" si="326"/>
        <v>84.34</v>
      </c>
      <c r="D135">
        <f t="shared" si="327"/>
        <v>1.0008306633440134</v>
      </c>
      <c r="E135">
        <f t="shared" si="328"/>
        <v>8.3031853415190199E-4</v>
      </c>
    </row>
    <row r="136" spans="1:5" x14ac:dyDescent="0.2">
      <c r="A136" t="s">
        <v>259</v>
      </c>
      <c r="B136" s="1" t="s">
        <v>260</v>
      </c>
      <c r="C136" t="str">
        <f t="shared" si="326"/>
        <v>83.71</v>
      </c>
      <c r="D136">
        <f t="shared" si="327"/>
        <v>0.99253023476405011</v>
      </c>
      <c r="E136">
        <f t="shared" si="328"/>
        <v>-7.4978036464489507E-3</v>
      </c>
    </row>
    <row r="137" spans="1:5" x14ac:dyDescent="0.2">
      <c r="A137" t="s">
        <v>261</v>
      </c>
      <c r="B137" s="1" t="s">
        <v>262</v>
      </c>
      <c r="C137" t="str">
        <f t="shared" si="326"/>
        <v>83.10</v>
      </c>
      <c r="D137">
        <f t="shared" si="327"/>
        <v>0.99271293752239875</v>
      </c>
      <c r="E137">
        <f t="shared" si="328"/>
        <v>-7.3137428105625102E-3</v>
      </c>
    </row>
    <row r="138" spans="1:5" x14ac:dyDescent="0.2">
      <c r="A138" t="s">
        <v>263</v>
      </c>
      <c r="B138" s="1" t="s">
        <v>264</v>
      </c>
      <c r="C138" t="str">
        <f t="shared" si="326"/>
        <v>82.01</v>
      </c>
      <c r="D138">
        <f t="shared" si="327"/>
        <v>0.9868832731648618</v>
      </c>
      <c r="E138">
        <f t="shared" si="328"/>
        <v>-1.3203510813082481E-2</v>
      </c>
    </row>
    <row r="139" spans="1:5" x14ac:dyDescent="0.2">
      <c r="A139" t="s">
        <v>265</v>
      </c>
      <c r="B139" s="1" t="s">
        <v>266</v>
      </c>
      <c r="C139" t="str">
        <f t="shared" si="326"/>
        <v>81.78</v>
      </c>
      <c r="D139">
        <f t="shared" si="327"/>
        <v>0.99719546396780878</v>
      </c>
      <c r="E139">
        <f t="shared" si="328"/>
        <v>-2.8084761118236153E-3</v>
      </c>
    </row>
    <row r="140" spans="1:5" x14ac:dyDescent="0.2">
      <c r="A140" t="s">
        <v>267</v>
      </c>
      <c r="B140" s="1" t="s">
        <v>268</v>
      </c>
      <c r="C140" t="str">
        <f t="shared" si="326"/>
        <v>81.67</v>
      </c>
      <c r="D140">
        <f t="shared" si="327"/>
        <v>0.99865492785522136</v>
      </c>
      <c r="E140">
        <f t="shared" si="328"/>
        <v>-1.3459775663118929E-3</v>
      </c>
    </row>
    <row r="141" spans="1:5" x14ac:dyDescent="0.2">
      <c r="A141" t="s">
        <v>269</v>
      </c>
      <c r="B141" s="1" t="s">
        <v>270</v>
      </c>
      <c r="C141" t="str">
        <f t="shared" si="326"/>
        <v>81.20</v>
      </c>
      <c r="D141">
        <f t="shared" si="327"/>
        <v>0.99424513285172034</v>
      </c>
      <c r="E141">
        <f t="shared" si="328"/>
        <v>-5.7714902025520496E-3</v>
      </c>
    </row>
    <row r="142" spans="1:5" x14ac:dyDescent="0.2">
      <c r="A142" t="s">
        <v>271</v>
      </c>
      <c r="B142" s="1" t="s">
        <v>122</v>
      </c>
      <c r="C142" t="str">
        <f t="shared" si="326"/>
        <v>81.30</v>
      </c>
      <c r="D142">
        <f t="shared" si="327"/>
        <v>1.0012315270935961</v>
      </c>
      <c r="E142">
        <f t="shared" si="328"/>
        <v>1.2307693861326667E-3</v>
      </c>
    </row>
    <row r="143" spans="1:5" x14ac:dyDescent="0.2">
      <c r="A143" t="s">
        <v>272</v>
      </c>
      <c r="B143" s="1" t="s">
        <v>273</v>
      </c>
      <c r="C143" t="str">
        <f t="shared" si="326"/>
        <v>81.17</v>
      </c>
      <c r="D143">
        <f t="shared" si="327"/>
        <v>0.99840098400984012</v>
      </c>
      <c r="E143">
        <f t="shared" si="328"/>
        <v>-1.6002957806805572E-3</v>
      </c>
    </row>
    <row r="144" spans="1:5" x14ac:dyDescent="0.2">
      <c r="A144" t="s">
        <v>274</v>
      </c>
      <c r="B144" s="1" t="s">
        <v>124</v>
      </c>
      <c r="C144" t="str">
        <f t="shared" si="326"/>
        <v>81.11</v>
      </c>
      <c r="D144">
        <f t="shared" si="327"/>
        <v>0.9992608106443267</v>
      </c>
      <c r="E144">
        <f t="shared" si="328"/>
        <v>-7.3946269083099449E-4</v>
      </c>
    </row>
    <row r="145" spans="1:5" x14ac:dyDescent="0.2">
      <c r="A145" t="s">
        <v>275</v>
      </c>
      <c r="B145" s="1" t="s">
        <v>276</v>
      </c>
      <c r="C145" t="str">
        <f t="shared" si="326"/>
        <v>80.73</v>
      </c>
      <c r="D145">
        <f t="shared" si="327"/>
        <v>0.99531500431512765</v>
      </c>
      <c r="E145">
        <f t="shared" si="328"/>
        <v>-4.6960046753291755E-3</v>
      </c>
    </row>
    <row r="146" spans="1:5" x14ac:dyDescent="0.2">
      <c r="A146" t="s">
        <v>277</v>
      </c>
      <c r="B146" s="1" t="s">
        <v>278</v>
      </c>
      <c r="C146" t="str">
        <f t="shared" si="326"/>
        <v>79.69</v>
      </c>
      <c r="D146">
        <f t="shared" si="327"/>
        <v>0.98711755233494358</v>
      </c>
      <c r="E146">
        <f t="shared" si="328"/>
        <v>-1.2966145997267423E-2</v>
      </c>
    </row>
    <row r="147" spans="1:5" x14ac:dyDescent="0.2">
      <c r="A147" t="s">
        <v>279</v>
      </c>
      <c r="B147" s="1" t="s">
        <v>280</v>
      </c>
      <c r="C147" t="str">
        <f t="shared" si="326"/>
        <v>79.03</v>
      </c>
      <c r="D147">
        <f t="shared" si="327"/>
        <v>0.9917179068891957</v>
      </c>
      <c r="E147">
        <f t="shared" si="328"/>
        <v>-8.3165801927727462E-3</v>
      </c>
    </row>
    <row r="148" spans="1:5" x14ac:dyDescent="0.2">
      <c r="A148" t="s">
        <v>281</v>
      </c>
      <c r="B148" s="1" t="s">
        <v>282</v>
      </c>
      <c r="C148" t="str">
        <f t="shared" si="326"/>
        <v>79.65</v>
      </c>
      <c r="D148">
        <f t="shared" si="327"/>
        <v>1.0078451221055296</v>
      </c>
      <c r="E148">
        <f t="shared" si="328"/>
        <v>7.8145091391735987E-3</v>
      </c>
    </row>
    <row r="149" spans="1:5" x14ac:dyDescent="0.2">
      <c r="A149" t="s">
        <v>283</v>
      </c>
      <c r="B149" s="1" t="s">
        <v>284</v>
      </c>
      <c r="C149" t="str">
        <f t="shared" si="326"/>
        <v>80.82</v>
      </c>
      <c r="D149">
        <f t="shared" si="327"/>
        <v>1.014689265536723</v>
      </c>
      <c r="E149">
        <f t="shared" si="328"/>
        <v>1.458242329426993E-2</v>
      </c>
    </row>
    <row r="150" spans="1:5" x14ac:dyDescent="0.2">
      <c r="A150" t="s">
        <v>285</v>
      </c>
      <c r="B150" s="1" t="s">
        <v>286</v>
      </c>
      <c r="C150" t="str">
        <f t="shared" si="326"/>
        <v>79.21</v>
      </c>
      <c r="D150">
        <f t="shared" si="327"/>
        <v>0.98007918831972285</v>
      </c>
      <c r="E150">
        <f t="shared" si="328"/>
        <v>-2.0121906174139299E-2</v>
      </c>
    </row>
    <row r="151" spans="1:5" x14ac:dyDescent="0.2">
      <c r="A151" t="s">
        <v>287</v>
      </c>
      <c r="B151" s="1" t="s">
        <v>212</v>
      </c>
      <c r="C151" t="str">
        <f t="shared" si="326"/>
        <v>78.73</v>
      </c>
      <c r="D151">
        <f t="shared" si="327"/>
        <v>0.99394015907082456</v>
      </c>
      <c r="E151">
        <f t="shared" si="328"/>
        <v>-6.0782762798123093E-3</v>
      </c>
    </row>
    <row r="152" spans="1:5" x14ac:dyDescent="0.2">
      <c r="A152" t="s">
        <v>288</v>
      </c>
      <c r="B152" s="1" t="s">
        <v>289</v>
      </c>
      <c r="C152" t="str">
        <f t="shared" si="326"/>
        <v>78.61</v>
      </c>
      <c r="D152">
        <f t="shared" si="327"/>
        <v>0.99847580337863584</v>
      </c>
      <c r="E152">
        <f t="shared" si="328"/>
        <v>-1.5253593907107173E-3</v>
      </c>
    </row>
    <row r="153" spans="1:5" x14ac:dyDescent="0.2">
      <c r="A153" t="s">
        <v>290</v>
      </c>
      <c r="B153" s="1" t="s">
        <v>291</v>
      </c>
      <c r="C153" t="str">
        <f t="shared" si="326"/>
        <v>78.69</v>
      </c>
      <c r="D153">
        <f t="shared" si="327"/>
        <v>1.001017682228724</v>
      </c>
      <c r="E153">
        <f t="shared" si="328"/>
        <v>1.0171647412268012E-3</v>
      </c>
    </row>
    <row r="154" spans="1:5" x14ac:dyDescent="0.2">
      <c r="A154" t="s">
        <v>292</v>
      </c>
      <c r="B154" s="1" t="s">
        <v>293</v>
      </c>
      <c r="C154" t="str">
        <f t="shared" si="326"/>
        <v>78.77</v>
      </c>
      <c r="D154">
        <f t="shared" si="327"/>
        <v>1.0010166476045241</v>
      </c>
      <c r="E154">
        <f t="shared" si="328"/>
        <v>1.0161311683410099E-3</v>
      </c>
    </row>
    <row r="155" spans="1:5" x14ac:dyDescent="0.2">
      <c r="A155" t="s">
        <v>294</v>
      </c>
      <c r="B155" s="1" t="s">
        <v>295</v>
      </c>
      <c r="C155" t="str">
        <f t="shared" si="326"/>
        <v>78.81</v>
      </c>
      <c r="D155">
        <f t="shared" si="327"/>
        <v>1.0005078075409422</v>
      </c>
      <c r="E155">
        <f t="shared" si="328"/>
        <v>5.0767865032540444E-4</v>
      </c>
    </row>
    <row r="156" spans="1:5" x14ac:dyDescent="0.2">
      <c r="A156" t="s">
        <v>296</v>
      </c>
      <c r="B156" s="1" t="s">
        <v>278</v>
      </c>
      <c r="C156" t="str">
        <f t="shared" si="326"/>
        <v>79.69</v>
      </c>
      <c r="D156">
        <f t="shared" si="327"/>
        <v>1.0111660956731379</v>
      </c>
      <c r="E156">
        <f t="shared" si="328"/>
        <v>1.1104215044098519E-2</v>
      </c>
    </row>
    <row r="157" spans="1:5" x14ac:dyDescent="0.2">
      <c r="A157" t="s">
        <v>297</v>
      </c>
      <c r="B157" s="1" t="s">
        <v>298</v>
      </c>
      <c r="C157" t="str">
        <f t="shared" si="326"/>
        <v>79.81</v>
      </c>
      <c r="D157">
        <f t="shared" si="327"/>
        <v>1.0015058351110553</v>
      </c>
      <c r="E157">
        <f t="shared" si="328"/>
        <v>1.5047024782606953E-3</v>
      </c>
    </row>
    <row r="158" spans="1:5" x14ac:dyDescent="0.2">
      <c r="A158" t="s">
        <v>299</v>
      </c>
      <c r="B158" s="1" t="s">
        <v>300</v>
      </c>
      <c r="C158" t="str">
        <f t="shared" si="326"/>
        <v>78.95</v>
      </c>
      <c r="D158">
        <f t="shared" si="327"/>
        <v>0.98922440796892619</v>
      </c>
      <c r="E158">
        <f t="shared" si="328"/>
        <v>-1.0834069186266428E-2</v>
      </c>
    </row>
    <row r="159" spans="1:5" x14ac:dyDescent="0.2">
      <c r="A159" t="s">
        <v>301</v>
      </c>
      <c r="B159" s="1" t="s">
        <v>282</v>
      </c>
      <c r="C159" t="str">
        <f t="shared" si="326"/>
        <v>79.65</v>
      </c>
      <c r="D159">
        <f t="shared" si="327"/>
        <v>1.0088663711209627</v>
      </c>
      <c r="E159">
        <f t="shared" si="328"/>
        <v>8.8272956544064671E-3</v>
      </c>
    </row>
    <row r="160" spans="1:5" x14ac:dyDescent="0.2">
      <c r="A160" t="s">
        <v>302</v>
      </c>
      <c r="B160" s="1" t="s">
        <v>303</v>
      </c>
      <c r="C160" t="str">
        <f t="shared" si="326"/>
        <v>79.77</v>
      </c>
      <c r="D160">
        <f t="shared" si="327"/>
        <v>1.0015065913370997</v>
      </c>
      <c r="E160">
        <f t="shared" si="328"/>
        <v>1.5054575669805317E-3</v>
      </c>
    </row>
    <row r="161" spans="1:5" x14ac:dyDescent="0.2">
      <c r="A161" t="s">
        <v>304</v>
      </c>
      <c r="B161" s="1" t="s">
        <v>305</v>
      </c>
      <c r="C161" t="str">
        <f t="shared" si="326"/>
        <v>79.58</v>
      </c>
      <c r="D161">
        <f t="shared" si="327"/>
        <v>0.99761815218753924</v>
      </c>
      <c r="E161">
        <f t="shared" si="328"/>
        <v>-2.3846889242554897E-3</v>
      </c>
    </row>
    <row r="162" spans="1:5" x14ac:dyDescent="0.2">
      <c r="A162" t="s">
        <v>306</v>
      </c>
      <c r="B162" s="1" t="s">
        <v>307</v>
      </c>
      <c r="C162" t="str">
        <f t="shared" si="326"/>
        <v>79.71</v>
      </c>
      <c r="D162">
        <f t="shared" si="327"/>
        <v>1.001633576275446</v>
      </c>
      <c r="E162">
        <f t="shared" si="328"/>
        <v>1.632243441049182E-3</v>
      </c>
    </row>
    <row r="163" spans="1:5" x14ac:dyDescent="0.2">
      <c r="A163" t="s">
        <v>308</v>
      </c>
      <c r="B163" s="1" t="s">
        <v>309</v>
      </c>
      <c r="C163" t="str">
        <f t="shared" si="326"/>
        <v>79.80</v>
      </c>
      <c r="D163">
        <f t="shared" si="327"/>
        <v>1.0011290929619872</v>
      </c>
      <c r="E163">
        <f t="shared" si="328"/>
        <v>1.128456015931205E-3</v>
      </c>
    </row>
    <row r="164" spans="1:5" x14ac:dyDescent="0.2">
      <c r="A164" t="s">
        <v>310</v>
      </c>
      <c r="B164" s="1" t="s">
        <v>311</v>
      </c>
      <c r="C164" t="str">
        <f t="shared" si="326"/>
        <v>78.72</v>
      </c>
      <c r="D164">
        <f t="shared" si="327"/>
        <v>0.98646616541353382</v>
      </c>
      <c r="E164">
        <f t="shared" si="328"/>
        <v>-1.3626251711765109E-2</v>
      </c>
    </row>
    <row r="165" spans="1:5" x14ac:dyDescent="0.2">
      <c r="A165" t="s">
        <v>312</v>
      </c>
      <c r="B165" s="1" t="s">
        <v>313</v>
      </c>
      <c r="C165" t="str">
        <f t="shared" si="326"/>
        <v>79.04</v>
      </c>
      <c r="D165">
        <f t="shared" si="327"/>
        <v>1.0040650406504066</v>
      </c>
      <c r="E165">
        <f t="shared" si="328"/>
        <v>4.056800695614469E-3</v>
      </c>
    </row>
    <row r="166" spans="1:5" x14ac:dyDescent="0.2">
      <c r="A166" t="s">
        <v>314</v>
      </c>
      <c r="B166" s="1" t="s">
        <v>315</v>
      </c>
      <c r="C166" t="str">
        <f t="shared" si="326"/>
        <v>78.56</v>
      </c>
      <c r="D166">
        <f t="shared" si="327"/>
        <v>0.99392712550607287</v>
      </c>
      <c r="E166">
        <f t="shared" si="328"/>
        <v>-6.0913893934019282E-3</v>
      </c>
    </row>
    <row r="167" spans="1:5" x14ac:dyDescent="0.2">
      <c r="A167" t="s">
        <v>316</v>
      </c>
      <c r="B167" s="1" t="s">
        <v>315</v>
      </c>
      <c r="C167" t="str">
        <f t="shared" si="326"/>
        <v>78.56</v>
      </c>
      <c r="D167">
        <f t="shared" si="327"/>
        <v>1</v>
      </c>
      <c r="E167">
        <f t="shared" si="328"/>
        <v>0</v>
      </c>
    </row>
    <row r="168" spans="1:5" x14ac:dyDescent="0.2">
      <c r="A168" t="s">
        <v>317</v>
      </c>
      <c r="B168" s="1" t="s">
        <v>318</v>
      </c>
      <c r="C168" t="str">
        <f t="shared" si="326"/>
        <v>78.64</v>
      </c>
      <c r="D168">
        <f t="shared" si="327"/>
        <v>1.0010183299389002</v>
      </c>
      <c r="E168">
        <f t="shared" si="328"/>
        <v>1.0178117927006245E-3</v>
      </c>
    </row>
    <row r="169" spans="1:5" x14ac:dyDescent="0.2">
      <c r="A169" t="s">
        <v>319</v>
      </c>
      <c r="B169" s="1" t="s">
        <v>320</v>
      </c>
      <c r="C169" t="str">
        <f t="shared" si="326"/>
        <v>78.22</v>
      </c>
      <c r="D169">
        <f t="shared" si="327"/>
        <v>0.99465920651068152</v>
      </c>
      <c r="E169">
        <f t="shared" si="328"/>
        <v>-5.3551065115431239E-3</v>
      </c>
    </row>
    <row r="170" spans="1:5" x14ac:dyDescent="0.2">
      <c r="A170" t="s">
        <v>321</v>
      </c>
      <c r="B170" s="1" t="s">
        <v>322</v>
      </c>
      <c r="C170" t="str">
        <f t="shared" si="326"/>
        <v>78.43</v>
      </c>
      <c r="D170">
        <f t="shared" si="327"/>
        <v>1.0026847353618003</v>
      </c>
      <c r="E170">
        <f t="shared" si="328"/>
        <v>2.6811378972072504E-3</v>
      </c>
    </row>
    <row r="171" spans="1:5" x14ac:dyDescent="0.2">
      <c r="A171" t="s">
        <v>323</v>
      </c>
      <c r="B171" s="1" t="s">
        <v>324</v>
      </c>
      <c r="C171" t="str">
        <f t="shared" si="326"/>
        <v>78.21</v>
      </c>
      <c r="D171">
        <f t="shared" si="327"/>
        <v>0.99719495091164079</v>
      </c>
      <c r="E171">
        <f t="shared" si="328"/>
        <v>-2.8089906110552267E-3</v>
      </c>
    </row>
    <row r="172" spans="1:5" x14ac:dyDescent="0.2">
      <c r="A172" t="s">
        <v>325</v>
      </c>
      <c r="B172" s="1" t="s">
        <v>318</v>
      </c>
      <c r="C172" t="str">
        <f t="shared" si="326"/>
        <v>78.64</v>
      </c>
      <c r="D172">
        <f t="shared" si="327"/>
        <v>1.0054980181562461</v>
      </c>
      <c r="E172">
        <f t="shared" si="328"/>
        <v>5.4829592253911198E-3</v>
      </c>
    </row>
    <row r="173" spans="1:5" x14ac:dyDescent="0.2">
      <c r="A173" t="s">
        <v>326</v>
      </c>
      <c r="B173" s="1" t="s">
        <v>204</v>
      </c>
      <c r="C173" t="str">
        <f t="shared" si="326"/>
        <v>78.67</v>
      </c>
      <c r="D173">
        <f t="shared" si="327"/>
        <v>1.000381485249237</v>
      </c>
      <c r="E173">
        <f t="shared" si="328"/>
        <v>3.8141250223996926E-4</v>
      </c>
    </row>
    <row r="174" spans="1:5" x14ac:dyDescent="0.2">
      <c r="A174" t="s">
        <v>327</v>
      </c>
      <c r="B174" s="1" t="s">
        <v>311</v>
      </c>
      <c r="C174" t="str">
        <f t="shared" si="326"/>
        <v>78.72</v>
      </c>
      <c r="D174">
        <f t="shared" si="327"/>
        <v>1.0006355662895641</v>
      </c>
      <c r="E174">
        <f t="shared" si="328"/>
        <v>6.3536440284692154E-4</v>
      </c>
    </row>
    <row r="175" spans="1:5" x14ac:dyDescent="0.2">
      <c r="A175" t="s">
        <v>328</v>
      </c>
      <c r="B175" s="1" t="s">
        <v>329</v>
      </c>
      <c r="C175" t="str">
        <f t="shared" si="326"/>
        <v>78.94</v>
      </c>
      <c r="D175">
        <f t="shared" si="327"/>
        <v>1.0027947154471544</v>
      </c>
      <c r="E175">
        <f t="shared" si="328"/>
        <v>2.790817490702971E-3</v>
      </c>
    </row>
    <row r="176" spans="1:5" x14ac:dyDescent="0.2">
      <c r="A176" t="s">
        <v>330</v>
      </c>
      <c r="B176" s="1" t="s">
        <v>331</v>
      </c>
      <c r="C176" t="str">
        <f t="shared" si="326"/>
        <v>78.93</v>
      </c>
      <c r="D176">
        <f t="shared" si="327"/>
        <v>0.99987332151000774</v>
      </c>
      <c r="E176">
        <f t="shared" si="328"/>
        <v>-1.2668651438985974E-4</v>
      </c>
    </row>
    <row r="177" spans="1:5" x14ac:dyDescent="0.2">
      <c r="A177" t="s">
        <v>332</v>
      </c>
      <c r="B177" s="1" t="s">
        <v>318</v>
      </c>
      <c r="C177" t="str">
        <f t="shared" si="326"/>
        <v>78.64</v>
      </c>
      <c r="D177">
        <f t="shared" si="327"/>
        <v>0.9963258583555048</v>
      </c>
      <c r="E177">
        <f t="shared" si="328"/>
        <v>-3.68090788140002E-3</v>
      </c>
    </row>
    <row r="178" spans="1:5" x14ac:dyDescent="0.2">
      <c r="A178" t="s">
        <v>333</v>
      </c>
      <c r="B178" s="1" t="s">
        <v>334</v>
      </c>
      <c r="C178" t="str">
        <f t="shared" si="326"/>
        <v>78.36</v>
      </c>
      <c r="D178">
        <f t="shared" si="327"/>
        <v>0.99643947100712105</v>
      </c>
      <c r="E178">
        <f t="shared" si="328"/>
        <v>-3.5668827625711195E-3</v>
      </c>
    </row>
    <row r="179" spans="1:5" x14ac:dyDescent="0.2">
      <c r="A179" t="s">
        <v>335</v>
      </c>
      <c r="B179" s="1" t="s">
        <v>291</v>
      </c>
      <c r="C179" t="str">
        <f t="shared" si="326"/>
        <v>78.69</v>
      </c>
      <c r="D179">
        <f t="shared" si="327"/>
        <v>1.0042113323124042</v>
      </c>
      <c r="E179">
        <f t="shared" si="328"/>
        <v>4.2024894705519301E-3</v>
      </c>
    </row>
    <row r="180" spans="1:5" x14ac:dyDescent="0.2">
      <c r="A180" t="s">
        <v>336</v>
      </c>
      <c r="B180" s="1" t="s">
        <v>337</v>
      </c>
      <c r="C180" t="str">
        <f t="shared" si="326"/>
        <v>78.38</v>
      </c>
      <c r="D180">
        <f t="shared" si="327"/>
        <v>0.99606049053246914</v>
      </c>
      <c r="E180">
        <f t="shared" si="328"/>
        <v>-3.9472897754066327E-3</v>
      </c>
    </row>
    <row r="181" spans="1:5" x14ac:dyDescent="0.2">
      <c r="A181" t="s">
        <v>338</v>
      </c>
      <c r="B181" s="1" t="s">
        <v>339</v>
      </c>
      <c r="C181" t="str">
        <f t="shared" si="326"/>
        <v>78.68</v>
      </c>
      <c r="D181">
        <f t="shared" si="327"/>
        <v>1.0038275070170963</v>
      </c>
      <c r="E181">
        <f t="shared" si="328"/>
        <v>3.8202007493730534E-3</v>
      </c>
    </row>
    <row r="182" spans="1:5" x14ac:dyDescent="0.2">
      <c r="A182" t="s">
        <v>340</v>
      </c>
      <c r="B182" s="1" t="s">
        <v>341</v>
      </c>
      <c r="C182" t="str">
        <f t="shared" si="326"/>
        <v>78.41</v>
      </c>
      <c r="D182">
        <f t="shared" si="327"/>
        <v>0.99656837824097599</v>
      </c>
      <c r="E182">
        <f t="shared" si="328"/>
        <v>-3.4375232780278556E-3</v>
      </c>
    </row>
    <row r="183" spans="1:5" x14ac:dyDescent="0.2">
      <c r="A183" t="s">
        <v>342</v>
      </c>
      <c r="B183" s="1" t="s">
        <v>343</v>
      </c>
      <c r="C183" t="str">
        <f t="shared" si="326"/>
        <v>78.28</v>
      </c>
      <c r="D183">
        <f t="shared" si="327"/>
        <v>0.99834204820813677</v>
      </c>
      <c r="E183">
        <f t="shared" si="328"/>
        <v>-1.6593277149550458E-3</v>
      </c>
    </row>
    <row r="184" spans="1:5" x14ac:dyDescent="0.2">
      <c r="A184" t="s">
        <v>344</v>
      </c>
      <c r="B184" s="1" t="s">
        <v>345</v>
      </c>
      <c r="C184" t="str">
        <f t="shared" si="326"/>
        <v>78.09</v>
      </c>
      <c r="D184">
        <f t="shared" si="327"/>
        <v>0.99757281553398058</v>
      </c>
      <c r="E184">
        <f t="shared" si="328"/>
        <v>-2.4301348532917819E-3</v>
      </c>
    </row>
    <row r="185" spans="1:5" x14ac:dyDescent="0.2">
      <c r="A185" t="s">
        <v>346</v>
      </c>
      <c r="B185" s="1" t="s">
        <v>347</v>
      </c>
      <c r="C185" t="str">
        <f t="shared" si="326"/>
        <v>77.86</v>
      </c>
      <c r="D185">
        <f t="shared" si="327"/>
        <v>0.99705468049686252</v>
      </c>
      <c r="E185">
        <f t="shared" si="328"/>
        <v>-2.949665492274101E-3</v>
      </c>
    </row>
    <row r="186" spans="1:5" x14ac:dyDescent="0.2">
      <c r="A186" t="s">
        <v>348</v>
      </c>
      <c r="B186" s="1" t="s">
        <v>349</v>
      </c>
      <c r="C186" t="str">
        <f t="shared" si="326"/>
        <v>77.72</v>
      </c>
      <c r="D186">
        <f t="shared" si="327"/>
        <v>0.99820190084767535</v>
      </c>
      <c r="E186">
        <f t="shared" si="328"/>
        <v>-1.7997176730702974E-3</v>
      </c>
    </row>
    <row r="187" spans="1:5" x14ac:dyDescent="0.2">
      <c r="A187" t="s">
        <v>350</v>
      </c>
      <c r="B187" s="1" t="s">
        <v>351</v>
      </c>
      <c r="C187" t="str">
        <f t="shared" si="326"/>
        <v>77.79</v>
      </c>
      <c r="D187">
        <f t="shared" si="327"/>
        <v>1.000900669068451</v>
      </c>
      <c r="E187">
        <f t="shared" si="328"/>
        <v>9.0026370944350914E-4</v>
      </c>
    </row>
    <row r="188" spans="1:5" x14ac:dyDescent="0.2">
      <c r="A188" t="s">
        <v>352</v>
      </c>
      <c r="B188" s="1" t="s">
        <v>196</v>
      </c>
      <c r="C188" t="str">
        <f t="shared" si="326"/>
        <v>78.42</v>
      </c>
      <c r="D188">
        <f t="shared" si="327"/>
        <v>1.0080987273428461</v>
      </c>
      <c r="E188">
        <f t="shared" si="328"/>
        <v>8.0661086455028601E-3</v>
      </c>
    </row>
    <row r="189" spans="1:5" x14ac:dyDescent="0.2">
      <c r="A189" t="s">
        <v>353</v>
      </c>
      <c r="B189" s="1" t="s">
        <v>354</v>
      </c>
      <c r="C189" t="str">
        <f t="shared" si="326"/>
        <v>78.39</v>
      </c>
      <c r="D189">
        <f t="shared" si="327"/>
        <v>0.99961744452945678</v>
      </c>
      <c r="E189">
        <f t="shared" si="328"/>
        <v>-3.8262866355476326E-4</v>
      </c>
    </row>
    <row r="190" spans="1:5" x14ac:dyDescent="0.2">
      <c r="A190" t="s">
        <v>355</v>
      </c>
      <c r="B190" s="1" t="s">
        <v>356</v>
      </c>
      <c r="C190" t="str">
        <f t="shared" si="326"/>
        <v>78.08</v>
      </c>
      <c r="D190">
        <f t="shared" si="327"/>
        <v>0.99604541395586166</v>
      </c>
      <c r="E190">
        <f t="shared" si="328"/>
        <v>-3.9624260957938232E-3</v>
      </c>
    </row>
    <row r="191" spans="1:5" x14ac:dyDescent="0.2">
      <c r="A191" t="s">
        <v>357</v>
      </c>
      <c r="B191" s="1" t="s">
        <v>358</v>
      </c>
      <c r="C191" t="str">
        <f t="shared" si="326"/>
        <v>78.11</v>
      </c>
      <c r="D191">
        <f t="shared" si="327"/>
        <v>1.0003842213114755</v>
      </c>
      <c r="E191">
        <f t="shared" si="328"/>
        <v>3.8414751736900782E-4</v>
      </c>
    </row>
    <row r="192" spans="1:5" x14ac:dyDescent="0.2">
      <c r="A192" t="s">
        <v>359</v>
      </c>
      <c r="B192" s="1" t="s">
        <v>206</v>
      </c>
      <c r="C192" t="str">
        <f t="shared" si="326"/>
        <v>78.62</v>
      </c>
      <c r="D192">
        <f t="shared" si="327"/>
        <v>1.0065292536166945</v>
      </c>
      <c r="E192">
        <f t="shared" si="328"/>
        <v>6.5080303715084652E-3</v>
      </c>
    </row>
    <row r="193" spans="1:5" x14ac:dyDescent="0.2">
      <c r="A193" t="s">
        <v>360</v>
      </c>
      <c r="B193" s="1" t="s">
        <v>206</v>
      </c>
      <c r="C193" t="str">
        <f t="shared" si="326"/>
        <v>78.62</v>
      </c>
      <c r="D193">
        <f t="shared" si="327"/>
        <v>1</v>
      </c>
      <c r="E193">
        <f t="shared" si="328"/>
        <v>0</v>
      </c>
    </row>
    <row r="194" spans="1:5" x14ac:dyDescent="0.2">
      <c r="A194" t="s">
        <v>361</v>
      </c>
      <c r="B194" s="1" t="s">
        <v>362</v>
      </c>
      <c r="C194" t="str">
        <f t="shared" si="326"/>
        <v>79.51</v>
      </c>
      <c r="D194">
        <f t="shared" si="327"/>
        <v>1.011320274739252</v>
      </c>
      <c r="E194">
        <f t="shared" si="328"/>
        <v>1.1256679919677753E-2</v>
      </c>
    </row>
    <row r="195" spans="1:5" x14ac:dyDescent="0.2">
      <c r="A195" t="s">
        <v>363</v>
      </c>
      <c r="B195" s="1" t="s">
        <v>364</v>
      </c>
      <c r="C195" t="str">
        <f t="shared" si="326"/>
        <v>79.53</v>
      </c>
      <c r="D195">
        <f t="shared" si="327"/>
        <v>1.0002515406867061</v>
      </c>
      <c r="E195">
        <f t="shared" si="328"/>
        <v>2.5150905565176138E-4</v>
      </c>
    </row>
    <row r="196" spans="1:5" x14ac:dyDescent="0.2">
      <c r="A196" t="s">
        <v>365</v>
      </c>
      <c r="B196" s="1" t="s">
        <v>366</v>
      </c>
      <c r="C196" t="str">
        <f t="shared" ref="C196:C259" si="329">SUBSTITUTE(B196,",",".")</f>
        <v>79.41</v>
      </c>
      <c r="D196">
        <f t="shared" si="327"/>
        <v>0.99849113542059598</v>
      </c>
      <c r="E196">
        <f t="shared" si="328"/>
        <v>-1.5100040619242959E-3</v>
      </c>
    </row>
    <row r="197" spans="1:5" x14ac:dyDescent="0.2">
      <c r="A197" t="s">
        <v>367</v>
      </c>
      <c r="B197" s="1" t="s">
        <v>368</v>
      </c>
      <c r="C197" t="str">
        <f t="shared" si="329"/>
        <v>79.11</v>
      </c>
      <c r="D197">
        <f t="shared" ref="D197:D260" si="330">C197/C196</f>
        <v>0.99622213826973938</v>
      </c>
      <c r="E197">
        <f t="shared" ref="E197:E260" si="331">LN(D197)</f>
        <v>-3.7850158738145304E-3</v>
      </c>
    </row>
    <row r="198" spans="1:5" x14ac:dyDescent="0.2">
      <c r="A198" t="s">
        <v>369</v>
      </c>
      <c r="B198" s="1" t="s">
        <v>216</v>
      </c>
      <c r="C198" t="str">
        <f t="shared" si="329"/>
        <v>78.84</v>
      </c>
      <c r="D198">
        <f t="shared" si="330"/>
        <v>0.99658703071672361</v>
      </c>
      <c r="E198">
        <f t="shared" si="331"/>
        <v>-3.4188067487854975E-3</v>
      </c>
    </row>
    <row r="199" spans="1:5" x14ac:dyDescent="0.2">
      <c r="A199" t="s">
        <v>370</v>
      </c>
      <c r="B199" s="1" t="s">
        <v>371</v>
      </c>
      <c r="C199" t="str">
        <f t="shared" si="329"/>
        <v>78.66</v>
      </c>
      <c r="D199">
        <f t="shared" si="330"/>
        <v>0.99771689497716887</v>
      </c>
      <c r="E199">
        <f t="shared" si="331"/>
        <v>-2.2857152808560626E-3</v>
      </c>
    </row>
    <row r="200" spans="1:5" x14ac:dyDescent="0.2">
      <c r="A200" t="s">
        <v>372</v>
      </c>
      <c r="B200" s="1" t="s">
        <v>188</v>
      </c>
      <c r="C200" t="str">
        <f t="shared" si="329"/>
        <v>78.49</v>
      </c>
      <c r="D200">
        <f t="shared" si="330"/>
        <v>0.99783879989829649</v>
      </c>
      <c r="E200">
        <f t="shared" si="331"/>
        <v>-2.1635388649411235E-3</v>
      </c>
    </row>
    <row r="201" spans="1:5" x14ac:dyDescent="0.2">
      <c r="A201" t="s">
        <v>373</v>
      </c>
      <c r="B201" s="1" t="s">
        <v>374</v>
      </c>
      <c r="C201" t="str">
        <f t="shared" si="329"/>
        <v>78.02</v>
      </c>
      <c r="D201">
        <f t="shared" si="330"/>
        <v>0.99401197604790426</v>
      </c>
      <c r="E201">
        <f t="shared" si="331"/>
        <v>-6.0060240602118099E-3</v>
      </c>
    </row>
    <row r="202" spans="1:5" x14ac:dyDescent="0.2">
      <c r="A202" t="s">
        <v>375</v>
      </c>
      <c r="B202" s="1" t="s">
        <v>376</v>
      </c>
      <c r="C202" t="str">
        <f t="shared" si="329"/>
        <v>77.94</v>
      </c>
      <c r="D202">
        <f t="shared" si="330"/>
        <v>0.99897462189182262</v>
      </c>
      <c r="E202">
        <f t="shared" si="331"/>
        <v>-1.0259041679472674E-3</v>
      </c>
    </row>
    <row r="203" spans="1:5" x14ac:dyDescent="0.2">
      <c r="A203" t="s">
        <v>377</v>
      </c>
      <c r="B203" s="1" t="s">
        <v>378</v>
      </c>
      <c r="C203" t="str">
        <f t="shared" si="329"/>
        <v>77.93</v>
      </c>
      <c r="D203">
        <f t="shared" si="330"/>
        <v>0.99987169617654614</v>
      </c>
      <c r="E203">
        <f t="shared" si="331"/>
        <v>-1.2831205509352146E-4</v>
      </c>
    </row>
    <row r="204" spans="1:5" x14ac:dyDescent="0.2">
      <c r="A204" t="s">
        <v>379</v>
      </c>
      <c r="B204" s="1" t="s">
        <v>380</v>
      </c>
      <c r="C204" t="str">
        <f t="shared" si="329"/>
        <v>77.87</v>
      </c>
      <c r="D204">
        <f t="shared" si="330"/>
        <v>0.99923007827537536</v>
      </c>
      <c r="E204">
        <f t="shared" si="331"/>
        <v>-7.7021826657483223E-4</v>
      </c>
    </row>
    <row r="205" spans="1:5" x14ac:dyDescent="0.2">
      <c r="A205" t="s">
        <v>381</v>
      </c>
      <c r="B205" s="1" t="s">
        <v>382</v>
      </c>
      <c r="C205" t="str">
        <f t="shared" si="329"/>
        <v>78.12</v>
      </c>
      <c r="D205">
        <f t="shared" si="330"/>
        <v>1.0032104790034673</v>
      </c>
      <c r="E205">
        <f t="shared" si="331"/>
        <v>3.205336419583421E-3</v>
      </c>
    </row>
    <row r="206" spans="1:5" x14ac:dyDescent="0.2">
      <c r="A206" t="s">
        <v>383</v>
      </c>
      <c r="B206" s="1" t="s">
        <v>358</v>
      </c>
      <c r="C206" t="str">
        <f t="shared" si="329"/>
        <v>78.11</v>
      </c>
      <c r="D206">
        <f t="shared" si="330"/>
        <v>0.99987199180747566</v>
      </c>
      <c r="E206">
        <f t="shared" si="331"/>
        <v>-1.2801638627227131E-4</v>
      </c>
    </row>
    <row r="207" spans="1:5" x14ac:dyDescent="0.2">
      <c r="A207" t="s">
        <v>384</v>
      </c>
      <c r="B207" s="1" t="s">
        <v>378</v>
      </c>
      <c r="C207" t="str">
        <f t="shared" si="329"/>
        <v>77.93</v>
      </c>
      <c r="D207">
        <f t="shared" si="330"/>
        <v>0.99769555754704908</v>
      </c>
      <c r="E207">
        <f t="shared" si="331"/>
        <v>-2.307101766736317E-3</v>
      </c>
    </row>
    <row r="208" spans="1:5" x14ac:dyDescent="0.2">
      <c r="A208" t="s">
        <v>385</v>
      </c>
      <c r="B208" s="1" t="s">
        <v>386</v>
      </c>
      <c r="C208" t="str">
        <f t="shared" si="329"/>
        <v>77.65</v>
      </c>
      <c r="D208">
        <f t="shared" si="330"/>
        <v>0.99640703195175151</v>
      </c>
      <c r="E208">
        <f t="shared" si="331"/>
        <v>-3.5994382607735542E-3</v>
      </c>
    </row>
    <row r="209" spans="1:5" x14ac:dyDescent="0.2">
      <c r="A209" t="s">
        <v>387</v>
      </c>
      <c r="B209" s="1" t="s">
        <v>388</v>
      </c>
      <c r="C209" t="str">
        <f t="shared" si="329"/>
        <v>77.35</v>
      </c>
      <c r="D209">
        <f t="shared" si="330"/>
        <v>0.99613650998068237</v>
      </c>
      <c r="E209">
        <f t="shared" si="331"/>
        <v>-3.8709725756211266E-3</v>
      </c>
    </row>
    <row r="210" spans="1:5" x14ac:dyDescent="0.2">
      <c r="A210" t="s">
        <v>389</v>
      </c>
      <c r="B210" s="1" t="s">
        <v>390</v>
      </c>
      <c r="C210" t="str">
        <f t="shared" si="329"/>
        <v>77.09</v>
      </c>
      <c r="D210">
        <f t="shared" si="330"/>
        <v>0.996638655462185</v>
      </c>
      <c r="E210">
        <f t="shared" si="331"/>
        <v>-3.3670065479041839E-3</v>
      </c>
    </row>
    <row r="211" spans="1:5" x14ac:dyDescent="0.2">
      <c r="A211" t="s">
        <v>391</v>
      </c>
      <c r="B211" s="1" t="s">
        <v>392</v>
      </c>
      <c r="C211" t="str">
        <f t="shared" si="329"/>
        <v>76.76</v>
      </c>
      <c r="D211">
        <f t="shared" si="330"/>
        <v>0.99571928914256069</v>
      </c>
      <c r="E211">
        <f t="shared" si="331"/>
        <v>-4.2898993316716092E-3</v>
      </c>
    </row>
    <row r="212" spans="1:5" x14ac:dyDescent="0.2">
      <c r="A212" t="s">
        <v>393</v>
      </c>
      <c r="B212" s="1" t="s">
        <v>394</v>
      </c>
      <c r="C212" t="str">
        <f t="shared" si="329"/>
        <v>76.61</v>
      </c>
      <c r="D212">
        <f t="shared" si="330"/>
        <v>0.99804585721730066</v>
      </c>
      <c r="E212">
        <f t="shared" si="331"/>
        <v>-1.9560546107696281E-3</v>
      </c>
    </row>
    <row r="213" spans="1:5" x14ac:dyDescent="0.2">
      <c r="A213" t="s">
        <v>395</v>
      </c>
      <c r="B213" s="1" t="s">
        <v>396</v>
      </c>
      <c r="C213" t="str">
        <f t="shared" si="329"/>
        <v>76.88</v>
      </c>
      <c r="D213">
        <f t="shared" si="330"/>
        <v>1.0035243440804071</v>
      </c>
      <c r="E213">
        <f t="shared" si="331"/>
        <v>3.5181481333073799E-3</v>
      </c>
    </row>
    <row r="214" spans="1:5" x14ac:dyDescent="0.2">
      <c r="A214" t="s">
        <v>397</v>
      </c>
      <c r="B214" s="1" t="s">
        <v>398</v>
      </c>
      <c r="C214" t="str">
        <f t="shared" si="329"/>
        <v>77.22</v>
      </c>
      <c r="D214">
        <f t="shared" si="330"/>
        <v>1.0044224765868888</v>
      </c>
      <c r="E214">
        <f t="shared" si="331"/>
        <v>4.4127261740533538E-3</v>
      </c>
    </row>
    <row r="215" spans="1:5" x14ac:dyDescent="0.2">
      <c r="A215" t="s">
        <v>399</v>
      </c>
      <c r="B215" s="1" t="s">
        <v>400</v>
      </c>
      <c r="C215" t="str">
        <f t="shared" si="329"/>
        <v>77.23</v>
      </c>
      <c r="D215">
        <f t="shared" si="330"/>
        <v>1.0001295001295003</v>
      </c>
      <c r="E215">
        <f t="shared" si="331"/>
        <v>1.2949174508238134E-4</v>
      </c>
    </row>
    <row r="216" spans="1:5" x14ac:dyDescent="0.2">
      <c r="A216" t="s">
        <v>401</v>
      </c>
      <c r="B216" s="1" t="s">
        <v>402</v>
      </c>
      <c r="C216" t="str">
        <f t="shared" si="329"/>
        <v>77.41</v>
      </c>
      <c r="D216">
        <f t="shared" si="330"/>
        <v>1.0023307005049851</v>
      </c>
      <c r="E216">
        <f t="shared" si="331"/>
        <v>2.3279886354495103E-3</v>
      </c>
    </row>
    <row r="217" spans="1:5" x14ac:dyDescent="0.2">
      <c r="A217" t="s">
        <v>403</v>
      </c>
      <c r="B217" s="1" t="s">
        <v>358</v>
      </c>
      <c r="C217" t="str">
        <f t="shared" si="329"/>
        <v>78.11</v>
      </c>
      <c r="D217">
        <f t="shared" si="330"/>
        <v>1.0090427593334195</v>
      </c>
      <c r="E217">
        <f t="shared" si="331"/>
        <v>9.0021184055838997E-3</v>
      </c>
    </row>
    <row r="218" spans="1:5" x14ac:dyDescent="0.2">
      <c r="A218" t="s">
        <v>404</v>
      </c>
      <c r="B218" s="1" t="s">
        <v>405</v>
      </c>
      <c r="C218" t="str">
        <f t="shared" si="329"/>
        <v>76.95</v>
      </c>
      <c r="D218">
        <f t="shared" si="330"/>
        <v>0.98514914863653824</v>
      </c>
      <c r="E218">
        <f t="shared" si="331"/>
        <v>-1.4962229337317676E-2</v>
      </c>
    </row>
    <row r="219" spans="1:5" x14ac:dyDescent="0.2">
      <c r="A219" t="s">
        <v>406</v>
      </c>
      <c r="B219" s="1" t="s">
        <v>407</v>
      </c>
      <c r="C219" t="str">
        <f t="shared" si="329"/>
        <v>76.52</v>
      </c>
      <c r="D219">
        <f t="shared" si="330"/>
        <v>0.99441195581546449</v>
      </c>
      <c r="E219">
        <f t="shared" si="331"/>
        <v>-5.6037157128362063E-3</v>
      </c>
    </row>
    <row r="220" spans="1:5" x14ac:dyDescent="0.2">
      <c r="A220" t="s">
        <v>408</v>
      </c>
      <c r="B220" s="1" t="s">
        <v>409</v>
      </c>
      <c r="C220" t="str">
        <f t="shared" si="329"/>
        <v>76.60</v>
      </c>
      <c r="D220">
        <f t="shared" si="330"/>
        <v>1.0010454783063252</v>
      </c>
      <c r="E220">
        <f t="shared" si="331"/>
        <v>1.0449321744935213E-3</v>
      </c>
    </row>
    <row r="221" spans="1:5" x14ac:dyDescent="0.2">
      <c r="A221" t="s">
        <v>410</v>
      </c>
      <c r="B221" s="1" t="s">
        <v>411</v>
      </c>
      <c r="C221" t="str">
        <f t="shared" si="329"/>
        <v>75.96</v>
      </c>
      <c r="D221">
        <f t="shared" si="330"/>
        <v>0.99164490861618804</v>
      </c>
      <c r="E221">
        <f t="shared" si="331"/>
        <v>-8.3901908024604389E-3</v>
      </c>
    </row>
    <row r="222" spans="1:5" x14ac:dyDescent="0.2">
      <c r="A222" t="s">
        <v>412</v>
      </c>
      <c r="B222" s="1" t="s">
        <v>413</v>
      </c>
      <c r="C222" t="str">
        <f t="shared" si="329"/>
        <v>75.71</v>
      </c>
      <c r="D222">
        <f t="shared" si="330"/>
        <v>0.99670879410215907</v>
      </c>
      <c r="E222">
        <f t="shared" si="331"/>
        <v>-3.2966338288698319E-3</v>
      </c>
    </row>
    <row r="223" spans="1:5" x14ac:dyDescent="0.2">
      <c r="A223" t="s">
        <v>414</v>
      </c>
      <c r="B223" s="1" t="s">
        <v>415</v>
      </c>
      <c r="C223" t="str">
        <f t="shared" si="329"/>
        <v>75.23</v>
      </c>
      <c r="D223">
        <f t="shared" si="330"/>
        <v>0.9936600184916129</v>
      </c>
      <c r="E223">
        <f t="shared" si="331"/>
        <v>-6.3601645430848997E-3</v>
      </c>
    </row>
    <row r="224" spans="1:5" x14ac:dyDescent="0.2">
      <c r="A224" t="s">
        <v>416</v>
      </c>
      <c r="B224" s="1" t="s">
        <v>417</v>
      </c>
      <c r="C224" t="str">
        <f t="shared" si="329"/>
        <v>75.15</v>
      </c>
      <c r="D224">
        <f t="shared" si="330"/>
        <v>0.99893659444370597</v>
      </c>
      <c r="E224">
        <f t="shared" si="331"/>
        <v>-1.0639713731466971E-3</v>
      </c>
    </row>
    <row r="225" spans="1:5" x14ac:dyDescent="0.2">
      <c r="A225" t="s">
        <v>418</v>
      </c>
      <c r="B225" s="1" t="s">
        <v>419</v>
      </c>
      <c r="C225" t="str">
        <f t="shared" si="329"/>
        <v>74.84</v>
      </c>
      <c r="D225">
        <f t="shared" si="330"/>
        <v>0.99587491683300067</v>
      </c>
      <c r="E225">
        <f t="shared" si="331"/>
        <v>-4.133614793094628E-3</v>
      </c>
    </row>
    <row r="226" spans="1:5" x14ac:dyDescent="0.2">
      <c r="A226" t="s">
        <v>420</v>
      </c>
      <c r="B226" s="1" t="s">
        <v>421</v>
      </c>
      <c r="C226" t="str">
        <f t="shared" si="329"/>
        <v>75.21</v>
      </c>
      <c r="D226">
        <f t="shared" si="330"/>
        <v>1.004943880277926</v>
      </c>
      <c r="E226">
        <f t="shared" si="331"/>
        <v>4.9316994324226336E-3</v>
      </c>
    </row>
    <row r="227" spans="1:5" x14ac:dyDescent="0.2">
      <c r="A227" t="s">
        <v>422</v>
      </c>
      <c r="B227" s="1" t="s">
        <v>423</v>
      </c>
      <c r="C227" t="str">
        <f t="shared" si="329"/>
        <v>74.87</v>
      </c>
      <c r="D227">
        <f t="shared" si="330"/>
        <v>0.99547932455790467</v>
      </c>
      <c r="E227">
        <f t="shared" si="331"/>
        <v>-4.5309245957177368E-3</v>
      </c>
    </row>
    <row r="228" spans="1:5" x14ac:dyDescent="0.2">
      <c r="A228" t="s">
        <v>424</v>
      </c>
      <c r="B228" s="1" t="s">
        <v>425</v>
      </c>
      <c r="C228" t="str">
        <f t="shared" si="329"/>
        <v>75.80</v>
      </c>
      <c r="D228">
        <f t="shared" si="330"/>
        <v>1.0124215306531319</v>
      </c>
      <c r="E228">
        <f t="shared" si="331"/>
        <v>1.2345016405731931E-2</v>
      </c>
    </row>
    <row r="229" spans="1:5" x14ac:dyDescent="0.2">
      <c r="A229" t="s">
        <v>426</v>
      </c>
      <c r="B229" s="1" t="s">
        <v>427</v>
      </c>
      <c r="C229" t="str">
        <f t="shared" si="329"/>
        <v>75.37</v>
      </c>
      <c r="D229">
        <f t="shared" si="330"/>
        <v>0.99432717678100269</v>
      </c>
      <c r="E229">
        <f t="shared" si="331"/>
        <v>-5.6889747929474033E-3</v>
      </c>
    </row>
    <row r="230" spans="1:5" x14ac:dyDescent="0.2">
      <c r="A230" t="s">
        <v>428</v>
      </c>
      <c r="B230" s="1" t="s">
        <v>429</v>
      </c>
      <c r="C230" t="str">
        <f t="shared" si="329"/>
        <v>76.02</v>
      </c>
      <c r="D230">
        <f t="shared" si="330"/>
        <v>1.0086241210030515</v>
      </c>
      <c r="E230">
        <f t="shared" si="331"/>
        <v>8.5871457057240946E-3</v>
      </c>
    </row>
    <row r="231" spans="1:5" x14ac:dyDescent="0.2">
      <c r="A231" t="s">
        <v>430</v>
      </c>
      <c r="B231" s="1" t="s">
        <v>431</v>
      </c>
      <c r="C231" t="str">
        <f t="shared" si="329"/>
        <v>76.22</v>
      </c>
      <c r="D231">
        <f t="shared" si="330"/>
        <v>1.0026308866087872</v>
      </c>
      <c r="E231">
        <f t="shared" si="331"/>
        <v>2.6274318846114969E-3</v>
      </c>
    </row>
    <row r="232" spans="1:5" x14ac:dyDescent="0.2">
      <c r="A232" t="s">
        <v>432</v>
      </c>
      <c r="B232" s="1" t="s">
        <v>433</v>
      </c>
      <c r="C232" t="str">
        <f t="shared" si="329"/>
        <v>74.43</v>
      </c>
      <c r="D232">
        <f t="shared" si="330"/>
        <v>0.97651535030175818</v>
      </c>
      <c r="E232">
        <f t="shared" si="331"/>
        <v>-2.3764809073894715E-2</v>
      </c>
    </row>
    <row r="233" spans="1:5" x14ac:dyDescent="0.2">
      <c r="A233" t="s">
        <v>434</v>
      </c>
      <c r="B233" s="1" t="s">
        <v>435</v>
      </c>
      <c r="C233" t="str">
        <f t="shared" si="329"/>
        <v>73.49</v>
      </c>
      <c r="D233">
        <f t="shared" si="330"/>
        <v>0.98737068386403315</v>
      </c>
      <c r="E233">
        <f t="shared" si="331"/>
        <v>-1.2709743831039637E-2</v>
      </c>
    </row>
    <row r="234" spans="1:5" x14ac:dyDescent="0.2">
      <c r="A234" t="s">
        <v>436</v>
      </c>
      <c r="B234" s="1" t="s">
        <v>437</v>
      </c>
      <c r="C234" t="str">
        <f t="shared" si="329"/>
        <v>73.48</v>
      </c>
      <c r="D234">
        <f t="shared" si="330"/>
        <v>0.9998639270649069</v>
      </c>
      <c r="E234">
        <f t="shared" si="331"/>
        <v>-1.3608219385485436E-4</v>
      </c>
    </row>
    <row r="235" spans="1:5" x14ac:dyDescent="0.2">
      <c r="A235" t="s">
        <v>438</v>
      </c>
      <c r="B235" s="1" t="s">
        <v>439</v>
      </c>
      <c r="C235" t="str">
        <f t="shared" si="329"/>
        <v>73.30</v>
      </c>
      <c r="D235">
        <f t="shared" si="330"/>
        <v>0.9975503538377789</v>
      </c>
      <c r="E235">
        <f t="shared" si="331"/>
        <v>-2.4526514543191792E-3</v>
      </c>
    </row>
    <row r="236" spans="1:5" x14ac:dyDescent="0.2">
      <c r="A236" t="s">
        <v>440</v>
      </c>
      <c r="B236" s="1" t="s">
        <v>441</v>
      </c>
      <c r="C236" t="str">
        <f t="shared" si="329"/>
        <v>74.05</v>
      </c>
      <c r="D236">
        <f t="shared" si="330"/>
        <v>1.010231923601637</v>
      </c>
      <c r="E236">
        <f t="shared" si="331"/>
        <v>1.0179931821201924E-2</v>
      </c>
    </row>
    <row r="237" spans="1:5" x14ac:dyDescent="0.2">
      <c r="A237" t="s">
        <v>442</v>
      </c>
      <c r="B237" s="1" t="s">
        <v>443</v>
      </c>
      <c r="C237" t="str">
        <f t="shared" si="329"/>
        <v>74.47</v>
      </c>
      <c r="D237">
        <f t="shared" si="330"/>
        <v>1.0056718433490885</v>
      </c>
      <c r="E237">
        <f t="shared" si="331"/>
        <v>5.6558190087464717E-3</v>
      </c>
    </row>
    <row r="238" spans="1:5" x14ac:dyDescent="0.2">
      <c r="A238" t="s">
        <v>444</v>
      </c>
      <c r="B238" s="1" t="s">
        <v>445</v>
      </c>
      <c r="C238" t="str">
        <f t="shared" si="329"/>
        <v>74.36</v>
      </c>
      <c r="D238">
        <f t="shared" si="330"/>
        <v>0.99852289512555392</v>
      </c>
      <c r="E238">
        <f t="shared" si="331"/>
        <v>-1.4781968693108945E-3</v>
      </c>
    </row>
    <row r="239" spans="1:5" x14ac:dyDescent="0.2">
      <c r="A239" t="s">
        <v>446</v>
      </c>
      <c r="B239" s="1" t="s">
        <v>447</v>
      </c>
      <c r="C239" t="str">
        <f t="shared" si="329"/>
        <v>73.75</v>
      </c>
      <c r="D239">
        <f t="shared" si="330"/>
        <v>0.99179666487358797</v>
      </c>
      <c r="E239">
        <f t="shared" si="331"/>
        <v>-8.2371676333140367E-3</v>
      </c>
    </row>
    <row r="240" spans="1:5" x14ac:dyDescent="0.2">
      <c r="A240" t="s">
        <v>448</v>
      </c>
      <c r="B240" s="1" t="s">
        <v>449</v>
      </c>
      <c r="C240" t="str">
        <f t="shared" si="329"/>
        <v>73.64</v>
      </c>
      <c r="D240">
        <f t="shared" si="330"/>
        <v>0.99850847457627123</v>
      </c>
      <c r="E240">
        <f t="shared" si="331"/>
        <v>-1.4926388550520536E-3</v>
      </c>
    </row>
    <row r="241" spans="1:5" x14ac:dyDescent="0.2">
      <c r="A241" t="s">
        <v>450</v>
      </c>
      <c r="B241" s="1" t="s">
        <v>451</v>
      </c>
      <c r="C241" t="str">
        <f t="shared" si="329"/>
        <v>73.60</v>
      </c>
      <c r="D241">
        <f t="shared" si="330"/>
        <v>0.99945681694731114</v>
      </c>
      <c r="E241">
        <f t="shared" si="331"/>
        <v>-5.4333063004665294E-4</v>
      </c>
    </row>
    <row r="242" spans="1:5" x14ac:dyDescent="0.2">
      <c r="A242" t="s">
        <v>452</v>
      </c>
      <c r="B242" s="1" t="s">
        <v>453</v>
      </c>
      <c r="C242" t="str">
        <f t="shared" si="329"/>
        <v>73.45</v>
      </c>
      <c r="D242">
        <f t="shared" si="330"/>
        <v>0.99796195652173925</v>
      </c>
      <c r="E242">
        <f t="shared" si="331"/>
        <v>-2.0401231149441267E-3</v>
      </c>
    </row>
    <row r="243" spans="1:5" x14ac:dyDescent="0.2">
      <c r="A243" t="s">
        <v>454</v>
      </c>
      <c r="B243" s="1" t="s">
        <v>455</v>
      </c>
      <c r="C243" t="str">
        <f t="shared" si="329"/>
        <v>73.38</v>
      </c>
      <c r="D243">
        <f t="shared" si="330"/>
        <v>0.99904697072838655</v>
      </c>
      <c r="E243">
        <f t="shared" si="331"/>
        <v>-9.5348369275042894E-4</v>
      </c>
    </row>
    <row r="244" spans="1:5" x14ac:dyDescent="0.2">
      <c r="A244" t="s">
        <v>456</v>
      </c>
      <c r="B244" s="1" t="s">
        <v>457</v>
      </c>
      <c r="C244" t="str">
        <f t="shared" si="329"/>
        <v>73.21</v>
      </c>
      <c r="D244">
        <f t="shared" si="330"/>
        <v>0.99768329245025889</v>
      </c>
      <c r="E244">
        <f t="shared" si="331"/>
        <v>-2.3193952685847197E-3</v>
      </c>
    </row>
    <row r="245" spans="1:5" x14ac:dyDescent="0.2">
      <c r="A245" t="s">
        <v>458</v>
      </c>
      <c r="B245" s="1" t="s">
        <v>459</v>
      </c>
      <c r="C245" t="str">
        <f t="shared" si="329"/>
        <v>72.90</v>
      </c>
      <c r="D245">
        <f t="shared" si="330"/>
        <v>0.99576560579155871</v>
      </c>
      <c r="E245">
        <f t="shared" si="331"/>
        <v>-4.2433846439386691E-3</v>
      </c>
    </row>
    <row r="246" spans="1:5" x14ac:dyDescent="0.2">
      <c r="A246" t="s">
        <v>460</v>
      </c>
      <c r="B246" s="1" t="s">
        <v>461</v>
      </c>
      <c r="C246" t="str">
        <f t="shared" si="329"/>
        <v>72.24</v>
      </c>
      <c r="D246">
        <f t="shared" si="330"/>
        <v>0.99094650205761303</v>
      </c>
      <c r="E246">
        <f t="shared" si="331"/>
        <v>-9.0947299058826217E-3</v>
      </c>
    </row>
    <row r="247" spans="1:5" x14ac:dyDescent="0.2">
      <c r="A247" t="s">
        <v>462</v>
      </c>
      <c r="B247" s="1" t="s">
        <v>463</v>
      </c>
      <c r="C247" t="str">
        <f t="shared" si="329"/>
        <v>72.45</v>
      </c>
      <c r="D247">
        <f t="shared" si="330"/>
        <v>1.0029069767441861</v>
      </c>
      <c r="E247">
        <f t="shared" si="331"/>
        <v>2.9027596579614102E-3</v>
      </c>
    </row>
    <row r="248" spans="1:5" x14ac:dyDescent="0.2">
      <c r="A248" t="s">
        <v>464</v>
      </c>
      <c r="B248" s="1" t="s">
        <v>465</v>
      </c>
      <c r="C248" t="str">
        <f t="shared" si="329"/>
        <v>72.11</v>
      </c>
      <c r="D248">
        <f t="shared" si="330"/>
        <v>0.99530710835058656</v>
      </c>
      <c r="E248">
        <f t="shared" si="331"/>
        <v>-4.7039378380232854E-3</v>
      </c>
    </row>
    <row r="249" spans="1:5" x14ac:dyDescent="0.2">
      <c r="A249" t="s">
        <v>466</v>
      </c>
      <c r="B249" s="1" t="s">
        <v>467</v>
      </c>
      <c r="C249" t="str">
        <f t="shared" si="329"/>
        <v>72.47</v>
      </c>
      <c r="D249">
        <f t="shared" si="330"/>
        <v>1.004992372763833</v>
      </c>
      <c r="E249">
        <f t="shared" si="331"/>
        <v>4.9799521925218805E-3</v>
      </c>
    </row>
    <row r="250" spans="1:5" x14ac:dyDescent="0.2">
      <c r="A250" t="s">
        <v>468</v>
      </c>
      <c r="B250" s="1" t="s">
        <v>469</v>
      </c>
      <c r="C250" t="str">
        <f t="shared" si="329"/>
        <v>72.71</v>
      </c>
      <c r="D250">
        <f t="shared" si="330"/>
        <v>1.0033117151924933</v>
      </c>
      <c r="E250">
        <f t="shared" si="331"/>
        <v>3.3062435407752592E-3</v>
      </c>
    </row>
    <row r="251" spans="1:5" x14ac:dyDescent="0.2">
      <c r="A251" t="s">
        <v>470</v>
      </c>
      <c r="B251" s="1" t="s">
        <v>471</v>
      </c>
      <c r="C251" t="str">
        <f t="shared" si="329"/>
        <v>73.47</v>
      </c>
      <c r="D251">
        <f t="shared" si="330"/>
        <v>1.0104524824645853</v>
      </c>
      <c r="E251">
        <f t="shared" si="331"/>
        <v>1.0398232970220562E-2</v>
      </c>
    </row>
    <row r="252" spans="1:5" x14ac:dyDescent="0.2">
      <c r="A252" t="s">
        <v>472</v>
      </c>
      <c r="B252" s="1" t="s">
        <v>473</v>
      </c>
      <c r="C252" t="str">
        <f t="shared" si="329"/>
        <v>73.79</v>
      </c>
      <c r="D252">
        <f t="shared" si="330"/>
        <v>1.0043555192595619</v>
      </c>
      <c r="E252">
        <f t="shared" si="331"/>
        <v>4.3460614380893877E-3</v>
      </c>
    </row>
    <row r="253" spans="1:5" x14ac:dyDescent="0.2">
      <c r="A253" t="s">
        <v>474</v>
      </c>
      <c r="B253" s="1" t="s">
        <v>475</v>
      </c>
      <c r="C253" t="str">
        <f t="shared" si="329"/>
        <v>73.61</v>
      </c>
      <c r="D253">
        <f t="shared" si="330"/>
        <v>0.99756064507385811</v>
      </c>
      <c r="E253">
        <f t="shared" si="331"/>
        <v>-2.4423349996608541E-3</v>
      </c>
    </row>
    <row r="254" spans="1:5" x14ac:dyDescent="0.2">
      <c r="A254" t="s">
        <v>476</v>
      </c>
      <c r="B254" s="1" t="s">
        <v>477</v>
      </c>
      <c r="C254" t="str">
        <f t="shared" si="329"/>
        <v>72.98</v>
      </c>
      <c r="D254">
        <f t="shared" si="330"/>
        <v>0.99144138024724904</v>
      </c>
      <c r="E254">
        <f t="shared" si="331"/>
        <v>-8.5954550623129518E-3</v>
      </c>
    </row>
    <row r="255" spans="1:5" x14ac:dyDescent="0.2">
      <c r="A255" t="s">
        <v>478</v>
      </c>
      <c r="B255" s="1" t="s">
        <v>479</v>
      </c>
      <c r="C255" t="str">
        <f t="shared" si="329"/>
        <v>71.81</v>
      </c>
      <c r="D255">
        <f t="shared" si="330"/>
        <v>0.98396821046862148</v>
      </c>
      <c r="E255">
        <f t="shared" si="331"/>
        <v>-1.6161688886075477E-2</v>
      </c>
    </row>
    <row r="256" spans="1:5" x14ac:dyDescent="0.2">
      <c r="A256" t="s">
        <v>480</v>
      </c>
      <c r="B256" s="1" t="s">
        <v>481</v>
      </c>
      <c r="C256" t="str">
        <f t="shared" si="329"/>
        <v>71.86</v>
      </c>
      <c r="D256">
        <f t="shared" si="330"/>
        <v>1.0006962818548948</v>
      </c>
      <c r="E256">
        <f t="shared" si="331"/>
        <v>6.9603956314643429E-4</v>
      </c>
    </row>
    <row r="257" spans="1:5" x14ac:dyDescent="0.2">
      <c r="A257" t="s">
        <v>482</v>
      </c>
      <c r="B257" s="1" t="s">
        <v>483</v>
      </c>
      <c r="C257" t="str">
        <f t="shared" si="329"/>
        <v>71.64</v>
      </c>
      <c r="D257">
        <f t="shared" si="330"/>
        <v>0.9969384915112719</v>
      </c>
      <c r="E257">
        <f t="shared" si="331"/>
        <v>-3.0662044928616641E-3</v>
      </c>
    </row>
    <row r="258" spans="1:5" x14ac:dyDescent="0.2">
      <c r="A258" t="s">
        <v>484</v>
      </c>
      <c r="B258" s="1" t="s">
        <v>485</v>
      </c>
      <c r="C258" t="str">
        <f t="shared" si="329"/>
        <v>71.59</v>
      </c>
      <c r="D258">
        <f t="shared" si="330"/>
        <v>0.99930206588498049</v>
      </c>
      <c r="E258">
        <f t="shared" si="331"/>
        <v>-6.9817778441734609E-4</v>
      </c>
    </row>
    <row r="259" spans="1:5" x14ac:dyDescent="0.2">
      <c r="A259" t="s">
        <v>486</v>
      </c>
      <c r="B259" s="1" t="s">
        <v>487</v>
      </c>
      <c r="C259" t="str">
        <f t="shared" si="329"/>
        <v>71.53</v>
      </c>
      <c r="D259">
        <f t="shared" si="330"/>
        <v>0.99916189411929035</v>
      </c>
      <c r="E259">
        <f t="shared" si="331"/>
        <v>-8.3845728780124239E-4</v>
      </c>
    </row>
    <row r="260" spans="1:5" x14ac:dyDescent="0.2">
      <c r="A260" t="s">
        <v>488</v>
      </c>
      <c r="B260" s="1" t="s">
        <v>489</v>
      </c>
      <c r="C260" t="str">
        <f t="shared" ref="C260:C323" si="332">SUBSTITUTE(B260,",",".")</f>
        <v>72.42</v>
      </c>
      <c r="D260">
        <f t="shared" si="330"/>
        <v>1.0124423318887181</v>
      </c>
      <c r="E260">
        <f t="shared" si="331"/>
        <v>1.2365562217202784E-2</v>
      </c>
    </row>
    <row r="261" spans="1:5" x14ac:dyDescent="0.2">
      <c r="A261" t="s">
        <v>490</v>
      </c>
      <c r="B261" s="1" t="s">
        <v>491</v>
      </c>
      <c r="C261" t="str">
        <f t="shared" si="332"/>
        <v>72.82</v>
      </c>
      <c r="D261">
        <f t="shared" ref="D261:D324" si="333">C261/C260</f>
        <v>1.0055233360950013</v>
      </c>
      <c r="E261">
        <f t="shared" ref="E261:E324" si="334">LN(D261)</f>
        <v>5.5081384097922011E-3</v>
      </c>
    </row>
    <row r="262" spans="1:5" x14ac:dyDescent="0.2">
      <c r="A262" t="s">
        <v>492</v>
      </c>
      <c r="B262" s="1" t="s">
        <v>493</v>
      </c>
      <c r="C262" t="str">
        <f t="shared" si="332"/>
        <v>72.52</v>
      </c>
      <c r="D262">
        <f t="shared" si="333"/>
        <v>0.99588025267783575</v>
      </c>
      <c r="E262">
        <f t="shared" si="334"/>
        <v>-4.1282568606370871E-3</v>
      </c>
    </row>
    <row r="263" spans="1:5" x14ac:dyDescent="0.2">
      <c r="A263" t="s">
        <v>494</v>
      </c>
      <c r="B263" s="1" t="s">
        <v>495</v>
      </c>
      <c r="C263" t="str">
        <f t="shared" si="332"/>
        <v>72.95</v>
      </c>
      <c r="D263">
        <f t="shared" si="333"/>
        <v>1.0059293987865416</v>
      </c>
      <c r="E263">
        <f t="shared" si="334"/>
        <v>5.9118890821443434E-3</v>
      </c>
    </row>
    <row r="264" spans="1:5" x14ac:dyDescent="0.2">
      <c r="A264" t="s">
        <v>496</v>
      </c>
      <c r="B264" s="1" t="s">
        <v>493</v>
      </c>
      <c r="C264" t="str">
        <f t="shared" si="332"/>
        <v>72.52</v>
      </c>
      <c r="D264">
        <f t="shared" si="333"/>
        <v>0.99410555174777238</v>
      </c>
      <c r="E264">
        <f t="shared" si="334"/>
        <v>-5.9118890821444189E-3</v>
      </c>
    </row>
    <row r="265" spans="1:5" x14ac:dyDescent="0.2">
      <c r="A265" t="s">
        <v>497</v>
      </c>
      <c r="B265" s="1" t="s">
        <v>498</v>
      </c>
      <c r="C265" t="str">
        <f t="shared" si="332"/>
        <v>72.51</v>
      </c>
      <c r="D265">
        <f t="shared" si="333"/>
        <v>0.99986210700496425</v>
      </c>
      <c r="E265">
        <f t="shared" si="334"/>
        <v>-1.3790250314886694E-4</v>
      </c>
    </row>
    <row r="266" spans="1:5" x14ac:dyDescent="0.2">
      <c r="A266" t="s">
        <v>499</v>
      </c>
      <c r="B266" s="1" t="s">
        <v>500</v>
      </c>
      <c r="C266" t="str">
        <f t="shared" si="332"/>
        <v>72.23</v>
      </c>
      <c r="D266">
        <f t="shared" si="333"/>
        <v>0.99613846366018477</v>
      </c>
      <c r="E266">
        <f t="shared" si="334"/>
        <v>-3.8690113207459245E-3</v>
      </c>
    </row>
    <row r="267" spans="1:5" x14ac:dyDescent="0.2">
      <c r="A267" t="s">
        <v>501</v>
      </c>
      <c r="B267" s="1" t="s">
        <v>502</v>
      </c>
      <c r="C267" t="str">
        <f t="shared" si="332"/>
        <v>72.41</v>
      </c>
      <c r="D267">
        <f t="shared" si="333"/>
        <v>1.0024920393188426</v>
      </c>
      <c r="E267">
        <f t="shared" si="334"/>
        <v>2.4889393379739257E-3</v>
      </c>
    </row>
    <row r="268" spans="1:5" x14ac:dyDescent="0.2">
      <c r="A268" t="s">
        <v>503</v>
      </c>
      <c r="B268" s="1" t="s">
        <v>504</v>
      </c>
      <c r="C268" t="str">
        <f t="shared" si="332"/>
        <v>73.04</v>
      </c>
      <c r="D268">
        <f t="shared" si="333"/>
        <v>1.0087004557381578</v>
      </c>
      <c r="E268">
        <f t="shared" si="334"/>
        <v>8.6628248859837321E-3</v>
      </c>
    </row>
    <row r="269" spans="1:5" x14ac:dyDescent="0.2">
      <c r="A269" t="s">
        <v>505</v>
      </c>
      <c r="B269" s="1" t="s">
        <v>506</v>
      </c>
      <c r="C269" t="str">
        <f t="shared" si="332"/>
        <v>73.92</v>
      </c>
      <c r="D269">
        <f t="shared" si="333"/>
        <v>1.0120481927710843</v>
      </c>
      <c r="E269">
        <f t="shared" si="334"/>
        <v>1.197619104671562E-2</v>
      </c>
    </row>
    <row r="270" spans="1:5" x14ac:dyDescent="0.2">
      <c r="A270" t="s">
        <v>507</v>
      </c>
      <c r="B270" s="1" t="s">
        <v>508</v>
      </c>
      <c r="C270" t="str">
        <f t="shared" si="332"/>
        <v>74.21</v>
      </c>
      <c r="D270">
        <f t="shared" si="333"/>
        <v>1.00392316017316</v>
      </c>
      <c r="E270">
        <f t="shared" si="334"/>
        <v>3.915484648613258E-3</v>
      </c>
    </row>
    <row r="271" spans="1:5" x14ac:dyDescent="0.2">
      <c r="A271" t="s">
        <v>509</v>
      </c>
      <c r="B271" s="1" t="s">
        <v>445</v>
      </c>
      <c r="C271" t="str">
        <f t="shared" si="332"/>
        <v>74.36</v>
      </c>
      <c r="D271">
        <f t="shared" si="333"/>
        <v>1.0020212909311415</v>
      </c>
      <c r="E271">
        <f t="shared" si="334"/>
        <v>2.0192508712011791E-3</v>
      </c>
    </row>
    <row r="272" spans="1:5" x14ac:dyDescent="0.2">
      <c r="A272" t="s">
        <v>510</v>
      </c>
      <c r="B272" s="1" t="s">
        <v>511</v>
      </c>
      <c r="C272" t="str">
        <f t="shared" si="332"/>
        <v>74.29</v>
      </c>
      <c r="D272">
        <f t="shared" si="333"/>
        <v>0.99905863367401837</v>
      </c>
      <c r="E272">
        <f t="shared" si="334"/>
        <v>-9.4180968952832283E-4</v>
      </c>
    </row>
    <row r="273" spans="1:5" x14ac:dyDescent="0.2">
      <c r="A273" t="s">
        <v>512</v>
      </c>
      <c r="B273" s="1" t="s">
        <v>513</v>
      </c>
      <c r="C273" t="str">
        <f t="shared" si="332"/>
        <v>74.23</v>
      </c>
      <c r="D273">
        <f t="shared" si="333"/>
        <v>0.99919235428725262</v>
      </c>
      <c r="E273">
        <f t="shared" si="334"/>
        <v>-8.0797203425932141E-4</v>
      </c>
    </row>
    <row r="274" spans="1:5" x14ac:dyDescent="0.2">
      <c r="A274" t="s">
        <v>514</v>
      </c>
      <c r="B274" s="1" t="s">
        <v>515</v>
      </c>
      <c r="C274" t="str">
        <f t="shared" si="332"/>
        <v>74.68</v>
      </c>
      <c r="D274">
        <f t="shared" si="333"/>
        <v>1.0060622389869325</v>
      </c>
      <c r="E274">
        <f t="shared" si="334"/>
        <v>6.0439375440662513E-3</v>
      </c>
    </row>
    <row r="275" spans="1:5" x14ac:dyDescent="0.2">
      <c r="A275" t="s">
        <v>516</v>
      </c>
      <c r="B275" s="1" t="s">
        <v>517</v>
      </c>
      <c r="C275" t="str">
        <f t="shared" si="332"/>
        <v>74.63</v>
      </c>
      <c r="D275">
        <f t="shared" si="333"/>
        <v>0.99933047670058905</v>
      </c>
      <c r="E275">
        <f t="shared" si="334"/>
        <v>-6.6974753022592886E-4</v>
      </c>
    </row>
    <row r="276" spans="1:5" x14ac:dyDescent="0.2">
      <c r="A276" t="s">
        <v>518</v>
      </c>
      <c r="B276" s="1" t="s">
        <v>519</v>
      </c>
      <c r="C276" t="str">
        <f t="shared" si="332"/>
        <v>74.42</v>
      </c>
      <c r="D276">
        <f t="shared" si="333"/>
        <v>0.99718611818303637</v>
      </c>
      <c r="E276">
        <f t="shared" si="334"/>
        <v>-2.8178482248195614E-3</v>
      </c>
    </row>
    <row r="277" spans="1:5" x14ac:dyDescent="0.2">
      <c r="A277" t="s">
        <v>520</v>
      </c>
      <c r="B277" s="1" t="s">
        <v>521</v>
      </c>
      <c r="C277" t="str">
        <f t="shared" si="332"/>
        <v>74.54</v>
      </c>
      <c r="D277">
        <f t="shared" si="333"/>
        <v>1.0016124697661919</v>
      </c>
      <c r="E277">
        <f t="shared" si="334"/>
        <v>1.6111711326359257E-3</v>
      </c>
    </row>
    <row r="278" spans="1:5" x14ac:dyDescent="0.2">
      <c r="A278" t="s">
        <v>522</v>
      </c>
      <c r="B278" s="1" t="s">
        <v>523</v>
      </c>
      <c r="C278" t="str">
        <f t="shared" si="332"/>
        <v>75.63</v>
      </c>
      <c r="D278">
        <f t="shared" si="333"/>
        <v>1.0146230211966727</v>
      </c>
      <c r="E278">
        <f t="shared" si="334"/>
        <v>1.4517135816825561E-2</v>
      </c>
    </row>
    <row r="279" spans="1:5" x14ac:dyDescent="0.2">
      <c r="A279" t="s">
        <v>524</v>
      </c>
      <c r="B279" s="1" t="s">
        <v>525</v>
      </c>
      <c r="C279" t="str">
        <f t="shared" si="332"/>
        <v>75.98</v>
      </c>
      <c r="D279">
        <f t="shared" si="333"/>
        <v>1.0046277932037553</v>
      </c>
      <c r="E279">
        <f t="shared" si="334"/>
        <v>4.6171178915415216E-3</v>
      </c>
    </row>
    <row r="280" spans="1:5" x14ac:dyDescent="0.2">
      <c r="A280" t="s">
        <v>526</v>
      </c>
      <c r="B280" s="1" t="s">
        <v>527</v>
      </c>
      <c r="C280" t="str">
        <f t="shared" si="332"/>
        <v>75.97</v>
      </c>
      <c r="D280">
        <f t="shared" si="333"/>
        <v>0.99986838641747822</v>
      </c>
      <c r="E280">
        <f t="shared" si="334"/>
        <v>-1.3162224434935333E-4</v>
      </c>
    </row>
    <row r="281" spans="1:5" x14ac:dyDescent="0.2">
      <c r="A281" t="s">
        <v>528</v>
      </c>
      <c r="B281" s="1" t="s">
        <v>529</v>
      </c>
      <c r="C281" t="str">
        <f t="shared" si="332"/>
        <v>76.15</v>
      </c>
      <c r="D281">
        <f t="shared" si="333"/>
        <v>1.0023693563248652</v>
      </c>
      <c r="E281">
        <f t="shared" si="334"/>
        <v>2.3665538260407471E-3</v>
      </c>
    </row>
    <row r="282" spans="1:5" x14ac:dyDescent="0.2">
      <c r="A282" t="s">
        <v>530</v>
      </c>
      <c r="B282" s="1" t="s">
        <v>531</v>
      </c>
      <c r="C282" t="str">
        <f t="shared" si="332"/>
        <v>75.64</v>
      </c>
      <c r="D282">
        <f t="shared" si="333"/>
        <v>0.9933026920551542</v>
      </c>
      <c r="E282">
        <f t="shared" si="334"/>
        <v>-6.7198355509141714E-3</v>
      </c>
    </row>
    <row r="283" spans="1:5" x14ac:dyDescent="0.2">
      <c r="A283" t="s">
        <v>532</v>
      </c>
      <c r="B283" s="1" t="s">
        <v>533</v>
      </c>
      <c r="C283" t="str">
        <f t="shared" si="332"/>
        <v>75.45</v>
      </c>
      <c r="D283">
        <f t="shared" si="333"/>
        <v>0.99748810153358014</v>
      </c>
      <c r="E283">
        <f t="shared" si="334"/>
        <v>-2.5150585763988168E-3</v>
      </c>
    </row>
    <row r="284" spans="1:5" x14ac:dyDescent="0.2">
      <c r="A284" t="s">
        <v>534</v>
      </c>
      <c r="B284" s="1" t="s">
        <v>417</v>
      </c>
      <c r="C284" t="str">
        <f t="shared" si="332"/>
        <v>75.15</v>
      </c>
      <c r="D284">
        <f t="shared" si="333"/>
        <v>0.99602385685884698</v>
      </c>
      <c r="E284">
        <f t="shared" si="334"/>
        <v>-3.9840690148743472E-3</v>
      </c>
    </row>
    <row r="285" spans="1:5" x14ac:dyDescent="0.2">
      <c r="A285" t="s">
        <v>535</v>
      </c>
      <c r="B285" s="1" t="s">
        <v>536</v>
      </c>
      <c r="C285" t="str">
        <f t="shared" si="332"/>
        <v>74.98</v>
      </c>
      <c r="D285">
        <f t="shared" si="333"/>
        <v>0.99773785761809708</v>
      </c>
      <c r="E285">
        <f t="shared" si="334"/>
        <v>-2.2647048912175904E-3</v>
      </c>
    </row>
    <row r="286" spans="1:5" x14ac:dyDescent="0.2">
      <c r="A286" t="s">
        <v>537</v>
      </c>
      <c r="B286" s="1" t="s">
        <v>538</v>
      </c>
      <c r="C286" t="str">
        <f t="shared" si="332"/>
        <v>74.88</v>
      </c>
      <c r="D286">
        <f t="shared" si="333"/>
        <v>0.9986663110162709</v>
      </c>
      <c r="E286">
        <f t="shared" si="334"/>
        <v>-1.3345791384294624E-3</v>
      </c>
    </row>
    <row r="287" spans="1:5" x14ac:dyDescent="0.2">
      <c r="A287" t="s">
        <v>539</v>
      </c>
      <c r="B287" s="1" t="s">
        <v>540</v>
      </c>
      <c r="C287" t="str">
        <f t="shared" si="332"/>
        <v>74.78</v>
      </c>
      <c r="D287">
        <f t="shared" si="333"/>
        <v>0.99866452991453003</v>
      </c>
      <c r="E287">
        <f t="shared" si="334"/>
        <v>-1.3363626203688314E-3</v>
      </c>
    </row>
    <row r="288" spans="1:5" x14ac:dyDescent="0.2">
      <c r="A288" t="s">
        <v>541</v>
      </c>
      <c r="B288" s="1" t="s">
        <v>542</v>
      </c>
      <c r="C288" t="str">
        <f t="shared" si="332"/>
        <v>75.43</v>
      </c>
      <c r="D288">
        <f t="shared" si="333"/>
        <v>1.0086921636801285</v>
      </c>
      <c r="E288">
        <f t="shared" si="334"/>
        <v>8.6546043165719524E-3</v>
      </c>
    </row>
    <row r="289" spans="1:5" x14ac:dyDescent="0.2">
      <c r="A289" t="s">
        <v>543</v>
      </c>
      <c r="B289" s="1" t="s">
        <v>544</v>
      </c>
      <c r="C289" t="str">
        <f t="shared" si="332"/>
        <v>75.59</v>
      </c>
      <c r="D289">
        <f t="shared" si="333"/>
        <v>1.0021211719475009</v>
      </c>
      <c r="E289">
        <f t="shared" si="334"/>
        <v>2.1189254385457807E-3</v>
      </c>
    </row>
    <row r="290" spans="1:5" x14ac:dyDescent="0.2">
      <c r="A290" t="s">
        <v>545</v>
      </c>
      <c r="B290" s="1" t="s">
        <v>546</v>
      </c>
      <c r="C290" t="str">
        <f t="shared" si="332"/>
        <v>75.29</v>
      </c>
      <c r="D290">
        <f t="shared" si="333"/>
        <v>0.99603122106098696</v>
      </c>
      <c r="E290">
        <f t="shared" si="334"/>
        <v>-3.9766754420543582E-3</v>
      </c>
    </row>
    <row r="291" spans="1:5" x14ac:dyDescent="0.2">
      <c r="A291" t="s">
        <v>547</v>
      </c>
      <c r="B291" s="1" t="s">
        <v>548</v>
      </c>
      <c r="C291" t="str">
        <f t="shared" si="332"/>
        <v>75.50</v>
      </c>
      <c r="D291">
        <f t="shared" si="333"/>
        <v>1.0027892150351971</v>
      </c>
      <c r="E291">
        <f t="shared" si="334"/>
        <v>2.7853323929479959E-3</v>
      </c>
    </row>
    <row r="292" spans="1:5" x14ac:dyDescent="0.2">
      <c r="A292" t="s">
        <v>549</v>
      </c>
      <c r="B292" s="1" t="s">
        <v>550</v>
      </c>
      <c r="C292" t="str">
        <f t="shared" si="332"/>
        <v>75.57</v>
      </c>
      <c r="D292">
        <f t="shared" si="333"/>
        <v>1.0009271523178807</v>
      </c>
      <c r="E292">
        <f t="shared" si="334"/>
        <v>9.2672277764935479E-4</v>
      </c>
    </row>
    <row r="293" spans="1:5" x14ac:dyDescent="0.2">
      <c r="A293" t="s">
        <v>551</v>
      </c>
      <c r="B293" s="1" t="s">
        <v>550</v>
      </c>
      <c r="C293" t="str">
        <f t="shared" si="332"/>
        <v>75.57</v>
      </c>
      <c r="D293">
        <f t="shared" si="333"/>
        <v>1</v>
      </c>
      <c r="E293">
        <f t="shared" si="334"/>
        <v>0</v>
      </c>
    </row>
    <row r="294" spans="1:5" x14ac:dyDescent="0.2">
      <c r="A294" t="s">
        <v>552</v>
      </c>
      <c r="B294" s="1" t="s">
        <v>553</v>
      </c>
      <c r="C294" t="str">
        <f t="shared" si="332"/>
        <v>75.77</v>
      </c>
      <c r="D294">
        <f t="shared" si="333"/>
        <v>1.0026465528648936</v>
      </c>
      <c r="E294">
        <f t="shared" si="334"/>
        <v>2.6430569106535933E-3</v>
      </c>
    </row>
    <row r="295" spans="1:5" x14ac:dyDescent="0.2">
      <c r="A295" t="s">
        <v>554</v>
      </c>
      <c r="B295" s="1" t="s">
        <v>555</v>
      </c>
      <c r="C295" t="str">
        <f t="shared" si="332"/>
        <v>75.36</v>
      </c>
      <c r="D295">
        <f t="shared" si="333"/>
        <v>0.99458888742246276</v>
      </c>
      <c r="E295">
        <f t="shared" si="334"/>
        <v>-5.4258056751743493E-3</v>
      </c>
    </row>
    <row r="296" spans="1:5" x14ac:dyDescent="0.2">
      <c r="A296" t="s">
        <v>556</v>
      </c>
      <c r="B296" s="1" t="s">
        <v>557</v>
      </c>
      <c r="C296" t="str">
        <f t="shared" si="332"/>
        <v>74.70</v>
      </c>
      <c r="D296">
        <f t="shared" si="333"/>
        <v>0.99124203821656054</v>
      </c>
      <c r="E296">
        <f t="shared" si="334"/>
        <v>-8.7965381293359669E-3</v>
      </c>
    </row>
    <row r="297" spans="1:5" x14ac:dyDescent="0.2">
      <c r="A297" t="s">
        <v>558</v>
      </c>
      <c r="B297" s="1" t="s">
        <v>559</v>
      </c>
      <c r="C297" t="str">
        <f t="shared" si="332"/>
        <v>74.64</v>
      </c>
      <c r="D297">
        <f t="shared" si="333"/>
        <v>0.99919678714859439</v>
      </c>
      <c r="E297">
        <f t="shared" si="334"/>
        <v>-8.0353559968322416E-4</v>
      </c>
    </row>
    <row r="298" spans="1:5" x14ac:dyDescent="0.2">
      <c r="A298" t="s">
        <v>560</v>
      </c>
      <c r="B298" s="1" t="s">
        <v>561</v>
      </c>
      <c r="C298" t="str">
        <f t="shared" si="332"/>
        <v>75.03</v>
      </c>
      <c r="D298">
        <f t="shared" si="333"/>
        <v>1.005225080385852</v>
      </c>
      <c r="E298">
        <f t="shared" si="334"/>
        <v>5.2114770185489106E-3</v>
      </c>
    </row>
    <row r="299" spans="1:5" x14ac:dyDescent="0.2">
      <c r="A299" t="s">
        <v>562</v>
      </c>
      <c r="B299" s="1" t="s">
        <v>563</v>
      </c>
      <c r="C299" t="str">
        <f t="shared" si="332"/>
        <v>74.61</v>
      </c>
      <c r="D299">
        <f t="shared" si="333"/>
        <v>0.99440223910435821</v>
      </c>
      <c r="E299">
        <f t="shared" si="334"/>
        <v>-5.6134870742144335E-3</v>
      </c>
    </row>
    <row r="300" spans="1:5" x14ac:dyDescent="0.2">
      <c r="A300" t="s">
        <v>564</v>
      </c>
      <c r="B300" s="1" t="s">
        <v>565</v>
      </c>
      <c r="C300" t="str">
        <f t="shared" si="332"/>
        <v>73.87</v>
      </c>
      <c r="D300">
        <f t="shared" si="333"/>
        <v>0.99008175847741597</v>
      </c>
      <c r="E300">
        <f t="shared" si="334"/>
        <v>-9.9677549427765171E-3</v>
      </c>
    </row>
    <row r="301" spans="1:5" x14ac:dyDescent="0.2">
      <c r="A301" t="s">
        <v>566</v>
      </c>
      <c r="B301" s="1" t="s">
        <v>567</v>
      </c>
      <c r="C301" t="str">
        <f t="shared" si="332"/>
        <v>73.84</v>
      </c>
      <c r="D301">
        <f t="shared" si="333"/>
        <v>0.99959388114254766</v>
      </c>
      <c r="E301">
        <f t="shared" si="334"/>
        <v>-4.0620134604973739E-4</v>
      </c>
    </row>
    <row r="302" spans="1:5" x14ac:dyDescent="0.2">
      <c r="A302" t="s">
        <v>568</v>
      </c>
      <c r="B302" s="1" t="s">
        <v>569</v>
      </c>
      <c r="C302" t="str">
        <f t="shared" si="332"/>
        <v>73.83</v>
      </c>
      <c r="D302">
        <f t="shared" si="333"/>
        <v>0.99986457204767054</v>
      </c>
      <c r="E302">
        <f t="shared" si="334"/>
        <v>-1.3543712352262819E-4</v>
      </c>
    </row>
    <row r="303" spans="1:5" x14ac:dyDescent="0.2">
      <c r="A303" t="s">
        <v>570</v>
      </c>
      <c r="B303" s="1" t="s">
        <v>571</v>
      </c>
      <c r="C303" t="str">
        <f t="shared" si="332"/>
        <v>74.02</v>
      </c>
      <c r="D303">
        <f t="shared" si="333"/>
        <v>1.0025734796153325</v>
      </c>
      <c r="E303">
        <f t="shared" si="334"/>
        <v>2.5701738869357057E-3</v>
      </c>
    </row>
    <row r="304" spans="1:5" x14ac:dyDescent="0.2">
      <c r="A304" t="s">
        <v>572</v>
      </c>
      <c r="B304" s="1" t="s">
        <v>573</v>
      </c>
      <c r="C304" t="str">
        <f t="shared" si="332"/>
        <v>73.95</v>
      </c>
      <c r="D304">
        <f t="shared" si="333"/>
        <v>0.99905430964604169</v>
      </c>
      <c r="E304">
        <f t="shared" si="334"/>
        <v>-9.4613780120102794E-4</v>
      </c>
    </row>
    <row r="305" spans="1:5" x14ac:dyDescent="0.2">
      <c r="A305" t="s">
        <v>574</v>
      </c>
      <c r="B305" s="1" t="s">
        <v>575</v>
      </c>
      <c r="C305" t="str">
        <f t="shared" si="332"/>
        <v>73.85</v>
      </c>
      <c r="D305">
        <f t="shared" si="333"/>
        <v>0.9986477349560513</v>
      </c>
      <c r="E305">
        <f t="shared" si="334"/>
        <v>-1.3531801794200813E-3</v>
      </c>
    </row>
    <row r="306" spans="1:5" x14ac:dyDescent="0.2">
      <c r="A306" t="s">
        <v>576</v>
      </c>
      <c r="B306" s="1" t="s">
        <v>577</v>
      </c>
      <c r="C306" t="str">
        <f t="shared" si="332"/>
        <v>74.18</v>
      </c>
      <c r="D306">
        <f t="shared" si="333"/>
        <v>1.0044685172647259</v>
      </c>
      <c r="E306">
        <f t="shared" si="334"/>
        <v>4.4585630840559987E-3</v>
      </c>
    </row>
    <row r="307" spans="1:5" x14ac:dyDescent="0.2">
      <c r="A307" t="s">
        <v>578</v>
      </c>
      <c r="B307" s="1" t="s">
        <v>579</v>
      </c>
      <c r="C307" t="str">
        <f t="shared" si="332"/>
        <v>74.06</v>
      </c>
      <c r="D307">
        <f t="shared" si="333"/>
        <v>0.99838231329199234</v>
      </c>
      <c r="E307">
        <f t="shared" si="334"/>
        <v>-1.6189965759782269E-3</v>
      </c>
    </row>
    <row r="308" spans="1:5" x14ac:dyDescent="0.2">
      <c r="A308" t="s">
        <v>580</v>
      </c>
      <c r="B308" s="1" t="s">
        <v>443</v>
      </c>
      <c r="C308" t="str">
        <f t="shared" si="332"/>
        <v>74.47</v>
      </c>
      <c r="D308">
        <f t="shared" si="333"/>
        <v>1.0055360518498515</v>
      </c>
      <c r="E308">
        <f t="shared" si="334"/>
        <v>5.5207842370875778E-3</v>
      </c>
    </row>
    <row r="309" spans="1:5" x14ac:dyDescent="0.2">
      <c r="A309" t="s">
        <v>581</v>
      </c>
      <c r="B309" s="1" t="s">
        <v>582</v>
      </c>
      <c r="C309" t="str">
        <f t="shared" si="332"/>
        <v>74.83</v>
      </c>
      <c r="D309">
        <f t="shared" si="333"/>
        <v>1.004834161407278</v>
      </c>
      <c r="E309">
        <f t="shared" si="334"/>
        <v>4.8225143697128879E-3</v>
      </c>
    </row>
    <row r="310" spans="1:5" x14ac:dyDescent="0.2">
      <c r="A310" t="s">
        <v>583</v>
      </c>
      <c r="B310" s="1" t="s">
        <v>584</v>
      </c>
      <c r="C310" t="str">
        <f t="shared" si="332"/>
        <v>74.59</v>
      </c>
      <c r="D310">
        <f t="shared" si="333"/>
        <v>0.99679273018842718</v>
      </c>
      <c r="E310">
        <f t="shared" si="334"/>
        <v>-3.2124241251952072E-3</v>
      </c>
    </row>
    <row r="311" spans="1:5" x14ac:dyDescent="0.2">
      <c r="A311" t="s">
        <v>585</v>
      </c>
      <c r="B311" s="1" t="s">
        <v>586</v>
      </c>
      <c r="C311" t="str">
        <f t="shared" si="332"/>
        <v>75.02</v>
      </c>
      <c r="D311">
        <f t="shared" si="333"/>
        <v>1.0057648478348302</v>
      </c>
      <c r="E311">
        <f t="shared" si="334"/>
        <v>5.7482946866692147E-3</v>
      </c>
    </row>
    <row r="312" spans="1:5" x14ac:dyDescent="0.2">
      <c r="A312" t="s">
        <v>587</v>
      </c>
      <c r="B312" s="1" t="s">
        <v>588</v>
      </c>
      <c r="C312" t="str">
        <f t="shared" si="332"/>
        <v>75.27</v>
      </c>
      <c r="D312">
        <f t="shared" si="333"/>
        <v>1.0033324446814182</v>
      </c>
      <c r="E312">
        <f t="shared" si="334"/>
        <v>3.3269043926992927E-3</v>
      </c>
    </row>
    <row r="313" spans="1:5" x14ac:dyDescent="0.2">
      <c r="A313" t="s">
        <v>589</v>
      </c>
      <c r="B313" s="1" t="s">
        <v>415</v>
      </c>
      <c r="C313" t="str">
        <f t="shared" si="332"/>
        <v>75.23</v>
      </c>
      <c r="D313">
        <f t="shared" si="333"/>
        <v>0.99946857977946069</v>
      </c>
      <c r="E313">
        <f t="shared" si="334"/>
        <v>-5.3156147431033629E-4</v>
      </c>
    </row>
    <row r="314" spans="1:5" x14ac:dyDescent="0.2">
      <c r="A314" t="s">
        <v>590</v>
      </c>
      <c r="B314" s="1" t="s">
        <v>591</v>
      </c>
      <c r="C314" t="str">
        <f t="shared" si="332"/>
        <v>74.94</v>
      </c>
      <c r="D314">
        <f t="shared" si="333"/>
        <v>0.99614515485843402</v>
      </c>
      <c r="E314">
        <f t="shared" si="334"/>
        <v>-3.8622942065890012E-3</v>
      </c>
    </row>
    <row r="315" spans="1:5" x14ac:dyDescent="0.2">
      <c r="A315" t="s">
        <v>592</v>
      </c>
      <c r="B315" s="1" t="s">
        <v>415</v>
      </c>
      <c r="C315" t="str">
        <f t="shared" si="332"/>
        <v>75.23</v>
      </c>
      <c r="D315">
        <f t="shared" si="333"/>
        <v>1.0038697624766482</v>
      </c>
      <c r="E315">
        <f t="shared" si="334"/>
        <v>3.8622942065890671E-3</v>
      </c>
    </row>
    <row r="316" spans="1:5" x14ac:dyDescent="0.2">
      <c r="A316" t="s">
        <v>593</v>
      </c>
      <c r="B316" s="1" t="s">
        <v>594</v>
      </c>
      <c r="C316" t="str">
        <f t="shared" si="332"/>
        <v>74.85</v>
      </c>
      <c r="D316">
        <f t="shared" si="333"/>
        <v>0.99494882360760317</v>
      </c>
      <c r="E316">
        <f t="shared" si="334"/>
        <v>-5.0639767064930121E-3</v>
      </c>
    </row>
    <row r="317" spans="1:5" x14ac:dyDescent="0.2">
      <c r="A317" t="s">
        <v>595</v>
      </c>
      <c r="B317" s="1" t="s">
        <v>596</v>
      </c>
      <c r="C317" t="str">
        <f t="shared" si="332"/>
        <v>75.54</v>
      </c>
      <c r="D317">
        <f t="shared" si="333"/>
        <v>1.0092184368737476</v>
      </c>
      <c r="E317">
        <f t="shared" si="334"/>
        <v>9.1762064186735118E-3</v>
      </c>
    </row>
    <row r="318" spans="1:5" x14ac:dyDescent="0.2">
      <c r="A318" t="s">
        <v>597</v>
      </c>
      <c r="B318" s="1" t="s">
        <v>598</v>
      </c>
      <c r="C318" t="str">
        <f t="shared" si="332"/>
        <v>76.11</v>
      </c>
      <c r="D318">
        <f t="shared" si="333"/>
        <v>1.0075456711675932</v>
      </c>
      <c r="E318">
        <f t="shared" si="334"/>
        <v>7.5173449949892642E-3</v>
      </c>
    </row>
    <row r="319" spans="1:5" x14ac:dyDescent="0.2">
      <c r="A319" t="s">
        <v>599</v>
      </c>
      <c r="B319" s="1" t="s">
        <v>600</v>
      </c>
      <c r="C319" t="str">
        <f t="shared" si="332"/>
        <v>76.57</v>
      </c>
      <c r="D319">
        <f t="shared" si="333"/>
        <v>1.0060438838523189</v>
      </c>
      <c r="E319">
        <f t="shared" si="334"/>
        <v>6.0256928457317746E-3</v>
      </c>
    </row>
    <row r="320" spans="1:5" x14ac:dyDescent="0.2">
      <c r="A320" t="s">
        <v>601</v>
      </c>
      <c r="B320" s="1" t="s">
        <v>602</v>
      </c>
      <c r="C320" t="str">
        <f t="shared" si="332"/>
        <v>76.29</v>
      </c>
      <c r="D320">
        <f t="shared" si="333"/>
        <v>0.99634321535849568</v>
      </c>
      <c r="E320">
        <f t="shared" si="334"/>
        <v>-3.6634870228939263E-3</v>
      </c>
    </row>
    <row r="321" spans="1:5" x14ac:dyDescent="0.2">
      <c r="A321" t="s">
        <v>603</v>
      </c>
      <c r="B321" s="1" t="s">
        <v>604</v>
      </c>
      <c r="C321" t="str">
        <f t="shared" si="332"/>
        <v>75.86</v>
      </c>
      <c r="D321">
        <f t="shared" si="333"/>
        <v>0.99436361253113115</v>
      </c>
      <c r="E321">
        <f t="shared" si="334"/>
        <v>-5.6523318413851439E-3</v>
      </c>
    </row>
    <row r="322" spans="1:5" x14ac:dyDescent="0.2">
      <c r="A322" t="s">
        <v>605</v>
      </c>
      <c r="B322" s="1" t="s">
        <v>606</v>
      </c>
      <c r="C322" t="str">
        <f t="shared" si="332"/>
        <v>75.34</v>
      </c>
      <c r="D322">
        <f t="shared" si="333"/>
        <v>0.99314526759820732</v>
      </c>
      <c r="E322">
        <f t="shared" si="334"/>
        <v>-6.8783339968577764E-3</v>
      </c>
    </row>
    <row r="323" spans="1:5" x14ac:dyDescent="0.2">
      <c r="A323" t="s">
        <v>607</v>
      </c>
      <c r="B323" s="1" t="s">
        <v>608</v>
      </c>
      <c r="C323" t="str">
        <f t="shared" si="332"/>
        <v>75.10</v>
      </c>
      <c r="D323">
        <f t="shared" si="333"/>
        <v>0.99681444119989371</v>
      </c>
      <c r="E323">
        <f t="shared" si="334"/>
        <v>-3.1906434938060568E-3</v>
      </c>
    </row>
    <row r="324" spans="1:5" x14ac:dyDescent="0.2">
      <c r="A324" t="s">
        <v>609</v>
      </c>
      <c r="B324" s="1" t="s">
        <v>610</v>
      </c>
      <c r="C324" t="str">
        <f t="shared" ref="C324:C387" si="335">SUBSTITUTE(B324,",",".")</f>
        <v>75.25</v>
      </c>
      <c r="D324">
        <f t="shared" si="333"/>
        <v>1.0019973368841546</v>
      </c>
      <c r="E324">
        <f t="shared" si="334"/>
        <v>1.9953448588961877E-3</v>
      </c>
    </row>
    <row r="325" spans="1:5" x14ac:dyDescent="0.2">
      <c r="A325" t="s">
        <v>611</v>
      </c>
      <c r="B325" s="1" t="s">
        <v>413</v>
      </c>
      <c r="C325" t="str">
        <f t="shared" si="335"/>
        <v>75.71</v>
      </c>
      <c r="D325">
        <f t="shared" ref="D325:D388" si="336">C325/C324</f>
        <v>1.0061129568106311</v>
      </c>
      <c r="E325">
        <f t="shared" ref="E325:E388" si="337">LN(D325)</f>
        <v>6.0943484862299871E-3</v>
      </c>
    </row>
    <row r="326" spans="1:5" x14ac:dyDescent="0.2">
      <c r="A326" t="s">
        <v>612</v>
      </c>
      <c r="B326" s="1" t="s">
        <v>525</v>
      </c>
      <c r="C326" t="str">
        <f t="shared" si="335"/>
        <v>75.98</v>
      </c>
      <c r="D326">
        <f t="shared" si="336"/>
        <v>1.0035662395984679</v>
      </c>
      <c r="E326">
        <f t="shared" si="337"/>
        <v>3.5598956442643272E-3</v>
      </c>
    </row>
    <row r="327" spans="1:5" x14ac:dyDescent="0.2">
      <c r="A327" t="s">
        <v>613</v>
      </c>
      <c r="B327" s="1" t="s">
        <v>614</v>
      </c>
      <c r="C327" t="str">
        <f t="shared" si="335"/>
        <v>75.99</v>
      </c>
      <c r="D327">
        <f t="shared" si="336"/>
        <v>1.0001316135825216</v>
      </c>
      <c r="E327">
        <f t="shared" si="337"/>
        <v>1.3160492221387708E-4</v>
      </c>
    </row>
    <row r="328" spans="1:5" x14ac:dyDescent="0.2">
      <c r="A328" t="s">
        <v>615</v>
      </c>
      <c r="B328" s="1" t="s">
        <v>616</v>
      </c>
      <c r="C328" t="str">
        <f t="shared" si="335"/>
        <v>75.94</v>
      </c>
      <c r="D328">
        <f t="shared" si="336"/>
        <v>0.99934201868666939</v>
      </c>
      <c r="E328">
        <f t="shared" si="337"/>
        <v>-6.5819787803719028E-4</v>
      </c>
    </row>
    <row r="329" spans="1:5" x14ac:dyDescent="0.2">
      <c r="A329" t="s">
        <v>617</v>
      </c>
      <c r="B329" s="1" t="s">
        <v>553</v>
      </c>
      <c r="C329" t="str">
        <f t="shared" si="335"/>
        <v>75.77</v>
      </c>
      <c r="D329">
        <f t="shared" si="336"/>
        <v>0.99776139057150381</v>
      </c>
      <c r="E329">
        <f t="shared" si="337"/>
        <v>-2.2411188603742548E-3</v>
      </c>
    </row>
    <row r="330" spans="1:5" x14ac:dyDescent="0.2">
      <c r="A330" t="s">
        <v>618</v>
      </c>
      <c r="B330" s="1" t="s">
        <v>596</v>
      </c>
      <c r="C330" t="str">
        <f t="shared" si="335"/>
        <v>75.54</v>
      </c>
      <c r="D330">
        <f t="shared" si="336"/>
        <v>0.9969644978223573</v>
      </c>
      <c r="E330">
        <f t="shared" si="337"/>
        <v>-3.040118658971051E-3</v>
      </c>
    </row>
    <row r="331" spans="1:5" x14ac:dyDescent="0.2">
      <c r="A331" t="s">
        <v>619</v>
      </c>
      <c r="B331" s="1" t="s">
        <v>620</v>
      </c>
      <c r="C331" t="str">
        <f t="shared" si="335"/>
        <v>75.60</v>
      </c>
      <c r="D331">
        <f t="shared" si="336"/>
        <v>1.0007942811755359</v>
      </c>
      <c r="E331">
        <f t="shared" si="337"/>
        <v>7.9396590117630219E-4</v>
      </c>
    </row>
    <row r="332" spans="1:5" x14ac:dyDescent="0.2">
      <c r="A332" t="s">
        <v>621</v>
      </c>
      <c r="B332" s="1" t="s">
        <v>622</v>
      </c>
      <c r="C332" t="str">
        <f t="shared" si="335"/>
        <v>76.31</v>
      </c>
      <c r="D332">
        <f t="shared" si="336"/>
        <v>1.0093915343915345</v>
      </c>
      <c r="E332">
        <f t="shared" si="337"/>
        <v>9.3477081160546153E-3</v>
      </c>
    </row>
    <row r="333" spans="1:5" x14ac:dyDescent="0.2">
      <c r="A333" t="s">
        <v>623</v>
      </c>
      <c r="B333" s="1" t="s">
        <v>624</v>
      </c>
      <c r="C333" t="str">
        <f t="shared" si="335"/>
        <v>81.94</v>
      </c>
      <c r="D333">
        <f t="shared" si="336"/>
        <v>1.0737780107456427</v>
      </c>
      <c r="E333">
        <f t="shared" si="337"/>
        <v>7.1183280817183156E-2</v>
      </c>
    </row>
    <row r="334" spans="1:5" x14ac:dyDescent="0.2">
      <c r="A334" t="s">
        <v>625</v>
      </c>
      <c r="B334" s="1" t="s">
        <v>626</v>
      </c>
      <c r="C334" t="str">
        <f t="shared" si="335"/>
        <v>79.20</v>
      </c>
      <c r="D334">
        <f t="shared" si="336"/>
        <v>0.96656089821820845</v>
      </c>
      <c r="E334">
        <f t="shared" si="337"/>
        <v>-3.4010973298344835E-2</v>
      </c>
    </row>
    <row r="335" spans="1:5" x14ac:dyDescent="0.2">
      <c r="A335" t="s">
        <v>627</v>
      </c>
      <c r="B335" s="1" t="s">
        <v>628</v>
      </c>
      <c r="C335" t="str">
        <f t="shared" si="335"/>
        <v>78.92</v>
      </c>
      <c r="D335">
        <f t="shared" si="336"/>
        <v>0.9964646464646465</v>
      </c>
      <c r="E335">
        <f t="shared" si="337"/>
        <v>-3.5416176659655413E-3</v>
      </c>
    </row>
    <row r="336" spans="1:5" x14ac:dyDescent="0.2">
      <c r="A336" t="s">
        <v>629</v>
      </c>
      <c r="B336" s="1" t="s">
        <v>630</v>
      </c>
      <c r="C336" t="str">
        <f t="shared" si="335"/>
        <v>78.57</v>
      </c>
      <c r="D336">
        <f t="shared" si="336"/>
        <v>0.99556512924480478</v>
      </c>
      <c r="E336">
        <f t="shared" si="337"/>
        <v>-4.4447339666844627E-3</v>
      </c>
    </row>
    <row r="337" spans="1:5" x14ac:dyDescent="0.2">
      <c r="A337" t="s">
        <v>631</v>
      </c>
      <c r="B337" s="1" t="s">
        <v>380</v>
      </c>
      <c r="C337" t="str">
        <f t="shared" si="335"/>
        <v>77.87</v>
      </c>
      <c r="D337">
        <f t="shared" si="336"/>
        <v>0.99109074710449296</v>
      </c>
      <c r="E337">
        <f t="shared" si="337"/>
        <v>-8.9491775988353468E-3</v>
      </c>
    </row>
    <row r="338" spans="1:5" x14ac:dyDescent="0.2">
      <c r="A338" t="s">
        <v>632</v>
      </c>
      <c r="B338" s="1" t="s">
        <v>633</v>
      </c>
      <c r="C338" t="str">
        <f t="shared" si="335"/>
        <v>77.25</v>
      </c>
      <c r="D338">
        <f t="shared" si="336"/>
        <v>0.99203801207140097</v>
      </c>
      <c r="E338">
        <f t="shared" si="337"/>
        <v>-7.9938538110399613E-3</v>
      </c>
    </row>
    <row r="339" spans="1:5" x14ac:dyDescent="0.2">
      <c r="A339" t="s">
        <v>634</v>
      </c>
      <c r="B339" s="1" t="s">
        <v>635</v>
      </c>
      <c r="C339" t="str">
        <f t="shared" si="335"/>
        <v>78.32</v>
      </c>
      <c r="D339">
        <f t="shared" si="336"/>
        <v>1.013851132686084</v>
      </c>
      <c r="E339">
        <f t="shared" si="337"/>
        <v>1.3756082444399916E-2</v>
      </c>
    </row>
    <row r="340" spans="1:5" x14ac:dyDescent="0.2">
      <c r="A340" t="s">
        <v>636</v>
      </c>
      <c r="B340" s="1" t="s">
        <v>637</v>
      </c>
      <c r="C340" t="str">
        <f t="shared" si="335"/>
        <v>79.18</v>
      </c>
      <c r="D340">
        <f t="shared" si="336"/>
        <v>1.0109805924412667</v>
      </c>
      <c r="E340">
        <f t="shared" si="337"/>
        <v>1.0920743455729718E-2</v>
      </c>
    </row>
    <row r="341" spans="1:5" x14ac:dyDescent="0.2">
      <c r="A341" t="s">
        <v>638</v>
      </c>
      <c r="B341" s="1" t="s">
        <v>639</v>
      </c>
      <c r="C341" t="str">
        <f t="shared" si="335"/>
        <v>79.48</v>
      </c>
      <c r="D341">
        <f t="shared" si="336"/>
        <v>1.0037888355645364</v>
      </c>
      <c r="E341">
        <f t="shared" si="337"/>
        <v>3.7816760056313941E-3</v>
      </c>
    </row>
    <row r="342" spans="1:5" x14ac:dyDescent="0.2">
      <c r="A342" t="s">
        <v>640</v>
      </c>
      <c r="B342" s="1" t="s">
        <v>366</v>
      </c>
      <c r="C342" t="str">
        <f t="shared" si="335"/>
        <v>79.41</v>
      </c>
      <c r="D342">
        <f t="shared" si="336"/>
        <v>0.99911927528938094</v>
      </c>
      <c r="E342">
        <f t="shared" si="337"/>
        <v>-8.811127764965464E-4</v>
      </c>
    </row>
    <row r="343" spans="1:5" x14ac:dyDescent="0.2">
      <c r="A343" t="s">
        <v>641</v>
      </c>
      <c r="B343" s="1" t="s">
        <v>642</v>
      </c>
      <c r="C343" t="str">
        <f t="shared" si="335"/>
        <v>82.23</v>
      </c>
      <c r="D343">
        <f t="shared" si="336"/>
        <v>1.0355119002644504</v>
      </c>
      <c r="E343">
        <f t="shared" si="337"/>
        <v>3.4895894075684587E-2</v>
      </c>
    </row>
    <row r="344" spans="1:5" x14ac:dyDescent="0.2">
      <c r="A344" t="s">
        <v>643</v>
      </c>
      <c r="B344" s="1" t="s">
        <v>244</v>
      </c>
      <c r="C344" t="str">
        <f t="shared" si="335"/>
        <v>82.26</v>
      </c>
      <c r="D344">
        <f t="shared" si="336"/>
        <v>1.0003648303538855</v>
      </c>
      <c r="E344">
        <f t="shared" si="337"/>
        <v>3.6476381947392442E-4</v>
      </c>
    </row>
    <row r="345" spans="1:5" x14ac:dyDescent="0.2">
      <c r="A345" t="s">
        <v>644</v>
      </c>
      <c r="B345" s="1" t="s">
        <v>645</v>
      </c>
      <c r="C345" t="str">
        <f t="shared" si="335"/>
        <v>83.93</v>
      </c>
      <c r="D345">
        <f t="shared" si="336"/>
        <v>1.0203014831023585</v>
      </c>
      <c r="E345">
        <f t="shared" si="337"/>
        <v>2.0098155292458245E-2</v>
      </c>
    </row>
    <row r="346" spans="1:5" x14ac:dyDescent="0.2">
      <c r="A346" t="s">
        <v>646</v>
      </c>
      <c r="B346" s="1" t="s">
        <v>647</v>
      </c>
      <c r="C346" t="str">
        <f t="shared" si="335"/>
        <v>85.49</v>
      </c>
      <c r="D346">
        <f t="shared" si="336"/>
        <v>1.0185869176694864</v>
      </c>
      <c r="E346">
        <f t="shared" si="337"/>
        <v>1.8416291943406059E-2</v>
      </c>
    </row>
    <row r="347" spans="1:5" x14ac:dyDescent="0.2">
      <c r="A347" t="s">
        <v>648</v>
      </c>
      <c r="B347" s="1" t="s">
        <v>649</v>
      </c>
      <c r="C347" t="str">
        <f t="shared" si="335"/>
        <v>84.74</v>
      </c>
      <c r="D347">
        <f t="shared" si="336"/>
        <v>0.99122704409872497</v>
      </c>
      <c r="E347">
        <f t="shared" si="337"/>
        <v>-8.8116648397291893E-3</v>
      </c>
    </row>
    <row r="348" spans="1:5" x14ac:dyDescent="0.2">
      <c r="A348" t="s">
        <v>650</v>
      </c>
      <c r="B348" s="1" t="s">
        <v>651</v>
      </c>
      <c r="C348" t="str">
        <f t="shared" si="335"/>
        <v>84.29</v>
      </c>
      <c r="D348">
        <f t="shared" si="336"/>
        <v>0.99468963889544504</v>
      </c>
      <c r="E348">
        <f t="shared" si="337"/>
        <v>-5.3245111890222168E-3</v>
      </c>
    </row>
    <row r="349" spans="1:5" x14ac:dyDescent="0.2">
      <c r="A349" t="s">
        <v>652</v>
      </c>
      <c r="B349" s="1" t="s">
        <v>653</v>
      </c>
      <c r="C349" t="str">
        <f t="shared" si="335"/>
        <v>84.21</v>
      </c>
      <c r="D349">
        <f t="shared" si="336"/>
        <v>0.99905089571716676</v>
      </c>
      <c r="E349">
        <f t="shared" si="337"/>
        <v>-9.4955496749013913E-4</v>
      </c>
    </row>
    <row r="350" spans="1:5" x14ac:dyDescent="0.2">
      <c r="A350" t="s">
        <v>654</v>
      </c>
      <c r="B350" s="1" t="s">
        <v>655</v>
      </c>
      <c r="C350" t="str">
        <f t="shared" si="335"/>
        <v>83.40</v>
      </c>
      <c r="D350">
        <f t="shared" si="336"/>
        <v>0.99038118988243695</v>
      </c>
      <c r="E350">
        <f t="shared" si="337"/>
        <v>-9.6653696771995517E-3</v>
      </c>
    </row>
    <row r="351" spans="1:5" x14ac:dyDescent="0.2">
      <c r="A351" t="s">
        <v>656</v>
      </c>
      <c r="B351" s="1" t="s">
        <v>657</v>
      </c>
      <c r="C351" t="str">
        <f t="shared" si="335"/>
        <v>84.65</v>
      </c>
      <c r="D351">
        <f t="shared" si="336"/>
        <v>1.014988009592326</v>
      </c>
      <c r="E351">
        <f t="shared" si="337"/>
        <v>1.4876799214443156E-2</v>
      </c>
    </row>
    <row r="352" spans="1:5" x14ac:dyDescent="0.2">
      <c r="A352" t="s">
        <v>658</v>
      </c>
      <c r="B352" s="1" t="s">
        <v>659</v>
      </c>
      <c r="C352" t="str">
        <f t="shared" si="335"/>
        <v>84.78</v>
      </c>
      <c r="D352">
        <f t="shared" si="336"/>
        <v>1.0015357353809804</v>
      </c>
      <c r="E352">
        <f t="shared" si="337"/>
        <v>1.5345573453466395E-3</v>
      </c>
    </row>
    <row r="353" spans="1:5" x14ac:dyDescent="0.2">
      <c r="A353" t="s">
        <v>660</v>
      </c>
      <c r="B353" s="1" t="s">
        <v>661</v>
      </c>
      <c r="C353" t="str">
        <f t="shared" si="335"/>
        <v>86.88</v>
      </c>
      <c r="D353">
        <f t="shared" si="336"/>
        <v>1.0247699929228591</v>
      </c>
      <c r="E353">
        <f t="shared" si="337"/>
        <v>2.4468190261134157E-2</v>
      </c>
    </row>
    <row r="354" spans="1:5" x14ac:dyDescent="0.2">
      <c r="A354" t="s">
        <v>662</v>
      </c>
      <c r="B354" s="1" t="s">
        <v>663</v>
      </c>
      <c r="C354" t="str">
        <f t="shared" si="335"/>
        <v>85.94</v>
      </c>
      <c r="D354">
        <f t="shared" si="336"/>
        <v>0.98918047882136284</v>
      </c>
      <c r="E354">
        <f t="shared" si="337"/>
        <v>-1.0878477838776216E-2</v>
      </c>
    </row>
    <row r="355" spans="1:5" x14ac:dyDescent="0.2">
      <c r="A355" t="s">
        <v>664</v>
      </c>
      <c r="B355" s="1" t="s">
        <v>665</v>
      </c>
      <c r="C355" t="str">
        <f t="shared" si="335"/>
        <v>87.95</v>
      </c>
      <c r="D355">
        <f t="shared" si="336"/>
        <v>1.0233884105189668</v>
      </c>
      <c r="E355">
        <f t="shared" si="337"/>
        <v>2.3119092836718189E-2</v>
      </c>
    </row>
    <row r="356" spans="1:5" x14ac:dyDescent="0.2">
      <c r="A356" t="s">
        <v>666</v>
      </c>
      <c r="B356" s="1" t="s">
        <v>667</v>
      </c>
      <c r="C356" t="str">
        <f t="shared" si="335"/>
        <v>87.48</v>
      </c>
      <c r="D356">
        <f t="shared" si="336"/>
        <v>0.99465605457646389</v>
      </c>
      <c r="E356">
        <f t="shared" si="337"/>
        <v>-5.358275375000097E-3</v>
      </c>
    </row>
    <row r="357" spans="1:5" x14ac:dyDescent="0.2">
      <c r="A357" t="s">
        <v>668</v>
      </c>
      <c r="B357" s="1" t="s">
        <v>669</v>
      </c>
      <c r="C357" t="str">
        <f t="shared" si="335"/>
        <v>86.75</v>
      </c>
      <c r="D357">
        <f t="shared" si="336"/>
        <v>0.99165523548239598</v>
      </c>
      <c r="E357">
        <f t="shared" si="337"/>
        <v>-8.3797769815985128E-3</v>
      </c>
    </row>
    <row r="358" spans="1:5" x14ac:dyDescent="0.2">
      <c r="A358" t="s">
        <v>670</v>
      </c>
      <c r="B358" s="1" t="s">
        <v>671</v>
      </c>
      <c r="C358" t="str">
        <f t="shared" si="335"/>
        <v>85.88</v>
      </c>
      <c r="D358">
        <f t="shared" si="336"/>
        <v>0.9899711815561959</v>
      </c>
      <c r="E358">
        <f t="shared" si="337"/>
        <v>-1.0079445816388359E-2</v>
      </c>
    </row>
    <row r="359" spans="1:5" x14ac:dyDescent="0.2">
      <c r="A359" t="s">
        <v>672</v>
      </c>
      <c r="B359" s="1" t="s">
        <v>673</v>
      </c>
      <c r="C359" t="str">
        <f t="shared" si="335"/>
        <v>84.87</v>
      </c>
      <c r="D359">
        <f t="shared" si="336"/>
        <v>0.98823940381928288</v>
      </c>
      <c r="E359">
        <f t="shared" si="337"/>
        <v>-1.1830299028994608E-2</v>
      </c>
    </row>
    <row r="360" spans="1:5" x14ac:dyDescent="0.2">
      <c r="A360" t="s">
        <v>674</v>
      </c>
      <c r="B360" s="1" t="s">
        <v>675</v>
      </c>
      <c r="C360" t="str">
        <f t="shared" si="335"/>
        <v>85.82</v>
      </c>
      <c r="D360">
        <f t="shared" si="336"/>
        <v>1.0111935901967715</v>
      </c>
      <c r="E360">
        <f t="shared" si="337"/>
        <v>1.1131405581793067E-2</v>
      </c>
    </row>
    <row r="361" spans="1:5" x14ac:dyDescent="0.2">
      <c r="A361" t="s">
        <v>676</v>
      </c>
      <c r="B361" s="1" t="s">
        <v>677</v>
      </c>
      <c r="C361" t="str">
        <f t="shared" si="335"/>
        <v>87.97</v>
      </c>
      <c r="D361">
        <f t="shared" si="336"/>
        <v>1.0250524353297601</v>
      </c>
      <c r="E361">
        <f t="shared" si="337"/>
        <v>2.4743767701204646E-2</v>
      </c>
    </row>
    <row r="362" spans="1:5" x14ac:dyDescent="0.2">
      <c r="A362" t="s">
        <v>678</v>
      </c>
      <c r="B362" s="1" t="s">
        <v>679</v>
      </c>
      <c r="C362" t="str">
        <f t="shared" si="335"/>
        <v>87.67</v>
      </c>
      <c r="D362">
        <f t="shared" si="336"/>
        <v>0.99658974650449017</v>
      </c>
      <c r="E362">
        <f t="shared" si="337"/>
        <v>-3.4160816640889475E-3</v>
      </c>
    </row>
    <row r="363" spans="1:5" x14ac:dyDescent="0.2">
      <c r="A363" t="s">
        <v>680</v>
      </c>
      <c r="B363" s="1" t="s">
        <v>681</v>
      </c>
      <c r="C363" t="str">
        <f t="shared" si="335"/>
        <v>88.59</v>
      </c>
      <c r="D363">
        <f t="shared" si="336"/>
        <v>1.0104938975704345</v>
      </c>
      <c r="E363">
        <f t="shared" si="337"/>
        <v>1.04392188234467E-2</v>
      </c>
    </row>
    <row r="364" spans="1:5" x14ac:dyDescent="0.2">
      <c r="A364" t="s">
        <v>682</v>
      </c>
      <c r="B364" s="1" t="s">
        <v>683</v>
      </c>
      <c r="C364" t="str">
        <f t="shared" si="335"/>
        <v>89.81</v>
      </c>
      <c r="D364">
        <f t="shared" si="336"/>
        <v>1.0137713060164804</v>
      </c>
      <c r="E364">
        <f t="shared" si="337"/>
        <v>1.3677343258917314E-2</v>
      </c>
    </row>
    <row r="365" spans="1:5" x14ac:dyDescent="0.2">
      <c r="A365" t="s">
        <v>684</v>
      </c>
      <c r="B365" s="1" t="s">
        <v>685</v>
      </c>
      <c r="C365" t="str">
        <f t="shared" si="335"/>
        <v>88.23</v>
      </c>
      <c r="D365">
        <f t="shared" si="336"/>
        <v>0.98240730430909695</v>
      </c>
      <c r="E365">
        <f t="shared" si="337"/>
        <v>-1.7749286448845047E-2</v>
      </c>
    </row>
    <row r="366" spans="1:5" x14ac:dyDescent="0.2">
      <c r="A366" t="s">
        <v>686</v>
      </c>
      <c r="B366" s="1" t="s">
        <v>687</v>
      </c>
      <c r="C366" t="str">
        <f t="shared" si="335"/>
        <v>88.88</v>
      </c>
      <c r="D366">
        <f t="shared" si="336"/>
        <v>1.0073671086931881</v>
      </c>
      <c r="E366">
        <f t="shared" si="337"/>
        <v>7.3401040973610767E-3</v>
      </c>
    </row>
    <row r="367" spans="1:5" x14ac:dyDescent="0.2">
      <c r="A367" t="s">
        <v>688</v>
      </c>
      <c r="B367" s="1" t="s">
        <v>689</v>
      </c>
      <c r="C367" t="str">
        <f t="shared" si="335"/>
        <v>89.69</v>
      </c>
      <c r="D367">
        <f t="shared" si="336"/>
        <v>1.0091134113411342</v>
      </c>
      <c r="E367">
        <f t="shared" si="337"/>
        <v>9.0721347985372458E-3</v>
      </c>
    </row>
    <row r="368" spans="1:5" x14ac:dyDescent="0.2">
      <c r="A368" t="s">
        <v>690</v>
      </c>
      <c r="B368" s="1" t="s">
        <v>691</v>
      </c>
      <c r="C368" t="str">
        <f t="shared" si="335"/>
        <v>91.63</v>
      </c>
      <c r="D368">
        <f t="shared" si="336"/>
        <v>1.0216300590924294</v>
      </c>
      <c r="E368">
        <f t="shared" si="337"/>
        <v>2.1399448847210095E-2</v>
      </c>
    </row>
    <row r="369" spans="1:5" x14ac:dyDescent="0.2">
      <c r="A369" t="s">
        <v>692</v>
      </c>
      <c r="B369" s="1" t="s">
        <v>693</v>
      </c>
      <c r="C369" t="str">
        <f t="shared" si="335"/>
        <v>92.89</v>
      </c>
      <c r="D369">
        <f t="shared" si="336"/>
        <v>1.0137509549274255</v>
      </c>
      <c r="E369">
        <f t="shared" si="337"/>
        <v>1.3657268422307571E-2</v>
      </c>
    </row>
    <row r="370" spans="1:5" x14ac:dyDescent="0.2">
      <c r="A370" t="s">
        <v>694</v>
      </c>
      <c r="B370" s="1" t="s">
        <v>695</v>
      </c>
      <c r="C370" t="str">
        <f t="shared" si="335"/>
        <v>95.73</v>
      </c>
      <c r="D370">
        <f t="shared" si="336"/>
        <v>1.0305737969641511</v>
      </c>
      <c r="E370">
        <f t="shared" si="337"/>
        <v>3.011573155883232E-2</v>
      </c>
    </row>
    <row r="371" spans="1:5" x14ac:dyDescent="0.2">
      <c r="A371" t="s">
        <v>696</v>
      </c>
      <c r="B371" s="1" t="s">
        <v>697</v>
      </c>
      <c r="C371" t="str">
        <f t="shared" si="335"/>
        <v>96.06</v>
      </c>
      <c r="D371">
        <f t="shared" si="336"/>
        <v>1.0034471952366029</v>
      </c>
      <c r="E371">
        <f t="shared" si="337"/>
        <v>3.4412672784164032E-3</v>
      </c>
    </row>
    <row r="372" spans="1:5" x14ac:dyDescent="0.2">
      <c r="A372" t="s">
        <v>698</v>
      </c>
      <c r="B372" s="1" t="s">
        <v>699</v>
      </c>
      <c r="C372" t="str">
        <f t="shared" si="335"/>
        <v>95.13</v>
      </c>
      <c r="D372">
        <f t="shared" si="336"/>
        <v>0.99031855090568388</v>
      </c>
      <c r="E372">
        <f t="shared" si="337"/>
        <v>-9.7286190183127376E-3</v>
      </c>
    </row>
    <row r="373" spans="1:5" x14ac:dyDescent="0.2">
      <c r="A373" t="s">
        <v>700</v>
      </c>
      <c r="B373" s="1" t="s">
        <v>701</v>
      </c>
      <c r="C373" t="str">
        <f t="shared" si="335"/>
        <v>92.22</v>
      </c>
      <c r="D373">
        <f t="shared" si="336"/>
        <v>0.96941028066855883</v>
      </c>
      <c r="E373">
        <f t="shared" si="337"/>
        <v>-3.1067350439806136E-2</v>
      </c>
    </row>
    <row r="374" spans="1:5" x14ac:dyDescent="0.2">
      <c r="A374" t="s">
        <v>702</v>
      </c>
      <c r="B374" s="1" t="s">
        <v>703</v>
      </c>
      <c r="C374" t="str">
        <f t="shared" si="335"/>
        <v>93.21</v>
      </c>
      <c r="D374">
        <f t="shared" si="336"/>
        <v>1.0107351984385164</v>
      </c>
      <c r="E374">
        <f t="shared" si="337"/>
        <v>1.0677985294506091E-2</v>
      </c>
    </row>
    <row r="375" spans="1:5" x14ac:dyDescent="0.2">
      <c r="A375" t="s">
        <v>704</v>
      </c>
      <c r="B375" s="1" t="s">
        <v>705</v>
      </c>
      <c r="C375" t="str">
        <f t="shared" si="335"/>
        <v>91.94</v>
      </c>
      <c r="D375">
        <f t="shared" si="336"/>
        <v>0.9863748524836391</v>
      </c>
      <c r="E375">
        <f t="shared" si="337"/>
        <v>-1.371882169498379E-2</v>
      </c>
    </row>
    <row r="376" spans="1:5" x14ac:dyDescent="0.2">
      <c r="A376" t="s">
        <v>706</v>
      </c>
      <c r="B376" s="1" t="s">
        <v>707</v>
      </c>
      <c r="C376" t="str">
        <f t="shared" si="335"/>
        <v>93.77</v>
      </c>
      <c r="D376">
        <f t="shared" si="336"/>
        <v>1.0199042854035241</v>
      </c>
      <c r="E376">
        <f t="shared" si="337"/>
        <v>1.9708785053451899E-2</v>
      </c>
    </row>
    <row r="377" spans="1:5" x14ac:dyDescent="0.2">
      <c r="A377" t="s">
        <v>708</v>
      </c>
      <c r="B377" s="1" t="s">
        <v>709</v>
      </c>
      <c r="C377" t="str">
        <f t="shared" si="335"/>
        <v>93.15</v>
      </c>
      <c r="D377">
        <f t="shared" si="336"/>
        <v>0.99338807721019529</v>
      </c>
      <c r="E377">
        <f t="shared" si="337"/>
        <v>-6.6338783839362103E-3</v>
      </c>
    </row>
    <row r="378" spans="1:5" x14ac:dyDescent="0.2">
      <c r="A378" t="s">
        <v>710</v>
      </c>
      <c r="B378" s="1" t="s">
        <v>711</v>
      </c>
      <c r="C378" t="str">
        <f t="shared" si="335"/>
        <v>93.83</v>
      </c>
      <c r="D378">
        <f t="shared" si="336"/>
        <v>1.0073000536768653</v>
      </c>
      <c r="E378">
        <f t="shared" si="337"/>
        <v>7.2735372543608189E-3</v>
      </c>
    </row>
    <row r="379" spans="1:5" x14ac:dyDescent="0.2">
      <c r="A379" t="s">
        <v>712</v>
      </c>
      <c r="B379" s="1" t="s">
        <v>713</v>
      </c>
      <c r="C379" t="str">
        <f t="shared" si="335"/>
        <v>91.02</v>
      </c>
      <c r="D379">
        <f t="shared" si="336"/>
        <v>0.97005222210380471</v>
      </c>
      <c r="E379">
        <f t="shared" si="337"/>
        <v>-3.040537171346246E-2</v>
      </c>
    </row>
    <row r="380" spans="1:5" x14ac:dyDescent="0.2">
      <c r="A380" t="s">
        <v>714</v>
      </c>
      <c r="B380" s="1" t="s">
        <v>715</v>
      </c>
      <c r="C380" t="str">
        <f t="shared" si="335"/>
        <v>91.17</v>
      </c>
      <c r="D380">
        <f t="shared" si="336"/>
        <v>1.0016479894528676</v>
      </c>
      <c r="E380">
        <f t="shared" si="337"/>
        <v>1.6466330083156056E-3</v>
      </c>
    </row>
    <row r="381" spans="1:5" x14ac:dyDescent="0.2">
      <c r="A381" t="s">
        <v>716</v>
      </c>
      <c r="B381" s="1" t="s">
        <v>717</v>
      </c>
      <c r="C381" t="str">
        <f t="shared" si="335"/>
        <v>91.31</v>
      </c>
      <c r="D381">
        <f t="shared" si="336"/>
        <v>1.0015355928485248</v>
      </c>
      <c r="E381">
        <f t="shared" si="337"/>
        <v>1.5344150314373871E-3</v>
      </c>
    </row>
    <row r="382" spans="1:5" x14ac:dyDescent="0.2">
      <c r="A382" t="s">
        <v>718</v>
      </c>
      <c r="B382" s="1" t="s">
        <v>719</v>
      </c>
      <c r="C382" t="str">
        <f t="shared" si="335"/>
        <v>89.74</v>
      </c>
      <c r="D382">
        <f t="shared" si="336"/>
        <v>0.98280582630599045</v>
      </c>
      <c r="E382">
        <f t="shared" si="337"/>
        <v>-1.7343710080411585E-2</v>
      </c>
    </row>
    <row r="383" spans="1:5" x14ac:dyDescent="0.2">
      <c r="A383" t="s">
        <v>720</v>
      </c>
      <c r="B383" s="1" t="s">
        <v>721</v>
      </c>
      <c r="C383" t="str">
        <f t="shared" si="335"/>
        <v>89.91</v>
      </c>
      <c r="D383">
        <f t="shared" si="336"/>
        <v>1.0018943614887452</v>
      </c>
      <c r="E383">
        <f t="shared" si="337"/>
        <v>1.8925694488442051E-3</v>
      </c>
    </row>
    <row r="384" spans="1:5" x14ac:dyDescent="0.2">
      <c r="A384" t="s">
        <v>722</v>
      </c>
      <c r="B384" s="1" t="s">
        <v>723</v>
      </c>
      <c r="C384" t="str">
        <f t="shared" si="335"/>
        <v>89.53</v>
      </c>
      <c r="D384">
        <f t="shared" si="336"/>
        <v>0.99577355132910694</v>
      </c>
      <c r="E384">
        <f t="shared" si="337"/>
        <v>-4.2354053506168474E-3</v>
      </c>
    </row>
    <row r="385" spans="1:5" x14ac:dyDescent="0.2">
      <c r="A385" t="s">
        <v>724</v>
      </c>
      <c r="B385" s="1" t="s">
        <v>725</v>
      </c>
      <c r="C385" t="str">
        <f t="shared" si="335"/>
        <v>91.70</v>
      </c>
      <c r="D385">
        <f t="shared" si="336"/>
        <v>1.0242376856919468</v>
      </c>
      <c r="E385">
        <f t="shared" si="337"/>
        <v>2.3948614616354547E-2</v>
      </c>
    </row>
    <row r="386" spans="1:5" x14ac:dyDescent="0.2">
      <c r="A386" t="s">
        <v>726</v>
      </c>
      <c r="B386" s="1" t="s">
        <v>727</v>
      </c>
      <c r="C386" t="str">
        <f t="shared" si="335"/>
        <v>91.27</v>
      </c>
      <c r="D386">
        <f t="shared" si="336"/>
        <v>0.99531079607415474</v>
      </c>
      <c r="E386">
        <f t="shared" si="337"/>
        <v>-4.7002327336333498E-3</v>
      </c>
    </row>
    <row r="387" spans="1:5" x14ac:dyDescent="0.2">
      <c r="A387" t="s">
        <v>728</v>
      </c>
      <c r="B387" s="1" t="s">
        <v>729</v>
      </c>
      <c r="C387" t="str">
        <f t="shared" si="335"/>
        <v>91.15</v>
      </c>
      <c r="D387">
        <f t="shared" si="336"/>
        <v>0.99868521967787893</v>
      </c>
      <c r="E387">
        <f t="shared" si="337"/>
        <v>-1.3156454041137772E-3</v>
      </c>
    </row>
    <row r="388" spans="1:5" x14ac:dyDescent="0.2">
      <c r="A388" t="s">
        <v>730</v>
      </c>
      <c r="B388" s="1" t="s">
        <v>731</v>
      </c>
      <c r="C388" t="str">
        <f t="shared" ref="C388:C451" si="338">SUBSTITUTE(B388,",",".")</f>
        <v>89.99</v>
      </c>
      <c r="D388">
        <f t="shared" si="336"/>
        <v>0.98727372462973106</v>
      </c>
      <c r="E388">
        <f t="shared" si="337"/>
        <v>-1.280794807881503E-2</v>
      </c>
    </row>
    <row r="389" spans="1:5" x14ac:dyDescent="0.2">
      <c r="A389" t="s">
        <v>732</v>
      </c>
      <c r="B389" s="1" t="s">
        <v>733</v>
      </c>
      <c r="C389" t="str">
        <f t="shared" si="338"/>
        <v>90.65</v>
      </c>
      <c r="D389">
        <f t="shared" ref="D389:D452" si="339">C389/C388</f>
        <v>1.0073341482386933</v>
      </c>
      <c r="E389">
        <f t="shared" ref="E389:E452" si="340">LN(D389)</f>
        <v>7.3073841550029802E-3</v>
      </c>
    </row>
    <row r="390" spans="1:5" x14ac:dyDescent="0.2">
      <c r="A390" t="s">
        <v>734</v>
      </c>
      <c r="B390" s="1" t="s">
        <v>735</v>
      </c>
      <c r="C390" t="str">
        <f t="shared" si="338"/>
        <v>91.41</v>
      </c>
      <c r="D390">
        <f t="shared" si="339"/>
        <v>1.0083838940981797</v>
      </c>
      <c r="E390">
        <f t="shared" si="340"/>
        <v>8.348944464867239E-3</v>
      </c>
    </row>
    <row r="391" spans="1:5" x14ac:dyDescent="0.2">
      <c r="A391" t="s">
        <v>736</v>
      </c>
      <c r="B391" s="1" t="s">
        <v>737</v>
      </c>
      <c r="C391" t="str">
        <f t="shared" si="338"/>
        <v>91.61</v>
      </c>
      <c r="D391">
        <f t="shared" si="339"/>
        <v>1.0021879444262116</v>
      </c>
      <c r="E391">
        <f t="shared" si="340"/>
        <v>2.1855543613899628E-3</v>
      </c>
    </row>
    <row r="392" spans="1:5" x14ac:dyDescent="0.2">
      <c r="A392" t="s">
        <v>738</v>
      </c>
      <c r="B392" s="1" t="s">
        <v>739</v>
      </c>
      <c r="C392" t="str">
        <f t="shared" si="338"/>
        <v>93.30</v>
      </c>
      <c r="D392">
        <f t="shared" si="339"/>
        <v>1.0184477677109485</v>
      </c>
      <c r="E392">
        <f t="shared" si="340"/>
        <v>1.8279671826180743E-2</v>
      </c>
    </row>
    <row r="393" spans="1:5" x14ac:dyDescent="0.2">
      <c r="A393" t="s">
        <v>740</v>
      </c>
      <c r="B393" s="1" t="s">
        <v>741</v>
      </c>
      <c r="C393" t="str">
        <f t="shared" si="338"/>
        <v>93.39</v>
      </c>
      <c r="D393">
        <f t="shared" si="339"/>
        <v>1.0009646302250805</v>
      </c>
      <c r="E393">
        <f t="shared" si="340"/>
        <v>9.6416526832849615E-4</v>
      </c>
    </row>
    <row r="394" spans="1:5" x14ac:dyDescent="0.2">
      <c r="A394" t="s">
        <v>742</v>
      </c>
      <c r="B394" s="1" t="s">
        <v>743</v>
      </c>
      <c r="C394" t="str">
        <f t="shared" si="338"/>
        <v>92.97</v>
      </c>
      <c r="D394">
        <f t="shared" si="339"/>
        <v>0.99550273048506266</v>
      </c>
      <c r="E394">
        <f t="shared" si="340"/>
        <v>-4.5074126538599121E-3</v>
      </c>
    </row>
    <row r="395" spans="1:5" x14ac:dyDescent="0.2">
      <c r="A395" t="s">
        <v>744</v>
      </c>
      <c r="B395" s="1" t="s">
        <v>745</v>
      </c>
      <c r="C395" t="str">
        <f t="shared" si="338"/>
        <v>92.66</v>
      </c>
      <c r="D395">
        <f t="shared" si="339"/>
        <v>0.9966655910508766</v>
      </c>
      <c r="E395">
        <f t="shared" si="340"/>
        <v>-3.3399804792642765E-3</v>
      </c>
    </row>
    <row r="396" spans="1:5" x14ac:dyDescent="0.2">
      <c r="A396" t="s">
        <v>746</v>
      </c>
      <c r="B396" s="1" t="s">
        <v>747</v>
      </c>
      <c r="C396" t="str">
        <f t="shared" si="338"/>
        <v>92.68</v>
      </c>
      <c r="D396">
        <f t="shared" si="339"/>
        <v>1.0002158428663934</v>
      </c>
      <c r="E396">
        <f t="shared" si="340"/>
        <v>2.1581957567330022E-4</v>
      </c>
    </row>
    <row r="397" spans="1:5" x14ac:dyDescent="0.2">
      <c r="A397" t="s">
        <v>748</v>
      </c>
      <c r="B397" s="1" t="s">
        <v>749</v>
      </c>
      <c r="C397" t="str">
        <f t="shared" si="338"/>
        <v>92.34</v>
      </c>
      <c r="D397">
        <f t="shared" si="339"/>
        <v>0.99633146309883469</v>
      </c>
      <c r="E397">
        <f t="shared" si="340"/>
        <v>-3.6752824853326076E-3</v>
      </c>
    </row>
    <row r="398" spans="1:5" x14ac:dyDescent="0.2">
      <c r="A398" t="s">
        <v>750</v>
      </c>
      <c r="B398" s="1" t="s">
        <v>751</v>
      </c>
      <c r="C398" t="str">
        <f t="shared" si="338"/>
        <v>92.25</v>
      </c>
      <c r="D398">
        <f t="shared" si="339"/>
        <v>0.99902534113060426</v>
      </c>
      <c r="E398">
        <f t="shared" si="340"/>
        <v>-9.7513415820631828E-4</v>
      </c>
    </row>
    <row r="399" spans="1:5" x14ac:dyDescent="0.2">
      <c r="A399" t="s">
        <v>752</v>
      </c>
      <c r="B399" s="1" t="s">
        <v>753</v>
      </c>
      <c r="C399" t="str">
        <f t="shared" si="338"/>
        <v>91.88</v>
      </c>
      <c r="D399">
        <f t="shared" si="339"/>
        <v>0.99598915989159886</v>
      </c>
      <c r="E399">
        <f t="shared" si="340"/>
        <v>-4.0189050997391194E-3</v>
      </c>
    </row>
    <row r="400" spans="1:5" x14ac:dyDescent="0.2">
      <c r="A400" t="s">
        <v>754</v>
      </c>
      <c r="B400" s="1" t="s">
        <v>755</v>
      </c>
      <c r="C400" t="str">
        <f t="shared" si="338"/>
        <v>93.93</v>
      </c>
      <c r="D400">
        <f t="shared" si="339"/>
        <v>1.0223117109272966</v>
      </c>
      <c r="E400">
        <f t="shared" si="340"/>
        <v>2.2066446185526601E-2</v>
      </c>
    </row>
    <row r="401" spans="1:5" x14ac:dyDescent="0.2">
      <c r="A401" t="s">
        <v>756</v>
      </c>
      <c r="B401" s="1" t="s">
        <v>757</v>
      </c>
      <c r="C401" t="str">
        <f t="shared" si="338"/>
        <v>94.02</v>
      </c>
      <c r="D401">
        <f t="shared" si="339"/>
        <v>1.0009581603321622</v>
      </c>
      <c r="E401">
        <f t="shared" si="340"/>
        <v>9.5770158956041994E-4</v>
      </c>
    </row>
    <row r="402" spans="1:5" x14ac:dyDescent="0.2">
      <c r="A402" t="s">
        <v>758</v>
      </c>
      <c r="B402" s="1" t="s">
        <v>759</v>
      </c>
      <c r="C402" t="str">
        <f t="shared" si="338"/>
        <v>93.61</v>
      </c>
      <c r="D402">
        <f t="shared" si="339"/>
        <v>0.9956392256966603</v>
      </c>
      <c r="E402">
        <f t="shared" si="340"/>
        <v>-4.3703102123311332E-3</v>
      </c>
    </row>
    <row r="403" spans="1:5" x14ac:dyDescent="0.2">
      <c r="A403" t="s">
        <v>760</v>
      </c>
      <c r="B403" s="1" t="s">
        <v>761</v>
      </c>
      <c r="C403" t="str">
        <f t="shared" si="338"/>
        <v>93.48</v>
      </c>
      <c r="D403">
        <f t="shared" si="339"/>
        <v>0.99861125948082474</v>
      </c>
      <c r="E403">
        <f t="shared" si="340"/>
        <v>-1.389705712996061E-3</v>
      </c>
    </row>
    <row r="404" spans="1:5" x14ac:dyDescent="0.2">
      <c r="A404" t="s">
        <v>762</v>
      </c>
      <c r="B404" s="1" t="s">
        <v>763</v>
      </c>
      <c r="C404" t="str">
        <f t="shared" si="338"/>
        <v>93.47</v>
      </c>
      <c r="D404">
        <f t="shared" si="339"/>
        <v>0.99989302524604184</v>
      </c>
      <c r="E404">
        <f t="shared" si="340"/>
        <v>-1.0698047616523923E-4</v>
      </c>
    </row>
    <row r="405" spans="1:5" x14ac:dyDescent="0.2">
      <c r="A405" t="s">
        <v>764</v>
      </c>
      <c r="B405" s="1" t="s">
        <v>765</v>
      </c>
      <c r="C405" t="str">
        <f t="shared" si="338"/>
        <v>94.00</v>
      </c>
      <c r="D405">
        <f t="shared" si="339"/>
        <v>1.0056702685353589</v>
      </c>
      <c r="E405">
        <f t="shared" si="340"/>
        <v>5.6542530755118031E-3</v>
      </c>
    </row>
    <row r="406" spans="1:5" x14ac:dyDescent="0.2">
      <c r="A406" t="s">
        <v>766</v>
      </c>
      <c r="B406" s="1" t="s">
        <v>767</v>
      </c>
      <c r="C406" t="str">
        <f t="shared" si="338"/>
        <v>95.54</v>
      </c>
      <c r="D406">
        <f t="shared" si="339"/>
        <v>1.0163829787234042</v>
      </c>
      <c r="E406">
        <f t="shared" si="340"/>
        <v>1.6250225691811854E-2</v>
      </c>
    </row>
    <row r="407" spans="1:5" x14ac:dyDescent="0.2">
      <c r="A407" t="s">
        <v>768</v>
      </c>
      <c r="B407" s="1" t="s">
        <v>769</v>
      </c>
      <c r="C407" t="str">
        <f t="shared" si="338"/>
        <v>94.95</v>
      </c>
      <c r="D407">
        <f t="shared" si="339"/>
        <v>0.99382457609378272</v>
      </c>
      <c r="E407">
        <f t="shared" si="340"/>
        <v>-6.1945707035208917E-3</v>
      </c>
    </row>
    <row r="408" spans="1:5" x14ac:dyDescent="0.2">
      <c r="A408" t="s">
        <v>770</v>
      </c>
      <c r="B408" s="1" t="s">
        <v>771</v>
      </c>
      <c r="C408" t="str">
        <f t="shared" si="338"/>
        <v>94.87</v>
      </c>
      <c r="D408">
        <f t="shared" si="339"/>
        <v>0.99915745129015276</v>
      </c>
      <c r="E408">
        <f t="shared" si="340"/>
        <v>-8.4290385350936983E-4</v>
      </c>
    </row>
    <row r="409" spans="1:5" x14ac:dyDescent="0.2">
      <c r="A409" t="s">
        <v>772</v>
      </c>
      <c r="B409" s="1" t="s">
        <v>773</v>
      </c>
      <c r="C409" t="str">
        <f t="shared" si="338"/>
        <v>94.50</v>
      </c>
      <c r="D409">
        <f t="shared" si="339"/>
        <v>0.99609992621482024</v>
      </c>
      <c r="E409">
        <f t="shared" si="340"/>
        <v>-3.9076989050884315E-3</v>
      </c>
    </row>
    <row r="410" spans="1:5" x14ac:dyDescent="0.2">
      <c r="A410" t="s">
        <v>774</v>
      </c>
      <c r="B410" s="1" t="s">
        <v>775</v>
      </c>
      <c r="C410" t="str">
        <f t="shared" si="338"/>
        <v>94.03</v>
      </c>
      <c r="D410">
        <f t="shared" si="339"/>
        <v>0.99502645502645504</v>
      </c>
      <c r="E410">
        <f t="shared" si="340"/>
        <v>-4.9859542107115237E-3</v>
      </c>
    </row>
    <row r="411" spans="1:5" x14ac:dyDescent="0.2">
      <c r="A411" t="s">
        <v>776</v>
      </c>
      <c r="B411" s="1" t="s">
        <v>777</v>
      </c>
      <c r="C411" t="str">
        <f t="shared" si="338"/>
        <v>94.20</v>
      </c>
      <c r="D411">
        <f t="shared" si="339"/>
        <v>1.0018079336382006</v>
      </c>
      <c r="E411">
        <f t="shared" si="340"/>
        <v>1.8063012933319067E-3</v>
      </c>
    </row>
    <row r="412" spans="1:5" x14ac:dyDescent="0.2">
      <c r="A412" t="s">
        <v>778</v>
      </c>
      <c r="B412" s="1" t="s">
        <v>779</v>
      </c>
      <c r="C412" t="str">
        <f t="shared" si="338"/>
        <v>94.69</v>
      </c>
      <c r="D412">
        <f t="shared" si="339"/>
        <v>1.0052016985138004</v>
      </c>
      <c r="E412">
        <f t="shared" si="340"/>
        <v>5.1882164130913032E-3</v>
      </c>
    </row>
    <row r="413" spans="1:5" x14ac:dyDescent="0.2">
      <c r="A413" t="s">
        <v>780</v>
      </c>
      <c r="B413" s="1" t="s">
        <v>781</v>
      </c>
      <c r="C413" t="str">
        <f t="shared" si="338"/>
        <v>95.03</v>
      </c>
      <c r="D413">
        <f t="shared" si="339"/>
        <v>1.0035906642728905</v>
      </c>
      <c r="E413">
        <f t="shared" si="340"/>
        <v>3.5842332278151067E-3</v>
      </c>
    </row>
    <row r="414" spans="1:5" x14ac:dyDescent="0.2">
      <c r="A414" t="s">
        <v>782</v>
      </c>
      <c r="B414" s="1" t="s">
        <v>699</v>
      </c>
      <c r="C414" t="str">
        <f t="shared" si="338"/>
        <v>95.13</v>
      </c>
      <c r="D414">
        <f t="shared" si="339"/>
        <v>1.0010522992739135</v>
      </c>
      <c r="E414">
        <f t="shared" si="340"/>
        <v>1.0517459951417576E-3</v>
      </c>
    </row>
    <row r="415" spans="1:5" x14ac:dyDescent="0.2">
      <c r="A415" t="s">
        <v>783</v>
      </c>
      <c r="B415" s="1" t="s">
        <v>784</v>
      </c>
      <c r="C415" t="str">
        <f t="shared" si="338"/>
        <v>95.39</v>
      </c>
      <c r="D415">
        <f t="shared" si="339"/>
        <v>1.0027331020708505</v>
      </c>
      <c r="E415">
        <f t="shared" si="340"/>
        <v>2.7293739387511734E-3</v>
      </c>
    </row>
    <row r="416" spans="1:5" x14ac:dyDescent="0.2">
      <c r="A416" t="s">
        <v>785</v>
      </c>
      <c r="B416" s="1" t="s">
        <v>786</v>
      </c>
      <c r="C416" t="str">
        <f t="shared" si="338"/>
        <v>96.10</v>
      </c>
      <c r="D416">
        <f t="shared" si="339"/>
        <v>1.0074431282105041</v>
      </c>
      <c r="E416">
        <f t="shared" si="340"/>
        <v>7.4155648191299404E-3</v>
      </c>
    </row>
    <row r="417" spans="1:5" x14ac:dyDescent="0.2">
      <c r="A417" t="s">
        <v>787</v>
      </c>
      <c r="B417" s="1" t="s">
        <v>788</v>
      </c>
      <c r="C417" t="str">
        <f t="shared" si="338"/>
        <v>95.98</v>
      </c>
      <c r="D417">
        <f t="shared" si="339"/>
        <v>0.99875130072840801</v>
      </c>
      <c r="E417">
        <f t="shared" si="340"/>
        <v>-1.2494795461472437E-3</v>
      </c>
    </row>
    <row r="418" spans="1:5" x14ac:dyDescent="0.2">
      <c r="A418" t="s">
        <v>789</v>
      </c>
      <c r="B418" s="1" t="s">
        <v>790</v>
      </c>
      <c r="C418" t="str">
        <f t="shared" si="338"/>
        <v>97.38</v>
      </c>
      <c r="D418">
        <f t="shared" si="339"/>
        <v>1.0145863721608668</v>
      </c>
      <c r="E418">
        <f t="shared" si="340"/>
        <v>1.4481014324455314E-2</v>
      </c>
    </row>
    <row r="419" spans="1:5" x14ac:dyDescent="0.2">
      <c r="A419" t="s">
        <v>791</v>
      </c>
      <c r="B419" s="1" t="s">
        <v>792</v>
      </c>
      <c r="C419" t="str">
        <f t="shared" si="338"/>
        <v>96.57</v>
      </c>
      <c r="D419">
        <f t="shared" si="339"/>
        <v>0.99168207024029575</v>
      </c>
      <c r="E419">
        <f t="shared" si="340"/>
        <v>-8.3527167757283544E-3</v>
      </c>
    </row>
    <row r="420" spans="1:5" x14ac:dyDescent="0.2">
      <c r="A420" t="s">
        <v>793</v>
      </c>
      <c r="B420" s="1" t="s">
        <v>794</v>
      </c>
      <c r="C420" t="str">
        <f t="shared" si="338"/>
        <v>96.05</v>
      </c>
      <c r="D420">
        <f t="shared" si="339"/>
        <v>0.99461530496013262</v>
      </c>
      <c r="E420">
        <f t="shared" si="340"/>
        <v>-5.3992447642607589E-3</v>
      </c>
    </row>
    <row r="421" spans="1:5" x14ac:dyDescent="0.2">
      <c r="A421" t="s">
        <v>795</v>
      </c>
      <c r="B421" s="1" t="s">
        <v>796</v>
      </c>
      <c r="C421" t="str">
        <f t="shared" si="338"/>
        <v>96.01</v>
      </c>
      <c r="D421">
        <f t="shared" si="339"/>
        <v>0.99958355023425305</v>
      </c>
      <c r="E421">
        <f t="shared" si="340"/>
        <v>-4.1653650503318613E-4</v>
      </c>
    </row>
    <row r="422" spans="1:5" x14ac:dyDescent="0.2">
      <c r="A422" t="s">
        <v>797</v>
      </c>
      <c r="B422" s="1" t="s">
        <v>798</v>
      </c>
      <c r="C422" t="str">
        <f t="shared" si="338"/>
        <v>95.99</v>
      </c>
      <c r="D422">
        <f t="shared" si="339"/>
        <v>0.99979168836579513</v>
      </c>
      <c r="E422">
        <f t="shared" si="340"/>
        <v>-2.0833333408695534E-4</v>
      </c>
    </row>
    <row r="423" spans="1:5" x14ac:dyDescent="0.2">
      <c r="A423" t="s">
        <v>799</v>
      </c>
      <c r="B423" s="1" t="s">
        <v>800</v>
      </c>
      <c r="C423" t="str">
        <f t="shared" si="338"/>
        <v>96.74</v>
      </c>
      <c r="D423">
        <f t="shared" si="339"/>
        <v>1.0078133138868632</v>
      </c>
      <c r="E423">
        <f t="shared" si="340"/>
        <v>7.782948019391606E-3</v>
      </c>
    </row>
    <row r="424" spans="1:5" x14ac:dyDescent="0.2">
      <c r="A424" t="s">
        <v>801</v>
      </c>
      <c r="B424" s="1" t="s">
        <v>802</v>
      </c>
      <c r="C424" t="str">
        <f t="shared" si="338"/>
        <v>96.49</v>
      </c>
      <c r="D424">
        <f t="shared" si="339"/>
        <v>0.99741575356626011</v>
      </c>
      <c r="E424">
        <f t="shared" si="340"/>
        <v>-2.5875913625446716E-3</v>
      </c>
    </row>
    <row r="425" spans="1:5" x14ac:dyDescent="0.2">
      <c r="A425" t="s">
        <v>803</v>
      </c>
      <c r="B425" s="1" t="s">
        <v>804</v>
      </c>
      <c r="C425" t="str">
        <f t="shared" si="338"/>
        <v>95.63</v>
      </c>
      <c r="D425">
        <f t="shared" si="339"/>
        <v>0.99108715929111824</v>
      </c>
      <c r="E425">
        <f t="shared" si="340"/>
        <v>-8.9527976708411502E-3</v>
      </c>
    </row>
    <row r="426" spans="1:5" x14ac:dyDescent="0.2">
      <c r="A426" t="s">
        <v>805</v>
      </c>
      <c r="B426" s="1" t="s">
        <v>806</v>
      </c>
      <c r="C426" t="str">
        <f t="shared" si="338"/>
        <v>94.55</v>
      </c>
      <c r="D426">
        <f t="shared" si="339"/>
        <v>0.98870647286416402</v>
      </c>
      <c r="E426">
        <f t="shared" si="340"/>
        <v>-1.1357783256984747E-2</v>
      </c>
    </row>
    <row r="427" spans="1:5" x14ac:dyDescent="0.2">
      <c r="A427" t="s">
        <v>807</v>
      </c>
      <c r="B427" s="1" t="s">
        <v>808</v>
      </c>
      <c r="C427" t="str">
        <f t="shared" si="338"/>
        <v>94.52</v>
      </c>
      <c r="D427">
        <f t="shared" si="339"/>
        <v>0.9996827075621364</v>
      </c>
      <c r="E427">
        <f t="shared" si="340"/>
        <v>-3.1734278575945205E-4</v>
      </c>
    </row>
    <row r="428" spans="1:5" x14ac:dyDescent="0.2">
      <c r="A428" t="s">
        <v>809</v>
      </c>
      <c r="B428" s="1" t="s">
        <v>810</v>
      </c>
      <c r="C428" t="str">
        <f t="shared" si="338"/>
        <v>94.85</v>
      </c>
      <c r="D428">
        <f t="shared" si="339"/>
        <v>1.0034913245873889</v>
      </c>
      <c r="E428">
        <f t="shared" si="340"/>
        <v>3.4852440623160887E-3</v>
      </c>
    </row>
    <row r="429" spans="1:5" x14ac:dyDescent="0.2">
      <c r="A429" t="s">
        <v>811</v>
      </c>
      <c r="B429" s="1" t="s">
        <v>812</v>
      </c>
      <c r="C429" t="str">
        <f t="shared" si="338"/>
        <v>94.71</v>
      </c>
      <c r="D429">
        <f t="shared" si="339"/>
        <v>0.99852398523985242</v>
      </c>
      <c r="E429">
        <f t="shared" si="340"/>
        <v>-1.4771051430132152E-3</v>
      </c>
    </row>
    <row r="430" spans="1:5" x14ac:dyDescent="0.2">
      <c r="A430" t="s">
        <v>813</v>
      </c>
      <c r="B430" s="1" t="s">
        <v>781</v>
      </c>
      <c r="C430" t="str">
        <f t="shared" si="338"/>
        <v>95.03</v>
      </c>
      <c r="D430">
        <f t="shared" si="339"/>
        <v>1.0033787350860521</v>
      </c>
      <c r="E430">
        <f t="shared" si="340"/>
        <v>3.3730399852138675E-3</v>
      </c>
    </row>
    <row r="431" spans="1:5" x14ac:dyDescent="0.2">
      <c r="A431" t="s">
        <v>814</v>
      </c>
      <c r="B431" s="1" t="s">
        <v>815</v>
      </c>
      <c r="C431" t="str">
        <f t="shared" si="338"/>
        <v>93.57</v>
      </c>
      <c r="D431">
        <f t="shared" si="339"/>
        <v>0.98463643060086281</v>
      </c>
      <c r="E431">
        <f t="shared" si="340"/>
        <v>-1.5482811935402364E-2</v>
      </c>
    </row>
    <row r="432" spans="1:5" x14ac:dyDescent="0.2">
      <c r="A432" t="s">
        <v>816</v>
      </c>
      <c r="B432" s="1" t="s">
        <v>817</v>
      </c>
      <c r="C432" t="str">
        <f t="shared" si="338"/>
        <v>92.65</v>
      </c>
      <c r="D432">
        <f t="shared" si="339"/>
        <v>0.99016778882120349</v>
      </c>
      <c r="E432">
        <f t="shared" si="340"/>
        <v>-9.8808665564526846E-3</v>
      </c>
    </row>
    <row r="433" spans="1:5" x14ac:dyDescent="0.2">
      <c r="A433" t="s">
        <v>818</v>
      </c>
      <c r="B433" s="1" t="s">
        <v>819</v>
      </c>
      <c r="C433" t="str">
        <f t="shared" si="338"/>
        <v>93.62</v>
      </c>
      <c r="D433">
        <f t="shared" si="339"/>
        <v>1.0104695089044793</v>
      </c>
      <c r="E433">
        <f t="shared" si="340"/>
        <v>1.0415083140555791E-2</v>
      </c>
    </row>
    <row r="434" spans="1:5" x14ac:dyDescent="0.2">
      <c r="A434" t="s">
        <v>820</v>
      </c>
      <c r="B434" s="1" t="s">
        <v>821</v>
      </c>
      <c r="C434" t="str">
        <f t="shared" si="338"/>
        <v>93.45</v>
      </c>
      <c r="D434">
        <f t="shared" si="339"/>
        <v>0.99818414868617811</v>
      </c>
      <c r="E434">
        <f t="shared" si="340"/>
        <v>-1.8175019703527342E-3</v>
      </c>
    </row>
    <row r="435" spans="1:5" x14ac:dyDescent="0.2">
      <c r="A435" t="s">
        <v>822</v>
      </c>
      <c r="B435" s="1" t="s">
        <v>817</v>
      </c>
      <c r="C435" t="str">
        <f t="shared" si="338"/>
        <v>92.65</v>
      </c>
      <c r="D435">
        <f t="shared" si="339"/>
        <v>0.99143927233814877</v>
      </c>
      <c r="E435">
        <f t="shared" si="340"/>
        <v>-8.597581170203027E-3</v>
      </c>
    </row>
    <row r="436" spans="1:5" x14ac:dyDescent="0.2">
      <c r="A436" t="s">
        <v>823</v>
      </c>
      <c r="B436" s="1" t="s">
        <v>715</v>
      </c>
      <c r="C436" t="str">
        <f t="shared" si="338"/>
        <v>91.17</v>
      </c>
      <c r="D436">
        <f t="shared" si="339"/>
        <v>0.98402590393955747</v>
      </c>
      <c r="E436">
        <f t="shared" si="340"/>
        <v>-1.61030571345574E-2</v>
      </c>
    </row>
    <row r="437" spans="1:5" x14ac:dyDescent="0.2">
      <c r="A437" t="s">
        <v>824</v>
      </c>
      <c r="B437" s="1" t="s">
        <v>825</v>
      </c>
      <c r="C437" t="str">
        <f t="shared" si="338"/>
        <v>91.68</v>
      </c>
      <c r="D437">
        <f t="shared" si="339"/>
        <v>1.0055939453767688</v>
      </c>
      <c r="E437">
        <f t="shared" si="340"/>
        <v>5.578357369618191E-3</v>
      </c>
    </row>
    <row r="438" spans="1:5" x14ac:dyDescent="0.2">
      <c r="A438" t="s">
        <v>826</v>
      </c>
      <c r="B438" s="1" t="s">
        <v>827</v>
      </c>
      <c r="C438" t="str">
        <f t="shared" si="338"/>
        <v>92.59</v>
      </c>
      <c r="D438">
        <f t="shared" si="339"/>
        <v>1.0099258289703315</v>
      </c>
      <c r="E438">
        <f t="shared" si="340"/>
        <v>9.8768914935261562E-3</v>
      </c>
    </row>
    <row r="439" spans="1:5" x14ac:dyDescent="0.2">
      <c r="A439" t="s">
        <v>828</v>
      </c>
      <c r="B439" s="1" t="s">
        <v>829</v>
      </c>
      <c r="C439" t="str">
        <f t="shared" si="338"/>
        <v>92.77</v>
      </c>
      <c r="D439">
        <f t="shared" si="339"/>
        <v>1.0019440544335241</v>
      </c>
      <c r="E439">
        <f t="shared" si="340"/>
        <v>1.9421672052243489E-3</v>
      </c>
    </row>
    <row r="440" spans="1:5" x14ac:dyDescent="0.2">
      <c r="A440" t="s">
        <v>830</v>
      </c>
      <c r="B440" s="1" t="s">
        <v>831</v>
      </c>
      <c r="C440" t="str">
        <f t="shared" si="338"/>
        <v>92.55</v>
      </c>
      <c r="D440">
        <f t="shared" si="339"/>
        <v>0.99762854371025123</v>
      </c>
      <c r="E440">
        <f t="shared" si="340"/>
        <v>-2.374272645673556E-3</v>
      </c>
    </row>
    <row r="441" spans="1:5" x14ac:dyDescent="0.2">
      <c r="A441" t="s">
        <v>832</v>
      </c>
      <c r="B441" s="1" t="s">
        <v>833</v>
      </c>
      <c r="C441" t="str">
        <f t="shared" si="338"/>
        <v>91.49</v>
      </c>
      <c r="D441">
        <f t="shared" si="339"/>
        <v>0.98854673149648831</v>
      </c>
      <c r="E441">
        <f t="shared" si="340"/>
        <v>-1.1519362328062705E-2</v>
      </c>
    </row>
    <row r="442" spans="1:5" x14ac:dyDescent="0.2">
      <c r="A442" t="s">
        <v>834</v>
      </c>
      <c r="B442" s="1" t="s">
        <v>835</v>
      </c>
      <c r="C442" t="str">
        <f t="shared" si="338"/>
        <v>90.50</v>
      </c>
      <c r="D442">
        <f t="shared" si="339"/>
        <v>0.9891791452617773</v>
      </c>
      <c r="E442">
        <f t="shared" si="340"/>
        <v>-1.0879825985563385E-2</v>
      </c>
    </row>
    <row r="443" spans="1:5" x14ac:dyDescent="0.2">
      <c r="A443" t="s">
        <v>836</v>
      </c>
      <c r="B443" s="1" t="s">
        <v>837</v>
      </c>
      <c r="C443" t="str">
        <f t="shared" si="338"/>
        <v>90.41</v>
      </c>
      <c r="D443">
        <f t="shared" si="339"/>
        <v>0.99900552486187844</v>
      </c>
      <c r="E443">
        <f t="shared" si="340"/>
        <v>-9.9496995660539023E-4</v>
      </c>
    </row>
    <row r="444" spans="1:5" x14ac:dyDescent="0.2">
      <c r="A444" t="s">
        <v>838</v>
      </c>
      <c r="B444" s="1" t="s">
        <v>839</v>
      </c>
      <c r="C444" t="str">
        <f t="shared" si="338"/>
        <v>90.97</v>
      </c>
      <c r="D444">
        <f t="shared" si="339"/>
        <v>1.0061940050879328</v>
      </c>
      <c r="E444">
        <f t="shared" si="340"/>
        <v>6.1749010846954494E-3</v>
      </c>
    </row>
    <row r="445" spans="1:5" x14ac:dyDescent="0.2">
      <c r="A445" t="s">
        <v>840</v>
      </c>
      <c r="B445" s="1" t="s">
        <v>841</v>
      </c>
      <c r="C445" t="str">
        <f t="shared" si="338"/>
        <v>91.57</v>
      </c>
      <c r="D445">
        <f t="shared" si="339"/>
        <v>1.0065955809607563</v>
      </c>
      <c r="E445">
        <f t="shared" si="340"/>
        <v>6.5739252856702873E-3</v>
      </c>
    </row>
    <row r="446" spans="1:5" x14ac:dyDescent="0.2">
      <c r="A446" t="s">
        <v>842</v>
      </c>
      <c r="B446" s="1" t="s">
        <v>843</v>
      </c>
      <c r="C446" t="str">
        <f t="shared" si="338"/>
        <v>90.89</v>
      </c>
      <c r="D446">
        <f t="shared" si="339"/>
        <v>0.99257398711368361</v>
      </c>
      <c r="E446">
        <f t="shared" si="340"/>
        <v>-7.4537229889616629E-3</v>
      </c>
    </row>
    <row r="447" spans="1:5" x14ac:dyDescent="0.2">
      <c r="A447" t="s">
        <v>844</v>
      </c>
      <c r="B447" s="1" t="s">
        <v>733</v>
      </c>
      <c r="C447" t="str">
        <f t="shared" si="338"/>
        <v>90.65</v>
      </c>
      <c r="D447">
        <f t="shared" si="339"/>
        <v>0.9973594454835516</v>
      </c>
      <c r="E447">
        <f t="shared" si="340"/>
        <v>-2.6440469298189074E-3</v>
      </c>
    </row>
    <row r="448" spans="1:5" x14ac:dyDescent="0.2">
      <c r="A448" t="s">
        <v>845</v>
      </c>
      <c r="B448" s="1" t="s">
        <v>846</v>
      </c>
      <c r="C448" t="str">
        <f t="shared" si="338"/>
        <v>90.79</v>
      </c>
      <c r="D448">
        <f t="shared" si="339"/>
        <v>1.0015444015444015</v>
      </c>
      <c r="E448">
        <f t="shared" si="340"/>
        <v>1.5432101828057106E-3</v>
      </c>
    </row>
    <row r="449" spans="1:5" x14ac:dyDescent="0.2">
      <c r="A449" t="s">
        <v>847</v>
      </c>
      <c r="B449" s="1" t="s">
        <v>848</v>
      </c>
      <c r="C449" t="str">
        <f t="shared" si="338"/>
        <v>90.38</v>
      </c>
      <c r="D449">
        <f t="shared" si="339"/>
        <v>0.9954840841502367</v>
      </c>
      <c r="E449">
        <f t="shared" si="340"/>
        <v>-4.5261434005323016E-3</v>
      </c>
    </row>
    <row r="450" spans="1:5" x14ac:dyDescent="0.2">
      <c r="A450" t="s">
        <v>849</v>
      </c>
      <c r="B450" s="1" t="s">
        <v>850</v>
      </c>
      <c r="C450" t="str">
        <f t="shared" si="338"/>
        <v>89.35</v>
      </c>
      <c r="D450">
        <f t="shared" si="339"/>
        <v>0.98860367337906618</v>
      </c>
      <c r="E450">
        <f t="shared" si="340"/>
        <v>-1.1461762377696558E-2</v>
      </c>
    </row>
    <row r="451" spans="1:5" x14ac:dyDescent="0.2">
      <c r="A451" t="s">
        <v>851</v>
      </c>
      <c r="B451" s="1" t="s">
        <v>852</v>
      </c>
      <c r="C451" t="str">
        <f t="shared" si="338"/>
        <v>89.04</v>
      </c>
      <c r="D451">
        <f t="shared" si="339"/>
        <v>0.99653049804141036</v>
      </c>
      <c r="E451">
        <f t="shared" si="340"/>
        <v>-3.4755346381474786E-3</v>
      </c>
    </row>
    <row r="452" spans="1:5" x14ac:dyDescent="0.2">
      <c r="A452" t="s">
        <v>853</v>
      </c>
      <c r="B452" s="1" t="s">
        <v>854</v>
      </c>
      <c r="C452" t="str">
        <f t="shared" ref="C452:C515" si="341">SUBSTITUTE(B452,",",".")</f>
        <v>89.32</v>
      </c>
      <c r="D452">
        <f t="shared" si="339"/>
        <v>1.0031446540880502</v>
      </c>
      <c r="E452">
        <f t="shared" si="340"/>
        <v>3.1397200046676247E-3</v>
      </c>
    </row>
    <row r="453" spans="1:5" x14ac:dyDescent="0.2">
      <c r="A453" t="s">
        <v>855</v>
      </c>
      <c r="B453" s="1" t="s">
        <v>856</v>
      </c>
      <c r="C453" t="str">
        <f t="shared" si="341"/>
        <v>89.63</v>
      </c>
      <c r="D453">
        <f t="shared" ref="D453:D516" si="342">C453/C452</f>
        <v>1.0034706672637708</v>
      </c>
      <c r="E453">
        <f t="shared" ref="E453:E516" si="343">LN(D453)</f>
        <v>3.4646583973132476E-3</v>
      </c>
    </row>
    <row r="454" spans="1:5" x14ac:dyDescent="0.2">
      <c r="A454" t="s">
        <v>857</v>
      </c>
      <c r="B454" s="1" t="s">
        <v>858</v>
      </c>
      <c r="C454" t="str">
        <f t="shared" si="341"/>
        <v>90.21</v>
      </c>
      <c r="D454">
        <f t="shared" si="342"/>
        <v>1.0064710476402989</v>
      </c>
      <c r="E454">
        <f t="shared" si="343"/>
        <v>6.4502002992769961E-3</v>
      </c>
    </row>
    <row r="455" spans="1:5" x14ac:dyDescent="0.2">
      <c r="A455" t="s">
        <v>859</v>
      </c>
      <c r="B455" s="1" t="s">
        <v>860</v>
      </c>
      <c r="C455" t="str">
        <f t="shared" si="341"/>
        <v>89.88</v>
      </c>
      <c r="D455">
        <f t="shared" si="342"/>
        <v>0.99634186897239774</v>
      </c>
      <c r="E455">
        <f t="shared" si="343"/>
        <v>-3.6648383514189722E-3</v>
      </c>
    </row>
    <row r="456" spans="1:5" x14ac:dyDescent="0.2">
      <c r="A456" t="s">
        <v>861</v>
      </c>
      <c r="B456" s="1" t="s">
        <v>862</v>
      </c>
      <c r="C456" t="str">
        <f t="shared" si="341"/>
        <v>90.18</v>
      </c>
      <c r="D456">
        <f t="shared" si="342"/>
        <v>1.0033377837116155</v>
      </c>
      <c r="E456">
        <f t="shared" si="343"/>
        <v>3.3322256758097422E-3</v>
      </c>
    </row>
    <row r="457" spans="1:5" x14ac:dyDescent="0.2">
      <c r="A457" t="s">
        <v>863</v>
      </c>
      <c r="B457" s="1" t="s">
        <v>864</v>
      </c>
      <c r="C457" t="str">
        <f t="shared" si="341"/>
        <v>89.51</v>
      </c>
      <c r="D457">
        <f t="shared" si="342"/>
        <v>0.9925704147261033</v>
      </c>
      <c r="E457">
        <f t="shared" si="343"/>
        <v>-7.4573221100905857E-3</v>
      </c>
    </row>
    <row r="458" spans="1:5" x14ac:dyDescent="0.2">
      <c r="A458" t="s">
        <v>865</v>
      </c>
      <c r="B458" s="1" t="s">
        <v>866</v>
      </c>
      <c r="C458" t="str">
        <f t="shared" si="341"/>
        <v>89.56</v>
      </c>
      <c r="D458">
        <f t="shared" si="342"/>
        <v>1.0005585968048263</v>
      </c>
      <c r="E458">
        <f t="shared" si="343"/>
        <v>5.5844084770649885E-4</v>
      </c>
    </row>
    <row r="459" spans="1:5" x14ac:dyDescent="0.2">
      <c r="A459" t="s">
        <v>867</v>
      </c>
      <c r="B459" s="1" t="s">
        <v>868</v>
      </c>
      <c r="C459" t="str">
        <f t="shared" si="341"/>
        <v>89.54</v>
      </c>
      <c r="D459">
        <f t="shared" si="342"/>
        <v>0.99977668602054492</v>
      </c>
      <c r="E459">
        <f t="shared" si="343"/>
        <v>-2.2333891773456546E-4</v>
      </c>
    </row>
    <row r="460" spans="1:5" x14ac:dyDescent="0.2">
      <c r="A460" t="s">
        <v>869</v>
      </c>
      <c r="B460" s="1" t="s">
        <v>870</v>
      </c>
      <c r="C460" t="str">
        <f t="shared" si="341"/>
        <v>89.14</v>
      </c>
      <c r="D460">
        <f t="shared" si="342"/>
        <v>0.99553272280545002</v>
      </c>
      <c r="E460">
        <f t="shared" si="343"/>
        <v>-4.4772852944097693E-3</v>
      </c>
    </row>
    <row r="461" spans="1:5" x14ac:dyDescent="0.2">
      <c r="A461" t="s">
        <v>871</v>
      </c>
      <c r="B461" s="1" t="s">
        <v>872</v>
      </c>
      <c r="C461" t="str">
        <f t="shared" si="341"/>
        <v>88.66</v>
      </c>
      <c r="D461">
        <f t="shared" si="342"/>
        <v>0.99461521202602643</v>
      </c>
      <c r="E461">
        <f t="shared" si="343"/>
        <v>-5.39933820150234E-3</v>
      </c>
    </row>
    <row r="462" spans="1:5" x14ac:dyDescent="0.2">
      <c r="A462" t="s">
        <v>873</v>
      </c>
      <c r="B462" s="1" t="s">
        <v>874</v>
      </c>
      <c r="C462" t="str">
        <f t="shared" si="341"/>
        <v>88.20</v>
      </c>
      <c r="D462">
        <f t="shared" si="342"/>
        <v>0.99481163997293032</v>
      </c>
      <c r="E462">
        <f t="shared" si="343"/>
        <v>-5.2018663041618271E-3</v>
      </c>
    </row>
    <row r="463" spans="1:5" x14ac:dyDescent="0.2">
      <c r="A463" t="s">
        <v>875</v>
      </c>
      <c r="B463" s="1" t="s">
        <v>876</v>
      </c>
      <c r="C463" t="str">
        <f t="shared" si="341"/>
        <v>88.69</v>
      </c>
      <c r="D463">
        <f t="shared" si="342"/>
        <v>1.0055555555555555</v>
      </c>
      <c r="E463">
        <f t="shared" si="343"/>
        <v>5.5401803756153509E-3</v>
      </c>
    </row>
    <row r="464" spans="1:5" x14ac:dyDescent="0.2">
      <c r="A464" t="s">
        <v>877</v>
      </c>
      <c r="B464" s="1" t="s">
        <v>878</v>
      </c>
      <c r="C464" t="str">
        <f t="shared" si="341"/>
        <v>88.55</v>
      </c>
      <c r="D464">
        <f t="shared" si="342"/>
        <v>0.99842146803472764</v>
      </c>
      <c r="E464">
        <f t="shared" si="343"/>
        <v>-1.579779159518502E-3</v>
      </c>
    </row>
    <row r="465" spans="1:5" x14ac:dyDescent="0.2">
      <c r="A465" t="s">
        <v>879</v>
      </c>
      <c r="B465" s="1" t="s">
        <v>880</v>
      </c>
      <c r="C465" t="str">
        <f t="shared" si="341"/>
        <v>88.75</v>
      </c>
      <c r="D465">
        <f t="shared" si="342"/>
        <v>1.0022586109542631</v>
      </c>
      <c r="E465">
        <f t="shared" si="343"/>
        <v>2.2560641266825541E-3</v>
      </c>
    </row>
    <row r="466" spans="1:5" x14ac:dyDescent="0.2">
      <c r="A466" t="s">
        <v>881</v>
      </c>
      <c r="B466" s="1" t="s">
        <v>882</v>
      </c>
      <c r="C466" t="str">
        <f t="shared" si="341"/>
        <v>89.17</v>
      </c>
      <c r="D466">
        <f t="shared" si="342"/>
        <v>1.0047323943661972</v>
      </c>
      <c r="E466">
        <f t="shared" si="343"/>
        <v>4.7212317912629235E-3</v>
      </c>
    </row>
    <row r="467" spans="1:5" x14ac:dyDescent="0.2">
      <c r="A467" t="s">
        <v>883</v>
      </c>
      <c r="B467" s="1" t="s">
        <v>884</v>
      </c>
      <c r="C467" t="str">
        <f t="shared" si="341"/>
        <v>90.92</v>
      </c>
      <c r="D467">
        <f t="shared" si="342"/>
        <v>1.0196254345631939</v>
      </c>
      <c r="E467">
        <f t="shared" si="343"/>
        <v>1.9435338837554363E-2</v>
      </c>
    </row>
    <row r="468" spans="1:5" x14ac:dyDescent="0.2">
      <c r="A468" t="s">
        <v>885</v>
      </c>
      <c r="B468" s="1" t="s">
        <v>886</v>
      </c>
      <c r="C468" t="str">
        <f t="shared" si="341"/>
        <v>91.10</v>
      </c>
      <c r="D468">
        <f t="shared" si="342"/>
        <v>1.0019797624285085</v>
      </c>
      <c r="E468">
        <f t="shared" si="343"/>
        <v>1.9778052815701045E-3</v>
      </c>
    </row>
    <row r="469" spans="1:5" x14ac:dyDescent="0.2">
      <c r="A469" t="s">
        <v>887</v>
      </c>
      <c r="B469" s="1" t="s">
        <v>888</v>
      </c>
      <c r="C469" t="str">
        <f t="shared" si="341"/>
        <v>90.45</v>
      </c>
      <c r="D469">
        <f t="shared" si="342"/>
        <v>0.99286498353457753</v>
      </c>
      <c r="E469">
        <f t="shared" si="343"/>
        <v>-7.1605924246083558E-3</v>
      </c>
    </row>
    <row r="470" spans="1:5" x14ac:dyDescent="0.2">
      <c r="A470" t="s">
        <v>889</v>
      </c>
      <c r="B470" s="1" t="s">
        <v>890</v>
      </c>
      <c r="C470" t="str">
        <f t="shared" si="341"/>
        <v>89.76</v>
      </c>
      <c r="D470">
        <f t="shared" si="342"/>
        <v>0.99237147595356556</v>
      </c>
      <c r="E470">
        <f t="shared" si="343"/>
        <v>-7.6577700669178978E-3</v>
      </c>
    </row>
    <row r="471" spans="1:5" x14ac:dyDescent="0.2">
      <c r="A471" t="s">
        <v>891</v>
      </c>
      <c r="B471" s="1" t="s">
        <v>892</v>
      </c>
      <c r="C471" t="str">
        <f t="shared" si="341"/>
        <v>88.70</v>
      </c>
      <c r="D471">
        <f t="shared" si="342"/>
        <v>0.98819073083778963</v>
      </c>
      <c r="E471">
        <f t="shared" si="343"/>
        <v>-1.1879552458852407E-2</v>
      </c>
    </row>
    <row r="472" spans="1:5" x14ac:dyDescent="0.2">
      <c r="A472" t="s">
        <v>893</v>
      </c>
      <c r="B472" s="1" t="s">
        <v>894</v>
      </c>
      <c r="C472" t="str">
        <f t="shared" si="341"/>
        <v>89.22</v>
      </c>
      <c r="D472">
        <f t="shared" si="342"/>
        <v>1.0058624577226607</v>
      </c>
      <c r="E472">
        <f t="shared" si="343"/>
        <v>5.8453403845849421E-3</v>
      </c>
    </row>
    <row r="473" spans="1:5" x14ac:dyDescent="0.2">
      <c r="A473" t="s">
        <v>895</v>
      </c>
      <c r="B473" s="1" t="s">
        <v>882</v>
      </c>
      <c r="C473" t="str">
        <f t="shared" si="341"/>
        <v>89.17</v>
      </c>
      <c r="D473">
        <f t="shared" si="342"/>
        <v>0.99943958753642681</v>
      </c>
      <c r="E473">
        <f t="shared" si="343"/>
        <v>-5.6056955333063437E-4</v>
      </c>
    </row>
    <row r="474" spans="1:5" x14ac:dyDescent="0.2">
      <c r="A474" t="s">
        <v>896</v>
      </c>
      <c r="B474" s="1" t="s">
        <v>897</v>
      </c>
      <c r="C474" t="str">
        <f t="shared" si="341"/>
        <v>88.83</v>
      </c>
      <c r="D474">
        <f t="shared" si="342"/>
        <v>0.99618705842772226</v>
      </c>
      <c r="E474">
        <f t="shared" si="343"/>
        <v>-3.8202293651785416E-3</v>
      </c>
    </row>
    <row r="475" spans="1:5" x14ac:dyDescent="0.2">
      <c r="A475" t="s">
        <v>898</v>
      </c>
      <c r="B475" s="1" t="s">
        <v>899</v>
      </c>
      <c r="C475" t="str">
        <f t="shared" si="341"/>
        <v>88.94</v>
      </c>
      <c r="D475">
        <f t="shared" si="342"/>
        <v>1.0012383203872566</v>
      </c>
      <c r="E475">
        <f t="shared" si="343"/>
        <v>1.237554300940809E-3</v>
      </c>
    </row>
    <row r="476" spans="1:5" x14ac:dyDescent="0.2">
      <c r="A476" t="s">
        <v>900</v>
      </c>
      <c r="B476" s="1" t="s">
        <v>901</v>
      </c>
      <c r="C476" t="str">
        <f t="shared" si="341"/>
        <v>89.33</v>
      </c>
      <c r="D476">
        <f t="shared" si="342"/>
        <v>1.0043849786372836</v>
      </c>
      <c r="E476">
        <f t="shared" si="343"/>
        <v>4.3753926311973605E-3</v>
      </c>
    </row>
    <row r="477" spans="1:5" x14ac:dyDescent="0.2">
      <c r="A477" t="s">
        <v>902</v>
      </c>
      <c r="B477" s="1" t="s">
        <v>903</v>
      </c>
      <c r="C477" t="str">
        <f t="shared" si="341"/>
        <v>90.91</v>
      </c>
      <c r="D477">
        <f t="shared" si="342"/>
        <v>1.0176872271353408</v>
      </c>
      <c r="E477">
        <f t="shared" si="343"/>
        <v>1.7532628420019025E-2</v>
      </c>
    </row>
    <row r="478" spans="1:5" x14ac:dyDescent="0.2">
      <c r="A478" t="s">
        <v>904</v>
      </c>
      <c r="B478" s="1" t="s">
        <v>905</v>
      </c>
      <c r="C478" t="str">
        <f t="shared" si="341"/>
        <v>89.49</v>
      </c>
      <c r="D478">
        <f t="shared" si="342"/>
        <v>0.98438015619843799</v>
      </c>
      <c r="E478">
        <f t="shared" si="343"/>
        <v>-1.574311893900002E-2</v>
      </c>
    </row>
    <row r="479" spans="1:5" x14ac:dyDescent="0.2">
      <c r="A479" t="s">
        <v>906</v>
      </c>
      <c r="B479" s="1" t="s">
        <v>907</v>
      </c>
      <c r="C479" t="str">
        <f t="shared" si="341"/>
        <v>89.15</v>
      </c>
      <c r="D479">
        <f t="shared" si="342"/>
        <v>0.99620069281483981</v>
      </c>
      <c r="E479">
        <f t="shared" si="343"/>
        <v>-3.8065428856172666E-3</v>
      </c>
    </row>
    <row r="480" spans="1:5" x14ac:dyDescent="0.2">
      <c r="A480" t="s">
        <v>908</v>
      </c>
      <c r="B480" s="1" t="s">
        <v>909</v>
      </c>
      <c r="C480" t="str">
        <f t="shared" si="341"/>
        <v>88.72</v>
      </c>
      <c r="D480">
        <f t="shared" si="342"/>
        <v>0.99517666853617492</v>
      </c>
      <c r="E480">
        <f t="shared" si="343"/>
        <v>-4.8350012670378816E-3</v>
      </c>
    </row>
    <row r="481" spans="1:5" x14ac:dyDescent="0.2">
      <c r="A481" t="s">
        <v>910</v>
      </c>
      <c r="B481" s="1" t="s">
        <v>911</v>
      </c>
      <c r="C481" t="str">
        <f t="shared" si="341"/>
        <v>89.00</v>
      </c>
      <c r="D481">
        <f t="shared" si="342"/>
        <v>1.0031559963931469</v>
      </c>
      <c r="E481">
        <f t="shared" si="343"/>
        <v>3.1510266900281626E-3</v>
      </c>
    </row>
    <row r="482" spans="1:5" x14ac:dyDescent="0.2">
      <c r="A482" t="s">
        <v>912</v>
      </c>
      <c r="B482" s="1" t="s">
        <v>913</v>
      </c>
      <c r="C482" t="str">
        <f t="shared" si="341"/>
        <v>88.78</v>
      </c>
      <c r="D482">
        <f t="shared" si="342"/>
        <v>0.99752808988764041</v>
      </c>
      <c r="E482">
        <f t="shared" si="343"/>
        <v>-2.4749703262506913E-3</v>
      </c>
    </row>
    <row r="483" spans="1:5" x14ac:dyDescent="0.2">
      <c r="A483" t="s">
        <v>914</v>
      </c>
      <c r="B483" s="1" t="s">
        <v>915</v>
      </c>
      <c r="C483" t="str">
        <f t="shared" si="341"/>
        <v>89.08</v>
      </c>
      <c r="D483">
        <f t="shared" si="342"/>
        <v>1.0033791394458211</v>
      </c>
      <c r="E483">
        <f t="shared" si="343"/>
        <v>3.3734429832776936E-3</v>
      </c>
    </row>
    <row r="484" spans="1:5" x14ac:dyDescent="0.2">
      <c r="A484" t="s">
        <v>916</v>
      </c>
      <c r="B484" s="1" t="s">
        <v>917</v>
      </c>
      <c r="C484" t="str">
        <f t="shared" si="341"/>
        <v>88.36</v>
      </c>
      <c r="D484">
        <f t="shared" si="342"/>
        <v>0.99191737763807819</v>
      </c>
      <c r="E484">
        <f t="shared" si="343"/>
        <v>-8.1154638372503921E-3</v>
      </c>
    </row>
    <row r="485" spans="1:5" x14ac:dyDescent="0.2">
      <c r="A485" t="s">
        <v>918</v>
      </c>
      <c r="B485" s="1" t="s">
        <v>919</v>
      </c>
      <c r="C485" t="str">
        <f t="shared" si="341"/>
        <v>87.38</v>
      </c>
      <c r="D485">
        <f t="shared" si="342"/>
        <v>0.98890900860117692</v>
      </c>
      <c r="E485">
        <f t="shared" si="343"/>
        <v>-1.1152955028626689E-2</v>
      </c>
    </row>
    <row r="486" spans="1:5" x14ac:dyDescent="0.2">
      <c r="A486" t="s">
        <v>920</v>
      </c>
      <c r="B486" s="1" t="s">
        <v>921</v>
      </c>
      <c r="C486" t="str">
        <f t="shared" si="341"/>
        <v>86.62</v>
      </c>
      <c r="D486">
        <f t="shared" si="342"/>
        <v>0.99130235751888318</v>
      </c>
      <c r="E486">
        <f t="shared" si="343"/>
        <v>-8.7356877368090658E-3</v>
      </c>
    </row>
    <row r="487" spans="1:5" x14ac:dyDescent="0.2">
      <c r="A487" t="s">
        <v>922</v>
      </c>
      <c r="B487" s="1" t="s">
        <v>923</v>
      </c>
      <c r="C487" t="str">
        <f t="shared" si="341"/>
        <v>86.30</v>
      </c>
      <c r="D487">
        <f t="shared" si="342"/>
        <v>0.99630570307088429</v>
      </c>
      <c r="E487">
        <f t="shared" si="343"/>
        <v>-3.701137697098387E-3</v>
      </c>
    </row>
    <row r="488" spans="1:5" x14ac:dyDescent="0.2">
      <c r="A488" t="s">
        <v>924</v>
      </c>
      <c r="B488" s="1" t="s">
        <v>925</v>
      </c>
      <c r="C488" t="str">
        <f t="shared" si="341"/>
        <v>86.52</v>
      </c>
      <c r="D488">
        <f t="shared" si="342"/>
        <v>1.0025492468134414</v>
      </c>
      <c r="E488">
        <f t="shared" si="343"/>
        <v>2.5460029954756484E-3</v>
      </c>
    </row>
    <row r="489" spans="1:5" x14ac:dyDescent="0.2">
      <c r="A489" t="s">
        <v>926</v>
      </c>
      <c r="B489" s="1" t="s">
        <v>927</v>
      </c>
      <c r="C489" t="str">
        <f t="shared" si="341"/>
        <v>86.51</v>
      </c>
      <c r="D489">
        <f t="shared" si="342"/>
        <v>0.99988441978733256</v>
      </c>
      <c r="E489">
        <f t="shared" si="343"/>
        <v>-1.155868925749384E-4</v>
      </c>
    </row>
    <row r="490" spans="1:5" x14ac:dyDescent="0.2">
      <c r="A490" t="s">
        <v>928</v>
      </c>
      <c r="B490" s="1" t="s">
        <v>929</v>
      </c>
      <c r="C490" t="str">
        <f t="shared" si="341"/>
        <v>86.02</v>
      </c>
      <c r="D490">
        <f t="shared" si="342"/>
        <v>0.99433591492313012</v>
      </c>
      <c r="E490">
        <f t="shared" si="343"/>
        <v>-5.6801868366928351E-3</v>
      </c>
    </row>
    <row r="491" spans="1:5" x14ac:dyDescent="0.2">
      <c r="A491" t="s">
        <v>930</v>
      </c>
      <c r="B491" s="1" t="s">
        <v>931</v>
      </c>
      <c r="C491" t="str">
        <f t="shared" si="341"/>
        <v>86.29</v>
      </c>
      <c r="D491">
        <f t="shared" si="342"/>
        <v>1.0031388049290864</v>
      </c>
      <c r="E491">
        <f t="shared" si="343"/>
        <v>3.1338891646259825E-3</v>
      </c>
    </row>
    <row r="492" spans="1:5" x14ac:dyDescent="0.2">
      <c r="A492" t="s">
        <v>932</v>
      </c>
      <c r="B492" s="1" t="s">
        <v>933</v>
      </c>
      <c r="C492" t="str">
        <f t="shared" si="341"/>
        <v>85.64</v>
      </c>
      <c r="D492">
        <f t="shared" si="342"/>
        <v>0.99246726155985621</v>
      </c>
      <c r="E492">
        <f t="shared" si="343"/>
        <v>-7.5612527987341856E-3</v>
      </c>
    </row>
    <row r="493" spans="1:5" x14ac:dyDescent="0.2">
      <c r="A493" t="s">
        <v>934</v>
      </c>
      <c r="B493" s="1" t="s">
        <v>935</v>
      </c>
      <c r="C493" t="str">
        <f t="shared" si="341"/>
        <v>85.00</v>
      </c>
      <c r="D493">
        <f t="shared" si="342"/>
        <v>0.99252685660906115</v>
      </c>
      <c r="E493">
        <f t="shared" si="343"/>
        <v>-7.5012072311656311E-3</v>
      </c>
    </row>
    <row r="494" spans="1:5" x14ac:dyDescent="0.2">
      <c r="A494" t="s">
        <v>936</v>
      </c>
      <c r="B494" s="1" t="s">
        <v>937</v>
      </c>
      <c r="C494" t="str">
        <f t="shared" si="341"/>
        <v>85.67</v>
      </c>
      <c r="D494">
        <f t="shared" si="342"/>
        <v>1.0078823529411765</v>
      </c>
      <c r="E494">
        <f t="shared" si="343"/>
        <v>7.8514494856361128E-3</v>
      </c>
    </row>
    <row r="495" spans="1:5" x14ac:dyDescent="0.2">
      <c r="A495" t="s">
        <v>938</v>
      </c>
      <c r="B495" s="1" t="s">
        <v>939</v>
      </c>
      <c r="C495" t="str">
        <f t="shared" si="341"/>
        <v>85.75</v>
      </c>
      <c r="D495">
        <f t="shared" si="342"/>
        <v>1.0009338158048324</v>
      </c>
      <c r="E495">
        <f t="shared" si="343"/>
        <v>9.3338007009664001E-4</v>
      </c>
    </row>
    <row r="496" spans="1:5" x14ac:dyDescent="0.2">
      <c r="A496" t="s">
        <v>940</v>
      </c>
      <c r="B496" s="1" t="s">
        <v>941</v>
      </c>
      <c r="C496" t="str">
        <f t="shared" si="341"/>
        <v>85.60</v>
      </c>
      <c r="D496">
        <f t="shared" si="342"/>
        <v>0.99825072886297372</v>
      </c>
      <c r="E496">
        <f t="shared" si="343"/>
        <v>-1.7508028983529158E-3</v>
      </c>
    </row>
    <row r="497" spans="1:5" x14ac:dyDescent="0.2">
      <c r="A497" t="s">
        <v>942</v>
      </c>
      <c r="B497" s="1" t="s">
        <v>943</v>
      </c>
      <c r="C497" t="str">
        <f t="shared" si="341"/>
        <v>86.00</v>
      </c>
      <c r="D497">
        <f t="shared" si="342"/>
        <v>1.0046728971962617</v>
      </c>
      <c r="E497">
        <f t="shared" si="343"/>
        <v>4.6620131058113714E-3</v>
      </c>
    </row>
    <row r="498" spans="1:5" x14ac:dyDescent="0.2">
      <c r="A498" t="s">
        <v>944</v>
      </c>
      <c r="B498" s="1" t="s">
        <v>945</v>
      </c>
      <c r="C498" t="str">
        <f t="shared" si="341"/>
        <v>86.40</v>
      </c>
      <c r="D498">
        <f t="shared" si="342"/>
        <v>1.0046511627906978</v>
      </c>
      <c r="E498">
        <f t="shared" si="343"/>
        <v>4.6403795565023009E-3</v>
      </c>
    </row>
    <row r="499" spans="1:5" x14ac:dyDescent="0.2">
      <c r="A499" t="s">
        <v>946</v>
      </c>
      <c r="B499" s="1" t="s">
        <v>947</v>
      </c>
      <c r="C499" t="str">
        <f t="shared" si="341"/>
        <v>86.01</v>
      </c>
      <c r="D499">
        <f t="shared" si="342"/>
        <v>0.99548611111111107</v>
      </c>
      <c r="E499">
        <f t="shared" si="343"/>
        <v>-4.5241072466218179E-3</v>
      </c>
    </row>
    <row r="500" spans="1:5" x14ac:dyDescent="0.2">
      <c r="A500" t="s">
        <v>948</v>
      </c>
      <c r="B500" s="1" t="s">
        <v>949</v>
      </c>
      <c r="C500" t="str">
        <f t="shared" si="341"/>
        <v>85.72</v>
      </c>
      <c r="D500">
        <f t="shared" si="342"/>
        <v>0.99662829903499583</v>
      </c>
      <c r="E500">
        <f t="shared" si="343"/>
        <v>-3.3773979580119864E-3</v>
      </c>
    </row>
    <row r="501" spans="1:5" x14ac:dyDescent="0.2">
      <c r="A501" t="s">
        <v>950</v>
      </c>
      <c r="B501" s="1" t="s">
        <v>951</v>
      </c>
      <c r="C501" t="str">
        <f t="shared" si="341"/>
        <v>86.05</v>
      </c>
      <c r="D501">
        <f t="shared" si="342"/>
        <v>1.0038497433504432</v>
      </c>
      <c r="E501">
        <f t="shared" si="343"/>
        <v>3.8423520521720443E-3</v>
      </c>
    </row>
    <row r="502" spans="1:5" x14ac:dyDescent="0.2">
      <c r="A502" t="s">
        <v>952</v>
      </c>
      <c r="B502" s="1" t="s">
        <v>953</v>
      </c>
      <c r="C502" t="str">
        <f t="shared" si="341"/>
        <v>86.06</v>
      </c>
      <c r="D502">
        <f t="shared" si="342"/>
        <v>1.0001162115049391</v>
      </c>
      <c r="E502">
        <f t="shared" si="343"/>
        <v>1.1620475290528742E-4</v>
      </c>
    </row>
    <row r="503" spans="1:5" x14ac:dyDescent="0.2">
      <c r="A503" t="s">
        <v>954</v>
      </c>
      <c r="B503" s="1" t="s">
        <v>955</v>
      </c>
      <c r="C503" t="str">
        <f t="shared" si="341"/>
        <v>86.98</v>
      </c>
      <c r="D503">
        <f t="shared" si="342"/>
        <v>1.0106902161282827</v>
      </c>
      <c r="E503">
        <f t="shared" si="343"/>
        <v>1.0633479759038863E-2</v>
      </c>
    </row>
    <row r="504" spans="1:5" x14ac:dyDescent="0.2">
      <c r="A504" t="s">
        <v>956</v>
      </c>
      <c r="B504" s="1" t="s">
        <v>957</v>
      </c>
      <c r="C504" t="str">
        <f t="shared" si="341"/>
        <v>86.61</v>
      </c>
      <c r="D504">
        <f t="shared" si="342"/>
        <v>0.99574614853989418</v>
      </c>
      <c r="E504">
        <f t="shared" si="343"/>
        <v>-4.2629248265389713E-3</v>
      </c>
    </row>
    <row r="505" spans="1:5" x14ac:dyDescent="0.2">
      <c r="A505" t="s">
        <v>958</v>
      </c>
      <c r="B505" s="1" t="s">
        <v>959</v>
      </c>
      <c r="C505" t="str">
        <f t="shared" si="341"/>
        <v>86.21</v>
      </c>
      <c r="D505">
        <f t="shared" si="342"/>
        <v>0.99538159565869988</v>
      </c>
      <c r="E505">
        <f t="shared" si="343"/>
        <v>-4.6291021211198151E-3</v>
      </c>
    </row>
    <row r="506" spans="1:5" x14ac:dyDescent="0.2">
      <c r="A506" t="s">
        <v>960</v>
      </c>
      <c r="B506" s="1" t="s">
        <v>945</v>
      </c>
      <c r="C506" t="str">
        <f t="shared" si="341"/>
        <v>86.40</v>
      </c>
      <c r="D506">
        <f t="shared" si="342"/>
        <v>1.0022039206588564</v>
      </c>
      <c r="E506">
        <f t="shared" si="343"/>
        <v>2.2014955881764537E-3</v>
      </c>
    </row>
    <row r="507" spans="1:5" x14ac:dyDescent="0.2">
      <c r="A507" t="s">
        <v>961</v>
      </c>
      <c r="B507" s="1" t="s">
        <v>962</v>
      </c>
      <c r="C507" t="str">
        <f t="shared" si="341"/>
        <v>86.49</v>
      </c>
      <c r="D507">
        <f t="shared" si="342"/>
        <v>1.0010416666666666</v>
      </c>
      <c r="E507">
        <f t="shared" si="343"/>
        <v>1.0411245084105101E-3</v>
      </c>
    </row>
    <row r="508" spans="1:5" x14ac:dyDescent="0.2">
      <c r="A508" t="s">
        <v>963</v>
      </c>
      <c r="B508" s="1" t="s">
        <v>964</v>
      </c>
      <c r="C508" t="str">
        <f t="shared" si="341"/>
        <v>86.63</v>
      </c>
      <c r="D508">
        <f t="shared" si="342"/>
        <v>1.0016186842409527</v>
      </c>
      <c r="E508">
        <f t="shared" si="343"/>
        <v>1.6173755836283929E-3</v>
      </c>
    </row>
    <row r="509" spans="1:5" x14ac:dyDescent="0.2">
      <c r="A509" t="s">
        <v>965</v>
      </c>
      <c r="B509" s="1" t="s">
        <v>35</v>
      </c>
      <c r="C509" t="str">
        <f t="shared" si="341"/>
        <v>86.94</v>
      </c>
      <c r="D509">
        <f t="shared" si="342"/>
        <v>1.0035784370310517</v>
      </c>
      <c r="E509">
        <f t="shared" si="343"/>
        <v>3.5720496585971363E-3</v>
      </c>
    </row>
    <row r="510" spans="1:5" x14ac:dyDescent="0.2">
      <c r="A510" t="s">
        <v>966</v>
      </c>
      <c r="B510" s="1" t="s">
        <v>12</v>
      </c>
      <c r="C510" t="str">
        <f t="shared" si="341"/>
        <v>87.07</v>
      </c>
      <c r="D510">
        <f t="shared" si="342"/>
        <v>1.0014952841039797</v>
      </c>
      <c r="E510">
        <f t="shared" si="343"/>
        <v>1.4941672798781602E-3</v>
      </c>
    </row>
    <row r="511" spans="1:5" x14ac:dyDescent="0.2">
      <c r="A511" t="s">
        <v>967</v>
      </c>
      <c r="B511" s="1" t="s">
        <v>968</v>
      </c>
      <c r="C511" t="str">
        <f t="shared" si="341"/>
        <v>87.00</v>
      </c>
      <c r="D511">
        <f t="shared" si="342"/>
        <v>0.9991960491558517</v>
      </c>
      <c r="E511">
        <f t="shared" si="343"/>
        <v>-8.0427418594042777E-4</v>
      </c>
    </row>
    <row r="512" spans="1:5" x14ac:dyDescent="0.2">
      <c r="A512" t="s">
        <v>969</v>
      </c>
      <c r="B512" s="1" t="s">
        <v>970</v>
      </c>
      <c r="C512" t="str">
        <f t="shared" si="341"/>
        <v>86.90</v>
      </c>
      <c r="D512">
        <f t="shared" si="342"/>
        <v>0.99885057471264371</v>
      </c>
      <c r="E512">
        <f t="shared" si="343"/>
        <v>-1.1500863832373297E-3</v>
      </c>
    </row>
    <row r="513" spans="1:5" x14ac:dyDescent="0.2">
      <c r="A513" t="s">
        <v>971</v>
      </c>
      <c r="B513" s="1" t="s">
        <v>972</v>
      </c>
      <c r="C513" t="str">
        <f t="shared" si="341"/>
        <v>87.46</v>
      </c>
      <c r="D513">
        <f t="shared" si="342"/>
        <v>1.0064441887226696</v>
      </c>
      <c r="E513">
        <f t="shared" si="343"/>
        <v>6.4235137134280576E-3</v>
      </c>
    </row>
    <row r="514" spans="1:5" x14ac:dyDescent="0.2">
      <c r="A514" t="s">
        <v>973</v>
      </c>
      <c r="B514" s="1" t="s">
        <v>681</v>
      </c>
      <c r="C514" t="str">
        <f t="shared" si="341"/>
        <v>88.59</v>
      </c>
      <c r="D514">
        <f t="shared" si="342"/>
        <v>1.0129201920878117</v>
      </c>
      <c r="E514">
        <f t="shared" si="343"/>
        <v>1.2837438439166581E-2</v>
      </c>
    </row>
    <row r="515" spans="1:5" x14ac:dyDescent="0.2">
      <c r="A515" t="s">
        <v>974</v>
      </c>
      <c r="B515" s="1" t="s">
        <v>888</v>
      </c>
      <c r="C515" t="str">
        <f t="shared" si="341"/>
        <v>90.45</v>
      </c>
      <c r="D515">
        <f t="shared" si="342"/>
        <v>1.0209955976972571</v>
      </c>
      <c r="E515">
        <f t="shared" si="343"/>
        <v>2.0778227417363238E-2</v>
      </c>
    </row>
    <row r="516" spans="1:5" x14ac:dyDescent="0.2">
      <c r="A516" t="s">
        <v>975</v>
      </c>
      <c r="B516" s="1" t="s">
        <v>723</v>
      </c>
      <c r="C516" t="str">
        <f t="shared" ref="C516:C579" si="344">SUBSTITUTE(B516,",",".")</f>
        <v>89.53</v>
      </c>
      <c r="D516">
        <f t="shared" si="342"/>
        <v>0.98982863460475401</v>
      </c>
      <c r="E516">
        <f t="shared" si="343"/>
        <v>-1.0223447195239512E-2</v>
      </c>
    </row>
    <row r="517" spans="1:5" x14ac:dyDescent="0.2">
      <c r="A517" t="s">
        <v>976</v>
      </c>
      <c r="B517" s="1" t="s">
        <v>977</v>
      </c>
      <c r="C517" t="str">
        <f t="shared" si="344"/>
        <v>89.34</v>
      </c>
      <c r="D517">
        <f t="shared" ref="D517:D580" si="345">C517/C516</f>
        <v>0.99787780632190326</v>
      </c>
      <c r="E517">
        <f t="shared" ref="E517:E580" si="346">LN(D517)</f>
        <v>-2.1244487220920217E-3</v>
      </c>
    </row>
    <row r="518" spans="1:5" x14ac:dyDescent="0.2">
      <c r="A518" t="s">
        <v>978</v>
      </c>
      <c r="B518" s="1" t="s">
        <v>979</v>
      </c>
      <c r="C518" t="str">
        <f t="shared" si="344"/>
        <v>90.55</v>
      </c>
      <c r="D518">
        <f t="shared" si="345"/>
        <v>1.0135437653906425</v>
      </c>
      <c r="E518">
        <f t="shared" si="346"/>
        <v>1.3452868405449785E-2</v>
      </c>
    </row>
    <row r="519" spans="1:5" x14ac:dyDescent="0.2">
      <c r="A519" t="s">
        <v>980</v>
      </c>
      <c r="B519" s="1" t="s">
        <v>981</v>
      </c>
      <c r="C519" t="str">
        <f t="shared" si="344"/>
        <v>90.42</v>
      </c>
      <c r="D519">
        <f t="shared" si="345"/>
        <v>0.99856432909994486</v>
      </c>
      <c r="E519">
        <f t="shared" si="346"/>
        <v>-1.4367024629632196E-3</v>
      </c>
    </row>
    <row r="520" spans="1:5" x14ac:dyDescent="0.2">
      <c r="A520" t="s">
        <v>982</v>
      </c>
      <c r="B520" s="1" t="s">
        <v>983</v>
      </c>
      <c r="C520" t="str">
        <f t="shared" si="344"/>
        <v>92.60</v>
      </c>
      <c r="D520">
        <f t="shared" si="345"/>
        <v>1.024109710241097</v>
      </c>
      <c r="E520">
        <f t="shared" si="346"/>
        <v>2.3823659785674491E-2</v>
      </c>
    </row>
    <row r="521" spans="1:5" x14ac:dyDescent="0.2">
      <c r="A521" t="s">
        <v>984</v>
      </c>
      <c r="B521" s="1" t="s">
        <v>985</v>
      </c>
      <c r="C521" t="str">
        <f t="shared" si="344"/>
        <v>91.93</v>
      </c>
      <c r="D521">
        <f t="shared" si="345"/>
        <v>0.9927645788336934</v>
      </c>
      <c r="E521">
        <f t="shared" si="346"/>
        <v>-7.2617237764703293E-3</v>
      </c>
    </row>
    <row r="522" spans="1:5" x14ac:dyDescent="0.2">
      <c r="A522" t="s">
        <v>986</v>
      </c>
      <c r="B522" s="1" t="s">
        <v>987</v>
      </c>
      <c r="C522" t="str">
        <f t="shared" si="344"/>
        <v>92.08</v>
      </c>
      <c r="D522">
        <f t="shared" si="345"/>
        <v>1.0016316762754269</v>
      </c>
      <c r="E522">
        <f t="shared" si="346"/>
        <v>1.6303465379639054E-3</v>
      </c>
    </row>
    <row r="523" spans="1:5" x14ac:dyDescent="0.2">
      <c r="A523" t="s">
        <v>988</v>
      </c>
      <c r="B523" s="1" t="s">
        <v>989</v>
      </c>
      <c r="C523" t="str">
        <f t="shared" si="344"/>
        <v>92.05</v>
      </c>
      <c r="D523">
        <f t="shared" si="345"/>
        <v>0.99967419635099908</v>
      </c>
      <c r="E523">
        <f t="shared" si="346"/>
        <v>-3.2585673454039451E-4</v>
      </c>
    </row>
    <row r="524" spans="1:5" x14ac:dyDescent="0.2">
      <c r="A524" t="s">
        <v>990</v>
      </c>
      <c r="B524" s="1" t="s">
        <v>753</v>
      </c>
      <c r="C524" t="str">
        <f t="shared" si="344"/>
        <v>91.88</v>
      </c>
      <c r="D524">
        <f t="shared" si="345"/>
        <v>0.9981531776208582</v>
      </c>
      <c r="E524">
        <f t="shared" si="346"/>
        <v>-1.8485298581893896E-3</v>
      </c>
    </row>
    <row r="525" spans="1:5" x14ac:dyDescent="0.2">
      <c r="A525" t="s">
        <v>991</v>
      </c>
      <c r="B525" s="1" t="s">
        <v>903</v>
      </c>
      <c r="C525" t="str">
        <f t="shared" si="344"/>
        <v>90.91</v>
      </c>
      <c r="D525">
        <f t="shared" si="345"/>
        <v>0.98944275141488902</v>
      </c>
      <c r="E525">
        <f t="shared" si="346"/>
        <v>-1.0613371687130625E-2</v>
      </c>
    </row>
    <row r="526" spans="1:5" x14ac:dyDescent="0.2">
      <c r="A526" t="s">
        <v>992</v>
      </c>
      <c r="B526" s="1" t="s">
        <v>993</v>
      </c>
      <c r="C526" t="str">
        <f t="shared" si="344"/>
        <v>89.89</v>
      </c>
      <c r="D526">
        <f t="shared" si="345"/>
        <v>0.98878011219887807</v>
      </c>
      <c r="E526">
        <f t="shared" si="346"/>
        <v>-1.1283305548458862E-2</v>
      </c>
    </row>
    <row r="527" spans="1:5" x14ac:dyDescent="0.2">
      <c r="A527" t="s">
        <v>994</v>
      </c>
      <c r="B527" s="1" t="s">
        <v>995</v>
      </c>
      <c r="C527" t="str">
        <f t="shared" si="344"/>
        <v>89.83</v>
      </c>
      <c r="D527">
        <f t="shared" si="345"/>
        <v>0.99933251752141505</v>
      </c>
      <c r="E527">
        <f t="shared" si="346"/>
        <v>-6.677053441926659E-4</v>
      </c>
    </row>
    <row r="528" spans="1:5" x14ac:dyDescent="0.2">
      <c r="A528" t="s">
        <v>996</v>
      </c>
      <c r="B528" s="1" t="s">
        <v>997</v>
      </c>
      <c r="C528" t="str">
        <f t="shared" si="344"/>
        <v>90.35</v>
      </c>
      <c r="D528">
        <f t="shared" si="345"/>
        <v>1.0057887120115774</v>
      </c>
      <c r="E528">
        <f t="shared" si="346"/>
        <v>5.7720217971221907E-3</v>
      </c>
    </row>
    <row r="529" spans="1:5" x14ac:dyDescent="0.2">
      <c r="A529" t="s">
        <v>998</v>
      </c>
      <c r="B529" s="1" t="s">
        <v>999</v>
      </c>
      <c r="C529" t="str">
        <f t="shared" si="344"/>
        <v>90.74</v>
      </c>
      <c r="D529">
        <f t="shared" si="345"/>
        <v>1.0043165467625899</v>
      </c>
      <c r="E529">
        <f t="shared" si="346"/>
        <v>4.30725719758027E-3</v>
      </c>
    </row>
    <row r="530" spans="1:5" x14ac:dyDescent="0.2">
      <c r="A530" t="s">
        <v>1000</v>
      </c>
      <c r="B530" s="1" t="s">
        <v>691</v>
      </c>
      <c r="C530" t="str">
        <f t="shared" si="344"/>
        <v>91.63</v>
      </c>
      <c r="D530">
        <f t="shared" si="345"/>
        <v>1.0098082433325986</v>
      </c>
      <c r="E530">
        <f t="shared" si="346"/>
        <v>9.7604547413039471E-3</v>
      </c>
    </row>
    <row r="531" spans="1:5" x14ac:dyDescent="0.2">
      <c r="A531" t="s">
        <v>1001</v>
      </c>
      <c r="B531" s="1" t="s">
        <v>1002</v>
      </c>
      <c r="C531" t="str">
        <f t="shared" si="344"/>
        <v>91.59</v>
      </c>
      <c r="D531">
        <f t="shared" si="345"/>
        <v>0.99956346174833577</v>
      </c>
      <c r="E531">
        <f t="shared" si="346"/>
        <v>-4.3663356222562751E-4</v>
      </c>
    </row>
    <row r="532" spans="1:5" x14ac:dyDescent="0.2">
      <c r="A532" t="s">
        <v>1003</v>
      </c>
      <c r="B532" s="1" t="s">
        <v>1004</v>
      </c>
      <c r="C532" t="str">
        <f t="shared" si="344"/>
        <v>91.60</v>
      </c>
      <c r="D532">
        <f t="shared" si="345"/>
        <v>1.0001091822251336</v>
      </c>
      <c r="E532">
        <f t="shared" si="346"/>
        <v>1.0917626518823079E-4</v>
      </c>
    </row>
    <row r="533" spans="1:5" x14ac:dyDescent="0.2">
      <c r="A533" t="s">
        <v>1005</v>
      </c>
      <c r="B533" s="1" t="s">
        <v>1006</v>
      </c>
      <c r="C533" t="str">
        <f t="shared" si="344"/>
        <v>91.83</v>
      </c>
      <c r="D533">
        <f t="shared" si="345"/>
        <v>1.0025109170305677</v>
      </c>
      <c r="E533">
        <f t="shared" si="346"/>
        <v>2.5077699453462765E-3</v>
      </c>
    </row>
    <row r="534" spans="1:5" x14ac:dyDescent="0.2">
      <c r="A534" t="s">
        <v>1007</v>
      </c>
      <c r="B534" s="1" t="s">
        <v>753</v>
      </c>
      <c r="C534" t="str">
        <f t="shared" si="344"/>
        <v>91.88</v>
      </c>
      <c r="D534">
        <f t="shared" si="345"/>
        <v>1.0005444843732985</v>
      </c>
      <c r="E534">
        <f t="shared" si="346"/>
        <v>5.4433619546664577E-4</v>
      </c>
    </row>
    <row r="535" spans="1:5" x14ac:dyDescent="0.2">
      <c r="A535" t="s">
        <v>1008</v>
      </c>
      <c r="B535" s="1" t="s">
        <v>1009</v>
      </c>
      <c r="C535" t="str">
        <f t="shared" si="344"/>
        <v>91.98</v>
      </c>
      <c r="D535">
        <f t="shared" si="345"/>
        <v>1.0010883761427951</v>
      </c>
      <c r="E535">
        <f t="shared" si="346"/>
        <v>1.0877842908804177E-3</v>
      </c>
    </row>
    <row r="536" spans="1:5" x14ac:dyDescent="0.2">
      <c r="A536" t="s">
        <v>1010</v>
      </c>
      <c r="B536" s="1" t="s">
        <v>1011</v>
      </c>
      <c r="C536" t="str">
        <f t="shared" si="344"/>
        <v>91.69</v>
      </c>
      <c r="D536">
        <f t="shared" si="345"/>
        <v>0.99684714068275704</v>
      </c>
      <c r="E536">
        <f t="shared" si="346"/>
        <v>-3.1578400499684286E-3</v>
      </c>
    </row>
    <row r="537" spans="1:5" x14ac:dyDescent="0.2">
      <c r="A537" t="s">
        <v>1012</v>
      </c>
      <c r="B537" s="1" t="s">
        <v>862</v>
      </c>
      <c r="C537" t="str">
        <f t="shared" si="344"/>
        <v>90.18</v>
      </c>
      <c r="D537">
        <f t="shared" si="345"/>
        <v>0.98353146471807185</v>
      </c>
      <c r="E537">
        <f t="shared" si="346"/>
        <v>-1.6605649068871207E-2</v>
      </c>
    </row>
    <row r="538" spans="1:5" x14ac:dyDescent="0.2">
      <c r="A538" t="s">
        <v>1013</v>
      </c>
      <c r="B538" s="1" t="s">
        <v>1014</v>
      </c>
      <c r="C538" t="str">
        <f t="shared" si="344"/>
        <v>89.67</v>
      </c>
      <c r="D538">
        <f t="shared" si="345"/>
        <v>0.99434464404524281</v>
      </c>
      <c r="E538">
        <f t="shared" si="346"/>
        <v>-5.6714080289819793E-3</v>
      </c>
    </row>
    <row r="539" spans="1:5" x14ac:dyDescent="0.2">
      <c r="A539" t="s">
        <v>1015</v>
      </c>
      <c r="B539" s="1" t="s">
        <v>1016</v>
      </c>
      <c r="C539" t="str">
        <f t="shared" si="344"/>
        <v>90.70</v>
      </c>
      <c r="D539">
        <f t="shared" si="345"/>
        <v>1.0114865618378499</v>
      </c>
      <c r="E539">
        <f t="shared" si="346"/>
        <v>1.1421092157134749E-2</v>
      </c>
    </row>
    <row r="540" spans="1:5" x14ac:dyDescent="0.2">
      <c r="A540" t="s">
        <v>1017</v>
      </c>
      <c r="B540" s="1" t="s">
        <v>1018</v>
      </c>
      <c r="C540" t="str">
        <f t="shared" si="344"/>
        <v>91.42</v>
      </c>
      <c r="D540">
        <f t="shared" si="345"/>
        <v>1.0079382579933849</v>
      </c>
      <c r="E540">
        <f t="shared" si="346"/>
        <v>7.9069157825074812E-3</v>
      </c>
    </row>
    <row r="541" spans="1:5" x14ac:dyDescent="0.2">
      <c r="A541" t="s">
        <v>1019</v>
      </c>
      <c r="B541" s="1" t="s">
        <v>1006</v>
      </c>
      <c r="C541" t="str">
        <f t="shared" si="344"/>
        <v>91.83</v>
      </c>
      <c r="D541">
        <f t="shared" si="345"/>
        <v>1.0044847954495733</v>
      </c>
      <c r="E541">
        <f t="shared" si="346"/>
        <v>4.4747687218323774E-3</v>
      </c>
    </row>
    <row r="542" spans="1:5" x14ac:dyDescent="0.2">
      <c r="A542" t="s">
        <v>1020</v>
      </c>
      <c r="B542" s="1" t="s">
        <v>989</v>
      </c>
      <c r="C542" t="str">
        <f t="shared" si="344"/>
        <v>92.05</v>
      </c>
      <c r="D542">
        <f t="shared" si="345"/>
        <v>1.0023957312425134</v>
      </c>
      <c r="E542">
        <f t="shared" si="346"/>
        <v>2.3928660536560488E-3</v>
      </c>
    </row>
    <row r="543" spans="1:5" x14ac:dyDescent="0.2">
      <c r="A543" t="s">
        <v>1021</v>
      </c>
      <c r="B543" s="1" t="s">
        <v>1022</v>
      </c>
      <c r="C543" t="str">
        <f t="shared" si="344"/>
        <v>94.18</v>
      </c>
      <c r="D543">
        <f t="shared" si="345"/>
        <v>1.023139598044541</v>
      </c>
      <c r="E543">
        <f t="shared" si="346"/>
        <v>2.2875937136321668E-2</v>
      </c>
    </row>
    <row r="544" spans="1:5" x14ac:dyDescent="0.2">
      <c r="A544" t="s">
        <v>1023</v>
      </c>
      <c r="B544" s="1" t="s">
        <v>1024</v>
      </c>
      <c r="C544" t="str">
        <f t="shared" si="344"/>
        <v>93.67</v>
      </c>
      <c r="D544">
        <f t="shared" si="345"/>
        <v>0.99458483754512628</v>
      </c>
      <c r="E544">
        <f t="shared" si="346"/>
        <v>-5.4298775943693997E-3</v>
      </c>
    </row>
    <row r="545" spans="1:5" x14ac:dyDescent="0.2">
      <c r="A545" t="s">
        <v>1025</v>
      </c>
      <c r="B545" s="1" t="s">
        <v>1026</v>
      </c>
      <c r="C545" t="str">
        <f t="shared" si="344"/>
        <v>94.61</v>
      </c>
      <c r="D545">
        <f t="shared" si="345"/>
        <v>1.0100352300629871</v>
      </c>
      <c r="E545">
        <f t="shared" si="346"/>
        <v>9.985211495313711E-3</v>
      </c>
    </row>
    <row r="546" spans="1:5" x14ac:dyDescent="0.2">
      <c r="A546" t="s">
        <v>1027</v>
      </c>
      <c r="B546" s="1" t="s">
        <v>1028</v>
      </c>
      <c r="C546" t="str">
        <f t="shared" si="344"/>
        <v>92.37</v>
      </c>
      <c r="D546">
        <f t="shared" si="345"/>
        <v>0.97632385582919357</v>
      </c>
      <c r="E546">
        <f t="shared" si="346"/>
        <v>-2.3960928111834139E-2</v>
      </c>
    </row>
    <row r="547" spans="1:5" x14ac:dyDescent="0.2">
      <c r="A547" t="s">
        <v>1029</v>
      </c>
      <c r="B547" s="1" t="s">
        <v>1030</v>
      </c>
      <c r="C547" t="str">
        <f t="shared" si="344"/>
        <v>91.81</v>
      </c>
      <c r="D547">
        <f t="shared" si="345"/>
        <v>0.99393742557107279</v>
      </c>
      <c r="E547">
        <f t="shared" si="346"/>
        <v>-6.081026448910138E-3</v>
      </c>
    </row>
    <row r="548" spans="1:5" x14ac:dyDescent="0.2">
      <c r="A548" t="s">
        <v>1031</v>
      </c>
      <c r="B548" s="1" t="s">
        <v>1032</v>
      </c>
      <c r="C548" t="str">
        <f t="shared" si="344"/>
        <v>92.31</v>
      </c>
      <c r="D548">
        <f t="shared" si="345"/>
        <v>1.0054460298442436</v>
      </c>
      <c r="E548">
        <f t="shared" si="346"/>
        <v>5.4312538464515543E-3</v>
      </c>
    </row>
    <row r="549" spans="1:5" x14ac:dyDescent="0.2">
      <c r="A549" t="s">
        <v>1033</v>
      </c>
      <c r="B549" s="1" t="s">
        <v>1034</v>
      </c>
      <c r="C549" t="str">
        <f t="shared" si="344"/>
        <v>92.04</v>
      </c>
      <c r="D549">
        <f t="shared" si="345"/>
        <v>0.99707507312317201</v>
      </c>
      <c r="E549">
        <f t="shared" si="346"/>
        <v>-2.9292128348949354E-3</v>
      </c>
    </row>
    <row r="550" spans="1:5" x14ac:dyDescent="0.2">
      <c r="A550" t="s">
        <v>1035</v>
      </c>
      <c r="B550" s="1" t="s">
        <v>1036</v>
      </c>
      <c r="C550" t="str">
        <f t="shared" si="344"/>
        <v>92.29</v>
      </c>
      <c r="D550">
        <f t="shared" si="345"/>
        <v>1.0027162103433289</v>
      </c>
      <c r="E550">
        <f t="shared" si="346"/>
        <v>2.7125281103201546E-3</v>
      </c>
    </row>
    <row r="551" spans="1:5" x14ac:dyDescent="0.2">
      <c r="A551" t="s">
        <v>1037</v>
      </c>
      <c r="B551" s="1" t="s">
        <v>707</v>
      </c>
      <c r="C551" t="str">
        <f t="shared" si="344"/>
        <v>93.77</v>
      </c>
      <c r="D551">
        <f t="shared" si="345"/>
        <v>1.0160364069780039</v>
      </c>
      <c r="E551">
        <f t="shared" si="346"/>
        <v>1.5909182154048237E-2</v>
      </c>
    </row>
    <row r="552" spans="1:5" x14ac:dyDescent="0.2">
      <c r="A552" t="s">
        <v>1038</v>
      </c>
      <c r="B552" s="1" t="s">
        <v>1039</v>
      </c>
      <c r="C552" t="str">
        <f t="shared" si="344"/>
        <v>93.87</v>
      </c>
      <c r="D552">
        <f t="shared" si="345"/>
        <v>1.001066439159646</v>
      </c>
      <c r="E552">
        <f t="shared" si="346"/>
        <v>1.0658709173667097E-3</v>
      </c>
    </row>
    <row r="553" spans="1:5" x14ac:dyDescent="0.2">
      <c r="A553" t="s">
        <v>1040</v>
      </c>
      <c r="B553" s="1" t="s">
        <v>1009</v>
      </c>
      <c r="C553" t="str">
        <f t="shared" si="344"/>
        <v>91.98</v>
      </c>
      <c r="D553">
        <f t="shared" si="345"/>
        <v>0.97986577181208057</v>
      </c>
      <c r="E553">
        <f t="shared" si="346"/>
        <v>-2.0339684237122672E-2</v>
      </c>
    </row>
    <row r="554" spans="1:5" x14ac:dyDescent="0.2">
      <c r="A554" t="s">
        <v>1041</v>
      </c>
      <c r="B554" s="1" t="s">
        <v>1042</v>
      </c>
      <c r="C554" t="str">
        <f t="shared" si="344"/>
        <v>91.82</v>
      </c>
      <c r="D554">
        <f t="shared" si="345"/>
        <v>0.99826049141117623</v>
      </c>
      <c r="E554">
        <f t="shared" si="346"/>
        <v>-1.7410232907018805E-3</v>
      </c>
    </row>
    <row r="555" spans="1:5" x14ac:dyDescent="0.2">
      <c r="A555" t="s">
        <v>1043</v>
      </c>
      <c r="B555" s="1" t="s">
        <v>1044</v>
      </c>
      <c r="C555" t="str">
        <f t="shared" si="344"/>
        <v>91.44</v>
      </c>
      <c r="D555">
        <f t="shared" si="345"/>
        <v>0.99586146808974085</v>
      </c>
      <c r="E555">
        <f t="shared" si="346"/>
        <v>-4.1471193345207161E-3</v>
      </c>
    </row>
    <row r="556" spans="1:5" x14ac:dyDescent="0.2">
      <c r="A556" t="s">
        <v>1045</v>
      </c>
      <c r="B556" s="1" t="s">
        <v>1046</v>
      </c>
      <c r="C556" t="str">
        <f t="shared" si="344"/>
        <v>91.13</v>
      </c>
      <c r="D556">
        <f t="shared" si="345"/>
        <v>0.9966097987751531</v>
      </c>
      <c r="E556">
        <f t="shared" si="346"/>
        <v>-3.3959609785197639E-3</v>
      </c>
    </row>
    <row r="557" spans="1:5" x14ac:dyDescent="0.2">
      <c r="A557" t="s">
        <v>1047</v>
      </c>
      <c r="B557" s="1" t="s">
        <v>1048</v>
      </c>
      <c r="C557" t="str">
        <f t="shared" si="344"/>
        <v>90.57</v>
      </c>
      <c r="D557">
        <f t="shared" si="345"/>
        <v>0.99385493251399093</v>
      </c>
      <c r="E557">
        <f t="shared" si="346"/>
        <v>-6.1640261211784054E-3</v>
      </c>
    </row>
    <row r="558" spans="1:5" x14ac:dyDescent="0.2">
      <c r="A558" t="s">
        <v>1049</v>
      </c>
      <c r="B558" s="1" t="s">
        <v>858</v>
      </c>
      <c r="C558" t="str">
        <f t="shared" si="344"/>
        <v>90.21</v>
      </c>
      <c r="D558">
        <f t="shared" si="345"/>
        <v>0.99602517389864198</v>
      </c>
      <c r="E558">
        <f t="shared" si="346"/>
        <v>-3.9827467183096883E-3</v>
      </c>
    </row>
    <row r="559" spans="1:5" x14ac:dyDescent="0.2">
      <c r="A559" t="s">
        <v>1050</v>
      </c>
      <c r="B559" s="1" t="s">
        <v>1051</v>
      </c>
      <c r="C559" t="str">
        <f t="shared" si="344"/>
        <v>90.32</v>
      </c>
      <c r="D559">
        <f t="shared" si="345"/>
        <v>1.0012193770092008</v>
      </c>
      <c r="E559">
        <f t="shared" si="346"/>
        <v>1.2186341728592604E-3</v>
      </c>
    </row>
    <row r="560" spans="1:5" x14ac:dyDescent="0.2">
      <c r="A560" t="s">
        <v>1052</v>
      </c>
      <c r="B560" s="1" t="s">
        <v>1053</v>
      </c>
      <c r="C560" t="str">
        <f t="shared" si="344"/>
        <v>89.72</v>
      </c>
      <c r="D560">
        <f t="shared" si="345"/>
        <v>0.99335695305580163</v>
      </c>
      <c r="E560">
        <f t="shared" si="346"/>
        <v>-6.6652101893989752E-3</v>
      </c>
    </row>
    <row r="561" spans="1:5" x14ac:dyDescent="0.2">
      <c r="A561" t="s">
        <v>1054</v>
      </c>
      <c r="B561" s="1" t="s">
        <v>1055</v>
      </c>
      <c r="C561" t="str">
        <f t="shared" si="344"/>
        <v>89.70</v>
      </c>
      <c r="D561">
        <f t="shared" si="345"/>
        <v>0.99977708426214895</v>
      </c>
      <c r="E561">
        <f t="shared" si="346"/>
        <v>-2.2294058725709013E-4</v>
      </c>
    </row>
    <row r="562" spans="1:5" x14ac:dyDescent="0.2">
      <c r="A562" t="s">
        <v>1056</v>
      </c>
      <c r="B562" s="1" t="s">
        <v>1057</v>
      </c>
      <c r="C562" t="str">
        <f t="shared" si="344"/>
        <v>89.29</v>
      </c>
      <c r="D562">
        <f t="shared" si="345"/>
        <v>0.99542920847268679</v>
      </c>
      <c r="E562">
        <f t="shared" si="346"/>
        <v>-4.5812695356253234E-3</v>
      </c>
    </row>
    <row r="563" spans="1:5" x14ac:dyDescent="0.2">
      <c r="A563" t="s">
        <v>1058</v>
      </c>
      <c r="B563" s="1" t="s">
        <v>1059</v>
      </c>
      <c r="C563" t="str">
        <f t="shared" si="344"/>
        <v>90.09</v>
      </c>
      <c r="D563">
        <f t="shared" si="345"/>
        <v>1.0089595699406428</v>
      </c>
      <c r="E563">
        <f t="shared" si="346"/>
        <v>8.9196711342235373E-3</v>
      </c>
    </row>
    <row r="564" spans="1:5" x14ac:dyDescent="0.2">
      <c r="A564" t="s">
        <v>1060</v>
      </c>
      <c r="B564" s="1" t="s">
        <v>1061</v>
      </c>
      <c r="C564" t="str">
        <f t="shared" si="344"/>
        <v>89.20</v>
      </c>
      <c r="D564">
        <f t="shared" si="345"/>
        <v>0.99012099012099009</v>
      </c>
      <c r="E564">
        <f t="shared" si="346"/>
        <v>-9.928131077384942E-3</v>
      </c>
    </row>
    <row r="565" spans="1:5" x14ac:dyDescent="0.2">
      <c r="A565" t="s">
        <v>1062</v>
      </c>
      <c r="B565" s="1" t="s">
        <v>687</v>
      </c>
      <c r="C565" t="str">
        <f t="shared" si="344"/>
        <v>88.88</v>
      </c>
      <c r="D565">
        <f t="shared" si="345"/>
        <v>0.99641255605381163</v>
      </c>
      <c r="E565">
        <f t="shared" si="346"/>
        <v>-3.5938942545891712E-3</v>
      </c>
    </row>
    <row r="566" spans="1:5" x14ac:dyDescent="0.2">
      <c r="A566" t="s">
        <v>1063</v>
      </c>
      <c r="B566" s="1" t="s">
        <v>1064</v>
      </c>
      <c r="C566" t="str">
        <f t="shared" si="344"/>
        <v>88.50</v>
      </c>
      <c r="D566">
        <f t="shared" si="345"/>
        <v>0.99572457245724577</v>
      </c>
      <c r="E566">
        <f t="shared" si="346"/>
        <v>-4.2845933174906758E-3</v>
      </c>
    </row>
    <row r="567" spans="1:5" x14ac:dyDescent="0.2">
      <c r="A567" t="s">
        <v>1065</v>
      </c>
      <c r="B567" s="1" t="s">
        <v>1066</v>
      </c>
      <c r="C567" t="str">
        <f t="shared" si="344"/>
        <v>88.97</v>
      </c>
      <c r="D567">
        <f t="shared" si="345"/>
        <v>1.0053107344632768</v>
      </c>
      <c r="E567">
        <f t="shared" si="346"/>
        <v>5.2966822427921081E-3</v>
      </c>
    </row>
    <row r="568" spans="1:5" x14ac:dyDescent="0.2">
      <c r="A568" t="s">
        <v>1067</v>
      </c>
      <c r="B568" s="1" t="s">
        <v>1068</v>
      </c>
      <c r="C568" t="str">
        <f t="shared" si="344"/>
        <v>89.13</v>
      </c>
      <c r="D568">
        <f t="shared" si="345"/>
        <v>1.0017983589974149</v>
      </c>
      <c r="E568">
        <f t="shared" si="346"/>
        <v>1.7967438859499921E-3</v>
      </c>
    </row>
    <row r="569" spans="1:5" x14ac:dyDescent="0.2">
      <c r="A569" t="s">
        <v>1069</v>
      </c>
      <c r="B569" s="1" t="s">
        <v>1070</v>
      </c>
      <c r="C569" t="str">
        <f t="shared" si="344"/>
        <v>88.63</v>
      </c>
      <c r="D569">
        <f t="shared" si="345"/>
        <v>0.99439021653764159</v>
      </c>
      <c r="E569">
        <f t="shared" si="346"/>
        <v>-5.6255773923194309E-3</v>
      </c>
    </row>
    <row r="570" spans="1:5" x14ac:dyDescent="0.2">
      <c r="A570" t="s">
        <v>1071</v>
      </c>
      <c r="B570" s="1" t="s">
        <v>1072</v>
      </c>
      <c r="C570" t="str">
        <f t="shared" si="344"/>
        <v>88.58</v>
      </c>
      <c r="D570">
        <f t="shared" si="345"/>
        <v>0.99943585693331827</v>
      </c>
      <c r="E570">
        <f t="shared" si="346"/>
        <v>-5.6430225525447698E-4</v>
      </c>
    </row>
    <row r="571" spans="1:5" x14ac:dyDescent="0.2">
      <c r="A571" t="s">
        <v>1073</v>
      </c>
      <c r="B571" s="1" t="s">
        <v>1074</v>
      </c>
      <c r="C571" t="str">
        <f t="shared" si="344"/>
        <v>88.41</v>
      </c>
      <c r="D571">
        <f t="shared" si="345"/>
        <v>0.99808083088733346</v>
      </c>
      <c r="E571">
        <f t="shared" si="346"/>
        <v>-1.9210130773391146E-3</v>
      </c>
    </row>
    <row r="572" spans="1:5" x14ac:dyDescent="0.2">
      <c r="A572" t="s">
        <v>1075</v>
      </c>
      <c r="B572" s="1" t="s">
        <v>1076</v>
      </c>
      <c r="C572" t="str">
        <f t="shared" si="344"/>
        <v>88.26</v>
      </c>
      <c r="D572">
        <f t="shared" si="345"/>
        <v>0.99830335934849013</v>
      </c>
      <c r="E572">
        <f t="shared" si="346"/>
        <v>-1.6980815763117578E-3</v>
      </c>
    </row>
    <row r="573" spans="1:5" x14ac:dyDescent="0.2">
      <c r="A573" t="s">
        <v>1077</v>
      </c>
      <c r="B573" s="1" t="s">
        <v>1078</v>
      </c>
      <c r="C573" t="str">
        <f t="shared" si="344"/>
        <v>88.08</v>
      </c>
      <c r="D573">
        <f t="shared" si="345"/>
        <v>0.99796057104010871</v>
      </c>
      <c r="E573">
        <f t="shared" si="346"/>
        <v>-2.0415114269766847E-3</v>
      </c>
    </row>
    <row r="574" spans="1:5" x14ac:dyDescent="0.2">
      <c r="A574" t="s">
        <v>1079</v>
      </c>
      <c r="B574" s="1" t="s">
        <v>1080</v>
      </c>
      <c r="C574" t="str">
        <f t="shared" si="344"/>
        <v>88.28</v>
      </c>
      <c r="D574">
        <f t="shared" si="345"/>
        <v>1.0022706630336058</v>
      </c>
      <c r="E574">
        <f t="shared" si="346"/>
        <v>2.2680889741111057E-3</v>
      </c>
    </row>
    <row r="575" spans="1:5" x14ac:dyDescent="0.2">
      <c r="A575" t="s">
        <v>1081</v>
      </c>
      <c r="B575" s="1" t="s">
        <v>1082</v>
      </c>
      <c r="C575" t="str">
        <f t="shared" si="344"/>
        <v>88.67</v>
      </c>
      <c r="D575">
        <f t="shared" si="345"/>
        <v>1.0044177616674219</v>
      </c>
      <c r="E575">
        <f t="shared" si="346"/>
        <v>4.4080320033800715E-3</v>
      </c>
    </row>
    <row r="576" spans="1:5" x14ac:dyDescent="0.2">
      <c r="A576" t="s">
        <v>1083</v>
      </c>
      <c r="B576" s="1" t="s">
        <v>1084</v>
      </c>
      <c r="C576" t="str">
        <f t="shared" si="344"/>
        <v>88.43</v>
      </c>
      <c r="D576">
        <f t="shared" si="345"/>
        <v>0.9972933348370363</v>
      </c>
      <c r="E576">
        <f t="shared" si="346"/>
        <v>-2.7103348042717998E-3</v>
      </c>
    </row>
    <row r="577" spans="1:5" x14ac:dyDescent="0.2">
      <c r="A577" t="s">
        <v>1085</v>
      </c>
      <c r="B577" s="1" t="s">
        <v>1086</v>
      </c>
      <c r="C577" t="str">
        <f t="shared" si="344"/>
        <v>88.47</v>
      </c>
      <c r="D577">
        <f t="shared" si="345"/>
        <v>1.0004523351803685</v>
      </c>
      <c r="E577">
        <f t="shared" si="346"/>
        <v>4.5223290765063873E-4</v>
      </c>
    </row>
    <row r="578" spans="1:5" x14ac:dyDescent="0.2">
      <c r="A578" t="s">
        <v>1087</v>
      </c>
      <c r="B578" s="1" t="s">
        <v>1088</v>
      </c>
      <c r="C578" t="str">
        <f t="shared" si="344"/>
        <v>88.37</v>
      </c>
      <c r="D578">
        <f t="shared" si="345"/>
        <v>0.99886967333559407</v>
      </c>
      <c r="E578">
        <f t="shared" si="346"/>
        <v>-1.130965965381432E-3</v>
      </c>
    </row>
    <row r="579" spans="1:5" x14ac:dyDescent="0.2">
      <c r="A579" t="s">
        <v>1089</v>
      </c>
      <c r="B579" s="1" t="s">
        <v>1090</v>
      </c>
      <c r="C579" t="str">
        <f t="shared" si="344"/>
        <v>87.41</v>
      </c>
      <c r="D579">
        <f t="shared" si="345"/>
        <v>0.98913658481385081</v>
      </c>
      <c r="E579">
        <f t="shared" si="346"/>
        <v>-1.0922852937516539E-2</v>
      </c>
    </row>
    <row r="580" spans="1:5" x14ac:dyDescent="0.2">
      <c r="A580" t="s">
        <v>1091</v>
      </c>
      <c r="B580" s="1" t="s">
        <v>1092</v>
      </c>
      <c r="C580" t="str">
        <f t="shared" ref="C580:C643" si="347">SUBSTITUTE(B580,",",".")</f>
        <v>87.15</v>
      </c>
      <c r="D580">
        <f t="shared" si="345"/>
        <v>0.99702551195515399</v>
      </c>
      <c r="E580">
        <f t="shared" si="346"/>
        <v>-2.9789206263665254E-3</v>
      </c>
    </row>
    <row r="581" spans="1:5" x14ac:dyDescent="0.2">
      <c r="A581" t="s">
        <v>1093</v>
      </c>
      <c r="B581" s="1" t="s">
        <v>1094</v>
      </c>
      <c r="C581" t="str">
        <f t="shared" si="347"/>
        <v>87.17</v>
      </c>
      <c r="D581">
        <f t="shared" ref="D581:D644" si="348">C581/C580</f>
        <v>1.0002294893861159</v>
      </c>
      <c r="E581">
        <f t="shared" ref="E581:E644" si="349">LN(D581)</f>
        <v>2.2946305745474055E-4</v>
      </c>
    </row>
    <row r="582" spans="1:5" x14ac:dyDescent="0.2">
      <c r="A582" t="s">
        <v>1095</v>
      </c>
      <c r="B582" s="1" t="s">
        <v>1096</v>
      </c>
      <c r="C582" t="str">
        <f t="shared" si="347"/>
        <v>87.21</v>
      </c>
      <c r="D582">
        <f t="shared" si="348"/>
        <v>1.0004588734656417</v>
      </c>
      <c r="E582">
        <f t="shared" si="349"/>
        <v>4.587682154093893E-4</v>
      </c>
    </row>
    <row r="583" spans="1:5" x14ac:dyDescent="0.2">
      <c r="A583" t="s">
        <v>1097</v>
      </c>
      <c r="B583" s="1" t="s">
        <v>1098</v>
      </c>
      <c r="C583" t="str">
        <f t="shared" si="347"/>
        <v>87.35</v>
      </c>
      <c r="D583">
        <f t="shared" si="348"/>
        <v>1.0016053204907693</v>
      </c>
      <c r="E583">
        <f t="shared" si="349"/>
        <v>1.6040333411712531E-3</v>
      </c>
    </row>
    <row r="584" spans="1:5" x14ac:dyDescent="0.2">
      <c r="A584" t="s">
        <v>1099</v>
      </c>
      <c r="B584" s="1" t="s">
        <v>1100</v>
      </c>
      <c r="C584" t="str">
        <f t="shared" si="347"/>
        <v>86.31</v>
      </c>
      <c r="D584">
        <f t="shared" si="348"/>
        <v>0.98809387521465375</v>
      </c>
      <c r="E584">
        <f t="shared" si="349"/>
        <v>-1.1977570348499278E-2</v>
      </c>
    </row>
    <row r="585" spans="1:5" x14ac:dyDescent="0.2">
      <c r="A585" t="s">
        <v>1101</v>
      </c>
      <c r="B585" s="1" t="s">
        <v>1092</v>
      </c>
      <c r="C585" t="str">
        <f t="shared" si="347"/>
        <v>87.15</v>
      </c>
      <c r="D585">
        <f t="shared" si="348"/>
        <v>1.0097323600973236</v>
      </c>
      <c r="E585">
        <f t="shared" si="349"/>
        <v>9.6853057344636791E-3</v>
      </c>
    </row>
    <row r="586" spans="1:5" x14ac:dyDescent="0.2">
      <c r="A586" t="s">
        <v>1102</v>
      </c>
      <c r="B586" s="1" t="s">
        <v>1103</v>
      </c>
      <c r="C586" t="str">
        <f t="shared" si="347"/>
        <v>88.79</v>
      </c>
      <c r="D586">
        <f t="shared" si="348"/>
        <v>1.0188181296615031</v>
      </c>
      <c r="E586">
        <f t="shared" si="349"/>
        <v>1.8643259078205441E-2</v>
      </c>
    </row>
    <row r="587" spans="1:5" x14ac:dyDescent="0.2">
      <c r="A587" t="s">
        <v>1104</v>
      </c>
      <c r="B587" s="1" t="s">
        <v>4</v>
      </c>
      <c r="C587" t="str">
        <f t="shared" si="347"/>
        <v>87.64</v>
      </c>
      <c r="D587">
        <f t="shared" si="348"/>
        <v>0.9870480910012388</v>
      </c>
      <c r="E587">
        <f t="shared" si="349"/>
        <v>-1.3036516316969735E-2</v>
      </c>
    </row>
    <row r="588" spans="1:5" x14ac:dyDescent="0.2">
      <c r="A588" t="s">
        <v>1105</v>
      </c>
      <c r="B588" s="1" t="s">
        <v>1106</v>
      </c>
      <c r="C588" t="str">
        <f t="shared" si="347"/>
        <v>88.09</v>
      </c>
      <c r="D588">
        <f t="shared" si="348"/>
        <v>1.0051346417161113</v>
      </c>
      <c r="E588">
        <f t="shared" si="349"/>
        <v>5.1215043944385077E-3</v>
      </c>
    </row>
    <row r="589" spans="1:5" x14ac:dyDescent="0.2">
      <c r="A589" t="s">
        <v>1107</v>
      </c>
      <c r="B589" s="1" t="s">
        <v>1059</v>
      </c>
      <c r="C589" t="str">
        <f t="shared" si="347"/>
        <v>90.09</v>
      </c>
      <c r="D589">
        <f t="shared" si="348"/>
        <v>1.0227040526734021</v>
      </c>
      <c r="E589">
        <f t="shared" si="349"/>
        <v>2.2450151541644228E-2</v>
      </c>
    </row>
    <row r="590" spans="1:5" x14ac:dyDescent="0.2">
      <c r="A590" t="s">
        <v>1108</v>
      </c>
      <c r="B590" s="1" t="s">
        <v>882</v>
      </c>
      <c r="C590" t="str">
        <f t="shared" si="347"/>
        <v>89.17</v>
      </c>
      <c r="D590">
        <f t="shared" si="348"/>
        <v>0.98978798978798976</v>
      </c>
      <c r="E590">
        <f t="shared" si="349"/>
        <v>-1.0264510516560552E-2</v>
      </c>
    </row>
    <row r="591" spans="1:5" x14ac:dyDescent="0.2">
      <c r="A591" t="s">
        <v>1109</v>
      </c>
      <c r="B591" s="1" t="s">
        <v>1110</v>
      </c>
      <c r="C591" t="str">
        <f t="shared" si="347"/>
        <v>88.80</v>
      </c>
      <c r="D591">
        <f t="shared" si="348"/>
        <v>0.99585062240663891</v>
      </c>
      <c r="E591">
        <f t="shared" si="349"/>
        <v>-4.1580101486637881E-3</v>
      </c>
    </row>
    <row r="592" spans="1:5" x14ac:dyDescent="0.2">
      <c r="A592" t="s">
        <v>1111</v>
      </c>
      <c r="B592" s="1" t="s">
        <v>874</v>
      </c>
      <c r="C592" t="str">
        <f t="shared" si="347"/>
        <v>88.20</v>
      </c>
      <c r="D592">
        <f t="shared" si="348"/>
        <v>0.99324324324324331</v>
      </c>
      <c r="E592">
        <f t="shared" si="349"/>
        <v>-6.7796869853786919E-3</v>
      </c>
    </row>
    <row r="593" spans="1:5" x14ac:dyDescent="0.2">
      <c r="A593" t="s">
        <v>1112</v>
      </c>
      <c r="B593" s="1" t="s">
        <v>1113</v>
      </c>
      <c r="C593" t="str">
        <f t="shared" si="347"/>
        <v>88.45</v>
      </c>
      <c r="D593">
        <f t="shared" si="348"/>
        <v>1.0028344671201814</v>
      </c>
      <c r="E593">
        <f t="shared" si="349"/>
        <v>2.8304575930486859E-3</v>
      </c>
    </row>
    <row r="594" spans="1:5" x14ac:dyDescent="0.2">
      <c r="A594" t="s">
        <v>1114</v>
      </c>
      <c r="B594" s="1" t="s">
        <v>909</v>
      </c>
      <c r="C594" t="str">
        <f t="shared" si="347"/>
        <v>88.72</v>
      </c>
      <c r="D594">
        <f t="shared" si="348"/>
        <v>1.0030525720746184</v>
      </c>
      <c r="E594">
        <f t="shared" si="349"/>
        <v>3.0479224363172824E-3</v>
      </c>
    </row>
    <row r="595" spans="1:5" x14ac:dyDescent="0.2">
      <c r="A595" t="s">
        <v>1115</v>
      </c>
      <c r="B595" s="1" t="s">
        <v>1116</v>
      </c>
      <c r="C595" t="str">
        <f t="shared" si="347"/>
        <v>88.64</v>
      </c>
      <c r="D595">
        <f t="shared" si="348"/>
        <v>0.99909828674481516</v>
      </c>
      <c r="E595">
        <f t="shared" si="349"/>
        <v>-9.021200431379089E-4</v>
      </c>
    </row>
    <row r="596" spans="1:5" x14ac:dyDescent="0.2">
      <c r="A596" t="s">
        <v>1117</v>
      </c>
      <c r="B596" s="1" t="s">
        <v>1118</v>
      </c>
      <c r="C596" t="str">
        <f t="shared" si="347"/>
        <v>89.48</v>
      </c>
      <c r="D596">
        <f t="shared" si="348"/>
        <v>1.009476534296029</v>
      </c>
      <c r="E596">
        <f t="shared" si="349"/>
        <v>9.4319136229553124E-3</v>
      </c>
    </row>
    <row r="597" spans="1:5" x14ac:dyDescent="0.2">
      <c r="A597" t="s">
        <v>1119</v>
      </c>
      <c r="B597" s="1" t="s">
        <v>1120</v>
      </c>
      <c r="C597" t="str">
        <f t="shared" si="347"/>
        <v>88.92</v>
      </c>
      <c r="D597">
        <f t="shared" si="348"/>
        <v>0.99374161823871254</v>
      </c>
      <c r="E597">
        <f t="shared" si="349"/>
        <v>-6.2780475259330481E-3</v>
      </c>
    </row>
    <row r="598" spans="1:5" x14ac:dyDescent="0.2">
      <c r="A598" t="s">
        <v>1121</v>
      </c>
      <c r="B598" s="1" t="s">
        <v>1122</v>
      </c>
      <c r="C598" t="str">
        <f t="shared" si="347"/>
        <v>89.47</v>
      </c>
      <c r="D598">
        <f t="shared" si="348"/>
        <v>1.0061853351327035</v>
      </c>
      <c r="E598">
        <f t="shared" si="349"/>
        <v>6.1662844635087064E-3</v>
      </c>
    </row>
    <row r="599" spans="1:5" x14ac:dyDescent="0.2">
      <c r="A599" t="s">
        <v>1123</v>
      </c>
      <c r="B599" s="1" t="s">
        <v>1124</v>
      </c>
      <c r="C599" t="str">
        <f t="shared" si="347"/>
        <v>89.19</v>
      </c>
      <c r="D599">
        <f t="shared" si="348"/>
        <v>0.99687045937185648</v>
      </c>
      <c r="E599">
        <f t="shared" si="349"/>
        <v>-3.1344478813886225E-3</v>
      </c>
    </row>
    <row r="600" spans="1:5" x14ac:dyDescent="0.2">
      <c r="A600" t="s">
        <v>1125</v>
      </c>
      <c r="B600" s="1" t="s">
        <v>687</v>
      </c>
      <c r="C600" t="str">
        <f t="shared" si="347"/>
        <v>88.88</v>
      </c>
      <c r="D600">
        <f t="shared" si="348"/>
        <v>0.99652427402175126</v>
      </c>
      <c r="E600">
        <f t="shared" si="349"/>
        <v>-3.4817803467415121E-3</v>
      </c>
    </row>
    <row r="601" spans="1:5" x14ac:dyDescent="0.2">
      <c r="A601" t="s">
        <v>1126</v>
      </c>
      <c r="B601" s="1" t="s">
        <v>1068</v>
      </c>
      <c r="C601" t="str">
        <f t="shared" si="347"/>
        <v>89.13</v>
      </c>
      <c r="D601">
        <f t="shared" si="348"/>
        <v>1.0028127812781278</v>
      </c>
      <c r="E601">
        <f t="shared" si="349"/>
        <v>2.8088328112513823E-3</v>
      </c>
    </row>
    <row r="602" spans="1:5" x14ac:dyDescent="0.2">
      <c r="A602" t="s">
        <v>1127</v>
      </c>
      <c r="B602" s="1" t="s">
        <v>1128</v>
      </c>
      <c r="C602" t="str">
        <f t="shared" si="347"/>
        <v>88.71</v>
      </c>
      <c r="D602">
        <f t="shared" si="348"/>
        <v>0.99528778189161893</v>
      </c>
      <c r="E602">
        <f t="shared" si="349"/>
        <v>-4.7233556101304803E-3</v>
      </c>
    </row>
    <row r="603" spans="1:5" x14ac:dyDescent="0.2">
      <c r="A603" t="s">
        <v>1129</v>
      </c>
      <c r="B603" s="1" t="s">
        <v>1130</v>
      </c>
      <c r="C603" t="str">
        <f t="shared" si="347"/>
        <v>88.53</v>
      </c>
      <c r="D603">
        <f t="shared" si="348"/>
        <v>0.99797091646939473</v>
      </c>
      <c r="E603">
        <f t="shared" si="349"/>
        <v>-2.0311449095377319E-3</v>
      </c>
    </row>
    <row r="604" spans="1:5" x14ac:dyDescent="0.2">
      <c r="A604" t="s">
        <v>1131</v>
      </c>
      <c r="B604" s="1" t="s">
        <v>1132</v>
      </c>
      <c r="C604" t="str">
        <f t="shared" si="347"/>
        <v>88.30</v>
      </c>
      <c r="D604">
        <f t="shared" si="348"/>
        <v>0.99740201061786959</v>
      </c>
      <c r="E604">
        <f t="shared" si="349"/>
        <v>-2.6013700130434595E-3</v>
      </c>
    </row>
    <row r="605" spans="1:5" x14ac:dyDescent="0.2">
      <c r="A605" t="s">
        <v>1133</v>
      </c>
      <c r="B605" s="1" t="s">
        <v>1134</v>
      </c>
      <c r="C605" t="str">
        <f t="shared" si="347"/>
        <v>88.38</v>
      </c>
      <c r="D605">
        <f t="shared" si="348"/>
        <v>1.0009060022650056</v>
      </c>
      <c r="E605">
        <f t="shared" si="349"/>
        <v>9.0559209267950089E-4</v>
      </c>
    </row>
    <row r="606" spans="1:5" x14ac:dyDescent="0.2">
      <c r="A606" t="s">
        <v>1135</v>
      </c>
      <c r="B606" s="1" t="s">
        <v>1076</v>
      </c>
      <c r="C606" t="str">
        <f t="shared" si="347"/>
        <v>88.26</v>
      </c>
      <c r="D606">
        <f t="shared" si="348"/>
        <v>0.99864222674813319</v>
      </c>
      <c r="E606">
        <f t="shared" si="349"/>
        <v>-1.3586958611926255E-3</v>
      </c>
    </row>
    <row r="607" spans="1:5" x14ac:dyDescent="0.2">
      <c r="A607" t="s">
        <v>1136</v>
      </c>
      <c r="B607" s="1" t="s">
        <v>1137</v>
      </c>
      <c r="C607" t="str">
        <f t="shared" si="347"/>
        <v>88.35</v>
      </c>
      <c r="D607">
        <f t="shared" si="348"/>
        <v>1.0010197144799455</v>
      </c>
      <c r="E607">
        <f t="shared" si="349"/>
        <v>1.0191949243041705E-3</v>
      </c>
    </row>
    <row r="608" spans="1:5" x14ac:dyDescent="0.2">
      <c r="A608" t="s">
        <v>1138</v>
      </c>
      <c r="B608" s="1" t="s">
        <v>1139</v>
      </c>
      <c r="C608" t="str">
        <f t="shared" si="347"/>
        <v>87.63</v>
      </c>
      <c r="D608">
        <f t="shared" si="348"/>
        <v>0.99185059422750421</v>
      </c>
      <c r="E608">
        <f t="shared" si="349"/>
        <v>-8.1827936979461495E-3</v>
      </c>
    </row>
    <row r="609" spans="1:5" x14ac:dyDescent="0.2">
      <c r="A609" t="s">
        <v>1140</v>
      </c>
      <c r="B609" s="1" t="s">
        <v>1141</v>
      </c>
      <c r="C609" t="str">
        <f t="shared" si="347"/>
        <v>88.19</v>
      </c>
      <c r="D609">
        <f t="shared" si="348"/>
        <v>1.0063905055346343</v>
      </c>
      <c r="E609">
        <f t="shared" si="349"/>
        <v>6.3701728323301461E-3</v>
      </c>
    </row>
    <row r="610" spans="1:5" x14ac:dyDescent="0.2">
      <c r="A610" t="s">
        <v>1142</v>
      </c>
      <c r="B610" s="1" t="s">
        <v>681</v>
      </c>
      <c r="C610" t="str">
        <f t="shared" si="347"/>
        <v>88.59</v>
      </c>
      <c r="D610">
        <f t="shared" si="348"/>
        <v>1.0045356616396417</v>
      </c>
      <c r="E610">
        <f t="shared" si="349"/>
        <v>4.5254065238515872E-3</v>
      </c>
    </row>
    <row r="611" spans="1:5" x14ac:dyDescent="0.2">
      <c r="A611" t="s">
        <v>1143</v>
      </c>
      <c r="B611" s="1" t="s">
        <v>1144</v>
      </c>
      <c r="C611" t="str">
        <f t="shared" si="347"/>
        <v>89.01</v>
      </c>
      <c r="D611">
        <f t="shared" si="348"/>
        <v>1.0047409414155097</v>
      </c>
      <c r="E611">
        <f t="shared" si="349"/>
        <v>4.729738546899221E-3</v>
      </c>
    </row>
    <row r="612" spans="1:5" x14ac:dyDescent="0.2">
      <c r="A612" t="s">
        <v>1145</v>
      </c>
      <c r="B612" s="1" t="s">
        <v>683</v>
      </c>
      <c r="C612" t="str">
        <f t="shared" si="347"/>
        <v>89.81</v>
      </c>
      <c r="D612">
        <f t="shared" si="348"/>
        <v>1.008987754184923</v>
      </c>
      <c r="E612">
        <f t="shared" si="349"/>
        <v>8.9476047120182287E-3</v>
      </c>
    </row>
    <row r="613" spans="1:5" x14ac:dyDescent="0.2">
      <c r="A613" t="s">
        <v>1146</v>
      </c>
      <c r="B613" s="1" t="s">
        <v>1147</v>
      </c>
      <c r="C613" t="str">
        <f t="shared" si="347"/>
        <v>89.21</v>
      </c>
      <c r="D613">
        <f t="shared" si="348"/>
        <v>0.99331922948446716</v>
      </c>
      <c r="E613">
        <f t="shared" si="349"/>
        <v>-6.7031867571663174E-3</v>
      </c>
    </row>
    <row r="614" spans="1:5" x14ac:dyDescent="0.2">
      <c r="A614" t="s">
        <v>1148</v>
      </c>
      <c r="B614" s="1" t="s">
        <v>1149</v>
      </c>
      <c r="C614" t="str">
        <f t="shared" si="347"/>
        <v>88.73</v>
      </c>
      <c r="D614">
        <f t="shared" si="348"/>
        <v>0.99461943728281599</v>
      </c>
      <c r="E614">
        <f t="shared" si="349"/>
        <v>-5.395090078445533E-3</v>
      </c>
    </row>
    <row r="615" spans="1:5" x14ac:dyDescent="0.2">
      <c r="A615" t="s">
        <v>1150</v>
      </c>
      <c r="B615" s="1" t="s">
        <v>1151</v>
      </c>
      <c r="C615" t="str">
        <f t="shared" si="347"/>
        <v>89.02</v>
      </c>
      <c r="D615">
        <f t="shared" si="348"/>
        <v>1.0032683421616138</v>
      </c>
      <c r="E615">
        <f t="shared" si="349"/>
        <v>3.2630127404617336E-3</v>
      </c>
    </row>
    <row r="616" spans="1:5" x14ac:dyDescent="0.2">
      <c r="A616" t="s">
        <v>1152</v>
      </c>
      <c r="B616" s="1" t="s">
        <v>1084</v>
      </c>
      <c r="C616" t="str">
        <f t="shared" si="347"/>
        <v>88.43</v>
      </c>
      <c r="D616">
        <f t="shared" si="348"/>
        <v>0.99337227589305788</v>
      </c>
      <c r="E616">
        <f t="shared" si="349"/>
        <v>-6.6497850000643826E-3</v>
      </c>
    </row>
    <row r="617" spans="1:5" x14ac:dyDescent="0.2">
      <c r="A617" t="s">
        <v>1153</v>
      </c>
      <c r="B617" s="1" t="s">
        <v>917</v>
      </c>
      <c r="C617" t="str">
        <f t="shared" si="347"/>
        <v>88.36</v>
      </c>
      <c r="D617">
        <f t="shared" si="348"/>
        <v>0.99920841343435474</v>
      </c>
      <c r="E617">
        <f t="shared" si="349"/>
        <v>-7.9190003572743957E-4</v>
      </c>
    </row>
    <row r="618" spans="1:5" x14ac:dyDescent="0.2">
      <c r="A618" t="s">
        <v>1154</v>
      </c>
      <c r="B618" s="1" t="s">
        <v>917</v>
      </c>
      <c r="C618" t="str">
        <f t="shared" si="347"/>
        <v>88.36</v>
      </c>
      <c r="D618">
        <f t="shared" si="348"/>
        <v>1</v>
      </c>
      <c r="E618">
        <f t="shared" si="349"/>
        <v>0</v>
      </c>
    </row>
    <row r="619" spans="1:5" x14ac:dyDescent="0.2">
      <c r="A619" t="s">
        <v>1155</v>
      </c>
      <c r="B619" s="1" t="s">
        <v>1156</v>
      </c>
      <c r="C619" t="str">
        <f t="shared" si="347"/>
        <v>87.86</v>
      </c>
      <c r="D619">
        <f t="shared" si="348"/>
        <v>0.99434133091896781</v>
      </c>
      <c r="E619">
        <f t="shared" si="349"/>
        <v>-5.6747400042829648E-3</v>
      </c>
    </row>
    <row r="620" spans="1:5" x14ac:dyDescent="0.2">
      <c r="A620" t="s">
        <v>1157</v>
      </c>
      <c r="B620" s="1" t="s">
        <v>1158</v>
      </c>
      <c r="C620" t="str">
        <f t="shared" si="347"/>
        <v>87.44</v>
      </c>
      <c r="D620">
        <f t="shared" si="348"/>
        <v>0.99521966765308445</v>
      </c>
      <c r="E620">
        <f t="shared" si="349"/>
        <v>-4.791794679350387E-3</v>
      </c>
    </row>
    <row r="621" spans="1:5" x14ac:dyDescent="0.2">
      <c r="A621" t="s">
        <v>1159</v>
      </c>
      <c r="B621" s="1" t="s">
        <v>1160</v>
      </c>
      <c r="C621" t="str">
        <f t="shared" si="347"/>
        <v>87.59</v>
      </c>
      <c r="D621">
        <f t="shared" si="348"/>
        <v>1.0017154620311071</v>
      </c>
      <c r="E621">
        <f t="shared" si="349"/>
        <v>1.713992306714507E-3</v>
      </c>
    </row>
    <row r="622" spans="1:5" x14ac:dyDescent="0.2">
      <c r="A622" t="s">
        <v>1161</v>
      </c>
      <c r="B622" s="1" t="s">
        <v>1162</v>
      </c>
      <c r="C622" t="str">
        <f t="shared" si="347"/>
        <v>87.49</v>
      </c>
      <c r="D622">
        <f t="shared" si="348"/>
        <v>0.99885831715949303</v>
      </c>
      <c r="E622">
        <f t="shared" si="349"/>
        <v>-1.1423350568245051E-3</v>
      </c>
    </row>
    <row r="623" spans="1:5" x14ac:dyDescent="0.2">
      <c r="A623" t="s">
        <v>1163</v>
      </c>
      <c r="B623" s="1" t="s">
        <v>1162</v>
      </c>
      <c r="C623" t="str">
        <f t="shared" si="347"/>
        <v>87.49</v>
      </c>
      <c r="D623">
        <f t="shared" si="348"/>
        <v>1</v>
      </c>
      <c r="E623">
        <f t="shared" si="349"/>
        <v>0</v>
      </c>
    </row>
    <row r="624" spans="1:5" x14ac:dyDescent="0.2">
      <c r="A624" t="s">
        <v>1164</v>
      </c>
      <c r="B624" s="1" t="s">
        <v>1165</v>
      </c>
      <c r="C624" t="str">
        <f t="shared" si="347"/>
        <v>87.73</v>
      </c>
      <c r="D624">
        <f t="shared" si="348"/>
        <v>1.0027431706480743</v>
      </c>
      <c r="E624">
        <f t="shared" si="349"/>
        <v>2.7394150221195417E-3</v>
      </c>
    </row>
    <row r="625" spans="1:5" x14ac:dyDescent="0.2">
      <c r="A625" t="s">
        <v>1166</v>
      </c>
      <c r="B625" s="1" t="s">
        <v>1167</v>
      </c>
      <c r="C625" t="str">
        <f t="shared" si="347"/>
        <v>87.32</v>
      </c>
      <c r="D625">
        <f t="shared" si="348"/>
        <v>0.9953265701584405</v>
      </c>
      <c r="E625">
        <f t="shared" si="349"/>
        <v>-4.6843844585495236E-3</v>
      </c>
    </row>
    <row r="626" spans="1:5" x14ac:dyDescent="0.2">
      <c r="A626" t="s">
        <v>1168</v>
      </c>
      <c r="B626" s="1" t="s">
        <v>23</v>
      </c>
      <c r="C626" t="str">
        <f t="shared" si="347"/>
        <v>86.91</v>
      </c>
      <c r="D626">
        <f t="shared" si="348"/>
        <v>0.99530462666055886</v>
      </c>
      <c r="E626">
        <f t="shared" si="349"/>
        <v>-4.7064312323744318E-3</v>
      </c>
    </row>
    <row r="627" spans="1:5" x14ac:dyDescent="0.2">
      <c r="A627" t="s">
        <v>1169</v>
      </c>
      <c r="B627" s="1" t="s">
        <v>42</v>
      </c>
      <c r="C627" t="str">
        <f t="shared" si="347"/>
        <v>86.60</v>
      </c>
      <c r="D627">
        <f t="shared" si="348"/>
        <v>0.99643309170406169</v>
      </c>
      <c r="E627">
        <f t="shared" si="349"/>
        <v>-3.5732848809792322E-3</v>
      </c>
    </row>
    <row r="628" spans="1:5" x14ac:dyDescent="0.2">
      <c r="A628" t="s">
        <v>1170</v>
      </c>
      <c r="B628" s="1" t="s">
        <v>1171</v>
      </c>
      <c r="C628" t="str">
        <f t="shared" si="347"/>
        <v>86.45</v>
      </c>
      <c r="D628">
        <f t="shared" si="348"/>
        <v>0.99826789838337193</v>
      </c>
      <c r="E628">
        <f t="shared" si="349"/>
        <v>-1.7336034390898565E-3</v>
      </c>
    </row>
    <row r="629" spans="1:5" x14ac:dyDescent="0.2">
      <c r="A629" t="s">
        <v>1172</v>
      </c>
      <c r="B629" s="1" t="s">
        <v>1173</v>
      </c>
      <c r="C629" t="str">
        <f t="shared" si="347"/>
        <v>86.35</v>
      </c>
      <c r="D629">
        <f t="shared" si="348"/>
        <v>0.99884326200115658</v>
      </c>
      <c r="E629">
        <f t="shared" si="349"/>
        <v>-1.1574075366120535E-3</v>
      </c>
    </row>
    <row r="630" spans="1:5" x14ac:dyDescent="0.2">
      <c r="A630" t="s">
        <v>1174</v>
      </c>
      <c r="B630" s="1" t="s">
        <v>1175</v>
      </c>
      <c r="C630" t="str">
        <f t="shared" si="347"/>
        <v>86.78</v>
      </c>
      <c r="D630">
        <f t="shared" si="348"/>
        <v>1.0049797336421542</v>
      </c>
      <c r="E630">
        <f t="shared" si="349"/>
        <v>4.9673757775172151E-3</v>
      </c>
    </row>
    <row r="631" spans="1:5" x14ac:dyDescent="0.2">
      <c r="A631" t="s">
        <v>1176</v>
      </c>
      <c r="B631" s="1" t="s">
        <v>1177</v>
      </c>
      <c r="C631" t="str">
        <f t="shared" si="347"/>
        <v>86.97</v>
      </c>
      <c r="D631">
        <f t="shared" si="348"/>
        <v>1.0021894445724822</v>
      </c>
      <c r="E631">
        <f t="shared" si="349"/>
        <v>2.1870512314691934E-3</v>
      </c>
    </row>
    <row r="632" spans="1:5" x14ac:dyDescent="0.2">
      <c r="A632" t="s">
        <v>1178</v>
      </c>
      <c r="B632" s="1" t="s">
        <v>1179</v>
      </c>
      <c r="C632" t="str">
        <f t="shared" si="347"/>
        <v>86.17</v>
      </c>
      <c r="D632">
        <f t="shared" si="348"/>
        <v>0.99080142577900432</v>
      </c>
      <c r="E632">
        <f t="shared" si="349"/>
        <v>-9.2411423499983054E-3</v>
      </c>
    </row>
    <row r="633" spans="1:5" x14ac:dyDescent="0.2">
      <c r="A633" t="s">
        <v>1180</v>
      </c>
      <c r="B633" s="1" t="s">
        <v>1181</v>
      </c>
      <c r="C633" t="str">
        <f t="shared" si="347"/>
        <v>86.20</v>
      </c>
      <c r="D633">
        <f t="shared" si="348"/>
        <v>1.0003481490077752</v>
      </c>
      <c r="E633">
        <f t="shared" si="349"/>
        <v>3.4808841797188261E-4</v>
      </c>
    </row>
    <row r="634" spans="1:5" x14ac:dyDescent="0.2">
      <c r="A634" t="s">
        <v>1182</v>
      </c>
      <c r="B634" s="1" t="s">
        <v>1100</v>
      </c>
      <c r="C634" t="str">
        <f t="shared" si="347"/>
        <v>86.31</v>
      </c>
      <c r="D634">
        <f t="shared" si="348"/>
        <v>1.0012761020881671</v>
      </c>
      <c r="E634">
        <f t="shared" si="349"/>
        <v>1.2752885619188546E-3</v>
      </c>
    </row>
    <row r="635" spans="1:5" x14ac:dyDescent="0.2">
      <c r="A635" t="s">
        <v>1183</v>
      </c>
      <c r="B635" s="1" t="s">
        <v>1184</v>
      </c>
      <c r="C635" t="str">
        <f t="shared" si="347"/>
        <v>85.92</v>
      </c>
      <c r="D635">
        <f t="shared" si="348"/>
        <v>0.99548140424052833</v>
      </c>
      <c r="E635">
        <f t="shared" si="349"/>
        <v>-4.5288354710116725E-3</v>
      </c>
    </row>
    <row r="636" spans="1:5" x14ac:dyDescent="0.2">
      <c r="A636" t="s">
        <v>1185</v>
      </c>
      <c r="B636" s="1" t="s">
        <v>933</v>
      </c>
      <c r="C636" t="str">
        <f t="shared" si="347"/>
        <v>85.64</v>
      </c>
      <c r="D636">
        <f t="shared" si="348"/>
        <v>0.99674115456238355</v>
      </c>
      <c r="E636">
        <f t="shared" si="349"/>
        <v>-3.264167039072576E-3</v>
      </c>
    </row>
    <row r="637" spans="1:5" x14ac:dyDescent="0.2">
      <c r="A637" t="s">
        <v>1186</v>
      </c>
      <c r="B637" s="1" t="s">
        <v>1187</v>
      </c>
      <c r="C637" t="str">
        <f t="shared" si="347"/>
        <v>85.05</v>
      </c>
      <c r="D637">
        <f t="shared" si="348"/>
        <v>0.99311069593647827</v>
      </c>
      <c r="E637">
        <f t="shared" si="349"/>
        <v>-6.9131448796112887E-3</v>
      </c>
    </row>
    <row r="638" spans="1:5" x14ac:dyDescent="0.2">
      <c r="A638" t="s">
        <v>1188</v>
      </c>
      <c r="B638" s="1" t="s">
        <v>1189</v>
      </c>
      <c r="C638" t="str">
        <f t="shared" si="347"/>
        <v>85.32</v>
      </c>
      <c r="D638">
        <f t="shared" si="348"/>
        <v>1.0031746031746032</v>
      </c>
      <c r="E638">
        <f t="shared" si="349"/>
        <v>3.1695747612790395E-3</v>
      </c>
    </row>
    <row r="639" spans="1:5" x14ac:dyDescent="0.2">
      <c r="A639" t="s">
        <v>1190</v>
      </c>
      <c r="B639" s="1" t="s">
        <v>1191</v>
      </c>
      <c r="C639" t="str">
        <f t="shared" si="347"/>
        <v>84.28</v>
      </c>
      <c r="D639">
        <f t="shared" si="348"/>
        <v>0.98781059540553218</v>
      </c>
      <c r="E639">
        <f t="shared" si="349"/>
        <v>-1.2264304667161472E-2</v>
      </c>
    </row>
    <row r="640" spans="1:5" x14ac:dyDescent="0.2">
      <c r="A640" t="s">
        <v>1192</v>
      </c>
      <c r="B640" s="1" t="s">
        <v>87</v>
      </c>
      <c r="C640" t="str">
        <f t="shared" si="347"/>
        <v>83.51</v>
      </c>
      <c r="D640">
        <f t="shared" si="348"/>
        <v>0.99086378737541536</v>
      </c>
      <c r="E640">
        <f t="shared" si="349"/>
        <v>-9.1782037708501539E-3</v>
      </c>
    </row>
    <row r="641" spans="1:5" x14ac:dyDescent="0.2">
      <c r="A641" t="s">
        <v>1193</v>
      </c>
      <c r="B641" s="1" t="s">
        <v>1194</v>
      </c>
      <c r="C641" t="str">
        <f t="shared" si="347"/>
        <v>83.69</v>
      </c>
      <c r="D641">
        <f t="shared" si="348"/>
        <v>1.0021554304873668</v>
      </c>
      <c r="E641">
        <f t="shared" si="349"/>
        <v>2.1531108796446247E-3</v>
      </c>
    </row>
    <row r="642" spans="1:5" x14ac:dyDescent="0.2">
      <c r="A642" t="s">
        <v>1195</v>
      </c>
      <c r="B642" s="1" t="s">
        <v>1196</v>
      </c>
      <c r="C642" t="str">
        <f t="shared" si="347"/>
        <v>83.60</v>
      </c>
      <c r="D642">
        <f t="shared" si="348"/>
        <v>0.99892460270044203</v>
      </c>
      <c r="E642">
        <f t="shared" si="349"/>
        <v>-1.0759759541268221E-3</v>
      </c>
    </row>
    <row r="643" spans="1:5" x14ac:dyDescent="0.2">
      <c r="A643" t="s">
        <v>1197</v>
      </c>
      <c r="B643" s="1" t="s">
        <v>91</v>
      </c>
      <c r="C643" t="str">
        <f t="shared" si="347"/>
        <v>83.28</v>
      </c>
      <c r="D643">
        <f t="shared" si="348"/>
        <v>0.99617224880382782</v>
      </c>
      <c r="E643">
        <f t="shared" si="349"/>
        <v>-3.8350957839424259E-3</v>
      </c>
    </row>
    <row r="644" spans="1:5" x14ac:dyDescent="0.2">
      <c r="A644" t="s">
        <v>1198</v>
      </c>
      <c r="B644" s="1" t="s">
        <v>1199</v>
      </c>
      <c r="C644" t="str">
        <f t="shared" ref="C644:C707" si="350">SUBSTITUTE(B644,",",".")</f>
        <v>83.48</v>
      </c>
      <c r="D644">
        <f t="shared" si="348"/>
        <v>1.0024015369836696</v>
      </c>
      <c r="E644">
        <f t="shared" si="349"/>
        <v>2.3986579022866345E-3</v>
      </c>
    </row>
    <row r="645" spans="1:5" x14ac:dyDescent="0.2">
      <c r="A645" t="s">
        <v>1200</v>
      </c>
      <c r="B645" s="1" t="s">
        <v>250</v>
      </c>
      <c r="C645" t="str">
        <f t="shared" si="350"/>
        <v>82.92</v>
      </c>
      <c r="D645">
        <f t="shared" ref="D645:D708" si="351">C645/C644</f>
        <v>0.99329180642069959</v>
      </c>
      <c r="E645">
        <f t="shared" ref="E645:E708" si="352">LN(D645)</f>
        <v>-6.7307946414211436E-3</v>
      </c>
    </row>
    <row r="646" spans="1:5" x14ac:dyDescent="0.2">
      <c r="A646" t="s">
        <v>1201</v>
      </c>
      <c r="B646" s="1" t="s">
        <v>1202</v>
      </c>
      <c r="C646" t="str">
        <f t="shared" si="350"/>
        <v>82.91</v>
      </c>
      <c r="D646">
        <f t="shared" si="351"/>
        <v>0.9998794018330921</v>
      </c>
      <c r="E646">
        <f t="shared" si="352"/>
        <v>-1.2060543945154398E-4</v>
      </c>
    </row>
    <row r="647" spans="1:5" x14ac:dyDescent="0.2">
      <c r="A647" t="s">
        <v>1203</v>
      </c>
      <c r="B647" s="1" t="s">
        <v>1204</v>
      </c>
      <c r="C647" t="str">
        <f t="shared" si="350"/>
        <v>83.64</v>
      </c>
      <c r="D647">
        <f t="shared" si="351"/>
        <v>1.0088047280183332</v>
      </c>
      <c r="E647">
        <f t="shared" si="352"/>
        <v>8.7661924323055654E-3</v>
      </c>
    </row>
    <row r="648" spans="1:5" x14ac:dyDescent="0.2">
      <c r="A648" t="s">
        <v>1205</v>
      </c>
      <c r="B648" s="1" t="s">
        <v>1206</v>
      </c>
      <c r="C648" t="str">
        <f t="shared" si="350"/>
        <v>84.93</v>
      </c>
      <c r="D648">
        <f t="shared" si="351"/>
        <v>1.015423242467719</v>
      </c>
      <c r="E648">
        <f t="shared" si="352"/>
        <v>1.5305513231485279E-2</v>
      </c>
    </row>
    <row r="649" spans="1:5" x14ac:dyDescent="0.2">
      <c r="A649" t="s">
        <v>1207</v>
      </c>
      <c r="B649" s="1" t="s">
        <v>1208</v>
      </c>
      <c r="C649" t="str">
        <f t="shared" si="350"/>
        <v>84.61</v>
      </c>
      <c r="D649">
        <f t="shared" si="351"/>
        <v>0.99623219121629569</v>
      </c>
      <c r="E649">
        <f t="shared" si="352"/>
        <v>-3.7749248555084855E-3</v>
      </c>
    </row>
    <row r="650" spans="1:5" x14ac:dyDescent="0.2">
      <c r="A650" t="s">
        <v>1209</v>
      </c>
      <c r="B650" s="1" t="s">
        <v>1210</v>
      </c>
      <c r="C650" t="str">
        <f t="shared" si="350"/>
        <v>84.53</v>
      </c>
      <c r="D650">
        <f t="shared" si="351"/>
        <v>0.99905448528542729</v>
      </c>
      <c r="E650">
        <f t="shared" si="352"/>
        <v>-9.4596199557318947E-4</v>
      </c>
    </row>
    <row r="651" spans="1:5" x14ac:dyDescent="0.2">
      <c r="A651" t="s">
        <v>1211</v>
      </c>
      <c r="B651" s="1" t="s">
        <v>1212</v>
      </c>
      <c r="C651" t="str">
        <f t="shared" si="350"/>
        <v>86.25</v>
      </c>
      <c r="D651">
        <f t="shared" si="351"/>
        <v>1.0203478055128357</v>
      </c>
      <c r="E651">
        <f t="shared" si="352"/>
        <v>2.0143554970632818E-2</v>
      </c>
    </row>
    <row r="652" spans="1:5" x14ac:dyDescent="0.2">
      <c r="A652" t="s">
        <v>1213</v>
      </c>
      <c r="B652" s="1" t="s">
        <v>1214</v>
      </c>
      <c r="C652" t="str">
        <f t="shared" si="350"/>
        <v>85.41</v>
      </c>
      <c r="D652">
        <f t="shared" si="351"/>
        <v>0.99026086956521731</v>
      </c>
      <c r="E652">
        <f t="shared" si="352"/>
        <v>-9.7868659534133453E-3</v>
      </c>
    </row>
    <row r="653" spans="1:5" x14ac:dyDescent="0.2">
      <c r="A653" t="s">
        <v>1215</v>
      </c>
      <c r="B653" s="1" t="s">
        <v>657</v>
      </c>
      <c r="C653" t="str">
        <f t="shared" si="350"/>
        <v>84.65</v>
      </c>
      <c r="D653">
        <f t="shared" si="351"/>
        <v>0.99110174452640221</v>
      </c>
      <c r="E653">
        <f t="shared" si="352"/>
        <v>-8.9380813789114114E-3</v>
      </c>
    </row>
    <row r="654" spans="1:5" x14ac:dyDescent="0.2">
      <c r="A654" t="s">
        <v>1216</v>
      </c>
      <c r="B654" s="1" t="s">
        <v>1208</v>
      </c>
      <c r="C654" t="str">
        <f t="shared" si="350"/>
        <v>84.61</v>
      </c>
      <c r="D654">
        <f t="shared" si="351"/>
        <v>0.99952746603662135</v>
      </c>
      <c r="E654">
        <f t="shared" si="352"/>
        <v>-4.726456427348366E-4</v>
      </c>
    </row>
    <row r="655" spans="1:5" x14ac:dyDescent="0.2">
      <c r="A655" t="s">
        <v>1217</v>
      </c>
      <c r="B655" s="1" t="s">
        <v>50</v>
      </c>
      <c r="C655" t="str">
        <f t="shared" si="350"/>
        <v>84.22</v>
      </c>
      <c r="D655">
        <f t="shared" si="351"/>
        <v>0.99539061576645782</v>
      </c>
      <c r="E655">
        <f t="shared" si="352"/>
        <v>-4.62004020262785E-3</v>
      </c>
    </row>
    <row r="656" spans="1:5" x14ac:dyDescent="0.2">
      <c r="A656" t="s">
        <v>1218</v>
      </c>
      <c r="B656" s="1" t="s">
        <v>1219</v>
      </c>
      <c r="C656" t="str">
        <f t="shared" si="350"/>
        <v>83.73</v>
      </c>
      <c r="D656">
        <f t="shared" si="351"/>
        <v>0.99418190453573974</v>
      </c>
      <c r="E656">
        <f t="shared" si="352"/>
        <v>-5.8350865174412155E-3</v>
      </c>
    </row>
    <row r="657" spans="1:5" x14ac:dyDescent="0.2">
      <c r="A657" t="s">
        <v>1220</v>
      </c>
      <c r="B657" s="1" t="s">
        <v>1221</v>
      </c>
      <c r="C657" t="str">
        <f t="shared" si="350"/>
        <v>83.41</v>
      </c>
      <c r="D657">
        <f t="shared" si="351"/>
        <v>0.99617819180699863</v>
      </c>
      <c r="E657">
        <f t="shared" si="352"/>
        <v>-3.8291299628201128E-3</v>
      </c>
    </row>
    <row r="658" spans="1:5" x14ac:dyDescent="0.2">
      <c r="A658" t="s">
        <v>1222</v>
      </c>
      <c r="B658" s="1" t="s">
        <v>1223</v>
      </c>
      <c r="C658" t="str">
        <f t="shared" si="350"/>
        <v>83.35</v>
      </c>
      <c r="D658">
        <f t="shared" si="351"/>
        <v>0.99928066179115216</v>
      </c>
      <c r="E658">
        <f t="shared" si="352"/>
        <v>-7.1959705671741515E-4</v>
      </c>
    </row>
    <row r="659" spans="1:5" x14ac:dyDescent="0.2">
      <c r="A659" t="s">
        <v>1224</v>
      </c>
      <c r="B659" s="1" t="s">
        <v>1223</v>
      </c>
      <c r="C659" t="str">
        <f t="shared" si="350"/>
        <v>83.35</v>
      </c>
      <c r="D659">
        <f t="shared" si="351"/>
        <v>1</v>
      </c>
      <c r="E659">
        <f t="shared" si="352"/>
        <v>0</v>
      </c>
    </row>
    <row r="660" spans="1:5" x14ac:dyDescent="0.2">
      <c r="A660" t="s">
        <v>1225</v>
      </c>
      <c r="B660" s="1" t="s">
        <v>60</v>
      </c>
      <c r="C660" t="str">
        <f t="shared" si="350"/>
        <v>83.44</v>
      </c>
      <c r="D660">
        <f t="shared" si="351"/>
        <v>1.0010797840431913</v>
      </c>
      <c r="E660">
        <f t="shared" si="352"/>
        <v>1.0792014957139481E-3</v>
      </c>
    </row>
    <row r="661" spans="1:5" x14ac:dyDescent="0.2">
      <c r="A661" t="s">
        <v>1226</v>
      </c>
      <c r="B661" s="1" t="s">
        <v>1227</v>
      </c>
      <c r="C661" t="str">
        <f t="shared" si="350"/>
        <v>83.78</v>
      </c>
      <c r="D661">
        <f t="shared" si="351"/>
        <v>1.0040747842761266</v>
      </c>
      <c r="E661">
        <f t="shared" si="352"/>
        <v>4.0665048263718679E-3</v>
      </c>
    </row>
    <row r="662" spans="1:5" x14ac:dyDescent="0.2">
      <c r="A662" t="s">
        <v>1228</v>
      </c>
      <c r="B662" s="1" t="s">
        <v>1229</v>
      </c>
      <c r="C662" t="str">
        <f t="shared" si="350"/>
        <v>84.37</v>
      </c>
      <c r="D662">
        <f t="shared" si="351"/>
        <v>1.0070422535211268</v>
      </c>
      <c r="E662">
        <f t="shared" si="352"/>
        <v>7.0175726586465398E-3</v>
      </c>
    </row>
    <row r="663" spans="1:5" x14ac:dyDescent="0.2">
      <c r="A663" t="s">
        <v>1230</v>
      </c>
      <c r="B663" s="1" t="s">
        <v>1231</v>
      </c>
      <c r="C663" t="str">
        <f t="shared" si="350"/>
        <v>84.76</v>
      </c>
      <c r="D663">
        <f t="shared" si="351"/>
        <v>1.00462249614792</v>
      </c>
      <c r="E663">
        <f t="shared" si="352"/>
        <v>4.6118452225630668E-3</v>
      </c>
    </row>
    <row r="664" spans="1:5" x14ac:dyDescent="0.2">
      <c r="A664" t="s">
        <v>1232</v>
      </c>
      <c r="B664" s="1" t="s">
        <v>66</v>
      </c>
      <c r="C664" t="str">
        <f t="shared" si="350"/>
        <v>84.63</v>
      </c>
      <c r="D664">
        <f t="shared" si="351"/>
        <v>0.99846625766871155</v>
      </c>
      <c r="E664">
        <f t="shared" si="352"/>
        <v>-1.5349197180838127E-3</v>
      </c>
    </row>
    <row r="665" spans="1:5" x14ac:dyDescent="0.2">
      <c r="A665" t="s">
        <v>1233</v>
      </c>
      <c r="B665" s="1" t="s">
        <v>1234</v>
      </c>
      <c r="C665" t="str">
        <f t="shared" si="350"/>
        <v>84.10</v>
      </c>
      <c r="D665">
        <f t="shared" si="351"/>
        <v>0.99373744535034858</v>
      </c>
      <c r="E665">
        <f t="shared" si="352"/>
        <v>-6.282246703112236E-3</v>
      </c>
    </row>
    <row r="666" spans="1:5" x14ac:dyDescent="0.2">
      <c r="A666" t="s">
        <v>1235</v>
      </c>
      <c r="B666" s="1" t="s">
        <v>1236</v>
      </c>
      <c r="C666" t="str">
        <f t="shared" si="350"/>
        <v>84.02</v>
      </c>
      <c r="D666">
        <f t="shared" si="351"/>
        <v>0.99904875148632577</v>
      </c>
      <c r="E666">
        <f t="shared" si="352"/>
        <v>-9.5170123766640045E-4</v>
      </c>
    </row>
    <row r="667" spans="1:5" x14ac:dyDescent="0.2">
      <c r="A667" t="s">
        <v>1237</v>
      </c>
      <c r="B667" s="1" t="s">
        <v>1227</v>
      </c>
      <c r="C667" t="str">
        <f t="shared" si="350"/>
        <v>83.78</v>
      </c>
      <c r="D667">
        <f t="shared" si="351"/>
        <v>0.99714353725303506</v>
      </c>
      <c r="E667">
        <f t="shared" si="352"/>
        <v>-2.8605502223471189E-3</v>
      </c>
    </row>
    <row r="668" spans="1:5" x14ac:dyDescent="0.2">
      <c r="A668" t="s">
        <v>1238</v>
      </c>
      <c r="B668" s="1" t="s">
        <v>1239</v>
      </c>
      <c r="C668" t="str">
        <f t="shared" si="350"/>
        <v>84.57</v>
      </c>
      <c r="D668">
        <f t="shared" si="351"/>
        <v>1.0094294581045595</v>
      </c>
      <c r="E668">
        <f t="shared" si="352"/>
        <v>9.3852782752420275E-3</v>
      </c>
    </row>
    <row r="669" spans="1:5" x14ac:dyDescent="0.2">
      <c r="A669" t="s">
        <v>1240</v>
      </c>
      <c r="B669" s="1" t="s">
        <v>1241</v>
      </c>
      <c r="C669" t="str">
        <f t="shared" si="350"/>
        <v>84.36</v>
      </c>
      <c r="D669">
        <f t="shared" si="351"/>
        <v>0.99751684994678969</v>
      </c>
      <c r="E669">
        <f t="shared" si="352"/>
        <v>-2.4862381835569821E-3</v>
      </c>
    </row>
    <row r="670" spans="1:5" x14ac:dyDescent="0.2">
      <c r="A670" t="s">
        <v>1242</v>
      </c>
      <c r="B670" s="1" t="s">
        <v>1208</v>
      </c>
      <c r="C670" t="str">
        <f t="shared" si="350"/>
        <v>84.61</v>
      </c>
      <c r="D670">
        <f t="shared" si="351"/>
        <v>1.002963489805595</v>
      </c>
      <c r="E670">
        <f t="shared" si="352"/>
        <v>2.9591073258356253E-3</v>
      </c>
    </row>
    <row r="671" spans="1:5" x14ac:dyDescent="0.2">
      <c r="A671" t="s">
        <v>1243</v>
      </c>
      <c r="B671" s="1" t="s">
        <v>1244</v>
      </c>
      <c r="C671" t="str">
        <f t="shared" si="350"/>
        <v>83.55</v>
      </c>
      <c r="D671">
        <f t="shared" si="351"/>
        <v>0.98747193003191114</v>
      </c>
      <c r="E671">
        <f t="shared" si="352"/>
        <v>-1.2607207895006783E-2</v>
      </c>
    </row>
    <row r="672" spans="1:5" x14ac:dyDescent="0.2">
      <c r="A672" t="s">
        <v>1245</v>
      </c>
      <c r="B672" s="1" t="s">
        <v>1246</v>
      </c>
      <c r="C672" t="str">
        <f t="shared" si="350"/>
        <v>83.01</v>
      </c>
      <c r="D672">
        <f t="shared" si="351"/>
        <v>0.99353680430879721</v>
      </c>
      <c r="E672">
        <f t="shared" si="352"/>
        <v>-6.4841725744584121E-3</v>
      </c>
    </row>
    <row r="673" spans="1:5" x14ac:dyDescent="0.2">
      <c r="A673" t="s">
        <v>1247</v>
      </c>
      <c r="B673" s="1" t="s">
        <v>1248</v>
      </c>
      <c r="C673" t="str">
        <f t="shared" si="350"/>
        <v>82.64</v>
      </c>
      <c r="D673">
        <f t="shared" si="351"/>
        <v>0.99554270569810865</v>
      </c>
      <c r="E673">
        <f t="shared" si="352"/>
        <v>-4.4672576555611302E-3</v>
      </c>
    </row>
    <row r="674" spans="1:5" x14ac:dyDescent="0.2">
      <c r="A674" t="s">
        <v>1249</v>
      </c>
      <c r="B674" s="1" t="s">
        <v>1250</v>
      </c>
      <c r="C674" t="str">
        <f t="shared" si="350"/>
        <v>83.42</v>
      </c>
      <c r="D674">
        <f t="shared" si="351"/>
        <v>1.0094385285575993</v>
      </c>
      <c r="E674">
        <f t="shared" si="352"/>
        <v>9.394263957416155E-3</v>
      </c>
    </row>
    <row r="675" spans="1:5" x14ac:dyDescent="0.2">
      <c r="A675" t="s">
        <v>1251</v>
      </c>
      <c r="B675" s="1" t="s">
        <v>1252</v>
      </c>
      <c r="C675" t="str">
        <f t="shared" si="350"/>
        <v>83.23</v>
      </c>
      <c r="D675">
        <f t="shared" si="351"/>
        <v>0.9977223687365141</v>
      </c>
      <c r="E675">
        <f t="shared" si="352"/>
        <v>-2.2802290107953459E-3</v>
      </c>
    </row>
    <row r="676" spans="1:5" x14ac:dyDescent="0.2">
      <c r="A676" t="s">
        <v>1253</v>
      </c>
      <c r="B676" s="1" t="s">
        <v>1254</v>
      </c>
      <c r="C676" t="str">
        <f t="shared" si="350"/>
        <v>82.78</v>
      </c>
      <c r="D676">
        <f t="shared" si="351"/>
        <v>0.99459329568665145</v>
      </c>
      <c r="E676">
        <f t="shared" si="352"/>
        <v>-5.4213734374174236E-3</v>
      </c>
    </row>
    <row r="677" spans="1:5" x14ac:dyDescent="0.2">
      <c r="A677" t="s">
        <v>1255</v>
      </c>
      <c r="B677" s="1" t="s">
        <v>1256</v>
      </c>
      <c r="C677" t="str">
        <f t="shared" si="350"/>
        <v>82.73</v>
      </c>
      <c r="D677">
        <f t="shared" si="351"/>
        <v>0.99939598936941298</v>
      </c>
      <c r="E677">
        <f t="shared" si="352"/>
        <v>-6.0419311849473697E-4</v>
      </c>
    </row>
    <row r="678" spans="1:5" x14ac:dyDescent="0.2">
      <c r="A678" t="s">
        <v>1257</v>
      </c>
      <c r="B678" s="1" t="s">
        <v>1258</v>
      </c>
      <c r="C678" t="str">
        <f t="shared" si="350"/>
        <v>82.81</v>
      </c>
      <c r="D678">
        <f t="shared" si="351"/>
        <v>1.0009670010878762</v>
      </c>
      <c r="E678">
        <f t="shared" si="352"/>
        <v>9.6653384351713851E-4</v>
      </c>
    </row>
    <row r="679" spans="1:5" x14ac:dyDescent="0.2">
      <c r="A679" t="s">
        <v>1259</v>
      </c>
      <c r="B679" s="1" t="s">
        <v>1260</v>
      </c>
      <c r="C679" t="str">
        <f t="shared" si="350"/>
        <v>82.31</v>
      </c>
      <c r="D679">
        <f t="shared" si="351"/>
        <v>0.99396208187416979</v>
      </c>
      <c r="E679">
        <f t="shared" si="352"/>
        <v>-6.0562200610561013E-3</v>
      </c>
    </row>
    <row r="680" spans="1:5" x14ac:dyDescent="0.2">
      <c r="A680" t="s">
        <v>1261</v>
      </c>
      <c r="B680" s="1" t="s">
        <v>240</v>
      </c>
      <c r="C680" t="str">
        <f t="shared" si="350"/>
        <v>81.98</v>
      </c>
      <c r="D680">
        <f t="shared" si="351"/>
        <v>0.9959907666140202</v>
      </c>
      <c r="E680">
        <f t="shared" si="352"/>
        <v>-4.0172919083610809E-3</v>
      </c>
    </row>
    <row r="681" spans="1:5" x14ac:dyDescent="0.2">
      <c r="A681" t="s">
        <v>1262</v>
      </c>
      <c r="B681" s="1" t="s">
        <v>1263</v>
      </c>
      <c r="C681" t="str">
        <f t="shared" si="350"/>
        <v>81.96</v>
      </c>
      <c r="D681">
        <f t="shared" si="351"/>
        <v>0.99975603805806279</v>
      </c>
      <c r="E681">
        <f t="shared" si="352"/>
        <v>-2.4399170549264815E-4</v>
      </c>
    </row>
    <row r="682" spans="1:5" x14ac:dyDescent="0.2">
      <c r="A682" t="s">
        <v>1264</v>
      </c>
      <c r="B682" s="1" t="s">
        <v>1265</v>
      </c>
      <c r="C682" t="str">
        <f t="shared" si="350"/>
        <v>82.29</v>
      </c>
      <c r="D682">
        <f t="shared" si="351"/>
        <v>1.0040263543191803</v>
      </c>
      <c r="E682">
        <f t="shared" si="352"/>
        <v>4.0182702469227644E-3</v>
      </c>
    </row>
    <row r="683" spans="1:5" x14ac:dyDescent="0.2">
      <c r="A683" t="s">
        <v>1266</v>
      </c>
      <c r="B683" s="1" t="s">
        <v>1267</v>
      </c>
      <c r="C683" t="str">
        <f t="shared" si="350"/>
        <v>81.72</v>
      </c>
      <c r="D683">
        <f t="shared" si="351"/>
        <v>0.99307327743346696</v>
      </c>
      <c r="E683">
        <f t="shared" si="352"/>
        <v>-6.9508236682002929E-3</v>
      </c>
    </row>
    <row r="684" spans="1:5" x14ac:dyDescent="0.2">
      <c r="A684" t="s">
        <v>1268</v>
      </c>
      <c r="B684" s="1" t="s">
        <v>240</v>
      </c>
      <c r="C684" t="str">
        <f t="shared" si="350"/>
        <v>81.98</v>
      </c>
      <c r="D684">
        <f t="shared" si="351"/>
        <v>1.0031815956926089</v>
      </c>
      <c r="E684">
        <f t="shared" si="352"/>
        <v>3.176545126770181E-3</v>
      </c>
    </row>
    <row r="685" spans="1:5" x14ac:dyDescent="0.2">
      <c r="A685" t="s">
        <v>1269</v>
      </c>
      <c r="B685" s="1" t="s">
        <v>1270</v>
      </c>
      <c r="C685" t="str">
        <f t="shared" si="350"/>
        <v>82.35</v>
      </c>
      <c r="D685">
        <f t="shared" si="351"/>
        <v>1.0045132959258354</v>
      </c>
      <c r="E685">
        <f t="shared" si="352"/>
        <v>4.5031415474576396E-3</v>
      </c>
    </row>
    <row r="686" spans="1:5" x14ac:dyDescent="0.2">
      <c r="A686" t="s">
        <v>1271</v>
      </c>
      <c r="B686" s="1" t="s">
        <v>1272</v>
      </c>
      <c r="C686" t="str">
        <f t="shared" si="350"/>
        <v>83.94</v>
      </c>
      <c r="D686">
        <f t="shared" si="351"/>
        <v>1.0193078324225866</v>
      </c>
      <c r="E686">
        <f t="shared" si="352"/>
        <v>1.9123801281795558E-2</v>
      </c>
    </row>
    <row r="687" spans="1:5" x14ac:dyDescent="0.2">
      <c r="A687" t="s">
        <v>1273</v>
      </c>
      <c r="B687" s="1" t="s">
        <v>68</v>
      </c>
      <c r="C687" t="str">
        <f t="shared" si="350"/>
        <v>84.79</v>
      </c>
      <c r="D687">
        <f t="shared" si="351"/>
        <v>1.010126280676674</v>
      </c>
      <c r="E687">
        <f t="shared" si="352"/>
        <v>1.0075353410466996E-2</v>
      </c>
    </row>
    <row r="688" spans="1:5" x14ac:dyDescent="0.2">
      <c r="A688" t="s">
        <v>1274</v>
      </c>
      <c r="B688" s="1" t="s">
        <v>1275</v>
      </c>
      <c r="C688" t="str">
        <f t="shared" si="350"/>
        <v>83.59</v>
      </c>
      <c r="D688">
        <f t="shared" si="351"/>
        <v>0.98584738766363955</v>
      </c>
      <c r="E688">
        <f t="shared" si="352"/>
        <v>-1.4253715604846912E-2</v>
      </c>
    </row>
    <row r="689" spans="1:5" x14ac:dyDescent="0.2">
      <c r="A689" t="s">
        <v>1276</v>
      </c>
      <c r="B689" s="1" t="s">
        <v>1277</v>
      </c>
      <c r="C689" t="str">
        <f t="shared" si="350"/>
        <v>85.81</v>
      </c>
      <c r="D689">
        <f t="shared" si="351"/>
        <v>1.0265582007417156</v>
      </c>
      <c r="E689">
        <f t="shared" si="352"/>
        <v>2.621165410796485E-2</v>
      </c>
    </row>
    <row r="690" spans="1:5" x14ac:dyDescent="0.2">
      <c r="A690" t="s">
        <v>1278</v>
      </c>
      <c r="B690" s="1" t="s">
        <v>675</v>
      </c>
      <c r="C690" t="str">
        <f t="shared" si="350"/>
        <v>85.82</v>
      </c>
      <c r="D690">
        <f t="shared" si="351"/>
        <v>1.0001165365342033</v>
      </c>
      <c r="E690">
        <f t="shared" si="352"/>
        <v>1.1652974434889668E-4</v>
      </c>
    </row>
    <row r="691" spans="1:5" x14ac:dyDescent="0.2">
      <c r="A691" t="s">
        <v>1279</v>
      </c>
      <c r="B691" s="1" t="s">
        <v>1280</v>
      </c>
      <c r="C691" t="str">
        <f t="shared" si="350"/>
        <v>85.45</v>
      </c>
      <c r="D691">
        <f t="shared" si="351"/>
        <v>0.995688650664181</v>
      </c>
      <c r="E691">
        <f t="shared" si="352"/>
        <v>-4.3206700017785959E-3</v>
      </c>
    </row>
    <row r="692" spans="1:5" x14ac:dyDescent="0.2">
      <c r="A692" t="s">
        <v>1281</v>
      </c>
      <c r="B692" s="1" t="s">
        <v>1282</v>
      </c>
      <c r="C692" t="str">
        <f t="shared" si="350"/>
        <v>87.16</v>
      </c>
      <c r="D692">
        <f t="shared" si="351"/>
        <v>1.0200117027501463</v>
      </c>
      <c r="E692">
        <f t="shared" si="352"/>
        <v>1.9814100514819244E-2</v>
      </c>
    </row>
    <row r="693" spans="1:5" x14ac:dyDescent="0.2">
      <c r="A693" t="s">
        <v>1283</v>
      </c>
      <c r="B693" s="1" t="s">
        <v>1284</v>
      </c>
      <c r="C693" t="str">
        <f t="shared" si="350"/>
        <v>87.11</v>
      </c>
      <c r="D693">
        <f t="shared" si="351"/>
        <v>0.99942634235888028</v>
      </c>
      <c r="E693">
        <f t="shared" si="352"/>
        <v>-5.7382224561842153E-4</v>
      </c>
    </row>
    <row r="694" spans="1:5" x14ac:dyDescent="0.2">
      <c r="A694" t="s">
        <v>1285</v>
      </c>
      <c r="B694" s="1" t="s">
        <v>1286</v>
      </c>
      <c r="C694" t="str">
        <f t="shared" si="350"/>
        <v>88.05</v>
      </c>
      <c r="D694">
        <f t="shared" si="351"/>
        <v>1.0107909539662496</v>
      </c>
      <c r="E694">
        <f t="shared" si="352"/>
        <v>1.0733147111414562E-2</v>
      </c>
    </row>
    <row r="695" spans="1:5" x14ac:dyDescent="0.2">
      <c r="A695" t="s">
        <v>1287</v>
      </c>
      <c r="B695" s="1" t="s">
        <v>1288</v>
      </c>
      <c r="C695" t="str">
        <f t="shared" si="350"/>
        <v>90.03</v>
      </c>
      <c r="D695">
        <f t="shared" si="351"/>
        <v>1.0224872231686541</v>
      </c>
      <c r="E695">
        <f t="shared" si="352"/>
        <v>2.2238113178170267E-2</v>
      </c>
    </row>
    <row r="696" spans="1:5" x14ac:dyDescent="0.2">
      <c r="A696" t="s">
        <v>1289</v>
      </c>
      <c r="B696" s="1" t="s">
        <v>1290</v>
      </c>
      <c r="C696" t="str">
        <f t="shared" si="350"/>
        <v>89.79</v>
      </c>
      <c r="D696">
        <f t="shared" si="351"/>
        <v>0.99733422192602472</v>
      </c>
      <c r="E696">
        <f t="shared" si="352"/>
        <v>-2.6693375876681177E-3</v>
      </c>
    </row>
    <row r="697" spans="1:5" x14ac:dyDescent="0.2">
      <c r="A697" t="s">
        <v>1291</v>
      </c>
      <c r="B697" s="1" t="s">
        <v>1292</v>
      </c>
      <c r="C697" t="str">
        <f t="shared" si="350"/>
        <v>89.16</v>
      </c>
      <c r="D697">
        <f t="shared" si="351"/>
        <v>0.99298362846642152</v>
      </c>
      <c r="E697">
        <f t="shared" si="352"/>
        <v>-7.0411020150492809E-3</v>
      </c>
    </row>
    <row r="698" spans="1:5" x14ac:dyDescent="0.2">
      <c r="A698" t="s">
        <v>1293</v>
      </c>
      <c r="B698" s="1" t="s">
        <v>1294</v>
      </c>
      <c r="C698" t="str">
        <f t="shared" si="350"/>
        <v>90.83</v>
      </c>
      <c r="D698">
        <f t="shared" si="351"/>
        <v>1.0187303723642889</v>
      </c>
      <c r="E698">
        <f t="shared" si="352"/>
        <v>1.8557118996454031E-2</v>
      </c>
    </row>
    <row r="699" spans="1:5" x14ac:dyDescent="0.2">
      <c r="A699" t="s">
        <v>1295</v>
      </c>
      <c r="B699" s="1" t="s">
        <v>1296</v>
      </c>
      <c r="C699" t="str">
        <f t="shared" si="350"/>
        <v>93.06</v>
      </c>
      <c r="D699">
        <f t="shared" si="351"/>
        <v>1.0245513596829241</v>
      </c>
      <c r="E699">
        <f t="shared" si="352"/>
        <v>2.425481890238023E-2</v>
      </c>
    </row>
    <row r="700" spans="1:5" x14ac:dyDescent="0.2">
      <c r="A700" t="s">
        <v>1297</v>
      </c>
      <c r="B700" s="1" t="s">
        <v>1298</v>
      </c>
      <c r="C700" t="str">
        <f t="shared" si="350"/>
        <v>93.12</v>
      </c>
      <c r="D700">
        <f t="shared" si="351"/>
        <v>1.0006447453255964</v>
      </c>
      <c r="E700">
        <f t="shared" si="352"/>
        <v>6.4453756662528883E-4</v>
      </c>
    </row>
    <row r="701" spans="1:5" x14ac:dyDescent="0.2">
      <c r="A701" t="s">
        <v>1299</v>
      </c>
      <c r="B701" s="1" t="s">
        <v>1300</v>
      </c>
      <c r="C701" t="str">
        <f t="shared" si="350"/>
        <v>91.19</v>
      </c>
      <c r="D701">
        <f t="shared" si="351"/>
        <v>0.97927405498281783</v>
      </c>
      <c r="E701">
        <f t="shared" si="352"/>
        <v>-2.094374203755358E-2</v>
      </c>
    </row>
    <row r="702" spans="1:5" x14ac:dyDescent="0.2">
      <c r="A702" t="s">
        <v>1301</v>
      </c>
      <c r="B702" s="1" t="s">
        <v>1302</v>
      </c>
      <c r="C702" t="str">
        <f t="shared" si="350"/>
        <v>90.87</v>
      </c>
      <c r="D702">
        <f t="shared" si="351"/>
        <v>0.99649084329422088</v>
      </c>
      <c r="E702">
        <f t="shared" si="352"/>
        <v>-3.5153282383184985E-3</v>
      </c>
    </row>
    <row r="703" spans="1:5" x14ac:dyDescent="0.2">
      <c r="A703" t="s">
        <v>1303</v>
      </c>
      <c r="B703" s="1" t="s">
        <v>1304</v>
      </c>
      <c r="C703" t="str">
        <f t="shared" si="350"/>
        <v>88.49</v>
      </c>
      <c r="D703">
        <f t="shared" si="351"/>
        <v>0.97380873775723553</v>
      </c>
      <c r="E703">
        <f t="shared" si="352"/>
        <v>-2.6540362427996893E-2</v>
      </c>
    </row>
    <row r="704" spans="1:5" x14ac:dyDescent="0.2">
      <c r="A704" t="s">
        <v>1305</v>
      </c>
      <c r="B704" s="1" t="s">
        <v>1094</v>
      </c>
      <c r="C704" t="str">
        <f t="shared" si="350"/>
        <v>87.17</v>
      </c>
      <c r="D704">
        <f t="shared" si="351"/>
        <v>0.98508306023279479</v>
      </c>
      <c r="E704">
        <f t="shared" si="352"/>
        <v>-1.5029316255774014E-2</v>
      </c>
    </row>
    <row r="705" spans="1:5" x14ac:dyDescent="0.2">
      <c r="A705" t="s">
        <v>1306</v>
      </c>
      <c r="B705" s="1" t="s">
        <v>1307</v>
      </c>
      <c r="C705" t="str">
        <f t="shared" si="350"/>
        <v>88.42</v>
      </c>
      <c r="D705">
        <f t="shared" si="351"/>
        <v>1.0143397958013078</v>
      </c>
      <c r="E705">
        <f t="shared" si="352"/>
        <v>1.4237953374612528E-2</v>
      </c>
    </row>
    <row r="706" spans="1:5" x14ac:dyDescent="0.2">
      <c r="A706" t="s">
        <v>1308</v>
      </c>
      <c r="B706" s="1" t="s">
        <v>37</v>
      </c>
      <c r="C706" t="str">
        <f t="shared" si="350"/>
        <v>87.31</v>
      </c>
      <c r="D706">
        <f t="shared" si="351"/>
        <v>0.98744627912237048</v>
      </c>
      <c r="E706">
        <f t="shared" si="352"/>
        <v>-1.2633184575380884E-2</v>
      </c>
    </row>
    <row r="707" spans="1:5" x14ac:dyDescent="0.2">
      <c r="A707" t="s">
        <v>1309</v>
      </c>
      <c r="B707" s="1" t="s">
        <v>1310</v>
      </c>
      <c r="C707" t="str">
        <f t="shared" si="350"/>
        <v>87.61</v>
      </c>
      <c r="D707">
        <f t="shared" si="351"/>
        <v>1.0034360325277745</v>
      </c>
      <c r="E707">
        <f t="shared" si="352"/>
        <v>3.430142855556042E-3</v>
      </c>
    </row>
    <row r="708" spans="1:5" x14ac:dyDescent="0.2">
      <c r="A708" t="s">
        <v>1311</v>
      </c>
      <c r="B708" s="1" t="s">
        <v>1312</v>
      </c>
      <c r="C708" t="str">
        <f t="shared" ref="C708:C771" si="353">SUBSTITUTE(B708,",",".")</f>
        <v>87.70</v>
      </c>
      <c r="D708">
        <f t="shared" si="351"/>
        <v>1.0010272799908686</v>
      </c>
      <c r="E708">
        <f t="shared" si="352"/>
        <v>1.0267526998648832E-3</v>
      </c>
    </row>
    <row r="709" spans="1:5" x14ac:dyDescent="0.2">
      <c r="A709" t="s">
        <v>1313</v>
      </c>
      <c r="B709" s="1" t="s">
        <v>1314</v>
      </c>
      <c r="C709" t="str">
        <f t="shared" si="353"/>
        <v>86.80</v>
      </c>
      <c r="D709">
        <f t="shared" ref="D709:D772" si="354">C709/C708</f>
        <v>0.98973774230330669</v>
      </c>
      <c r="E709">
        <f t="shared" ref="E709:E772" si="355">LN(D709)</f>
        <v>-1.031527771183291E-2</v>
      </c>
    </row>
    <row r="710" spans="1:5" x14ac:dyDescent="0.2">
      <c r="A710" t="s">
        <v>1315</v>
      </c>
      <c r="B710" s="1" t="s">
        <v>1316</v>
      </c>
      <c r="C710" t="str">
        <f t="shared" si="353"/>
        <v>86.36</v>
      </c>
      <c r="D710">
        <f t="shared" si="354"/>
        <v>0.99493087557603688</v>
      </c>
      <c r="E710">
        <f t="shared" si="355"/>
        <v>-5.0820160196978709E-3</v>
      </c>
    </row>
    <row r="711" spans="1:5" x14ac:dyDescent="0.2">
      <c r="A711" t="s">
        <v>1317</v>
      </c>
      <c r="B711" s="1" t="s">
        <v>1318</v>
      </c>
      <c r="C711" t="str">
        <f t="shared" si="353"/>
        <v>87.13</v>
      </c>
      <c r="D711">
        <f t="shared" si="354"/>
        <v>1.0089161648911533</v>
      </c>
      <c r="E711">
        <f t="shared" si="355"/>
        <v>8.8766505965888615E-3</v>
      </c>
    </row>
    <row r="712" spans="1:5" x14ac:dyDescent="0.2">
      <c r="A712" t="s">
        <v>1319</v>
      </c>
      <c r="B712" s="1" t="s">
        <v>1320</v>
      </c>
      <c r="C712" t="str">
        <f t="shared" si="353"/>
        <v>88.04</v>
      </c>
      <c r="D712">
        <f t="shared" si="354"/>
        <v>1.0104441638930335</v>
      </c>
      <c r="E712">
        <f t="shared" si="355"/>
        <v>1.039000041506555E-2</v>
      </c>
    </row>
    <row r="713" spans="1:5" x14ac:dyDescent="0.2">
      <c r="A713" t="s">
        <v>1321</v>
      </c>
      <c r="B713" s="1" t="s">
        <v>665</v>
      </c>
      <c r="C713" t="str">
        <f t="shared" si="353"/>
        <v>87.95</v>
      </c>
      <c r="D713">
        <f t="shared" si="354"/>
        <v>0.9989777373920945</v>
      </c>
      <c r="E713">
        <f t="shared" si="355"/>
        <v>-1.0227854746937442E-3</v>
      </c>
    </row>
    <row r="714" spans="1:5" x14ac:dyDescent="0.2">
      <c r="A714" t="s">
        <v>1322</v>
      </c>
      <c r="B714" s="1" t="s">
        <v>665</v>
      </c>
      <c r="C714" t="str">
        <f t="shared" si="353"/>
        <v>87.95</v>
      </c>
      <c r="D714">
        <f t="shared" si="354"/>
        <v>1</v>
      </c>
      <c r="E714">
        <f t="shared" si="355"/>
        <v>0</v>
      </c>
    </row>
    <row r="715" spans="1:5" x14ac:dyDescent="0.2">
      <c r="A715" t="s">
        <v>1323</v>
      </c>
      <c r="B715" s="1" t="s">
        <v>1324</v>
      </c>
      <c r="C715" t="str">
        <f t="shared" si="353"/>
        <v>87.98</v>
      </c>
      <c r="D715">
        <f t="shared" si="354"/>
        <v>1.0003411028993747</v>
      </c>
      <c r="E715">
        <f t="shared" si="355"/>
        <v>3.4104473700660151E-4</v>
      </c>
    </row>
    <row r="716" spans="1:5" x14ac:dyDescent="0.2">
      <c r="A716" t="s">
        <v>1325</v>
      </c>
      <c r="B716" s="1" t="s">
        <v>731</v>
      </c>
      <c r="C716" t="str">
        <f t="shared" si="353"/>
        <v>89.99</v>
      </c>
      <c r="D716">
        <f t="shared" si="354"/>
        <v>1.0228461013866788</v>
      </c>
      <c r="E716">
        <f t="shared" si="355"/>
        <v>2.2589037125283429E-2</v>
      </c>
    </row>
    <row r="717" spans="1:5" x14ac:dyDescent="0.2">
      <c r="A717" t="s">
        <v>1326</v>
      </c>
      <c r="B717" s="1" t="s">
        <v>1288</v>
      </c>
      <c r="C717" t="str">
        <f t="shared" si="353"/>
        <v>90.03</v>
      </c>
      <c r="D717">
        <f t="shared" si="354"/>
        <v>1.0004444938326482</v>
      </c>
      <c r="E717">
        <f t="shared" si="355"/>
        <v>4.4439507452842026E-4</v>
      </c>
    </row>
    <row r="718" spans="1:5" x14ac:dyDescent="0.2">
      <c r="A718" t="s">
        <v>1327</v>
      </c>
      <c r="B718" s="1" t="s">
        <v>894</v>
      </c>
      <c r="C718" t="str">
        <f t="shared" si="353"/>
        <v>89.22</v>
      </c>
      <c r="D718">
        <f t="shared" si="354"/>
        <v>0.99100299900033317</v>
      </c>
      <c r="E718">
        <f t="shared" si="355"/>
        <v>-9.0377184202667816E-3</v>
      </c>
    </row>
    <row r="719" spans="1:5" x14ac:dyDescent="0.2">
      <c r="A719" t="s">
        <v>1328</v>
      </c>
      <c r="B719" s="1" t="s">
        <v>1329</v>
      </c>
      <c r="C719" t="str">
        <f t="shared" si="353"/>
        <v>88.60</v>
      </c>
      <c r="D719">
        <f t="shared" si="354"/>
        <v>0.9930508854516924</v>
      </c>
      <c r="E719">
        <f t="shared" si="355"/>
        <v>-6.9733720890834882E-3</v>
      </c>
    </row>
    <row r="720" spans="1:5" x14ac:dyDescent="0.2">
      <c r="A720" t="s">
        <v>1330</v>
      </c>
      <c r="B720" s="1" t="s">
        <v>1331</v>
      </c>
      <c r="C720" t="str">
        <f t="shared" si="353"/>
        <v>89.24</v>
      </c>
      <c r="D720">
        <f t="shared" si="354"/>
        <v>1.0072234762979684</v>
      </c>
      <c r="E720">
        <f t="shared" si="355"/>
        <v>7.1975119532964819E-3</v>
      </c>
    </row>
    <row r="721" spans="1:5" x14ac:dyDescent="0.2">
      <c r="A721" t="s">
        <v>1332</v>
      </c>
      <c r="B721" s="1" t="s">
        <v>981</v>
      </c>
      <c r="C721" t="str">
        <f t="shared" si="353"/>
        <v>90.42</v>
      </c>
      <c r="D721">
        <f t="shared" si="354"/>
        <v>1.0132227700582699</v>
      </c>
      <c r="E721">
        <f t="shared" si="355"/>
        <v>1.3136112302127377E-2</v>
      </c>
    </row>
    <row r="722" spans="1:5" x14ac:dyDescent="0.2">
      <c r="A722" t="s">
        <v>1333</v>
      </c>
      <c r="B722" s="1" t="s">
        <v>858</v>
      </c>
      <c r="C722" t="str">
        <f t="shared" si="353"/>
        <v>90.21</v>
      </c>
      <c r="D722">
        <f t="shared" si="354"/>
        <v>0.99767750497677499</v>
      </c>
      <c r="E722">
        <f t="shared" si="355"/>
        <v>-2.3251961979117637E-3</v>
      </c>
    </row>
    <row r="723" spans="1:5" x14ac:dyDescent="0.2">
      <c r="A723" t="s">
        <v>1334</v>
      </c>
      <c r="B723" s="1" t="s">
        <v>1329</v>
      </c>
      <c r="C723" t="str">
        <f t="shared" si="353"/>
        <v>88.60</v>
      </c>
      <c r="D723">
        <f t="shared" si="354"/>
        <v>0.98215275468351626</v>
      </c>
      <c r="E723">
        <f t="shared" si="355"/>
        <v>-1.8008428057512106E-2</v>
      </c>
    </row>
    <row r="724" spans="1:5" x14ac:dyDescent="0.2">
      <c r="A724" t="s">
        <v>1335</v>
      </c>
      <c r="B724" s="1" t="s">
        <v>1113</v>
      </c>
      <c r="C724" t="str">
        <f t="shared" si="353"/>
        <v>88.45</v>
      </c>
      <c r="D724">
        <f t="shared" si="354"/>
        <v>0.99830699774266374</v>
      </c>
      <c r="E724">
        <f t="shared" si="355"/>
        <v>-1.6944370052409002E-3</v>
      </c>
    </row>
    <row r="725" spans="1:5" x14ac:dyDescent="0.2">
      <c r="A725" t="s">
        <v>1336</v>
      </c>
      <c r="B725" s="1" t="s">
        <v>1337</v>
      </c>
      <c r="C725" t="str">
        <f t="shared" si="353"/>
        <v>88.01</v>
      </c>
      <c r="D725">
        <f t="shared" si="354"/>
        <v>0.99502543810062183</v>
      </c>
      <c r="E725">
        <f t="shared" si="355"/>
        <v>-4.9869762200739128E-3</v>
      </c>
    </row>
    <row r="726" spans="1:5" x14ac:dyDescent="0.2">
      <c r="A726" t="s">
        <v>1338</v>
      </c>
      <c r="B726" s="1" t="s">
        <v>1339</v>
      </c>
      <c r="C726" t="str">
        <f t="shared" si="353"/>
        <v>87.96</v>
      </c>
      <c r="D726">
        <f t="shared" si="354"/>
        <v>0.99943188274059758</v>
      </c>
      <c r="E726">
        <f t="shared" si="355"/>
        <v>-5.6827869916000926E-4</v>
      </c>
    </row>
    <row r="727" spans="1:5" x14ac:dyDescent="0.2">
      <c r="A727" t="s">
        <v>1340</v>
      </c>
      <c r="B727" s="1" t="s">
        <v>1341</v>
      </c>
      <c r="C727" t="str">
        <f t="shared" si="353"/>
        <v>88.03</v>
      </c>
      <c r="D727">
        <f t="shared" si="354"/>
        <v>1.0007958162801274</v>
      </c>
      <c r="E727">
        <f t="shared" si="355"/>
        <v>7.9549978625436605E-4</v>
      </c>
    </row>
    <row r="728" spans="1:5" x14ac:dyDescent="0.2">
      <c r="A728" t="s">
        <v>1342</v>
      </c>
      <c r="B728" s="1" t="s">
        <v>1343</v>
      </c>
      <c r="C728" t="str">
        <f t="shared" si="353"/>
        <v>87.75</v>
      </c>
      <c r="D728">
        <f t="shared" si="354"/>
        <v>0.99681926615926386</v>
      </c>
      <c r="E728">
        <f t="shared" si="355"/>
        <v>-3.1858031268395953E-3</v>
      </c>
    </row>
    <row r="729" spans="1:5" x14ac:dyDescent="0.2">
      <c r="A729" t="s">
        <v>1344</v>
      </c>
      <c r="B729" s="1" t="s">
        <v>1345</v>
      </c>
      <c r="C729" t="str">
        <f t="shared" si="353"/>
        <v>87.33</v>
      </c>
      <c r="D729">
        <f t="shared" si="354"/>
        <v>0.99521367521367521</v>
      </c>
      <c r="E729">
        <f t="shared" si="355"/>
        <v>-4.7978159203336482E-3</v>
      </c>
    </row>
    <row r="730" spans="1:5" x14ac:dyDescent="0.2">
      <c r="A730" t="s">
        <v>1346</v>
      </c>
      <c r="B730" s="1" t="s">
        <v>1347</v>
      </c>
      <c r="C730" t="str">
        <f t="shared" si="353"/>
        <v>87.80</v>
      </c>
      <c r="D730">
        <f t="shared" si="354"/>
        <v>1.0053818848047635</v>
      </c>
      <c r="E730">
        <f t="shared" si="355"/>
        <v>5.3674542154294232E-3</v>
      </c>
    </row>
    <row r="731" spans="1:5" x14ac:dyDescent="0.2">
      <c r="A731" t="s">
        <v>1348</v>
      </c>
      <c r="B731" s="1" t="s">
        <v>1349</v>
      </c>
      <c r="C731" t="str">
        <f t="shared" si="353"/>
        <v>87.74</v>
      </c>
      <c r="D731">
        <f t="shared" si="354"/>
        <v>0.99931662870159454</v>
      </c>
      <c r="E731">
        <f t="shared" si="355"/>
        <v>-6.8360490300304504E-4</v>
      </c>
    </row>
    <row r="732" spans="1:5" x14ac:dyDescent="0.2">
      <c r="A732" t="s">
        <v>1350</v>
      </c>
      <c r="B732" s="1" t="s">
        <v>667</v>
      </c>
      <c r="C732" t="str">
        <f t="shared" si="353"/>
        <v>87.48</v>
      </c>
      <c r="D732">
        <f t="shared" si="354"/>
        <v>0.99703669933895611</v>
      </c>
      <c r="E732">
        <f t="shared" si="355"/>
        <v>-2.9676999295007223E-3</v>
      </c>
    </row>
    <row r="733" spans="1:5" x14ac:dyDescent="0.2">
      <c r="A733" t="s">
        <v>1351</v>
      </c>
      <c r="B733" s="1" t="s">
        <v>1352</v>
      </c>
      <c r="C733" t="str">
        <f t="shared" si="353"/>
        <v>87.26</v>
      </c>
      <c r="D733">
        <f t="shared" si="354"/>
        <v>0.99748513946044814</v>
      </c>
      <c r="E733">
        <f t="shared" si="355"/>
        <v>-2.5180281131035017E-3</v>
      </c>
    </row>
    <row r="734" spans="1:5" x14ac:dyDescent="0.2">
      <c r="A734" t="s">
        <v>1353</v>
      </c>
      <c r="B734" s="1" t="s">
        <v>1354</v>
      </c>
      <c r="C734" t="str">
        <f t="shared" si="353"/>
        <v>86.77</v>
      </c>
      <c r="D734">
        <f t="shared" si="354"/>
        <v>0.99438459775383903</v>
      </c>
      <c r="E734">
        <f t="shared" si="355"/>
        <v>-5.6312278900652801E-3</v>
      </c>
    </row>
    <row r="735" spans="1:5" x14ac:dyDescent="0.2">
      <c r="A735" t="s">
        <v>1355</v>
      </c>
      <c r="B735" s="1" t="s">
        <v>1100</v>
      </c>
      <c r="C735" t="str">
        <f t="shared" si="353"/>
        <v>86.31</v>
      </c>
      <c r="D735">
        <f t="shared" si="354"/>
        <v>0.99469862855825752</v>
      </c>
      <c r="E735">
        <f t="shared" si="355"/>
        <v>-5.315473573832042E-3</v>
      </c>
    </row>
    <row r="736" spans="1:5" x14ac:dyDescent="0.2">
      <c r="A736" t="s">
        <v>1356</v>
      </c>
      <c r="B736" s="1" t="s">
        <v>1357</v>
      </c>
      <c r="C736" t="str">
        <f t="shared" si="353"/>
        <v>85.80</v>
      </c>
      <c r="D736">
        <f t="shared" si="354"/>
        <v>0.99409106708376771</v>
      </c>
      <c r="E736">
        <f t="shared" si="355"/>
        <v>-5.9264597376497427E-3</v>
      </c>
    </row>
    <row r="737" spans="1:5" x14ac:dyDescent="0.2">
      <c r="A737" t="s">
        <v>1358</v>
      </c>
      <c r="B737" s="1" t="s">
        <v>1359</v>
      </c>
      <c r="C737" t="str">
        <f t="shared" si="353"/>
        <v>85.31</v>
      </c>
      <c r="D737">
        <f t="shared" si="354"/>
        <v>0.9942890442890443</v>
      </c>
      <c r="E737">
        <f t="shared" si="355"/>
        <v>-5.7273255733132017E-3</v>
      </c>
    </row>
    <row r="738" spans="1:5" x14ac:dyDescent="0.2">
      <c r="A738" t="s">
        <v>1360</v>
      </c>
      <c r="B738" s="1" t="s">
        <v>1361</v>
      </c>
      <c r="C738" t="str">
        <f t="shared" si="353"/>
        <v>85.44</v>
      </c>
      <c r="D738">
        <f t="shared" si="354"/>
        <v>1.0015238541788769</v>
      </c>
      <c r="E738">
        <f t="shared" si="355"/>
        <v>1.5226942912811914E-3</v>
      </c>
    </row>
    <row r="739" spans="1:5" x14ac:dyDescent="0.2">
      <c r="A739" t="s">
        <v>1362</v>
      </c>
      <c r="B739" s="1" t="s">
        <v>1363</v>
      </c>
      <c r="C739" t="str">
        <f t="shared" si="353"/>
        <v>85.21</v>
      </c>
      <c r="D739">
        <f t="shared" si="354"/>
        <v>0.99730805243445686</v>
      </c>
      <c r="E739">
        <f t="shared" si="355"/>
        <v>-2.6955773720201809E-3</v>
      </c>
    </row>
    <row r="740" spans="1:5" x14ac:dyDescent="0.2">
      <c r="A740" t="s">
        <v>1364</v>
      </c>
      <c r="B740" s="1" t="s">
        <v>1365</v>
      </c>
      <c r="C740" t="str">
        <f t="shared" si="353"/>
        <v>85.35</v>
      </c>
      <c r="D740">
        <f t="shared" si="354"/>
        <v>1.0016429996479286</v>
      </c>
      <c r="E740">
        <f t="shared" si="355"/>
        <v>1.6416514005849531E-3</v>
      </c>
    </row>
    <row r="741" spans="1:5" x14ac:dyDescent="0.2">
      <c r="A741" t="s">
        <v>1366</v>
      </c>
      <c r="B741" s="1" t="s">
        <v>1367</v>
      </c>
      <c r="C741" t="str">
        <f t="shared" si="353"/>
        <v>85.38</v>
      </c>
      <c r="D741">
        <f t="shared" si="354"/>
        <v>1.0003514938488576</v>
      </c>
      <c r="E741">
        <f t="shared" si="355"/>
        <v>3.5143208936631387E-4</v>
      </c>
    </row>
    <row r="742" spans="1:5" x14ac:dyDescent="0.2">
      <c r="A742" t="s">
        <v>1368</v>
      </c>
      <c r="B742" s="1" t="s">
        <v>959</v>
      </c>
      <c r="C742" t="str">
        <f t="shared" si="353"/>
        <v>86.21</v>
      </c>
      <c r="D742">
        <f t="shared" si="354"/>
        <v>1.0097212461934879</v>
      </c>
      <c r="E742">
        <f t="shared" si="355"/>
        <v>9.6742988920176121E-3</v>
      </c>
    </row>
    <row r="743" spans="1:5" x14ac:dyDescent="0.2">
      <c r="A743" t="s">
        <v>1369</v>
      </c>
      <c r="B743" s="1" t="s">
        <v>675</v>
      </c>
      <c r="C743" t="str">
        <f t="shared" si="353"/>
        <v>85.82</v>
      </c>
      <c r="D743">
        <f t="shared" si="354"/>
        <v>0.99547616285813711</v>
      </c>
      <c r="E743">
        <f t="shared" si="355"/>
        <v>-4.5341006584549877E-3</v>
      </c>
    </row>
    <row r="744" spans="1:5" x14ac:dyDescent="0.2">
      <c r="A744" t="s">
        <v>1370</v>
      </c>
      <c r="B744" s="1" t="s">
        <v>1371</v>
      </c>
      <c r="C744" t="str">
        <f t="shared" si="353"/>
        <v>85.46</v>
      </c>
      <c r="D744">
        <f t="shared" si="354"/>
        <v>0.99580517361920295</v>
      </c>
      <c r="E744">
        <f t="shared" si="355"/>
        <v>-4.2036493474997827E-3</v>
      </c>
    </row>
    <row r="745" spans="1:5" x14ac:dyDescent="0.2">
      <c r="A745" t="s">
        <v>1372</v>
      </c>
      <c r="B745" s="1" t="s">
        <v>1280</v>
      </c>
      <c r="C745" t="str">
        <f t="shared" si="353"/>
        <v>85.45</v>
      </c>
      <c r="D745">
        <f t="shared" si="354"/>
        <v>0.99988298619237082</v>
      </c>
      <c r="E745">
        <f t="shared" si="355"/>
        <v>-1.1702065427887975E-4</v>
      </c>
    </row>
    <row r="746" spans="1:5" x14ac:dyDescent="0.2">
      <c r="A746" t="s">
        <v>1373</v>
      </c>
      <c r="B746" s="1" t="s">
        <v>1090</v>
      </c>
      <c r="C746" t="str">
        <f t="shared" si="353"/>
        <v>87.41</v>
      </c>
      <c r="D746">
        <f t="shared" si="354"/>
        <v>1.0229373902867174</v>
      </c>
      <c r="E746">
        <f t="shared" si="355"/>
        <v>2.2678283030796664E-2</v>
      </c>
    </row>
    <row r="747" spans="1:5" x14ac:dyDescent="0.2">
      <c r="A747" t="s">
        <v>1374</v>
      </c>
      <c r="B747" s="1" t="s">
        <v>1375</v>
      </c>
      <c r="C747" t="str">
        <f t="shared" si="353"/>
        <v>86.15</v>
      </c>
      <c r="D747">
        <f t="shared" si="354"/>
        <v>0.98558517332113038</v>
      </c>
      <c r="E747">
        <f t="shared" si="355"/>
        <v>-1.4519729618457862E-2</v>
      </c>
    </row>
    <row r="748" spans="1:5" x14ac:dyDescent="0.2">
      <c r="A748" t="s">
        <v>1376</v>
      </c>
      <c r="B748" s="1" t="s">
        <v>962</v>
      </c>
      <c r="C748" t="str">
        <f t="shared" si="353"/>
        <v>86.49</v>
      </c>
      <c r="D748">
        <f t="shared" si="354"/>
        <v>1.003946604759141</v>
      </c>
      <c r="E748">
        <f t="shared" si="355"/>
        <v>3.9388373444818377E-3</v>
      </c>
    </row>
    <row r="749" spans="1:5" x14ac:dyDescent="0.2">
      <c r="A749" t="s">
        <v>1377</v>
      </c>
      <c r="B749" s="1" t="s">
        <v>23</v>
      </c>
      <c r="C749" t="str">
        <f t="shared" si="353"/>
        <v>86.91</v>
      </c>
      <c r="D749">
        <f t="shared" si="354"/>
        <v>1.0048560527228581</v>
      </c>
      <c r="E749">
        <f t="shared" si="355"/>
        <v>4.8443001309481327E-3</v>
      </c>
    </row>
    <row r="750" spans="1:5" x14ac:dyDescent="0.2">
      <c r="A750" t="s">
        <v>1378</v>
      </c>
      <c r="B750" s="1" t="s">
        <v>35</v>
      </c>
      <c r="C750" t="str">
        <f t="shared" si="353"/>
        <v>86.94</v>
      </c>
      <c r="D750">
        <f t="shared" si="354"/>
        <v>1.0003451846738005</v>
      </c>
      <c r="E750">
        <f t="shared" si="355"/>
        <v>3.4512511127731961E-4</v>
      </c>
    </row>
    <row r="751" spans="1:5" x14ac:dyDescent="0.2">
      <c r="A751" t="s">
        <v>1379</v>
      </c>
      <c r="B751" s="1" t="s">
        <v>1380</v>
      </c>
      <c r="C751" t="str">
        <f t="shared" si="353"/>
        <v>86.89</v>
      </c>
      <c r="D751">
        <f t="shared" si="354"/>
        <v>0.99942489072923857</v>
      </c>
      <c r="E751">
        <f t="shared" si="355"/>
        <v>-5.7527470953137698E-4</v>
      </c>
    </row>
    <row r="752" spans="1:5" x14ac:dyDescent="0.2">
      <c r="A752" t="s">
        <v>1381</v>
      </c>
      <c r="B752" s="1" t="s">
        <v>955</v>
      </c>
      <c r="C752" t="str">
        <f t="shared" si="353"/>
        <v>86.98</v>
      </c>
      <c r="D752">
        <f t="shared" si="354"/>
        <v>1.0010357923811717</v>
      </c>
      <c r="E752">
        <f t="shared" si="355"/>
        <v>1.03525631837781E-3</v>
      </c>
    </row>
    <row r="753" spans="1:5" x14ac:dyDescent="0.2">
      <c r="A753" t="s">
        <v>1382</v>
      </c>
      <c r="B753" s="1" t="s">
        <v>1383</v>
      </c>
      <c r="C753" t="str">
        <f t="shared" si="353"/>
        <v>86.56</v>
      </c>
      <c r="D753">
        <f t="shared" si="354"/>
        <v>0.99517130374798801</v>
      </c>
      <c r="E753">
        <f t="shared" si="355"/>
        <v>-4.8403920713209828E-3</v>
      </c>
    </row>
    <row r="754" spans="1:5" x14ac:dyDescent="0.2">
      <c r="A754" t="s">
        <v>1384</v>
      </c>
      <c r="B754" s="1" t="s">
        <v>673</v>
      </c>
      <c r="C754" t="str">
        <f t="shared" si="353"/>
        <v>84.87</v>
      </c>
      <c r="D754">
        <f t="shared" si="354"/>
        <v>0.98047597042513868</v>
      </c>
      <c r="E754">
        <f t="shared" si="355"/>
        <v>-1.9717141116585835E-2</v>
      </c>
    </row>
    <row r="755" spans="1:5" x14ac:dyDescent="0.2">
      <c r="A755" t="s">
        <v>1385</v>
      </c>
      <c r="B755" s="1" t="s">
        <v>1386</v>
      </c>
      <c r="C755" t="str">
        <f t="shared" si="353"/>
        <v>85.37</v>
      </c>
      <c r="D755">
        <f t="shared" si="354"/>
        <v>1.0058913632614588</v>
      </c>
      <c r="E755">
        <f t="shared" si="355"/>
        <v>5.8740770406296014E-3</v>
      </c>
    </row>
    <row r="756" spans="1:5" x14ac:dyDescent="0.2">
      <c r="A756" t="s">
        <v>1387</v>
      </c>
      <c r="B756" s="1" t="s">
        <v>1388</v>
      </c>
      <c r="C756" t="str">
        <f t="shared" si="353"/>
        <v>85.62</v>
      </c>
      <c r="D756">
        <f t="shared" si="354"/>
        <v>1.0029284291905822</v>
      </c>
      <c r="E756">
        <f t="shared" si="355"/>
        <v>2.9241496945850739E-3</v>
      </c>
    </row>
    <row r="757" spans="1:5" x14ac:dyDescent="0.2">
      <c r="A757" t="s">
        <v>1389</v>
      </c>
      <c r="B757" s="1" t="s">
        <v>1386</v>
      </c>
      <c r="C757" t="str">
        <f t="shared" si="353"/>
        <v>85.37</v>
      </c>
      <c r="D757">
        <f t="shared" si="354"/>
        <v>0.99708012146694702</v>
      </c>
      <c r="E757">
        <f t="shared" si="355"/>
        <v>-2.9241496945849716E-3</v>
      </c>
    </row>
    <row r="758" spans="1:5" x14ac:dyDescent="0.2">
      <c r="A758" t="s">
        <v>1390</v>
      </c>
      <c r="B758" s="1" t="s">
        <v>1391</v>
      </c>
      <c r="C758" t="str">
        <f t="shared" si="353"/>
        <v>85.83</v>
      </c>
      <c r="D758">
        <f t="shared" si="354"/>
        <v>1.0053883097106711</v>
      </c>
      <c r="E758">
        <f t="shared" si="355"/>
        <v>5.3738447079134145E-3</v>
      </c>
    </row>
    <row r="759" spans="1:5" x14ac:dyDescent="0.2">
      <c r="A759" t="s">
        <v>1392</v>
      </c>
      <c r="B759" s="1" t="s">
        <v>1393</v>
      </c>
      <c r="C759" t="str">
        <f t="shared" si="353"/>
        <v>88.15</v>
      </c>
      <c r="D759">
        <f t="shared" si="354"/>
        <v>1.0270301759291625</v>
      </c>
      <c r="E759">
        <f t="shared" si="355"/>
        <v>2.6671313113750809E-2</v>
      </c>
    </row>
    <row r="760" spans="1:5" x14ac:dyDescent="0.2">
      <c r="A760" t="s">
        <v>1394</v>
      </c>
      <c r="B760" s="1" t="s">
        <v>1395</v>
      </c>
      <c r="C760" t="str">
        <f t="shared" si="353"/>
        <v>88.12</v>
      </c>
      <c r="D760">
        <f t="shared" si="354"/>
        <v>0.99965967101531483</v>
      </c>
      <c r="E760">
        <f t="shared" si="355"/>
        <v>-3.4038690973683147E-4</v>
      </c>
    </row>
    <row r="761" spans="1:5" x14ac:dyDescent="0.2">
      <c r="A761" t="s">
        <v>1396</v>
      </c>
      <c r="B761" s="1" t="s">
        <v>1088</v>
      </c>
      <c r="C761" t="str">
        <f t="shared" si="353"/>
        <v>88.37</v>
      </c>
      <c r="D761">
        <f t="shared" si="354"/>
        <v>1.0028370403994553</v>
      </c>
      <c r="E761">
        <f t="shared" si="355"/>
        <v>2.833023595770708E-3</v>
      </c>
    </row>
    <row r="762" spans="1:5" x14ac:dyDescent="0.2">
      <c r="A762" t="s">
        <v>1397</v>
      </c>
      <c r="B762" s="1" t="s">
        <v>1398</v>
      </c>
      <c r="C762" t="str">
        <f t="shared" si="353"/>
        <v>88.39</v>
      </c>
      <c r="D762">
        <f t="shared" si="354"/>
        <v>1.0002263211497113</v>
      </c>
      <c r="E762">
        <f t="shared" si="355"/>
        <v>2.262955429434208E-4</v>
      </c>
    </row>
    <row r="763" spans="1:5" x14ac:dyDescent="0.2">
      <c r="A763" t="s">
        <v>1399</v>
      </c>
      <c r="B763" s="1" t="s">
        <v>1400</v>
      </c>
      <c r="C763" t="str">
        <f t="shared" si="353"/>
        <v>87.57</v>
      </c>
      <c r="D763">
        <f t="shared" si="354"/>
        <v>0.9907229324584228</v>
      </c>
      <c r="E763">
        <f t="shared" si="355"/>
        <v>-9.3203675387236104E-3</v>
      </c>
    </row>
    <row r="764" spans="1:5" x14ac:dyDescent="0.2">
      <c r="A764" t="s">
        <v>1401</v>
      </c>
      <c r="B764" s="1" t="s">
        <v>1072</v>
      </c>
      <c r="C764" t="str">
        <f t="shared" si="353"/>
        <v>88.58</v>
      </c>
      <c r="D764">
        <f t="shared" si="354"/>
        <v>1.0115336302386662</v>
      </c>
      <c r="E764">
        <f t="shared" si="355"/>
        <v>1.1467624960919008E-2</v>
      </c>
    </row>
    <row r="765" spans="1:5" x14ac:dyDescent="0.2">
      <c r="A765" t="s">
        <v>1402</v>
      </c>
      <c r="B765" s="1" t="s">
        <v>1403</v>
      </c>
      <c r="C765" t="str">
        <f t="shared" si="353"/>
        <v>89.23</v>
      </c>
      <c r="D765">
        <f t="shared" si="354"/>
        <v>1.0073379995484308</v>
      </c>
      <c r="E765">
        <f t="shared" si="355"/>
        <v>7.3112074170079699E-3</v>
      </c>
    </row>
    <row r="766" spans="1:5" x14ac:dyDescent="0.2">
      <c r="A766" t="s">
        <v>1404</v>
      </c>
      <c r="B766" s="1" t="s">
        <v>1405</v>
      </c>
      <c r="C766" t="str">
        <f t="shared" si="353"/>
        <v>89.12</v>
      </c>
      <c r="D766">
        <f t="shared" si="354"/>
        <v>0.99876723075198925</v>
      </c>
      <c r="E766">
        <f t="shared" si="355"/>
        <v>-1.2335297330861581E-3</v>
      </c>
    </row>
    <row r="767" spans="1:5" x14ac:dyDescent="0.2">
      <c r="A767" t="s">
        <v>1406</v>
      </c>
      <c r="B767" s="1" t="s">
        <v>1407</v>
      </c>
      <c r="C767" t="str">
        <f t="shared" si="353"/>
        <v>91.05</v>
      </c>
      <c r="D767">
        <f t="shared" si="354"/>
        <v>1.0216561938958706</v>
      </c>
      <c r="E767">
        <f t="shared" si="355"/>
        <v>2.1425029994642925E-2</v>
      </c>
    </row>
    <row r="768" spans="1:5" x14ac:dyDescent="0.2">
      <c r="A768" t="s">
        <v>1408</v>
      </c>
      <c r="B768" s="1" t="s">
        <v>1409</v>
      </c>
      <c r="C768" t="str">
        <f t="shared" si="353"/>
        <v>92.36</v>
      </c>
      <c r="D768">
        <f t="shared" si="354"/>
        <v>1.0143876990664471</v>
      </c>
      <c r="E768">
        <f t="shared" si="355"/>
        <v>1.428517831267774E-2</v>
      </c>
    </row>
    <row r="769" spans="1:5" x14ac:dyDescent="0.2">
      <c r="A769" t="s">
        <v>1410</v>
      </c>
      <c r="B769" s="1" t="s">
        <v>1411</v>
      </c>
      <c r="C769" t="str">
        <f t="shared" si="353"/>
        <v>92.76</v>
      </c>
      <c r="D769">
        <f t="shared" si="354"/>
        <v>1.0043308791684713</v>
      </c>
      <c r="E769">
        <f t="shared" si="355"/>
        <v>4.3215279010363978E-3</v>
      </c>
    </row>
    <row r="770" spans="1:5" x14ac:dyDescent="0.2">
      <c r="A770" t="s">
        <v>1412</v>
      </c>
      <c r="B770" s="1" t="s">
        <v>1413</v>
      </c>
      <c r="C770" t="str">
        <f t="shared" si="353"/>
        <v>92.86</v>
      </c>
      <c r="D770">
        <f t="shared" si="354"/>
        <v>1.0010780508840016</v>
      </c>
      <c r="E770">
        <f t="shared" si="355"/>
        <v>1.0774702044446119E-3</v>
      </c>
    </row>
    <row r="771" spans="1:5" x14ac:dyDescent="0.2">
      <c r="A771" t="s">
        <v>1414</v>
      </c>
      <c r="B771" s="1" t="s">
        <v>745</v>
      </c>
      <c r="C771" t="str">
        <f t="shared" si="353"/>
        <v>92.66</v>
      </c>
      <c r="D771">
        <f t="shared" si="354"/>
        <v>0.99784622011630408</v>
      </c>
      <c r="E771">
        <f t="shared" si="355"/>
        <v>-2.1561026032733657E-3</v>
      </c>
    </row>
    <row r="772" spans="1:5" x14ac:dyDescent="0.2">
      <c r="A772" t="s">
        <v>1415</v>
      </c>
      <c r="B772" s="1" t="s">
        <v>1416</v>
      </c>
      <c r="C772" t="str">
        <f t="shared" ref="C772:C835" si="356">SUBSTITUTE(B772,",",".")</f>
        <v>93.36</v>
      </c>
      <c r="D772">
        <f t="shared" si="354"/>
        <v>1.0075545003237643</v>
      </c>
      <c r="E772">
        <f t="shared" si="355"/>
        <v>7.5261079897981885E-3</v>
      </c>
    </row>
    <row r="773" spans="1:5" x14ac:dyDescent="0.2">
      <c r="A773" t="s">
        <v>1417</v>
      </c>
      <c r="B773" s="1" t="s">
        <v>1418</v>
      </c>
      <c r="C773" t="str">
        <f t="shared" si="356"/>
        <v>92.58</v>
      </c>
      <c r="D773">
        <f t="shared" ref="D773:D836" si="357">C773/C772</f>
        <v>0.99164524421593825</v>
      </c>
      <c r="E773">
        <f t="shared" ref="E773:E836" si="358">LN(D773)</f>
        <v>-8.3898523751761277E-3</v>
      </c>
    </row>
    <row r="774" spans="1:5" x14ac:dyDescent="0.2">
      <c r="A774" t="s">
        <v>1419</v>
      </c>
      <c r="B774" s="1" t="s">
        <v>1420</v>
      </c>
      <c r="C774" t="str">
        <f t="shared" si="356"/>
        <v>90.43</v>
      </c>
      <c r="D774">
        <f t="shared" si="357"/>
        <v>0.97677684165046452</v>
      </c>
      <c r="E774">
        <f t="shared" si="358"/>
        <v>-2.3497064850735636E-2</v>
      </c>
    </row>
    <row r="775" spans="1:5" x14ac:dyDescent="0.2">
      <c r="A775" t="s">
        <v>1421</v>
      </c>
      <c r="B775" s="1" t="s">
        <v>1422</v>
      </c>
      <c r="C775" t="str">
        <f t="shared" si="356"/>
        <v>90.01</v>
      </c>
      <c r="D775">
        <f t="shared" si="357"/>
        <v>0.99535552360942159</v>
      </c>
      <c r="E775">
        <f t="shared" si="358"/>
        <v>-4.655295483394958E-3</v>
      </c>
    </row>
    <row r="776" spans="1:5" x14ac:dyDescent="0.2">
      <c r="A776" t="s">
        <v>1423</v>
      </c>
      <c r="B776" s="1" t="s">
        <v>1424</v>
      </c>
      <c r="C776" t="str">
        <f t="shared" si="356"/>
        <v>90.27</v>
      </c>
      <c r="D776">
        <f t="shared" si="357"/>
        <v>1.0028885679368957</v>
      </c>
      <c r="E776">
        <f t="shared" si="358"/>
        <v>2.8844040410695008E-3</v>
      </c>
    </row>
    <row r="777" spans="1:5" x14ac:dyDescent="0.2">
      <c r="A777" t="s">
        <v>1425</v>
      </c>
      <c r="B777" s="1" t="s">
        <v>1426</v>
      </c>
      <c r="C777" t="str">
        <f t="shared" si="356"/>
        <v>90.63</v>
      </c>
      <c r="D777">
        <f t="shared" si="357"/>
        <v>1.003988035892323</v>
      </c>
      <c r="E777">
        <f t="shared" si="358"/>
        <v>3.9801047566267265E-3</v>
      </c>
    </row>
    <row r="778" spans="1:5" x14ac:dyDescent="0.2">
      <c r="A778" t="s">
        <v>1427</v>
      </c>
      <c r="B778" s="1" t="s">
        <v>1428</v>
      </c>
      <c r="C778" t="str">
        <f t="shared" si="356"/>
        <v>91.64</v>
      </c>
      <c r="D778">
        <f t="shared" si="357"/>
        <v>1.0111442127330907</v>
      </c>
      <c r="E778">
        <f t="shared" si="358"/>
        <v>1.1082573518604614E-2</v>
      </c>
    </row>
    <row r="779" spans="1:5" x14ac:dyDescent="0.2">
      <c r="A779" t="s">
        <v>1429</v>
      </c>
      <c r="B779" s="1" t="s">
        <v>1430</v>
      </c>
      <c r="C779" t="str">
        <f t="shared" si="356"/>
        <v>89.84</v>
      </c>
      <c r="D779">
        <f t="shared" si="357"/>
        <v>0.98035792230467045</v>
      </c>
      <c r="E779">
        <f t="shared" si="358"/>
        <v>-1.9837547155107032E-2</v>
      </c>
    </row>
    <row r="780" spans="1:5" x14ac:dyDescent="0.2">
      <c r="A780" t="s">
        <v>1431</v>
      </c>
      <c r="B780" s="1" t="s">
        <v>1432</v>
      </c>
      <c r="C780" t="str">
        <f t="shared" si="356"/>
        <v>90.23</v>
      </c>
      <c r="D780">
        <f t="shared" si="357"/>
        <v>1.0043410507569011</v>
      </c>
      <c r="E780">
        <f t="shared" si="358"/>
        <v>4.3316555762214813E-3</v>
      </c>
    </row>
    <row r="781" spans="1:5" x14ac:dyDescent="0.2">
      <c r="A781" t="s">
        <v>1433</v>
      </c>
      <c r="B781" s="1" t="s">
        <v>1434</v>
      </c>
      <c r="C781" t="str">
        <f t="shared" si="356"/>
        <v>90.34</v>
      </c>
      <c r="D781">
        <f t="shared" si="357"/>
        <v>1.0012191067272527</v>
      </c>
      <c r="E781">
        <f t="shared" si="358"/>
        <v>1.2183642200488734E-3</v>
      </c>
    </row>
    <row r="782" spans="1:5" x14ac:dyDescent="0.2">
      <c r="A782" t="s">
        <v>1435</v>
      </c>
      <c r="B782" s="1" t="s">
        <v>1436</v>
      </c>
      <c r="C782" t="str">
        <f t="shared" si="356"/>
        <v>89.97</v>
      </c>
      <c r="D782">
        <f t="shared" si="357"/>
        <v>0.99590436130174886</v>
      </c>
      <c r="E782">
        <f t="shared" si="358"/>
        <v>-4.1040487974307758E-3</v>
      </c>
    </row>
    <row r="783" spans="1:5" x14ac:dyDescent="0.2">
      <c r="A783" t="s">
        <v>1437</v>
      </c>
      <c r="B783" s="1" t="s">
        <v>1438</v>
      </c>
      <c r="C783" t="str">
        <f t="shared" si="356"/>
        <v>89.94</v>
      </c>
      <c r="D783">
        <f t="shared" si="357"/>
        <v>0.99966655551850614</v>
      </c>
      <c r="E783">
        <f t="shared" si="358"/>
        <v>-3.3350008646610449E-4</v>
      </c>
    </row>
    <row r="784" spans="1:5" x14ac:dyDescent="0.2">
      <c r="A784" t="s">
        <v>1439</v>
      </c>
      <c r="B784" s="1" t="s">
        <v>1440</v>
      </c>
      <c r="C784" t="str">
        <f t="shared" si="356"/>
        <v>89.38</v>
      </c>
      <c r="D784">
        <f t="shared" si="357"/>
        <v>0.9937736268623526</v>
      </c>
      <c r="E784">
        <f t="shared" si="358"/>
        <v>-6.2458378372559718E-3</v>
      </c>
    </row>
    <row r="785" spans="1:5" x14ac:dyDescent="0.2">
      <c r="A785" t="s">
        <v>1441</v>
      </c>
      <c r="B785" s="1" t="s">
        <v>837</v>
      </c>
      <c r="C785" t="str">
        <f t="shared" si="356"/>
        <v>90.41</v>
      </c>
      <c r="D785">
        <f t="shared" si="357"/>
        <v>1.0115238308346386</v>
      </c>
      <c r="E785">
        <f t="shared" si="358"/>
        <v>1.1457937243969591E-2</v>
      </c>
    </row>
    <row r="786" spans="1:5" x14ac:dyDescent="0.2">
      <c r="A786" t="s">
        <v>1442</v>
      </c>
      <c r="B786" s="1" t="s">
        <v>1443</v>
      </c>
      <c r="C786" t="str">
        <f t="shared" si="356"/>
        <v>91.35</v>
      </c>
      <c r="D786">
        <f t="shared" si="357"/>
        <v>1.0103970799690301</v>
      </c>
      <c r="E786">
        <f t="shared" si="358"/>
        <v>1.0343402074740736E-2</v>
      </c>
    </row>
    <row r="787" spans="1:5" x14ac:dyDescent="0.2">
      <c r="A787" t="s">
        <v>1444</v>
      </c>
      <c r="B787" s="1" t="s">
        <v>1445</v>
      </c>
      <c r="C787" t="str">
        <f t="shared" si="356"/>
        <v>90.71</v>
      </c>
      <c r="D787">
        <f t="shared" si="357"/>
        <v>0.99299397920087573</v>
      </c>
      <c r="E787">
        <f t="shared" si="358"/>
        <v>-7.030678197162972E-3</v>
      </c>
    </row>
    <row r="788" spans="1:5" x14ac:dyDescent="0.2">
      <c r="A788" t="s">
        <v>1446</v>
      </c>
      <c r="B788" s="1" t="s">
        <v>1447</v>
      </c>
      <c r="C788" t="str">
        <f t="shared" si="356"/>
        <v>91.11</v>
      </c>
      <c r="D788">
        <f t="shared" si="357"/>
        <v>1.0044096571491568</v>
      </c>
      <c r="E788">
        <f t="shared" si="358"/>
        <v>4.3999630989144207E-3</v>
      </c>
    </row>
    <row r="789" spans="1:5" x14ac:dyDescent="0.2">
      <c r="A789" t="s">
        <v>1448</v>
      </c>
      <c r="B789" s="1" t="s">
        <v>1449</v>
      </c>
      <c r="C789" t="str">
        <f t="shared" si="356"/>
        <v>91.26</v>
      </c>
      <c r="D789">
        <f t="shared" si="357"/>
        <v>1.0016463615409945</v>
      </c>
      <c r="E789">
        <f t="shared" si="358"/>
        <v>1.6450077734895064E-3</v>
      </c>
    </row>
    <row r="790" spans="1:5" x14ac:dyDescent="0.2">
      <c r="A790" t="s">
        <v>1450</v>
      </c>
      <c r="B790" s="1" t="s">
        <v>1451</v>
      </c>
      <c r="C790" t="str">
        <f t="shared" si="356"/>
        <v>91.66</v>
      </c>
      <c r="D790">
        <f t="shared" si="357"/>
        <v>1.0043830813061581</v>
      </c>
      <c r="E790">
        <f t="shared" si="358"/>
        <v>4.3735035817213368E-3</v>
      </c>
    </row>
    <row r="791" spans="1:5" x14ac:dyDescent="0.2">
      <c r="A791" t="s">
        <v>1452</v>
      </c>
      <c r="B791" s="1" t="s">
        <v>1451</v>
      </c>
      <c r="C791" t="str">
        <f t="shared" si="356"/>
        <v>91.66</v>
      </c>
      <c r="D791">
        <f t="shared" si="357"/>
        <v>1</v>
      </c>
      <c r="E791">
        <f t="shared" si="358"/>
        <v>0</v>
      </c>
    </row>
    <row r="792" spans="1:5" x14ac:dyDescent="0.2">
      <c r="A792" t="s">
        <v>1453</v>
      </c>
      <c r="B792" s="1" t="s">
        <v>1454</v>
      </c>
      <c r="C792" t="str">
        <f t="shared" si="356"/>
        <v>91.18</v>
      </c>
      <c r="D792">
        <f t="shared" si="357"/>
        <v>0.99476325550949174</v>
      </c>
      <c r="E792">
        <f t="shared" si="358"/>
        <v>-5.2505042956825076E-3</v>
      </c>
    </row>
    <row r="793" spans="1:5" x14ac:dyDescent="0.2">
      <c r="A793" t="s">
        <v>1455</v>
      </c>
      <c r="B793" s="1" t="s">
        <v>1456</v>
      </c>
      <c r="C793" t="str">
        <f t="shared" si="356"/>
        <v>91.20</v>
      </c>
      <c r="D793">
        <f t="shared" si="357"/>
        <v>1.0002193463478832</v>
      </c>
      <c r="E793">
        <f t="shared" si="358"/>
        <v>2.1932229499027839E-4</v>
      </c>
    </row>
    <row r="794" spans="1:5" x14ac:dyDescent="0.2">
      <c r="A794" t="s">
        <v>1457</v>
      </c>
      <c r="B794" s="1" t="s">
        <v>1458</v>
      </c>
      <c r="C794" t="str">
        <f t="shared" si="356"/>
        <v>92.39</v>
      </c>
      <c r="D794">
        <f t="shared" si="357"/>
        <v>1.0130482456140351</v>
      </c>
      <c r="E794">
        <f t="shared" si="358"/>
        <v>1.296385060236804E-2</v>
      </c>
    </row>
    <row r="795" spans="1:5" x14ac:dyDescent="0.2">
      <c r="A795" t="s">
        <v>1459</v>
      </c>
      <c r="B795" s="1" t="s">
        <v>1460</v>
      </c>
      <c r="C795" t="str">
        <f t="shared" si="356"/>
        <v>90.40</v>
      </c>
      <c r="D795">
        <f t="shared" si="357"/>
        <v>0.97846087238878676</v>
      </c>
      <c r="E795">
        <f t="shared" si="358"/>
        <v>-2.1774480284522862E-2</v>
      </c>
    </row>
    <row r="796" spans="1:5" x14ac:dyDescent="0.2">
      <c r="A796" t="s">
        <v>1461</v>
      </c>
      <c r="B796" s="1" t="s">
        <v>1462</v>
      </c>
      <c r="C796" t="str">
        <f t="shared" si="356"/>
        <v>90.93</v>
      </c>
      <c r="D796">
        <f t="shared" si="357"/>
        <v>1.0058628318584071</v>
      </c>
      <c r="E796">
        <f t="shared" si="358"/>
        <v>5.8457123396906631E-3</v>
      </c>
    </row>
    <row r="797" spans="1:5" x14ac:dyDescent="0.2">
      <c r="A797" t="s">
        <v>1463</v>
      </c>
      <c r="B797" s="1" t="s">
        <v>1464</v>
      </c>
      <c r="C797" t="str">
        <f t="shared" si="356"/>
        <v>91.06</v>
      </c>
      <c r="D797">
        <f t="shared" si="357"/>
        <v>1.0014296711756296</v>
      </c>
      <c r="E797">
        <f t="shared" si="358"/>
        <v>1.4286501688145887E-3</v>
      </c>
    </row>
    <row r="798" spans="1:5" x14ac:dyDescent="0.2">
      <c r="A798" t="s">
        <v>1465</v>
      </c>
      <c r="B798" s="1" t="s">
        <v>1466</v>
      </c>
      <c r="C798" t="str">
        <f t="shared" si="356"/>
        <v>92.57</v>
      </c>
      <c r="D798">
        <f t="shared" si="357"/>
        <v>1.0165824730946627</v>
      </c>
      <c r="E798">
        <f t="shared" si="358"/>
        <v>1.6446485172483667E-2</v>
      </c>
    </row>
    <row r="799" spans="1:5" x14ac:dyDescent="0.2">
      <c r="A799" t="s">
        <v>1467</v>
      </c>
      <c r="B799" s="1" t="s">
        <v>1009</v>
      </c>
      <c r="C799" t="str">
        <f t="shared" si="356"/>
        <v>91.98</v>
      </c>
      <c r="D799">
        <f t="shared" si="357"/>
        <v>0.99362644485254414</v>
      </c>
      <c r="E799">
        <f t="shared" si="358"/>
        <v>-6.3939529673420134E-3</v>
      </c>
    </row>
    <row r="800" spans="1:5" x14ac:dyDescent="0.2">
      <c r="A800" t="s">
        <v>1468</v>
      </c>
      <c r="B800" s="1" t="s">
        <v>1469</v>
      </c>
      <c r="C800" t="str">
        <f t="shared" si="356"/>
        <v>92.91</v>
      </c>
      <c r="D800">
        <f t="shared" si="357"/>
        <v>1.0101108936725374</v>
      </c>
      <c r="E800">
        <f t="shared" si="358"/>
        <v>1.0060120541443221E-2</v>
      </c>
    </row>
    <row r="801" spans="1:5" x14ac:dyDescent="0.2">
      <c r="A801" t="s">
        <v>1470</v>
      </c>
      <c r="B801" s="1" t="s">
        <v>1471</v>
      </c>
      <c r="C801" t="str">
        <f t="shared" si="356"/>
        <v>94.90</v>
      </c>
      <c r="D801">
        <f t="shared" si="357"/>
        <v>1.0214185771176407</v>
      </c>
      <c r="E801">
        <f t="shared" si="358"/>
        <v>2.1192422962661061E-2</v>
      </c>
    </row>
    <row r="802" spans="1:5" x14ac:dyDescent="0.2">
      <c r="A802" t="s">
        <v>1472</v>
      </c>
      <c r="B802" s="1" t="s">
        <v>1473</v>
      </c>
      <c r="C802" t="str">
        <f t="shared" si="356"/>
        <v>95.07</v>
      </c>
      <c r="D802">
        <f t="shared" si="357"/>
        <v>1.0017913593256058</v>
      </c>
      <c r="E802">
        <f t="shared" si="358"/>
        <v>1.7897567550567996E-3</v>
      </c>
    </row>
    <row r="803" spans="1:5" x14ac:dyDescent="0.2">
      <c r="A803" t="s">
        <v>1474</v>
      </c>
      <c r="B803" s="1" t="s">
        <v>1475</v>
      </c>
      <c r="C803" t="str">
        <f t="shared" si="356"/>
        <v>96.30</v>
      </c>
      <c r="D803">
        <f t="shared" si="357"/>
        <v>1.012937835279268</v>
      </c>
      <c r="E803">
        <f t="shared" si="358"/>
        <v>1.2854856433140846E-2</v>
      </c>
    </row>
    <row r="804" spans="1:5" x14ac:dyDescent="0.2">
      <c r="A804" t="s">
        <v>1476</v>
      </c>
      <c r="B804" s="1" t="s">
        <v>1477</v>
      </c>
      <c r="C804" t="str">
        <f t="shared" si="356"/>
        <v>95.68</v>
      </c>
      <c r="D804">
        <f t="shared" si="357"/>
        <v>0.99356178608515067</v>
      </c>
      <c r="E804">
        <f t="shared" si="358"/>
        <v>-6.4590286017581697E-3</v>
      </c>
    </row>
    <row r="805" spans="1:5" x14ac:dyDescent="0.2">
      <c r="A805" t="s">
        <v>1478</v>
      </c>
      <c r="B805" s="1" t="s">
        <v>1479</v>
      </c>
      <c r="C805" t="str">
        <f t="shared" si="356"/>
        <v>95.41</v>
      </c>
      <c r="D805">
        <f t="shared" si="357"/>
        <v>0.99717809364548482</v>
      </c>
      <c r="E805">
        <f t="shared" si="358"/>
        <v>-2.8258954385671853E-3</v>
      </c>
    </row>
    <row r="806" spans="1:5" x14ac:dyDescent="0.2">
      <c r="A806" t="s">
        <v>1480</v>
      </c>
      <c r="B806" s="1" t="s">
        <v>1481</v>
      </c>
      <c r="C806" t="str">
        <f t="shared" si="356"/>
        <v>95.61</v>
      </c>
      <c r="D806">
        <f t="shared" si="357"/>
        <v>1.0020962163295253</v>
      </c>
      <c r="E806">
        <f t="shared" si="358"/>
        <v>2.0940223336002569E-3</v>
      </c>
    </row>
    <row r="807" spans="1:5" x14ac:dyDescent="0.2">
      <c r="A807" t="s">
        <v>1482</v>
      </c>
      <c r="B807" s="1" t="s">
        <v>1483</v>
      </c>
      <c r="C807" t="str">
        <f t="shared" si="356"/>
        <v>97.26</v>
      </c>
      <c r="D807">
        <f t="shared" si="357"/>
        <v>1.0172576090367118</v>
      </c>
      <c r="E807">
        <f t="shared" si="358"/>
        <v>1.7110387878285165E-2</v>
      </c>
    </row>
    <row r="808" spans="1:5" x14ac:dyDescent="0.2">
      <c r="A808" t="s">
        <v>1484</v>
      </c>
      <c r="B808" s="1" t="s">
        <v>1485</v>
      </c>
      <c r="C808" t="str">
        <f t="shared" si="356"/>
        <v>96.84</v>
      </c>
      <c r="D808">
        <f t="shared" si="357"/>
        <v>0.99568167797655771</v>
      </c>
      <c r="E808">
        <f t="shared" si="358"/>
        <v>-4.3276729057819653E-3</v>
      </c>
    </row>
    <row r="809" spans="1:5" x14ac:dyDescent="0.2">
      <c r="A809" t="s">
        <v>1486</v>
      </c>
      <c r="B809" s="1" t="s">
        <v>1483</v>
      </c>
      <c r="C809" t="str">
        <f t="shared" si="356"/>
        <v>97.26</v>
      </c>
      <c r="D809">
        <f t="shared" si="357"/>
        <v>1.0043370508054523</v>
      </c>
      <c r="E809">
        <f t="shared" si="358"/>
        <v>4.3276729057820278E-3</v>
      </c>
    </row>
    <row r="810" spans="1:5" x14ac:dyDescent="0.2">
      <c r="A810" t="s">
        <v>1487</v>
      </c>
      <c r="B810" s="1" t="s">
        <v>1488</v>
      </c>
      <c r="C810" t="str">
        <f t="shared" si="356"/>
        <v>95.71</v>
      </c>
      <c r="D810">
        <f t="shared" si="357"/>
        <v>0.98406333538967705</v>
      </c>
      <c r="E810">
        <f t="shared" si="358"/>
        <v>-1.6065018767824745E-2</v>
      </c>
    </row>
    <row r="811" spans="1:5" x14ac:dyDescent="0.2">
      <c r="A811" t="s">
        <v>1489</v>
      </c>
      <c r="B811" s="1" t="s">
        <v>1490</v>
      </c>
      <c r="C811" t="str">
        <f t="shared" si="356"/>
        <v>95.78</v>
      </c>
      <c r="D811">
        <f t="shared" si="357"/>
        <v>1.0007313760317627</v>
      </c>
      <c r="E811">
        <f t="shared" si="358"/>
        <v>7.3110870664824855E-4</v>
      </c>
    </row>
    <row r="812" spans="1:5" x14ac:dyDescent="0.2">
      <c r="A812" t="s">
        <v>1491</v>
      </c>
      <c r="B812" s="1" t="s">
        <v>1492</v>
      </c>
      <c r="C812" t="str">
        <f t="shared" si="356"/>
        <v>95.46</v>
      </c>
      <c r="D812">
        <f t="shared" si="357"/>
        <v>0.99665901023178105</v>
      </c>
      <c r="E812">
        <f t="shared" si="358"/>
        <v>-3.3465833367129195E-3</v>
      </c>
    </row>
    <row r="813" spans="1:5" x14ac:dyDescent="0.2">
      <c r="A813" t="s">
        <v>1493</v>
      </c>
      <c r="B813" s="1" t="s">
        <v>1494</v>
      </c>
      <c r="C813" t="str">
        <f t="shared" si="356"/>
        <v>95.29</v>
      </c>
      <c r="D813">
        <f t="shared" si="357"/>
        <v>0.99821914938194023</v>
      </c>
      <c r="E813">
        <f t="shared" si="358"/>
        <v>-1.7824382176534902E-3</v>
      </c>
    </row>
    <row r="814" spans="1:5" x14ac:dyDescent="0.2">
      <c r="A814" t="s">
        <v>1495</v>
      </c>
      <c r="B814" s="1" t="s">
        <v>1496</v>
      </c>
      <c r="C814" t="str">
        <f t="shared" si="356"/>
        <v>96.65</v>
      </c>
      <c r="D814">
        <f t="shared" si="357"/>
        <v>1.0142722216392066</v>
      </c>
      <c r="E814">
        <f t="shared" si="358"/>
        <v>1.4171332294243017E-2</v>
      </c>
    </row>
    <row r="815" spans="1:5" x14ac:dyDescent="0.2">
      <c r="A815" t="s">
        <v>1497</v>
      </c>
      <c r="B815" s="1" t="s">
        <v>1498</v>
      </c>
      <c r="C815" t="str">
        <f t="shared" si="356"/>
        <v>96.24</v>
      </c>
      <c r="D815">
        <f t="shared" si="357"/>
        <v>0.99575788929125697</v>
      </c>
      <c r="E815">
        <f t="shared" si="358"/>
        <v>-4.2511339879166103E-3</v>
      </c>
    </row>
    <row r="816" spans="1:5" x14ac:dyDescent="0.2">
      <c r="A816" t="s">
        <v>1499</v>
      </c>
      <c r="B816" s="1" t="s">
        <v>1500</v>
      </c>
      <c r="C816" t="str">
        <f t="shared" si="356"/>
        <v>95.80</v>
      </c>
      <c r="D816">
        <f t="shared" si="357"/>
        <v>0.9954280964256027</v>
      </c>
      <c r="E816">
        <f t="shared" si="358"/>
        <v>-4.5823866896085325E-3</v>
      </c>
    </row>
    <row r="817" spans="1:5" x14ac:dyDescent="0.2">
      <c r="A817" t="s">
        <v>1501</v>
      </c>
      <c r="B817" s="1" t="s">
        <v>1500</v>
      </c>
      <c r="C817" t="str">
        <f t="shared" si="356"/>
        <v>95.80</v>
      </c>
      <c r="D817">
        <f t="shared" si="357"/>
        <v>1</v>
      </c>
      <c r="E817">
        <f t="shared" si="358"/>
        <v>0</v>
      </c>
    </row>
    <row r="818" spans="1:5" x14ac:dyDescent="0.2">
      <c r="A818" t="s">
        <v>1502</v>
      </c>
      <c r="B818" s="1" t="s">
        <v>1503</v>
      </c>
      <c r="C818" t="str">
        <f t="shared" si="356"/>
        <v>96.40</v>
      </c>
      <c r="D818">
        <f t="shared" si="357"/>
        <v>1.0062630480167016</v>
      </c>
      <c r="E818">
        <f t="shared" si="358"/>
        <v>6.2435166396852407E-3</v>
      </c>
    </row>
    <row r="819" spans="1:5" x14ac:dyDescent="0.2">
      <c r="A819" t="s">
        <v>1504</v>
      </c>
      <c r="B819" s="1" t="s">
        <v>1505</v>
      </c>
      <c r="C819" t="str">
        <f t="shared" si="356"/>
        <v>97.70</v>
      </c>
      <c r="D819">
        <f t="shared" si="357"/>
        <v>1.0134854771784232</v>
      </c>
      <c r="E819">
        <f t="shared" si="358"/>
        <v>1.339535743223708E-2</v>
      </c>
    </row>
    <row r="820" spans="1:5" x14ac:dyDescent="0.2">
      <c r="A820" t="s">
        <v>1506</v>
      </c>
      <c r="B820" s="1" t="s">
        <v>1507</v>
      </c>
      <c r="C820" t="str">
        <f t="shared" si="356"/>
        <v>97.80</v>
      </c>
      <c r="D820">
        <f t="shared" si="357"/>
        <v>1.0010235414534288</v>
      </c>
      <c r="E820">
        <f t="shared" si="358"/>
        <v>1.0230179920344864E-3</v>
      </c>
    </row>
    <row r="821" spans="1:5" x14ac:dyDescent="0.2">
      <c r="A821" t="s">
        <v>1508</v>
      </c>
      <c r="B821" s="1" t="s">
        <v>1509</v>
      </c>
      <c r="C821" t="str">
        <f t="shared" si="356"/>
        <v>99.45</v>
      </c>
      <c r="D821">
        <f t="shared" si="357"/>
        <v>1.0168711656441718</v>
      </c>
      <c r="E821">
        <f t="shared" si="358"/>
        <v>1.6730428259209569E-2</v>
      </c>
    </row>
    <row r="822" spans="1:5" x14ac:dyDescent="0.2">
      <c r="A822" t="s">
        <v>1510</v>
      </c>
      <c r="B822" s="1" t="s">
        <v>1511</v>
      </c>
      <c r="C822" t="str">
        <f t="shared" si="356"/>
        <v>99.47</v>
      </c>
      <c r="D822">
        <f t="shared" si="357"/>
        <v>1.000201106083459</v>
      </c>
      <c r="E822">
        <f t="shared" si="358"/>
        <v>2.0108586434136808E-4</v>
      </c>
    </row>
    <row r="823" spans="1:5" x14ac:dyDescent="0.2">
      <c r="A823" t="s">
        <v>1512</v>
      </c>
      <c r="B823" s="1" t="s">
        <v>1513</v>
      </c>
      <c r="C823" t="str">
        <f t="shared" si="356"/>
        <v>97.85</v>
      </c>
      <c r="D823">
        <f t="shared" si="357"/>
        <v>0.98371368251734181</v>
      </c>
      <c r="E823">
        <f t="shared" si="358"/>
        <v>-1.6420397322237438E-2</v>
      </c>
    </row>
    <row r="824" spans="1:5" x14ac:dyDescent="0.2">
      <c r="A824" t="s">
        <v>1514</v>
      </c>
      <c r="B824" s="1" t="s">
        <v>1505</v>
      </c>
      <c r="C824" t="str">
        <f t="shared" si="356"/>
        <v>97.70</v>
      </c>
      <c r="D824">
        <f t="shared" si="357"/>
        <v>0.99846704138988251</v>
      </c>
      <c r="E824">
        <f t="shared" si="358"/>
        <v>-1.5341347933481393E-3</v>
      </c>
    </row>
    <row r="825" spans="1:5" x14ac:dyDescent="0.2">
      <c r="A825" t="s">
        <v>1515</v>
      </c>
      <c r="B825" s="1" t="s">
        <v>1516</v>
      </c>
      <c r="C825" t="str">
        <f t="shared" si="356"/>
        <v>97.98</v>
      </c>
      <c r="D825">
        <f t="shared" si="357"/>
        <v>1.0028659160696007</v>
      </c>
      <c r="E825">
        <f t="shared" si="358"/>
        <v>2.861817161691608E-3</v>
      </c>
    </row>
    <row r="826" spans="1:5" x14ac:dyDescent="0.2">
      <c r="A826" t="s">
        <v>1517</v>
      </c>
      <c r="B826" s="1" t="s">
        <v>1518</v>
      </c>
      <c r="C826" t="str">
        <f t="shared" si="356"/>
        <v>97.86</v>
      </c>
      <c r="D826">
        <f t="shared" si="357"/>
        <v>0.99877526025719532</v>
      </c>
      <c r="E826">
        <f t="shared" si="358"/>
        <v>-1.225490349451269E-3</v>
      </c>
    </row>
    <row r="827" spans="1:5" x14ac:dyDescent="0.2">
      <c r="A827" t="s">
        <v>1519</v>
      </c>
      <c r="B827" s="1" t="s">
        <v>1520</v>
      </c>
      <c r="C827" t="str">
        <f t="shared" si="356"/>
        <v>98.36</v>
      </c>
      <c r="D827">
        <f t="shared" si="357"/>
        <v>1.0051093398732884</v>
      </c>
      <c r="E827">
        <f t="shared" si="358"/>
        <v>5.0963314870143741E-3</v>
      </c>
    </row>
    <row r="828" spans="1:5" x14ac:dyDescent="0.2">
      <c r="A828" t="s">
        <v>1521</v>
      </c>
      <c r="B828" s="1" t="s">
        <v>1522</v>
      </c>
      <c r="C828" t="str">
        <f t="shared" si="356"/>
        <v>98.64</v>
      </c>
      <c r="D828">
        <f t="shared" si="357"/>
        <v>1.002846685644571</v>
      </c>
      <c r="E828">
        <f t="shared" si="358"/>
        <v>2.8426415080971012E-3</v>
      </c>
    </row>
    <row r="829" spans="1:5" x14ac:dyDescent="0.2">
      <c r="A829" t="s">
        <v>1523</v>
      </c>
      <c r="B829" s="1" t="s">
        <v>1524</v>
      </c>
      <c r="C829" t="str">
        <f t="shared" si="356"/>
        <v>98.87</v>
      </c>
      <c r="D829">
        <f t="shared" si="357"/>
        <v>1.0023317112733172</v>
      </c>
      <c r="E829">
        <f t="shared" si="358"/>
        <v>2.3289970529528315E-3</v>
      </c>
    </row>
    <row r="830" spans="1:5" x14ac:dyDescent="0.2">
      <c r="A830" t="s">
        <v>1525</v>
      </c>
      <c r="B830" s="1" t="s">
        <v>1526</v>
      </c>
      <c r="C830" t="str">
        <f t="shared" si="356"/>
        <v>99.27</v>
      </c>
      <c r="D830">
        <f t="shared" si="357"/>
        <v>1.0040457165975523</v>
      </c>
      <c r="E830">
        <f t="shared" si="358"/>
        <v>4.0375546925888201E-3</v>
      </c>
    </row>
    <row r="831" spans="1:5" x14ac:dyDescent="0.2">
      <c r="A831" t="s">
        <v>1527</v>
      </c>
      <c r="B831" s="1" t="s">
        <v>1528</v>
      </c>
      <c r="C831" t="str">
        <f t="shared" si="356"/>
        <v>98.69</v>
      </c>
      <c r="D831">
        <f t="shared" si="357"/>
        <v>0.9941573486451093</v>
      </c>
      <c r="E831">
        <f t="shared" si="358"/>
        <v>-5.8597864177146767E-3</v>
      </c>
    </row>
    <row r="832" spans="1:5" x14ac:dyDescent="0.2">
      <c r="A832" t="s">
        <v>1529</v>
      </c>
      <c r="B832" s="1" t="s">
        <v>1530</v>
      </c>
      <c r="C832" t="str">
        <f t="shared" si="356"/>
        <v>98.11</v>
      </c>
      <c r="D832">
        <f t="shared" si="357"/>
        <v>0.99412301144999493</v>
      </c>
      <c r="E832">
        <f t="shared" si="358"/>
        <v>-5.8943260086163707E-3</v>
      </c>
    </row>
    <row r="833" spans="1:5" x14ac:dyDescent="0.2">
      <c r="A833" t="s">
        <v>1531</v>
      </c>
      <c r="B833" s="1" t="s">
        <v>1532</v>
      </c>
      <c r="C833" t="str">
        <f t="shared" si="356"/>
        <v>98.40</v>
      </c>
      <c r="D833">
        <f t="shared" si="357"/>
        <v>1.0029558658648456</v>
      </c>
      <c r="E833">
        <f t="shared" si="358"/>
        <v>2.9515058829083568E-3</v>
      </c>
    </row>
    <row r="834" spans="1:5" x14ac:dyDescent="0.2">
      <c r="A834" t="s">
        <v>1533</v>
      </c>
      <c r="B834" s="1" t="s">
        <v>1534</v>
      </c>
      <c r="C834" t="str">
        <f t="shared" si="356"/>
        <v>98.80</v>
      </c>
      <c r="D834">
        <f t="shared" si="357"/>
        <v>1.0040650406504064</v>
      </c>
      <c r="E834">
        <f t="shared" si="358"/>
        <v>4.0568006956142478E-3</v>
      </c>
    </row>
    <row r="835" spans="1:5" x14ac:dyDescent="0.2">
      <c r="A835" t="s">
        <v>1535</v>
      </c>
      <c r="B835" s="1" t="s">
        <v>1536</v>
      </c>
      <c r="C835" t="str">
        <f t="shared" si="356"/>
        <v>99.80</v>
      </c>
      <c r="D835">
        <f t="shared" si="357"/>
        <v>1.0101214574898785</v>
      </c>
      <c r="E835">
        <f t="shared" si="358"/>
        <v>1.007057856359609E-2</v>
      </c>
    </row>
    <row r="836" spans="1:5" x14ac:dyDescent="0.2">
      <c r="A836" t="s">
        <v>1537</v>
      </c>
      <c r="B836" s="1" t="s">
        <v>1538</v>
      </c>
      <c r="C836" t="str">
        <f t="shared" ref="C836:C899" si="359">SUBSTITUTE(B836,",",".")</f>
        <v>100.77</v>
      </c>
      <c r="D836">
        <f t="shared" si="357"/>
        <v>1.0097194388777555</v>
      </c>
      <c r="E836">
        <f t="shared" si="358"/>
        <v>9.6725089748927705E-3</v>
      </c>
    </row>
    <row r="837" spans="1:5" x14ac:dyDescent="0.2">
      <c r="A837" t="s">
        <v>1539</v>
      </c>
      <c r="B837" s="1" t="s">
        <v>1540</v>
      </c>
      <c r="C837" t="str">
        <f t="shared" si="359"/>
        <v>100.54</v>
      </c>
      <c r="D837">
        <f t="shared" ref="D837:D900" si="360">C837/C836</f>
        <v>0.99771757467500255</v>
      </c>
      <c r="E837">
        <f t="shared" ref="E837:E900" si="361">LN(D837)</f>
        <v>-2.2850340278818149E-3</v>
      </c>
    </row>
    <row r="838" spans="1:5" x14ac:dyDescent="0.2">
      <c r="A838" t="s">
        <v>1541</v>
      </c>
      <c r="B838" s="1" t="s">
        <v>1542</v>
      </c>
      <c r="C838" t="str">
        <f t="shared" si="359"/>
        <v>100.58</v>
      </c>
      <c r="D838">
        <f t="shared" si="360"/>
        <v>1.0003978516013525</v>
      </c>
      <c r="E838">
        <f t="shared" si="361"/>
        <v>3.9777247938934946E-4</v>
      </c>
    </row>
    <row r="839" spans="1:5" x14ac:dyDescent="0.2">
      <c r="A839" t="s">
        <v>1543</v>
      </c>
      <c r="B839" s="1" t="s">
        <v>1544</v>
      </c>
      <c r="C839" t="str">
        <f t="shared" si="359"/>
        <v>101.59</v>
      </c>
      <c r="D839">
        <f t="shared" si="360"/>
        <v>1.0100417578047327</v>
      </c>
      <c r="E839">
        <f t="shared" si="361"/>
        <v>9.991674359635036E-3</v>
      </c>
    </row>
    <row r="840" spans="1:5" x14ac:dyDescent="0.2">
      <c r="A840" t="s">
        <v>1545</v>
      </c>
      <c r="B840" s="1" t="s">
        <v>1546</v>
      </c>
      <c r="C840" t="str">
        <f t="shared" si="359"/>
        <v>104.76</v>
      </c>
      <c r="D840">
        <f t="shared" si="360"/>
        <v>1.0312038586475047</v>
      </c>
      <c r="E840">
        <f t="shared" si="361"/>
        <v>3.0726914536057633E-2</v>
      </c>
    </row>
    <row r="841" spans="1:5" x14ac:dyDescent="0.2">
      <c r="A841" t="s">
        <v>1547</v>
      </c>
      <c r="B841" s="1" t="s">
        <v>1548</v>
      </c>
      <c r="C841" t="str">
        <f t="shared" si="359"/>
        <v>105.16</v>
      </c>
      <c r="D841">
        <f t="shared" si="360"/>
        <v>1.0038182512409315</v>
      </c>
      <c r="E841">
        <f t="shared" si="361"/>
        <v>3.8109802221691536E-3</v>
      </c>
    </row>
    <row r="842" spans="1:5" x14ac:dyDescent="0.2">
      <c r="A842" t="s">
        <v>1549</v>
      </c>
      <c r="B842" s="1" t="s">
        <v>1550</v>
      </c>
      <c r="C842" t="str">
        <f t="shared" si="359"/>
        <v>105.27</v>
      </c>
      <c r="D842">
        <f t="shared" si="360"/>
        <v>1.0010460251046025</v>
      </c>
      <c r="E842">
        <f t="shared" si="361"/>
        <v>1.0454784015529657E-3</v>
      </c>
    </row>
    <row r="843" spans="1:5" x14ac:dyDescent="0.2">
      <c r="A843" t="s">
        <v>1551</v>
      </c>
      <c r="B843" s="1" t="s">
        <v>1552</v>
      </c>
      <c r="C843" t="str">
        <f t="shared" si="359"/>
        <v>105.41</v>
      </c>
      <c r="D843">
        <f t="shared" si="360"/>
        <v>1.0013299135556188</v>
      </c>
      <c r="E843">
        <f t="shared" si="361"/>
        <v>1.3290300038643497E-3</v>
      </c>
    </row>
    <row r="844" spans="1:5" x14ac:dyDescent="0.2">
      <c r="A844" t="s">
        <v>1553</v>
      </c>
      <c r="B844" s="1" t="s">
        <v>1554</v>
      </c>
      <c r="C844" t="str">
        <f t="shared" si="359"/>
        <v>109.48</v>
      </c>
      <c r="D844">
        <f t="shared" si="360"/>
        <v>1.0386111374632387</v>
      </c>
      <c r="E844">
        <f t="shared" si="361"/>
        <v>3.7884375905380463E-2</v>
      </c>
    </row>
    <row r="845" spans="1:5" x14ac:dyDescent="0.2">
      <c r="A845" t="s">
        <v>1555</v>
      </c>
      <c r="B845" s="1" t="s">
        <v>1556</v>
      </c>
      <c r="C845" t="str">
        <f t="shared" si="359"/>
        <v>108.86</v>
      </c>
      <c r="D845">
        <f t="shared" si="360"/>
        <v>0.99433686518085496</v>
      </c>
      <c r="E845">
        <f t="shared" si="361"/>
        <v>-5.6792311664243542E-3</v>
      </c>
    </row>
    <row r="846" spans="1:5" x14ac:dyDescent="0.2">
      <c r="A846" t="s">
        <v>1557</v>
      </c>
      <c r="B846" s="1" t="s">
        <v>1558</v>
      </c>
      <c r="C846" t="str">
        <f t="shared" si="359"/>
        <v>118.35</v>
      </c>
      <c r="D846">
        <f t="shared" si="360"/>
        <v>1.0871761896013228</v>
      </c>
      <c r="E846">
        <f t="shared" si="361"/>
        <v>8.3583682953938962E-2</v>
      </c>
    </row>
    <row r="847" spans="1:5" x14ac:dyDescent="0.2">
      <c r="A847" t="s">
        <v>1559</v>
      </c>
      <c r="B847" s="1" t="s">
        <v>1560</v>
      </c>
      <c r="C847" t="str">
        <f t="shared" si="359"/>
        <v>122.71</v>
      </c>
      <c r="D847">
        <f t="shared" si="360"/>
        <v>1.0368398817068019</v>
      </c>
      <c r="E847">
        <f t="shared" si="361"/>
        <v>3.6177512028463497E-2</v>
      </c>
    </row>
    <row r="848" spans="1:5" x14ac:dyDescent="0.2">
      <c r="A848" t="s">
        <v>1561</v>
      </c>
      <c r="B848" s="1" t="s">
        <v>1562</v>
      </c>
      <c r="C848" t="str">
        <f t="shared" si="359"/>
        <v>122.51</v>
      </c>
      <c r="D848">
        <f t="shared" si="360"/>
        <v>0.99837014098280508</v>
      </c>
      <c r="E848">
        <f t="shared" si="361"/>
        <v>-1.63118868237715E-3</v>
      </c>
    </row>
    <row r="849" spans="1:5" x14ac:dyDescent="0.2">
      <c r="A849" t="s">
        <v>1563</v>
      </c>
      <c r="B849" s="1" t="s">
        <v>1564</v>
      </c>
      <c r="C849" t="str">
        <f t="shared" si="359"/>
        <v>116.54</v>
      </c>
      <c r="D849">
        <f t="shared" si="360"/>
        <v>0.95126928414007017</v>
      </c>
      <c r="E849">
        <f t="shared" si="361"/>
        <v>-4.9958097591151093E-2</v>
      </c>
    </row>
    <row r="850" spans="1:5" x14ac:dyDescent="0.2">
      <c r="A850" t="s">
        <v>1565</v>
      </c>
      <c r="B850" s="1" t="s">
        <v>1566</v>
      </c>
      <c r="C850" t="str">
        <f t="shared" si="359"/>
        <v>120.35</v>
      </c>
      <c r="D850">
        <f t="shared" si="360"/>
        <v>1.032692637720954</v>
      </c>
      <c r="E850">
        <f t="shared" si="361"/>
        <v>3.2169602514152636E-2</v>
      </c>
    </row>
    <row r="851" spans="1:5" x14ac:dyDescent="0.2">
      <c r="A851" t="s">
        <v>1567</v>
      </c>
      <c r="B851" s="1" t="s">
        <v>1568</v>
      </c>
      <c r="C851" t="str">
        <f t="shared" si="359"/>
        <v>117.75</v>
      </c>
      <c r="D851">
        <f t="shared" si="360"/>
        <v>0.97839634399667641</v>
      </c>
      <c r="E851">
        <f t="shared" si="361"/>
        <v>-2.1840431332553777E-2</v>
      </c>
    </row>
    <row r="852" spans="1:5" x14ac:dyDescent="0.2">
      <c r="A852" t="s">
        <v>1569</v>
      </c>
      <c r="B852" s="1" t="s">
        <v>1570</v>
      </c>
      <c r="C852" t="str">
        <f t="shared" si="359"/>
        <v>122.97</v>
      </c>
      <c r="D852">
        <f t="shared" si="360"/>
        <v>1.0443312101910829</v>
      </c>
      <c r="E852">
        <f t="shared" si="361"/>
        <v>4.3376690287828833E-2</v>
      </c>
    </row>
    <row r="853" spans="1:5" x14ac:dyDescent="0.2">
      <c r="A853" t="s">
        <v>1571</v>
      </c>
      <c r="B853" s="1" t="s">
        <v>1572</v>
      </c>
      <c r="C853" t="str">
        <f t="shared" si="359"/>
        <v>121.28</v>
      </c>
      <c r="D853">
        <f t="shared" si="360"/>
        <v>0.98625681060421244</v>
      </c>
      <c r="E853">
        <f t="shared" si="361"/>
        <v>-1.3838501290294325E-2</v>
      </c>
    </row>
    <row r="854" spans="1:5" x14ac:dyDescent="0.2">
      <c r="A854" t="s">
        <v>1573</v>
      </c>
      <c r="B854" s="1" t="s">
        <v>1574</v>
      </c>
      <c r="C854" t="str">
        <f t="shared" si="359"/>
        <v>120.68</v>
      </c>
      <c r="D854">
        <f t="shared" si="360"/>
        <v>0.9950527704485489</v>
      </c>
      <c r="E854">
        <f t="shared" si="361"/>
        <v>-4.9595076032011003E-3</v>
      </c>
    </row>
    <row r="855" spans="1:5" x14ac:dyDescent="0.2">
      <c r="A855" t="s">
        <v>1575</v>
      </c>
      <c r="B855" s="1" t="s">
        <v>1576</v>
      </c>
      <c r="C855" t="str">
        <f t="shared" si="359"/>
        <v>117.56</v>
      </c>
      <c r="D855">
        <f t="shared" si="360"/>
        <v>0.97414650314882334</v>
      </c>
      <c r="E855">
        <f t="shared" si="361"/>
        <v>-2.6193572740143736E-2</v>
      </c>
    </row>
    <row r="856" spans="1:5" x14ac:dyDescent="0.2">
      <c r="A856" t="s">
        <v>1577</v>
      </c>
      <c r="B856" s="1" t="s">
        <v>1578</v>
      </c>
      <c r="C856" t="str">
        <f t="shared" si="359"/>
        <v>116.57</v>
      </c>
      <c r="D856">
        <f t="shared" si="360"/>
        <v>0.99157876828853342</v>
      </c>
      <c r="E856">
        <f t="shared" si="361"/>
        <v>-8.4568906189757057E-3</v>
      </c>
    </row>
    <row r="857" spans="1:5" x14ac:dyDescent="0.2">
      <c r="A857" t="s">
        <v>1579</v>
      </c>
      <c r="B857" s="1" t="s">
        <v>1580</v>
      </c>
      <c r="C857" t="str">
        <f t="shared" si="359"/>
        <v>117.03</v>
      </c>
      <c r="D857">
        <f t="shared" si="360"/>
        <v>1.0039461267907697</v>
      </c>
      <c r="E857">
        <f t="shared" si="361"/>
        <v>3.9383612549340093E-3</v>
      </c>
    </row>
    <row r="858" spans="1:5" x14ac:dyDescent="0.2">
      <c r="A858" t="s">
        <v>1581</v>
      </c>
      <c r="B858" s="1" t="s">
        <v>1582</v>
      </c>
      <c r="C858" t="str">
        <f t="shared" si="359"/>
        <v>113.58</v>
      </c>
      <c r="D858">
        <f t="shared" si="360"/>
        <v>0.97052037938989999</v>
      </c>
      <c r="E858">
        <f t="shared" si="361"/>
        <v>-2.992287773738839E-2</v>
      </c>
    </row>
    <row r="859" spans="1:5" x14ac:dyDescent="0.2">
      <c r="A859" t="s">
        <v>1583</v>
      </c>
      <c r="B859" s="1" t="s">
        <v>1584</v>
      </c>
      <c r="C859" t="str">
        <f t="shared" si="359"/>
        <v>114.41</v>
      </c>
      <c r="D859">
        <f t="shared" si="360"/>
        <v>1.0073076245817925</v>
      </c>
      <c r="E859">
        <f t="shared" si="361"/>
        <v>7.2810532635659269E-3</v>
      </c>
    </row>
    <row r="860" spans="1:5" x14ac:dyDescent="0.2">
      <c r="A860" t="s">
        <v>1585</v>
      </c>
      <c r="B860" s="1" t="s">
        <v>1586</v>
      </c>
      <c r="C860" t="str">
        <f t="shared" si="359"/>
        <v>113.17</v>
      </c>
      <c r="D860">
        <f t="shared" si="360"/>
        <v>0.98916178655711917</v>
      </c>
      <c r="E860">
        <f t="shared" si="361"/>
        <v>-1.0897374735002258E-2</v>
      </c>
    </row>
    <row r="861" spans="1:5" x14ac:dyDescent="0.2">
      <c r="A861" t="s">
        <v>1587</v>
      </c>
      <c r="B861" s="1" t="s">
        <v>1588</v>
      </c>
      <c r="C861" t="str">
        <f t="shared" si="359"/>
        <v>114.85</v>
      </c>
      <c r="D861">
        <f t="shared" si="360"/>
        <v>1.0148449235663162</v>
      </c>
      <c r="E861">
        <f t="shared" si="361"/>
        <v>1.4735816157257046E-2</v>
      </c>
    </row>
    <row r="862" spans="1:5" x14ac:dyDescent="0.2">
      <c r="A862" t="s">
        <v>1589</v>
      </c>
      <c r="B862" s="1" t="s">
        <v>1590</v>
      </c>
      <c r="C862" t="str">
        <f t="shared" si="359"/>
        <v>115.64</v>
      </c>
      <c r="D862">
        <f t="shared" si="360"/>
        <v>1.0068785372224642</v>
      </c>
      <c r="E862">
        <f t="shared" si="361"/>
        <v>6.854988013038201E-3</v>
      </c>
    </row>
    <row r="863" spans="1:5" x14ac:dyDescent="0.2">
      <c r="A863" t="s">
        <v>1591</v>
      </c>
      <c r="B863" s="1" t="s">
        <v>1592</v>
      </c>
      <c r="C863" t="str">
        <f t="shared" si="359"/>
        <v>117.49</v>
      </c>
      <c r="D863">
        <f t="shared" si="360"/>
        <v>1.0159979245935662</v>
      </c>
      <c r="E863">
        <f t="shared" si="361"/>
        <v>1.5871306431335868E-2</v>
      </c>
    </row>
    <row r="864" spans="1:5" x14ac:dyDescent="0.2">
      <c r="A864" t="s">
        <v>1593</v>
      </c>
      <c r="B864" s="1" t="s">
        <v>1594</v>
      </c>
      <c r="C864" t="str">
        <f t="shared" si="359"/>
        <v>118.15</v>
      </c>
      <c r="D864">
        <f t="shared" si="360"/>
        <v>1.0056174993616478</v>
      </c>
      <c r="E864">
        <f t="shared" si="361"/>
        <v>5.6017800534356116E-3</v>
      </c>
    </row>
    <row r="865" spans="1:5" x14ac:dyDescent="0.2">
      <c r="A865" t="s">
        <v>1595</v>
      </c>
      <c r="B865" s="1" t="s">
        <v>1596</v>
      </c>
      <c r="C865" t="str">
        <f t="shared" si="359"/>
        <v>118.20</v>
      </c>
      <c r="D865">
        <f t="shared" si="360"/>
        <v>1.0004231908590775</v>
      </c>
      <c r="E865">
        <f t="shared" si="361"/>
        <v>4.2310133908102915E-4</v>
      </c>
    </row>
    <row r="866" spans="1:5" x14ac:dyDescent="0.2">
      <c r="A866" t="s">
        <v>1597</v>
      </c>
      <c r="B866" s="1" t="s">
        <v>1598</v>
      </c>
      <c r="C866" t="str">
        <f t="shared" si="359"/>
        <v>117.86</v>
      </c>
      <c r="D866">
        <f t="shared" si="360"/>
        <v>0.99712351945854483</v>
      </c>
      <c r="E866">
        <f t="shared" si="361"/>
        <v>-2.8806255622305498E-3</v>
      </c>
    </row>
    <row r="867" spans="1:5" x14ac:dyDescent="0.2">
      <c r="A867" t="s">
        <v>1599</v>
      </c>
      <c r="B867" s="1" t="s">
        <v>1600</v>
      </c>
      <c r="C867" t="str">
        <f t="shared" si="359"/>
        <v>119.99</v>
      </c>
      <c r="D867">
        <f t="shared" si="360"/>
        <v>1.0180722891566265</v>
      </c>
      <c r="E867">
        <f t="shared" si="361"/>
        <v>1.7910926566530243E-2</v>
      </c>
    </row>
    <row r="868" spans="1:5" x14ac:dyDescent="0.2">
      <c r="A868" t="s">
        <v>1601</v>
      </c>
      <c r="B868" s="1" t="s">
        <v>1602</v>
      </c>
      <c r="C868" t="str">
        <f t="shared" si="359"/>
        <v>119.29</v>
      </c>
      <c r="D868">
        <f t="shared" si="360"/>
        <v>0.99416618051504302</v>
      </c>
      <c r="E868">
        <f t="shared" si="361"/>
        <v>-5.8509026824429718E-3</v>
      </c>
    </row>
    <row r="869" spans="1:5" x14ac:dyDescent="0.2">
      <c r="A869" t="s">
        <v>1603</v>
      </c>
      <c r="B869" s="1" t="s">
        <v>1604</v>
      </c>
      <c r="C869" t="str">
        <f t="shared" si="359"/>
        <v>118.34</v>
      </c>
      <c r="D869">
        <f t="shared" si="360"/>
        <v>0.99203621426775079</v>
      </c>
      <c r="E869">
        <f t="shared" si="361"/>
        <v>-7.9956660453065088E-3</v>
      </c>
    </row>
    <row r="870" spans="1:5" x14ac:dyDescent="0.2">
      <c r="A870" t="s">
        <v>1605</v>
      </c>
      <c r="B870" s="1" t="s">
        <v>1606</v>
      </c>
      <c r="C870" t="str">
        <f t="shared" si="359"/>
        <v>117.44</v>
      </c>
      <c r="D870">
        <f t="shared" si="360"/>
        <v>0.99239479465945579</v>
      </c>
      <c r="E870">
        <f t="shared" si="361"/>
        <v>-7.6342723823425744E-3</v>
      </c>
    </row>
    <row r="871" spans="1:5" x14ac:dyDescent="0.2">
      <c r="A871" t="s">
        <v>1607</v>
      </c>
      <c r="B871" s="1" t="s">
        <v>1608</v>
      </c>
      <c r="C871" t="str">
        <f t="shared" si="359"/>
        <v>115.01</v>
      </c>
      <c r="D871">
        <f t="shared" si="360"/>
        <v>0.97930858310626712</v>
      </c>
      <c r="E871">
        <f t="shared" si="361"/>
        <v>-2.0908483761715346E-2</v>
      </c>
    </row>
    <row r="872" spans="1:5" x14ac:dyDescent="0.2">
      <c r="A872" t="s">
        <v>1609</v>
      </c>
      <c r="B872" s="1" t="s">
        <v>1610</v>
      </c>
      <c r="C872" t="str">
        <f t="shared" si="359"/>
        <v>114.57</v>
      </c>
      <c r="D872">
        <f t="shared" si="360"/>
        <v>0.99617424571776358</v>
      </c>
      <c r="E872">
        <f t="shared" si="361"/>
        <v>-3.833091198955571E-3</v>
      </c>
    </row>
    <row r="873" spans="1:5" x14ac:dyDescent="0.2">
      <c r="A873" t="s">
        <v>1611</v>
      </c>
      <c r="B873" s="1" t="s">
        <v>1612</v>
      </c>
      <c r="C873" t="str">
        <f t="shared" si="359"/>
        <v>115.22</v>
      </c>
      <c r="D873">
        <f t="shared" si="360"/>
        <v>1.0056733874487214</v>
      </c>
      <c r="E873">
        <f t="shared" si="361"/>
        <v>5.6573543987025856E-3</v>
      </c>
    </row>
    <row r="874" spans="1:5" x14ac:dyDescent="0.2">
      <c r="A874" t="s">
        <v>1613</v>
      </c>
      <c r="B874" s="1" t="s">
        <v>1614</v>
      </c>
      <c r="C874" t="str">
        <f t="shared" si="359"/>
        <v>115.81</v>
      </c>
      <c r="D874">
        <f t="shared" si="360"/>
        <v>1.0051206387779901</v>
      </c>
      <c r="E874">
        <f t="shared" si="361"/>
        <v>5.1075728920493739E-3</v>
      </c>
    </row>
    <row r="875" spans="1:5" x14ac:dyDescent="0.2">
      <c r="A875" t="s">
        <v>1615</v>
      </c>
      <c r="B875" s="1" t="s">
        <v>1616</v>
      </c>
      <c r="C875" t="str">
        <f t="shared" si="359"/>
        <v>115.92</v>
      </c>
      <c r="D875">
        <f t="shared" si="360"/>
        <v>1.0009498316207581</v>
      </c>
      <c r="E875">
        <f t="shared" si="361"/>
        <v>9.4938081614063131E-4</v>
      </c>
    </row>
    <row r="876" spans="1:5" x14ac:dyDescent="0.2">
      <c r="A876" t="s">
        <v>1617</v>
      </c>
      <c r="B876" s="1" t="s">
        <v>1558</v>
      </c>
      <c r="C876" t="str">
        <f t="shared" si="359"/>
        <v>118.35</v>
      </c>
      <c r="D876">
        <f t="shared" si="360"/>
        <v>1.0209627329192545</v>
      </c>
      <c r="E876">
        <f t="shared" si="361"/>
        <v>2.0746037947565892E-2</v>
      </c>
    </row>
    <row r="877" spans="1:5" x14ac:dyDescent="0.2">
      <c r="A877" t="s">
        <v>1618</v>
      </c>
      <c r="B877" s="1" t="s">
        <v>1619</v>
      </c>
      <c r="C877" t="str">
        <f t="shared" si="359"/>
        <v>119.46</v>
      </c>
      <c r="D877">
        <f t="shared" si="360"/>
        <v>1.0093789607097592</v>
      </c>
      <c r="E877">
        <f t="shared" si="361"/>
        <v>9.3352513441669824E-3</v>
      </c>
    </row>
    <row r="878" spans="1:5" x14ac:dyDescent="0.2">
      <c r="A878" t="s">
        <v>1620</v>
      </c>
      <c r="B878" s="1" t="s">
        <v>1621</v>
      </c>
      <c r="C878" t="str">
        <f t="shared" si="359"/>
        <v>118.69</v>
      </c>
      <c r="D878">
        <f t="shared" si="360"/>
        <v>0.99355432780847153</v>
      </c>
      <c r="E878">
        <f t="shared" si="361"/>
        <v>-6.4665352357460154E-3</v>
      </c>
    </row>
    <row r="879" spans="1:5" x14ac:dyDescent="0.2">
      <c r="A879" t="s">
        <v>1622</v>
      </c>
      <c r="B879" s="1" t="s">
        <v>1623</v>
      </c>
      <c r="C879" t="str">
        <f t="shared" si="359"/>
        <v>118.44</v>
      </c>
      <c r="D879">
        <f t="shared" si="360"/>
        <v>0.99789367259246775</v>
      </c>
      <c r="E879">
        <f t="shared" si="361"/>
        <v>-2.1085488350233322E-3</v>
      </c>
    </row>
    <row r="880" spans="1:5" x14ac:dyDescent="0.2">
      <c r="A880" t="s">
        <v>1624</v>
      </c>
      <c r="B880" s="1" t="s">
        <v>1625</v>
      </c>
      <c r="C880" t="str">
        <f t="shared" si="359"/>
        <v>122.40</v>
      </c>
      <c r="D880">
        <f t="shared" si="360"/>
        <v>1.0334346504559271</v>
      </c>
      <c r="E880">
        <f t="shared" si="361"/>
        <v>3.288786684483521E-2</v>
      </c>
    </row>
    <row r="881" spans="1:5" x14ac:dyDescent="0.2">
      <c r="A881" t="s">
        <v>1626</v>
      </c>
      <c r="B881" s="1" t="s">
        <v>1627</v>
      </c>
      <c r="C881" t="str">
        <f t="shared" si="359"/>
        <v>122.03</v>
      </c>
      <c r="D881">
        <f t="shared" si="360"/>
        <v>0.99697712418300655</v>
      </c>
      <c r="E881">
        <f t="shared" si="361"/>
        <v>-3.0274539344775442E-3</v>
      </c>
    </row>
    <row r="882" spans="1:5" x14ac:dyDescent="0.2">
      <c r="A882" t="s">
        <v>1628</v>
      </c>
      <c r="B882" s="1" t="s">
        <v>1629</v>
      </c>
      <c r="C882" t="str">
        <f t="shared" si="359"/>
        <v>122.99</v>
      </c>
      <c r="D882">
        <f t="shared" si="360"/>
        <v>1.0078669179709907</v>
      </c>
      <c r="E882">
        <f t="shared" si="361"/>
        <v>7.8361351105709423E-3</v>
      </c>
    </row>
    <row r="883" spans="1:5" x14ac:dyDescent="0.2">
      <c r="A883" t="s">
        <v>1630</v>
      </c>
      <c r="B883" s="1" t="s">
        <v>1631</v>
      </c>
      <c r="C883" t="str">
        <f t="shared" si="359"/>
        <v>120.16</v>
      </c>
      <c r="D883">
        <f t="shared" si="360"/>
        <v>0.97698999918692575</v>
      </c>
      <c r="E883">
        <f t="shared" si="361"/>
        <v>-2.327886323849453E-2</v>
      </c>
    </row>
    <row r="884" spans="1:5" x14ac:dyDescent="0.2">
      <c r="A884" t="s">
        <v>1632</v>
      </c>
      <c r="B884" s="1" t="s">
        <v>1633</v>
      </c>
      <c r="C884" t="str">
        <f t="shared" si="359"/>
        <v>114.54</v>
      </c>
      <c r="D884">
        <f t="shared" si="360"/>
        <v>0.95322902796271647</v>
      </c>
      <c r="E884">
        <f t="shared" si="361"/>
        <v>-4.7900081050113272E-2</v>
      </c>
    </row>
    <row r="885" spans="1:5" x14ac:dyDescent="0.2">
      <c r="A885" t="s">
        <v>1634</v>
      </c>
      <c r="B885" s="1" t="s">
        <v>1635</v>
      </c>
      <c r="C885" t="str">
        <f t="shared" si="359"/>
        <v>113.65</v>
      </c>
      <c r="D885">
        <f t="shared" si="360"/>
        <v>0.99222978872009782</v>
      </c>
      <c r="E885">
        <f t="shared" si="361"/>
        <v>-7.8005566671590009E-3</v>
      </c>
    </row>
    <row r="886" spans="1:5" x14ac:dyDescent="0.2">
      <c r="A886" t="s">
        <v>1636</v>
      </c>
      <c r="B886" s="1" t="s">
        <v>1637</v>
      </c>
      <c r="C886" t="str">
        <f t="shared" si="359"/>
        <v>115.59</v>
      </c>
      <c r="D886">
        <f t="shared" si="360"/>
        <v>1.0170699516058073</v>
      </c>
      <c r="E886">
        <f t="shared" si="361"/>
        <v>1.6925897007623661E-2</v>
      </c>
    </row>
    <row r="887" spans="1:5" x14ac:dyDescent="0.2">
      <c r="A887" t="s">
        <v>1638</v>
      </c>
      <c r="B887" s="1" t="s">
        <v>1639</v>
      </c>
      <c r="C887" t="str">
        <f t="shared" si="359"/>
        <v>115.72</v>
      </c>
      <c r="D887">
        <f t="shared" si="360"/>
        <v>1.0011246647633878</v>
      </c>
      <c r="E887">
        <f t="shared" si="361"/>
        <v>1.1240328017583943E-3</v>
      </c>
    </row>
    <row r="888" spans="1:5" x14ac:dyDescent="0.2">
      <c r="A888" t="s">
        <v>1640</v>
      </c>
      <c r="B888" s="1" t="s">
        <v>1641</v>
      </c>
      <c r="C888" t="str">
        <f t="shared" si="359"/>
        <v>114.75</v>
      </c>
      <c r="D888">
        <f t="shared" si="360"/>
        <v>0.99161769789146215</v>
      </c>
      <c r="E888">
        <f t="shared" si="361"/>
        <v>-8.4176311672798133E-3</v>
      </c>
    </row>
    <row r="889" spans="1:5" x14ac:dyDescent="0.2">
      <c r="A889" t="s">
        <v>1642</v>
      </c>
      <c r="B889" s="1" t="s">
        <v>1643</v>
      </c>
      <c r="C889" t="str">
        <f t="shared" si="359"/>
        <v>113.55</v>
      </c>
      <c r="D889">
        <f t="shared" si="360"/>
        <v>0.98954248366013065</v>
      </c>
      <c r="E889">
        <f t="shared" si="361"/>
        <v>-1.0512580389087136E-2</v>
      </c>
    </row>
    <row r="890" spans="1:5" x14ac:dyDescent="0.2">
      <c r="A890" t="s">
        <v>1644</v>
      </c>
      <c r="B890" s="1" t="s">
        <v>1645</v>
      </c>
      <c r="C890" t="str">
        <f t="shared" si="359"/>
        <v>113.70</v>
      </c>
      <c r="D890">
        <f t="shared" si="360"/>
        <v>1.001321003963012</v>
      </c>
      <c r="E890">
        <f t="shared" si="361"/>
        <v>1.3201322049230379E-3</v>
      </c>
    </row>
    <row r="891" spans="1:5" x14ac:dyDescent="0.2">
      <c r="A891" t="s">
        <v>1646</v>
      </c>
      <c r="B891" s="1" t="s">
        <v>1647</v>
      </c>
      <c r="C891" t="str">
        <f t="shared" si="359"/>
        <v>113.86</v>
      </c>
      <c r="D891">
        <f t="shared" si="360"/>
        <v>1.0014072119613016</v>
      </c>
      <c r="E891">
        <f t="shared" si="361"/>
        <v>1.406222766445355E-3</v>
      </c>
    </row>
    <row r="892" spans="1:5" x14ac:dyDescent="0.2">
      <c r="A892" t="s">
        <v>1648</v>
      </c>
      <c r="B892" s="1" t="s">
        <v>1649</v>
      </c>
      <c r="C892" t="str">
        <f t="shared" si="359"/>
        <v>115.08</v>
      </c>
      <c r="D892">
        <f t="shared" si="360"/>
        <v>1.0107149130511155</v>
      </c>
      <c r="E892">
        <f t="shared" si="361"/>
        <v>1.0657915160411426E-2</v>
      </c>
    </row>
    <row r="893" spans="1:5" x14ac:dyDescent="0.2">
      <c r="A893" t="s">
        <v>1650</v>
      </c>
      <c r="B893" s="1" t="s">
        <v>1651</v>
      </c>
      <c r="C893" t="str">
        <f t="shared" si="359"/>
        <v>115.06</v>
      </c>
      <c r="D893">
        <f t="shared" si="360"/>
        <v>0.99982620785540499</v>
      </c>
      <c r="E893">
        <f t="shared" si="361"/>
        <v>-1.7380724819972062E-4</v>
      </c>
    </row>
    <row r="894" spans="1:5" x14ac:dyDescent="0.2">
      <c r="A894" t="s">
        <v>1652</v>
      </c>
      <c r="B894" s="1" t="s">
        <v>1653</v>
      </c>
      <c r="C894" t="str">
        <f t="shared" si="359"/>
        <v>115.74</v>
      </c>
      <c r="D894">
        <f t="shared" si="360"/>
        <v>1.0059099600208585</v>
      </c>
      <c r="E894">
        <f t="shared" si="361"/>
        <v>5.8925647105451725E-3</v>
      </c>
    </row>
    <row r="895" spans="1:5" x14ac:dyDescent="0.2">
      <c r="A895" t="s">
        <v>1654</v>
      </c>
      <c r="B895" s="1" t="s">
        <v>1655</v>
      </c>
      <c r="C895" t="str">
        <f t="shared" si="359"/>
        <v>116.87</v>
      </c>
      <c r="D895">
        <f t="shared" si="360"/>
        <v>1.00976326248488</v>
      </c>
      <c r="E895">
        <f t="shared" si="361"/>
        <v>9.7159097993730452E-3</v>
      </c>
    </row>
    <row r="896" spans="1:5" x14ac:dyDescent="0.2">
      <c r="A896" t="s">
        <v>1656</v>
      </c>
      <c r="B896" s="1" t="s">
        <v>1657</v>
      </c>
      <c r="C896" t="str">
        <f t="shared" si="359"/>
        <v>119.04</v>
      </c>
      <c r="D896">
        <f t="shared" si="360"/>
        <v>1.0185676392572944</v>
      </c>
      <c r="E896">
        <f t="shared" si="361"/>
        <v>1.8397365139716099E-2</v>
      </c>
    </row>
    <row r="897" spans="1:5" x14ac:dyDescent="0.2">
      <c r="A897" t="s">
        <v>1658</v>
      </c>
      <c r="B897" s="1" t="s">
        <v>1659</v>
      </c>
      <c r="C897" t="str">
        <f t="shared" si="359"/>
        <v>119.63</v>
      </c>
      <c r="D897">
        <f t="shared" si="360"/>
        <v>1.004956317204301</v>
      </c>
      <c r="E897">
        <f t="shared" si="361"/>
        <v>4.9440750980310252E-3</v>
      </c>
    </row>
    <row r="898" spans="1:5" x14ac:dyDescent="0.2">
      <c r="A898" t="s">
        <v>1660</v>
      </c>
      <c r="B898" s="1" t="s">
        <v>1661</v>
      </c>
      <c r="C898" t="str">
        <f t="shared" si="359"/>
        <v>118.96</v>
      </c>
      <c r="D898">
        <f t="shared" si="360"/>
        <v>0.99439939814427813</v>
      </c>
      <c r="E898">
        <f t="shared" si="361"/>
        <v>-5.6163440309132499E-3</v>
      </c>
    </row>
    <row r="899" spans="1:5" x14ac:dyDescent="0.2">
      <c r="A899" t="s">
        <v>1662</v>
      </c>
      <c r="B899" s="1" t="s">
        <v>1663</v>
      </c>
      <c r="C899" t="str">
        <f t="shared" si="359"/>
        <v>118.36</v>
      </c>
      <c r="D899">
        <f t="shared" si="360"/>
        <v>0.99495628782784129</v>
      </c>
      <c r="E899">
        <f t="shared" si="361"/>
        <v>-5.0564746198907334E-3</v>
      </c>
    </row>
    <row r="900" spans="1:5" x14ac:dyDescent="0.2">
      <c r="A900" t="s">
        <v>1664</v>
      </c>
      <c r="B900" s="1" t="s">
        <v>1665</v>
      </c>
      <c r="C900" t="str">
        <f t="shared" ref="C900:C963" si="362">SUBSTITUTE(B900,",",".")</f>
        <v>119.11</v>
      </c>
      <c r="D900">
        <f t="shared" si="360"/>
        <v>1.0063366002027712</v>
      </c>
      <c r="E900">
        <f t="shared" si="361"/>
        <v>6.3166083608006069E-3</v>
      </c>
    </row>
    <row r="901" spans="1:5" x14ac:dyDescent="0.2">
      <c r="A901" t="s">
        <v>1666</v>
      </c>
      <c r="B901" s="1" t="s">
        <v>1667</v>
      </c>
      <c r="C901" t="str">
        <f t="shared" si="362"/>
        <v>118.76</v>
      </c>
      <c r="D901">
        <f t="shared" ref="D901:D964" si="363">C901/C900</f>
        <v>0.99706153975316936</v>
      </c>
      <c r="E901">
        <f t="shared" ref="E901:E964" si="364">LN(D901)</f>
        <v>-2.9427859972504843E-3</v>
      </c>
    </row>
    <row r="902" spans="1:5" x14ac:dyDescent="0.2">
      <c r="A902" t="s">
        <v>1668</v>
      </c>
      <c r="B902" s="1" t="s">
        <v>1669</v>
      </c>
      <c r="C902" t="str">
        <f t="shared" si="362"/>
        <v>120.47</v>
      </c>
      <c r="D902">
        <f t="shared" si="363"/>
        <v>1.0143987874705287</v>
      </c>
      <c r="E902">
        <f t="shared" si="364"/>
        <v>1.4296109383202202E-2</v>
      </c>
    </row>
    <row r="903" spans="1:5" x14ac:dyDescent="0.2">
      <c r="A903" t="s">
        <v>1670</v>
      </c>
      <c r="B903" s="1" t="s">
        <v>1671</v>
      </c>
      <c r="C903" t="str">
        <f t="shared" si="362"/>
        <v>121.01</v>
      </c>
      <c r="D903">
        <f t="shared" si="363"/>
        <v>1.0044824437619324</v>
      </c>
      <c r="E903">
        <f t="shared" si="364"/>
        <v>4.4724275311997528E-3</v>
      </c>
    </row>
    <row r="904" spans="1:5" x14ac:dyDescent="0.2">
      <c r="A904" t="s">
        <v>1672</v>
      </c>
      <c r="B904" s="1" t="s">
        <v>1673</v>
      </c>
      <c r="C904" t="str">
        <f t="shared" si="362"/>
        <v>121.78</v>
      </c>
      <c r="D904">
        <f t="shared" si="363"/>
        <v>1.0063631104867365</v>
      </c>
      <c r="E904">
        <f t="shared" si="364"/>
        <v>6.3429513704668008E-3</v>
      </c>
    </row>
    <row r="905" spans="1:5" x14ac:dyDescent="0.2">
      <c r="A905" t="s">
        <v>1674</v>
      </c>
      <c r="B905" s="1" t="s">
        <v>1675</v>
      </c>
      <c r="C905" t="str">
        <f t="shared" si="362"/>
        <v>122.14</v>
      </c>
      <c r="D905">
        <f t="shared" si="363"/>
        <v>1.0029561504352111</v>
      </c>
      <c r="E905">
        <f t="shared" si="364"/>
        <v>2.951789614560774E-3</v>
      </c>
    </row>
    <row r="906" spans="1:5" x14ac:dyDescent="0.2">
      <c r="A906" t="s">
        <v>1676</v>
      </c>
      <c r="B906" s="1" t="s">
        <v>1677</v>
      </c>
      <c r="C906" t="str">
        <f t="shared" si="362"/>
        <v>124.22</v>
      </c>
      <c r="D906">
        <f t="shared" si="363"/>
        <v>1.01702963812019</v>
      </c>
      <c r="E906">
        <f t="shared" si="364"/>
        <v>1.6886259336168261E-2</v>
      </c>
    </row>
    <row r="907" spans="1:5" x14ac:dyDescent="0.2">
      <c r="A907" t="s">
        <v>1678</v>
      </c>
      <c r="B907" s="1" t="s">
        <v>1679</v>
      </c>
      <c r="C907" t="str">
        <f t="shared" si="362"/>
        <v>127.24</v>
      </c>
      <c r="D907">
        <f t="shared" si="363"/>
        <v>1.0243117050394461</v>
      </c>
      <c r="E907">
        <f t="shared" si="364"/>
        <v>2.4020879749786426E-2</v>
      </c>
    </row>
    <row r="908" spans="1:5" x14ac:dyDescent="0.2">
      <c r="A908" t="s">
        <v>1680</v>
      </c>
      <c r="B908" s="1" t="s">
        <v>1681</v>
      </c>
      <c r="C908" t="str">
        <f t="shared" si="362"/>
        <v>125.51</v>
      </c>
      <c r="D908">
        <f t="shared" si="363"/>
        <v>0.98640364665199631</v>
      </c>
      <c r="E908">
        <f t="shared" si="364"/>
        <v>-1.3689630208588459E-2</v>
      </c>
    </row>
    <row r="909" spans="1:5" x14ac:dyDescent="0.2">
      <c r="A909" t="s">
        <v>1682</v>
      </c>
      <c r="B909" s="1" t="s">
        <v>1683</v>
      </c>
      <c r="C909" t="str">
        <f t="shared" si="362"/>
        <v>127.75</v>
      </c>
      <c r="D909">
        <f t="shared" si="363"/>
        <v>1.0178471834913552</v>
      </c>
      <c r="E909">
        <f t="shared" si="364"/>
        <v>1.7689792411458898E-2</v>
      </c>
    </row>
    <row r="910" spans="1:5" x14ac:dyDescent="0.2">
      <c r="A910" t="s">
        <v>1684</v>
      </c>
      <c r="B910" s="1" t="s">
        <v>1685</v>
      </c>
      <c r="C910" t="str">
        <f t="shared" si="362"/>
        <v>131.44</v>
      </c>
      <c r="D910">
        <f t="shared" si="363"/>
        <v>1.0288845401174167</v>
      </c>
      <c r="E910">
        <f t="shared" si="364"/>
        <v>2.84752446451987E-2</v>
      </c>
    </row>
    <row r="911" spans="1:5" x14ac:dyDescent="0.2">
      <c r="A911" t="s">
        <v>1686</v>
      </c>
      <c r="B911" s="1" t="s">
        <v>1687</v>
      </c>
      <c r="C911" t="str">
        <f t="shared" si="362"/>
        <v>129.12</v>
      </c>
      <c r="D911">
        <f t="shared" si="363"/>
        <v>0.98234936092513703</v>
      </c>
      <c r="E911">
        <f t="shared" si="364"/>
        <v>-1.780826920737389E-2</v>
      </c>
    </row>
    <row r="912" spans="1:5" x14ac:dyDescent="0.2">
      <c r="A912" t="s">
        <v>1688</v>
      </c>
      <c r="B912" s="1" t="s">
        <v>1689</v>
      </c>
      <c r="C912" t="str">
        <f t="shared" si="362"/>
        <v>126.62</v>
      </c>
      <c r="D912">
        <f t="shared" si="363"/>
        <v>0.98063816604708798</v>
      </c>
      <c r="E912">
        <f t="shared" si="364"/>
        <v>-1.9551729405658202E-2</v>
      </c>
    </row>
    <row r="913" spans="1:5" x14ac:dyDescent="0.2">
      <c r="A913" t="s">
        <v>1690</v>
      </c>
      <c r="B913" s="1" t="s">
        <v>1691</v>
      </c>
      <c r="C913" t="str">
        <f t="shared" si="362"/>
        <v>128.43</v>
      </c>
      <c r="D913">
        <f t="shared" si="363"/>
        <v>1.01429474016743</v>
      </c>
      <c r="E913">
        <f t="shared" si="364"/>
        <v>1.4193533708983901E-2</v>
      </c>
    </row>
    <row r="914" spans="1:5" x14ac:dyDescent="0.2">
      <c r="A914" t="s">
        <v>1692</v>
      </c>
      <c r="B914" s="1" t="s">
        <v>1693</v>
      </c>
      <c r="C914" t="str">
        <f t="shared" si="362"/>
        <v>125.33</v>
      </c>
      <c r="D914">
        <f t="shared" si="363"/>
        <v>0.97586233746009488</v>
      </c>
      <c r="E914">
        <f t="shared" si="364"/>
        <v>-2.4433750201533669E-2</v>
      </c>
    </row>
    <row r="915" spans="1:5" x14ac:dyDescent="0.2">
      <c r="A915" t="s">
        <v>1694</v>
      </c>
      <c r="B915" s="1" t="s">
        <v>1695</v>
      </c>
      <c r="C915" t="str">
        <f t="shared" si="362"/>
        <v>125.66</v>
      </c>
      <c r="D915">
        <f t="shared" si="363"/>
        <v>1.0026330487512967</v>
      </c>
      <c r="E915">
        <f t="shared" si="364"/>
        <v>2.6295883513701621E-3</v>
      </c>
    </row>
    <row r="916" spans="1:5" x14ac:dyDescent="0.2">
      <c r="A916" t="s">
        <v>1696</v>
      </c>
      <c r="B916" s="1" t="s">
        <v>1697</v>
      </c>
      <c r="C916" t="str">
        <f t="shared" si="362"/>
        <v>124.11</v>
      </c>
      <c r="D916">
        <f t="shared" si="363"/>
        <v>0.98766512812350793</v>
      </c>
      <c r="E916">
        <f t="shared" si="364"/>
        <v>-1.2411577833371082E-2</v>
      </c>
    </row>
    <row r="917" spans="1:5" x14ac:dyDescent="0.2">
      <c r="A917" t="s">
        <v>1698</v>
      </c>
      <c r="B917" s="1" t="s">
        <v>1699</v>
      </c>
      <c r="C917" t="str">
        <f t="shared" si="362"/>
        <v>124.75</v>
      </c>
      <c r="D917">
        <f t="shared" si="363"/>
        <v>1.0051567158166144</v>
      </c>
      <c r="E917">
        <f t="shared" si="364"/>
        <v>5.1434654901982915E-3</v>
      </c>
    </row>
    <row r="918" spans="1:5" x14ac:dyDescent="0.2">
      <c r="A918" t="s">
        <v>1700</v>
      </c>
      <c r="B918" s="1" t="s">
        <v>1701</v>
      </c>
      <c r="C918" t="str">
        <f t="shared" si="362"/>
        <v>121.23</v>
      </c>
      <c r="D918">
        <f t="shared" si="363"/>
        <v>0.97178356713426861</v>
      </c>
      <c r="E918">
        <f t="shared" si="364"/>
        <v>-2.8622166873135971E-2</v>
      </c>
    </row>
    <row r="919" spans="1:5" x14ac:dyDescent="0.2">
      <c r="A919" t="s">
        <v>1702</v>
      </c>
      <c r="B919" s="1" t="s">
        <v>1566</v>
      </c>
      <c r="C919" t="str">
        <f t="shared" si="362"/>
        <v>120.35</v>
      </c>
      <c r="D919">
        <f t="shared" si="363"/>
        <v>0.99274107069207285</v>
      </c>
      <c r="E919">
        <f t="shared" si="364"/>
        <v>-7.285403529411115E-3</v>
      </c>
    </row>
    <row r="920" spans="1:5" x14ac:dyDescent="0.2">
      <c r="A920" t="s">
        <v>1703</v>
      </c>
      <c r="B920" s="1" t="s">
        <v>1704</v>
      </c>
      <c r="C920" t="str">
        <f t="shared" si="362"/>
        <v>121.04</v>
      </c>
      <c r="D920">
        <f t="shared" si="363"/>
        <v>1.0057332779393438</v>
      </c>
      <c r="E920">
        <f t="shared" si="364"/>
        <v>5.7169052510196898E-3</v>
      </c>
    </row>
    <row r="921" spans="1:5" x14ac:dyDescent="0.2">
      <c r="A921" t="s">
        <v>1705</v>
      </c>
      <c r="B921" s="1" t="s">
        <v>1706</v>
      </c>
      <c r="C921" t="str">
        <f t="shared" si="362"/>
        <v>118.97</v>
      </c>
      <c r="D921">
        <f t="shared" si="363"/>
        <v>0.98289821546596157</v>
      </c>
      <c r="E921">
        <f t="shared" si="364"/>
        <v>-1.7249708991665929E-2</v>
      </c>
    </row>
    <row r="922" spans="1:5" x14ac:dyDescent="0.2">
      <c r="A922" t="s">
        <v>1707</v>
      </c>
      <c r="B922" s="1" t="s">
        <v>1708</v>
      </c>
      <c r="C922" t="str">
        <f t="shared" si="362"/>
        <v>118.66</v>
      </c>
      <c r="D922">
        <f t="shared" si="363"/>
        <v>0.99739430108430693</v>
      </c>
      <c r="E922">
        <f t="shared" si="364"/>
        <v>-2.6090996579374993E-3</v>
      </c>
    </row>
    <row r="923" spans="1:5" x14ac:dyDescent="0.2">
      <c r="A923" t="s">
        <v>1709</v>
      </c>
      <c r="B923" s="1" t="s">
        <v>1710</v>
      </c>
      <c r="C923" t="str">
        <f t="shared" si="362"/>
        <v>119.97</v>
      </c>
      <c r="D923">
        <f t="shared" si="363"/>
        <v>1.0110399460643857</v>
      </c>
      <c r="E923">
        <f t="shared" si="364"/>
        <v>1.0979450696339601E-2</v>
      </c>
    </row>
    <row r="924" spans="1:5" x14ac:dyDescent="0.2">
      <c r="A924" t="s">
        <v>1711</v>
      </c>
      <c r="B924" s="1" t="s">
        <v>1712</v>
      </c>
      <c r="C924" t="str">
        <f t="shared" si="362"/>
        <v>121.67</v>
      </c>
      <c r="D924">
        <f t="shared" si="363"/>
        <v>1.0141702092189715</v>
      </c>
      <c r="E924">
        <f t="shared" si="364"/>
        <v>1.4070750272521106E-2</v>
      </c>
    </row>
    <row r="925" spans="1:5" x14ac:dyDescent="0.2">
      <c r="A925" t="s">
        <v>1713</v>
      </c>
      <c r="B925" s="1" t="s">
        <v>1714</v>
      </c>
      <c r="C925" t="str">
        <f t="shared" si="362"/>
        <v>124.43</v>
      </c>
      <c r="D925">
        <f t="shared" si="363"/>
        <v>1.0226843100189036</v>
      </c>
      <c r="E925">
        <f t="shared" si="364"/>
        <v>2.2430846988182134E-2</v>
      </c>
    </row>
    <row r="926" spans="1:5" x14ac:dyDescent="0.2">
      <c r="A926" t="s">
        <v>1715</v>
      </c>
      <c r="B926" s="1" t="s">
        <v>1716</v>
      </c>
      <c r="C926" t="str">
        <f t="shared" si="362"/>
        <v>124.16</v>
      </c>
      <c r="D926">
        <f t="shared" si="363"/>
        <v>0.9978301052800771</v>
      </c>
      <c r="E926">
        <f t="shared" si="364"/>
        <v>-2.1722523526312809E-3</v>
      </c>
    </row>
    <row r="927" spans="1:5" x14ac:dyDescent="0.2">
      <c r="A927" t="s">
        <v>1717</v>
      </c>
      <c r="B927" s="1" t="s">
        <v>1718</v>
      </c>
      <c r="C927" t="str">
        <f t="shared" si="362"/>
        <v>121.80</v>
      </c>
      <c r="D927">
        <f t="shared" si="363"/>
        <v>0.98099226804123707</v>
      </c>
      <c r="E927">
        <f t="shared" si="364"/>
        <v>-1.9190701159112016E-2</v>
      </c>
    </row>
    <row r="928" spans="1:5" x14ac:dyDescent="0.2">
      <c r="A928" t="s">
        <v>1719</v>
      </c>
      <c r="B928" s="1" t="s">
        <v>1720</v>
      </c>
      <c r="C928" t="str">
        <f t="shared" si="362"/>
        <v>125.57</v>
      </c>
      <c r="D928">
        <f t="shared" si="363"/>
        <v>1.0309523809523808</v>
      </c>
      <c r="E928">
        <f t="shared" si="364"/>
        <v>3.0483016725075751E-2</v>
      </c>
    </row>
    <row r="929" spans="1:5" x14ac:dyDescent="0.2">
      <c r="A929" t="s">
        <v>1721</v>
      </c>
      <c r="B929" s="1" t="s">
        <v>1722</v>
      </c>
      <c r="C929" t="str">
        <f t="shared" si="362"/>
        <v>124.30</v>
      </c>
      <c r="D929">
        <f t="shared" si="363"/>
        <v>0.98988611929601023</v>
      </c>
      <c r="E929">
        <f t="shared" si="364"/>
        <v>-1.0165373484207046E-2</v>
      </c>
    </row>
    <row r="930" spans="1:5" x14ac:dyDescent="0.2">
      <c r="A930" t="s">
        <v>1723</v>
      </c>
      <c r="B930" s="1" t="s">
        <v>1724</v>
      </c>
      <c r="C930" t="str">
        <f t="shared" si="362"/>
        <v>125.76</v>
      </c>
      <c r="D930">
        <f t="shared" si="363"/>
        <v>1.0117457763475464</v>
      </c>
      <c r="E930">
        <f t="shared" si="364"/>
        <v>1.1677330164231092E-2</v>
      </c>
    </row>
    <row r="931" spans="1:5" x14ac:dyDescent="0.2">
      <c r="A931" t="s">
        <v>1725</v>
      </c>
      <c r="B931" s="1" t="s">
        <v>1726</v>
      </c>
      <c r="C931" t="str">
        <f t="shared" si="362"/>
        <v>125.03</v>
      </c>
      <c r="D931">
        <f t="shared" si="363"/>
        <v>0.99419529262086515</v>
      </c>
      <c r="E931">
        <f t="shared" si="364"/>
        <v>-5.8216201739881143E-3</v>
      </c>
    </row>
    <row r="932" spans="1:5" x14ac:dyDescent="0.2">
      <c r="A932" t="s">
        <v>1727</v>
      </c>
      <c r="B932" s="1" t="s">
        <v>1728</v>
      </c>
      <c r="C932" t="str">
        <f t="shared" si="362"/>
        <v>126.04</v>
      </c>
      <c r="D932">
        <f t="shared" si="363"/>
        <v>1.0080780612652964</v>
      </c>
      <c r="E932">
        <f t="shared" si="364"/>
        <v>8.0456083821656543E-3</v>
      </c>
    </row>
    <row r="933" spans="1:5" x14ac:dyDescent="0.2">
      <c r="A933" t="s">
        <v>1729</v>
      </c>
      <c r="B933" s="1" t="s">
        <v>1730</v>
      </c>
      <c r="C933" t="str">
        <f t="shared" si="362"/>
        <v>127.80</v>
      </c>
      <c r="D933">
        <f t="shared" si="363"/>
        <v>1.0139638210092035</v>
      </c>
      <c r="E933">
        <f t="shared" si="364"/>
        <v>1.3867225054360603E-2</v>
      </c>
    </row>
    <row r="934" spans="1:5" x14ac:dyDescent="0.2">
      <c r="A934" t="s">
        <v>1731</v>
      </c>
      <c r="B934" s="1" t="s">
        <v>1732</v>
      </c>
      <c r="C934" t="str">
        <f t="shared" si="362"/>
        <v>129.58</v>
      </c>
      <c r="D934">
        <f t="shared" si="363"/>
        <v>1.013928012519562</v>
      </c>
      <c r="E934">
        <f t="shared" si="364"/>
        <v>1.3831909078376938E-2</v>
      </c>
    </row>
    <row r="935" spans="1:5" x14ac:dyDescent="0.2">
      <c r="A935" t="s">
        <v>1733</v>
      </c>
      <c r="B935" s="1" t="s">
        <v>1734</v>
      </c>
      <c r="C935" t="str">
        <f t="shared" si="362"/>
        <v>126.49</v>
      </c>
      <c r="D935">
        <f t="shared" si="363"/>
        <v>0.97615372742707196</v>
      </c>
      <c r="E935">
        <f t="shared" si="364"/>
        <v>-2.4135197362360881E-2</v>
      </c>
    </row>
    <row r="936" spans="1:5" x14ac:dyDescent="0.2">
      <c r="A936" t="s">
        <v>1735</v>
      </c>
      <c r="B936" s="1" t="s">
        <v>1736</v>
      </c>
      <c r="C936" t="str">
        <f t="shared" si="362"/>
        <v>124.70</v>
      </c>
      <c r="D936">
        <f t="shared" si="363"/>
        <v>0.98584868369041034</v>
      </c>
      <c r="E936">
        <f t="shared" si="364"/>
        <v>-1.4252400973459629E-2</v>
      </c>
    </row>
    <row r="937" spans="1:5" x14ac:dyDescent="0.2">
      <c r="A937" t="s">
        <v>1737</v>
      </c>
      <c r="B937" s="1" t="s">
        <v>1738</v>
      </c>
      <c r="C937" t="str">
        <f t="shared" si="362"/>
        <v>123.83</v>
      </c>
      <c r="D937">
        <f t="shared" si="363"/>
        <v>0.99302325581395345</v>
      </c>
      <c r="E937">
        <f t="shared" si="364"/>
        <v>-7.0011954589835881E-3</v>
      </c>
    </row>
    <row r="938" spans="1:5" x14ac:dyDescent="0.2">
      <c r="A938" t="s">
        <v>1739</v>
      </c>
      <c r="B938" s="1" t="s">
        <v>1740</v>
      </c>
      <c r="C938" t="str">
        <f t="shared" si="362"/>
        <v>123.52</v>
      </c>
      <c r="D938">
        <f t="shared" si="363"/>
        <v>0.99749656787531293</v>
      </c>
      <c r="E938">
        <f t="shared" si="364"/>
        <v>-2.506570950541168E-3</v>
      </c>
    </row>
    <row r="939" spans="1:5" x14ac:dyDescent="0.2">
      <c r="A939" t="s">
        <v>1741</v>
      </c>
      <c r="B939" s="1" t="s">
        <v>1742</v>
      </c>
      <c r="C939" t="str">
        <f t="shared" si="362"/>
        <v>122.69</v>
      </c>
      <c r="D939">
        <f t="shared" si="363"/>
        <v>0.9932804404145078</v>
      </c>
      <c r="E939">
        <f t="shared" si="364"/>
        <v>-6.7422374733745382E-3</v>
      </c>
    </row>
    <row r="940" spans="1:5" x14ac:dyDescent="0.2">
      <c r="A940" t="s">
        <v>1743</v>
      </c>
      <c r="B940" s="1" t="s">
        <v>1744</v>
      </c>
      <c r="C940" t="str">
        <f t="shared" si="362"/>
        <v>121.92</v>
      </c>
      <c r="D940">
        <f t="shared" si="363"/>
        <v>0.99372401988752146</v>
      </c>
      <c r="E940">
        <f t="shared" si="364"/>
        <v>-6.2957568647552626E-3</v>
      </c>
    </row>
    <row r="941" spans="1:5" x14ac:dyDescent="0.2">
      <c r="A941" t="s">
        <v>1745</v>
      </c>
      <c r="B941" s="1" t="s">
        <v>1746</v>
      </c>
      <c r="C941" t="str">
        <f t="shared" si="362"/>
        <v>123.10</v>
      </c>
      <c r="D941">
        <f t="shared" si="363"/>
        <v>1.0096784776902887</v>
      </c>
      <c r="E941">
        <f t="shared" si="364"/>
        <v>9.6319412520717018E-3</v>
      </c>
    </row>
    <row r="942" spans="1:5" x14ac:dyDescent="0.2">
      <c r="A942" t="s">
        <v>1747</v>
      </c>
      <c r="B942" s="1" t="s">
        <v>1748</v>
      </c>
      <c r="C942" t="str">
        <f t="shared" si="362"/>
        <v>125.07</v>
      </c>
      <c r="D942">
        <f t="shared" si="363"/>
        <v>1.0160032493907392</v>
      </c>
      <c r="E942">
        <f t="shared" si="364"/>
        <v>1.5876547370407314E-2</v>
      </c>
    </row>
    <row r="943" spans="1:5" x14ac:dyDescent="0.2">
      <c r="A943" t="s">
        <v>1749</v>
      </c>
      <c r="B943" s="1" t="s">
        <v>1750</v>
      </c>
      <c r="C943" t="str">
        <f t="shared" si="362"/>
        <v>122.29</v>
      </c>
      <c r="D943">
        <f t="shared" si="363"/>
        <v>0.97777244742943958</v>
      </c>
      <c r="E943">
        <f t="shared" si="364"/>
        <v>-2.2478307359536643E-2</v>
      </c>
    </row>
    <row r="944" spans="1:5" x14ac:dyDescent="0.2">
      <c r="A944" t="s">
        <v>1751</v>
      </c>
      <c r="B944" s="1" t="s">
        <v>1752</v>
      </c>
      <c r="C944" t="str">
        <f t="shared" si="362"/>
        <v>122.13</v>
      </c>
      <c r="D944">
        <f t="shared" si="363"/>
        <v>0.99869163463897281</v>
      </c>
      <c r="E944">
        <f t="shared" si="364"/>
        <v>-1.3092220182814652E-3</v>
      </c>
    </row>
    <row r="945" spans="1:5" x14ac:dyDescent="0.2">
      <c r="A945" t="s">
        <v>1753</v>
      </c>
      <c r="B945" s="1" t="s">
        <v>1754</v>
      </c>
      <c r="C945" t="str">
        <f t="shared" si="362"/>
        <v>122.34</v>
      </c>
      <c r="D945">
        <f t="shared" si="363"/>
        <v>1.0017194792434292</v>
      </c>
      <c r="E945">
        <f t="shared" si="364"/>
        <v>1.7180026314217089E-3</v>
      </c>
    </row>
    <row r="946" spans="1:5" x14ac:dyDescent="0.2">
      <c r="A946" t="s">
        <v>1755</v>
      </c>
      <c r="B946" s="1" t="s">
        <v>1756</v>
      </c>
      <c r="C946" t="str">
        <f t="shared" si="362"/>
        <v>120.77</v>
      </c>
      <c r="D946">
        <f t="shared" si="363"/>
        <v>0.98716691188491079</v>
      </c>
      <c r="E946">
        <f t="shared" si="364"/>
        <v>-1.2916143527135037E-2</v>
      </c>
    </row>
    <row r="947" spans="1:5" x14ac:dyDescent="0.2">
      <c r="A947" t="s">
        <v>1757</v>
      </c>
      <c r="B947" s="1" t="s">
        <v>1758</v>
      </c>
      <c r="C947" t="str">
        <f t="shared" si="362"/>
        <v>121.05</v>
      </c>
      <c r="D947">
        <f t="shared" si="363"/>
        <v>1.0023184565703402</v>
      </c>
      <c r="E947">
        <f t="shared" si="364"/>
        <v>2.3157730967835379E-3</v>
      </c>
    </row>
    <row r="948" spans="1:5" x14ac:dyDescent="0.2">
      <c r="A948" t="s">
        <v>1759</v>
      </c>
      <c r="B948" s="1" t="s">
        <v>1669</v>
      </c>
      <c r="C948" t="str">
        <f t="shared" si="362"/>
        <v>120.47</v>
      </c>
      <c r="D948">
        <f t="shared" si="363"/>
        <v>0.9952085914911194</v>
      </c>
      <c r="E948">
        <f t="shared" si="364"/>
        <v>-4.8029241053061137E-3</v>
      </c>
    </row>
    <row r="949" spans="1:5" x14ac:dyDescent="0.2">
      <c r="A949" t="s">
        <v>1760</v>
      </c>
      <c r="B949" s="1" t="s">
        <v>1761</v>
      </c>
      <c r="C949" t="str">
        <f t="shared" si="362"/>
        <v>121.20</v>
      </c>
      <c r="D949">
        <f t="shared" si="363"/>
        <v>1.0060595999003901</v>
      </c>
      <c r="E949">
        <f t="shared" si="364"/>
        <v>6.0413143564526503E-3</v>
      </c>
    </row>
    <row r="950" spans="1:5" x14ac:dyDescent="0.2">
      <c r="A950" t="s">
        <v>1762</v>
      </c>
      <c r="B950" s="1" t="s">
        <v>1763</v>
      </c>
      <c r="C950" t="str">
        <f t="shared" si="362"/>
        <v>121.72</v>
      </c>
      <c r="D950">
        <f t="shared" si="363"/>
        <v>1.0042904290429042</v>
      </c>
      <c r="E950">
        <f t="shared" si="364"/>
        <v>4.2812513935561805E-3</v>
      </c>
    </row>
    <row r="951" spans="1:5" x14ac:dyDescent="0.2">
      <c r="A951" t="s">
        <v>1764</v>
      </c>
      <c r="B951" s="1" t="s">
        <v>1765</v>
      </c>
      <c r="C951" t="str">
        <f t="shared" si="362"/>
        <v>121.96</v>
      </c>
      <c r="D951">
        <f t="shared" si="363"/>
        <v>1.0019717384160367</v>
      </c>
      <c r="E951">
        <f t="shared" si="364"/>
        <v>1.9697970912836049E-3</v>
      </c>
    </row>
    <row r="952" spans="1:5" x14ac:dyDescent="0.2">
      <c r="A952" t="s">
        <v>1766</v>
      </c>
      <c r="B952" s="1" t="s">
        <v>1767</v>
      </c>
      <c r="C952" t="str">
        <f t="shared" si="362"/>
        <v>120.91</v>
      </c>
      <c r="D952">
        <f t="shared" si="363"/>
        <v>0.99139061987536903</v>
      </c>
      <c r="E952">
        <f t="shared" si="364"/>
        <v>-8.6466549338986027E-3</v>
      </c>
    </row>
    <row r="953" spans="1:5" x14ac:dyDescent="0.2">
      <c r="A953" t="s">
        <v>1768</v>
      </c>
      <c r="B953" s="1" t="s">
        <v>1769</v>
      </c>
      <c r="C953" t="str">
        <f t="shared" si="362"/>
        <v>120.65</v>
      </c>
      <c r="D953">
        <f t="shared" si="363"/>
        <v>0.99784964022826905</v>
      </c>
      <c r="E953">
        <f t="shared" si="364"/>
        <v>-2.1526751151145418E-3</v>
      </c>
    </row>
    <row r="954" spans="1:5" x14ac:dyDescent="0.2">
      <c r="A954" t="s">
        <v>1770</v>
      </c>
      <c r="B954" s="1" t="s">
        <v>1771</v>
      </c>
      <c r="C954" t="str">
        <f t="shared" si="362"/>
        <v>121.76</v>
      </c>
      <c r="D954">
        <f t="shared" si="363"/>
        <v>1.0092001657687526</v>
      </c>
      <c r="E954">
        <f t="shared" si="364"/>
        <v>9.1581020423349754E-3</v>
      </c>
    </row>
    <row r="955" spans="1:5" x14ac:dyDescent="0.2">
      <c r="A955" t="s">
        <v>1772</v>
      </c>
      <c r="B955" s="1" t="s">
        <v>1773</v>
      </c>
      <c r="C955" t="str">
        <f t="shared" si="362"/>
        <v>121.65</v>
      </c>
      <c r="D955">
        <f t="shared" si="363"/>
        <v>0.99909658344283836</v>
      </c>
      <c r="E955">
        <f t="shared" si="364"/>
        <v>-9.0382488384409775E-4</v>
      </c>
    </row>
    <row r="956" spans="1:5" x14ac:dyDescent="0.2">
      <c r="A956" t="s">
        <v>1774</v>
      </c>
      <c r="B956" s="1" t="s">
        <v>1718</v>
      </c>
      <c r="C956" t="str">
        <f t="shared" si="362"/>
        <v>121.80</v>
      </c>
      <c r="D956">
        <f t="shared" si="363"/>
        <v>1.0012330456226879</v>
      </c>
      <c r="E956">
        <f t="shared" si="364"/>
        <v>1.2322860462648801E-3</v>
      </c>
    </row>
    <row r="957" spans="1:5" x14ac:dyDescent="0.2">
      <c r="A957" t="s">
        <v>1775</v>
      </c>
      <c r="B957" s="1" t="s">
        <v>1776</v>
      </c>
      <c r="C957" t="str">
        <f t="shared" si="362"/>
        <v>122.09</v>
      </c>
      <c r="D957">
        <f t="shared" si="363"/>
        <v>1.0023809523809524</v>
      </c>
      <c r="E957">
        <f t="shared" si="364"/>
        <v>2.3781224049674193E-3</v>
      </c>
    </row>
    <row r="958" spans="1:5" x14ac:dyDescent="0.2">
      <c r="A958" t="s">
        <v>1777</v>
      </c>
      <c r="B958" s="1" t="s">
        <v>1778</v>
      </c>
      <c r="C958" t="str">
        <f t="shared" si="362"/>
        <v>122.81</v>
      </c>
      <c r="D958">
        <f t="shared" si="363"/>
        <v>1.0058972888852487</v>
      </c>
      <c r="E958">
        <f t="shared" si="364"/>
        <v>5.8799679415287237E-3</v>
      </c>
    </row>
    <row r="959" spans="1:5" x14ac:dyDescent="0.2">
      <c r="A959" t="s">
        <v>1779</v>
      </c>
      <c r="B959" s="1" t="s">
        <v>1780</v>
      </c>
      <c r="C959" t="str">
        <f t="shared" si="362"/>
        <v>122.02</v>
      </c>
      <c r="D959">
        <f t="shared" si="363"/>
        <v>0.9935672990798794</v>
      </c>
      <c r="E959">
        <f t="shared" si="364"/>
        <v>-6.4534798985864429E-3</v>
      </c>
    </row>
    <row r="960" spans="1:5" x14ac:dyDescent="0.2">
      <c r="A960" t="s">
        <v>1781</v>
      </c>
      <c r="B960" s="1" t="s">
        <v>1782</v>
      </c>
      <c r="C960" t="str">
        <f t="shared" si="362"/>
        <v>122.75</v>
      </c>
      <c r="D960">
        <f t="shared" si="363"/>
        <v>1.0059826257990494</v>
      </c>
      <c r="E960">
        <f t="shared" si="364"/>
        <v>5.9648009509236386E-3</v>
      </c>
    </row>
    <row r="961" spans="1:5" x14ac:dyDescent="0.2">
      <c r="A961" t="s">
        <v>1783</v>
      </c>
      <c r="B961" s="1" t="s">
        <v>1784</v>
      </c>
      <c r="C961" t="str">
        <f t="shared" si="362"/>
        <v>123.36</v>
      </c>
      <c r="D961">
        <f t="shared" si="363"/>
        <v>1.0049694501018329</v>
      </c>
      <c r="E961">
        <f t="shared" si="364"/>
        <v>4.9571431403893232E-3</v>
      </c>
    </row>
    <row r="962" spans="1:5" x14ac:dyDescent="0.2">
      <c r="A962" t="s">
        <v>1785</v>
      </c>
      <c r="B962" s="1" t="s">
        <v>1786</v>
      </c>
      <c r="C962" t="str">
        <f t="shared" si="362"/>
        <v>125.44</v>
      </c>
      <c r="D962">
        <f t="shared" si="363"/>
        <v>1.0168612191958495</v>
      </c>
      <c r="E962">
        <f t="shared" si="364"/>
        <v>1.6720646787078301E-2</v>
      </c>
    </row>
    <row r="963" spans="1:5" x14ac:dyDescent="0.2">
      <c r="A963" t="s">
        <v>1787</v>
      </c>
      <c r="B963" s="1" t="s">
        <v>1788</v>
      </c>
      <c r="C963" t="str">
        <f t="shared" si="362"/>
        <v>123.92</v>
      </c>
      <c r="D963">
        <f t="shared" si="363"/>
        <v>0.98788265306122447</v>
      </c>
      <c r="E963">
        <f t="shared" si="364"/>
        <v>-1.2191360493484547E-2</v>
      </c>
    </row>
    <row r="964" spans="1:5" x14ac:dyDescent="0.2">
      <c r="A964" t="s">
        <v>1789</v>
      </c>
      <c r="B964" s="1" t="s">
        <v>1790</v>
      </c>
      <c r="C964" t="str">
        <f t="shared" ref="C964:C1027" si="365">SUBSTITUTE(B964,",",".")</f>
        <v>126.52</v>
      </c>
      <c r="D964">
        <f t="shared" si="363"/>
        <v>1.0209812782440284</v>
      </c>
      <c r="E964">
        <f t="shared" si="364"/>
        <v>2.0764202328834896E-2</v>
      </c>
    </row>
    <row r="965" spans="1:5" x14ac:dyDescent="0.2">
      <c r="A965" t="s">
        <v>1791</v>
      </c>
      <c r="B965" s="1" t="s">
        <v>1792</v>
      </c>
      <c r="C965" t="str">
        <f t="shared" si="365"/>
        <v>128.45</v>
      </c>
      <c r="D965">
        <f t="shared" ref="D965:D1028" si="366">C965/C964</f>
        <v>1.0152545052165665</v>
      </c>
      <c r="E965">
        <f t="shared" ref="E965:E1028" si="367">LN(D965)</f>
        <v>1.5139325118444404E-2</v>
      </c>
    </row>
    <row r="966" spans="1:5" x14ac:dyDescent="0.2">
      <c r="A966" t="s">
        <v>1793</v>
      </c>
      <c r="B966" s="1" t="s">
        <v>1794</v>
      </c>
      <c r="C966" t="str">
        <f t="shared" si="365"/>
        <v>126.78</v>
      </c>
      <c r="D966">
        <f t="shared" si="366"/>
        <v>0.98699883223043994</v>
      </c>
      <c r="E966">
        <f t="shared" si="367"/>
        <v>-1.3086422699872173E-2</v>
      </c>
    </row>
    <row r="967" spans="1:5" x14ac:dyDescent="0.2">
      <c r="A967" t="s">
        <v>1795</v>
      </c>
      <c r="B967" s="1" t="s">
        <v>1796</v>
      </c>
      <c r="C967" t="str">
        <f t="shared" si="365"/>
        <v>127.88</v>
      </c>
      <c r="D967">
        <f t="shared" si="366"/>
        <v>1.0086764473891781</v>
      </c>
      <c r="E967">
        <f t="shared" si="367"/>
        <v>8.6390233356203171E-3</v>
      </c>
    </row>
    <row r="968" spans="1:5" x14ac:dyDescent="0.2">
      <c r="A968" t="s">
        <v>1797</v>
      </c>
      <c r="B968" s="1" t="s">
        <v>1798</v>
      </c>
      <c r="C968" t="str">
        <f t="shared" si="365"/>
        <v>130.00</v>
      </c>
      <c r="D968">
        <f t="shared" si="366"/>
        <v>1.0165780419142947</v>
      </c>
      <c r="E968">
        <f t="shared" si="367"/>
        <v>1.6442126263941752E-2</v>
      </c>
    </row>
    <row r="969" spans="1:5" x14ac:dyDescent="0.2">
      <c r="A969" t="s">
        <v>1799</v>
      </c>
      <c r="B969" s="1" t="s">
        <v>1800</v>
      </c>
      <c r="C969" t="str">
        <f t="shared" si="365"/>
        <v>130.51</v>
      </c>
      <c r="D969">
        <f t="shared" si="366"/>
        <v>1.0039230769230769</v>
      </c>
      <c r="E969">
        <f t="shared" si="367"/>
        <v>3.9154017238538707E-3</v>
      </c>
    </row>
    <row r="970" spans="1:5" x14ac:dyDescent="0.2">
      <c r="A970" t="s">
        <v>1801</v>
      </c>
      <c r="B970" s="1" t="s">
        <v>1802</v>
      </c>
      <c r="C970" t="str">
        <f t="shared" si="365"/>
        <v>131.50</v>
      </c>
      <c r="D970">
        <f t="shared" si="366"/>
        <v>1.0075856256225577</v>
      </c>
      <c r="E970">
        <f t="shared" si="367"/>
        <v>7.556999438383E-3</v>
      </c>
    </row>
    <row r="971" spans="1:5" x14ac:dyDescent="0.2">
      <c r="A971" t="s">
        <v>1803</v>
      </c>
      <c r="B971" s="1" t="s">
        <v>1804</v>
      </c>
      <c r="C971" t="str">
        <f t="shared" si="365"/>
        <v>135.70</v>
      </c>
      <c r="D971">
        <f t="shared" si="366"/>
        <v>1.0319391634980988</v>
      </c>
      <c r="E971">
        <f t="shared" si="367"/>
        <v>3.1439715223004136E-2</v>
      </c>
    </row>
    <row r="972" spans="1:5" x14ac:dyDescent="0.2">
      <c r="A972" t="s">
        <v>1805</v>
      </c>
      <c r="B972" s="1" t="s">
        <v>1806</v>
      </c>
      <c r="C972" t="str">
        <f t="shared" si="365"/>
        <v>131.66</v>
      </c>
      <c r="D972">
        <f t="shared" si="366"/>
        <v>0.97022844509948425</v>
      </c>
      <c r="E972">
        <f t="shared" si="367"/>
        <v>-3.0223724801092717E-2</v>
      </c>
    </row>
    <row r="973" spans="1:5" x14ac:dyDescent="0.2">
      <c r="A973" t="s">
        <v>1807</v>
      </c>
      <c r="B973" s="1" t="s">
        <v>1808</v>
      </c>
      <c r="C973" t="str">
        <f t="shared" si="365"/>
        <v>130.41</v>
      </c>
      <c r="D973">
        <f t="shared" si="366"/>
        <v>0.9905058483973872</v>
      </c>
      <c r="E973">
        <f t="shared" si="367"/>
        <v>-9.5395083709202584E-3</v>
      </c>
    </row>
    <row r="974" spans="1:5" x14ac:dyDescent="0.2">
      <c r="A974" t="s">
        <v>1809</v>
      </c>
      <c r="B974" s="1" t="s">
        <v>1810</v>
      </c>
      <c r="C974" t="str">
        <f t="shared" si="365"/>
        <v>138.42</v>
      </c>
      <c r="D974">
        <f t="shared" si="366"/>
        <v>1.0614216701173222</v>
      </c>
      <c r="E974">
        <f t="shared" si="367"/>
        <v>5.9609207744906863E-2</v>
      </c>
    </row>
    <row r="975" spans="1:5" x14ac:dyDescent="0.2">
      <c r="A975" t="s">
        <v>1811</v>
      </c>
      <c r="B975" s="1" t="s">
        <v>1812</v>
      </c>
      <c r="C975" t="str">
        <f t="shared" si="365"/>
        <v>139.71</v>
      </c>
      <c r="D975">
        <f t="shared" si="366"/>
        <v>1.0093194625054185</v>
      </c>
      <c r="E975">
        <f t="shared" si="367"/>
        <v>9.2763042486784259E-3</v>
      </c>
    </row>
    <row r="976" spans="1:5" x14ac:dyDescent="0.2">
      <c r="A976" t="s">
        <v>1813</v>
      </c>
      <c r="B976" s="1" t="s">
        <v>1814</v>
      </c>
      <c r="C976" t="str">
        <f t="shared" si="365"/>
        <v>136.18</v>
      </c>
      <c r="D976">
        <f t="shared" si="366"/>
        <v>0.97473337627943601</v>
      </c>
      <c r="E976">
        <f t="shared" si="367"/>
        <v>-2.5591305607574905E-2</v>
      </c>
    </row>
    <row r="977" spans="1:5" x14ac:dyDescent="0.2">
      <c r="A977" t="s">
        <v>1815</v>
      </c>
      <c r="B977" s="1" t="s">
        <v>1816</v>
      </c>
      <c r="C977" t="str">
        <f t="shared" si="365"/>
        <v>141.11</v>
      </c>
      <c r="D977">
        <f t="shared" si="366"/>
        <v>1.0362020854751066</v>
      </c>
      <c r="E977">
        <f t="shared" si="367"/>
        <v>3.5562188014848867E-2</v>
      </c>
    </row>
    <row r="978" spans="1:5" x14ac:dyDescent="0.2">
      <c r="A978" t="s">
        <v>1817</v>
      </c>
      <c r="B978" s="1" t="s">
        <v>1818</v>
      </c>
      <c r="C978" t="str">
        <f t="shared" si="365"/>
        <v>142.85</v>
      </c>
      <c r="D978">
        <f t="shared" si="366"/>
        <v>1.0123308057543758</v>
      </c>
      <c r="E978">
        <f t="shared" si="367"/>
        <v>1.2255400607112584E-2</v>
      </c>
    </row>
    <row r="979" spans="1:5" x14ac:dyDescent="0.2">
      <c r="A979" t="s">
        <v>1819</v>
      </c>
      <c r="B979" s="1" t="s">
        <v>1820</v>
      </c>
      <c r="C979" t="str">
        <f t="shared" si="365"/>
        <v>145.49</v>
      </c>
      <c r="D979">
        <f t="shared" si="366"/>
        <v>1.0184809240462025</v>
      </c>
      <c r="E979">
        <f t="shared" si="367"/>
        <v>1.8312227050515426E-2</v>
      </c>
    </row>
    <row r="980" spans="1:5" x14ac:dyDescent="0.2">
      <c r="A980" t="s">
        <v>1821</v>
      </c>
      <c r="B980" s="1" t="s">
        <v>1822</v>
      </c>
      <c r="C980" t="str">
        <f t="shared" si="365"/>
        <v>153.05</v>
      </c>
      <c r="D980">
        <f t="shared" si="366"/>
        <v>1.0519623341810433</v>
      </c>
      <c r="E980">
        <f t="shared" si="367"/>
        <v>5.065730966412417E-2</v>
      </c>
    </row>
    <row r="981" spans="1:5" x14ac:dyDescent="0.2">
      <c r="A981" t="s">
        <v>1823</v>
      </c>
      <c r="B981" s="1" t="s">
        <v>1824</v>
      </c>
      <c r="C981" t="str">
        <f t="shared" si="365"/>
        <v>154.82</v>
      </c>
      <c r="D981">
        <f t="shared" si="366"/>
        <v>1.0115648480888597</v>
      </c>
      <c r="E981">
        <f t="shared" si="367"/>
        <v>1.1498486385145713E-2</v>
      </c>
    </row>
    <row r="982" spans="1:5" x14ac:dyDescent="0.2">
      <c r="A982" t="s">
        <v>1825</v>
      </c>
      <c r="B982" s="1" t="s">
        <v>1826</v>
      </c>
      <c r="C982" t="str">
        <f t="shared" si="365"/>
        <v>156.09</v>
      </c>
      <c r="D982">
        <f t="shared" si="366"/>
        <v>1.0082030745381734</v>
      </c>
      <c r="E982">
        <f t="shared" si="367"/>
        <v>8.1696121937544844E-3</v>
      </c>
    </row>
    <row r="983" spans="1:5" x14ac:dyDescent="0.2">
      <c r="A983" t="s">
        <v>1827</v>
      </c>
      <c r="B983" s="1" t="s">
        <v>1828</v>
      </c>
      <c r="C983" t="str">
        <f t="shared" si="365"/>
        <v>155.34</v>
      </c>
      <c r="D983">
        <f t="shared" si="366"/>
        <v>0.99519507976167598</v>
      </c>
      <c r="E983">
        <f t="shared" si="367"/>
        <v>-4.816500978820539E-3</v>
      </c>
    </row>
    <row r="984" spans="1:5" x14ac:dyDescent="0.2">
      <c r="A984" t="s">
        <v>1829</v>
      </c>
      <c r="B984" s="1" t="s">
        <v>1830</v>
      </c>
      <c r="C984" t="str">
        <f t="shared" si="365"/>
        <v>136.21</v>
      </c>
      <c r="D984">
        <f t="shared" si="366"/>
        <v>0.87685077893652641</v>
      </c>
      <c r="E984">
        <f t="shared" si="367"/>
        <v>-0.1314184505322509</v>
      </c>
    </row>
    <row r="985" spans="1:5" x14ac:dyDescent="0.2">
      <c r="A985" t="s">
        <v>1831</v>
      </c>
      <c r="B985" s="1" t="s">
        <v>1832</v>
      </c>
      <c r="C985" t="str">
        <f t="shared" si="365"/>
        <v>172.64</v>
      </c>
      <c r="D985">
        <f t="shared" si="366"/>
        <v>1.2674546655898977</v>
      </c>
      <c r="E985">
        <f t="shared" si="367"/>
        <v>0.2370106890505741</v>
      </c>
    </row>
    <row r="986" spans="1:5" x14ac:dyDescent="0.2">
      <c r="A986" t="s">
        <v>1833</v>
      </c>
      <c r="B986" s="1" t="s">
        <v>1834</v>
      </c>
      <c r="C986" t="str">
        <f t="shared" si="365"/>
        <v>144.27</v>
      </c>
      <c r="D986">
        <f t="shared" si="366"/>
        <v>0.83566960148285463</v>
      </c>
      <c r="E986">
        <f t="shared" si="367"/>
        <v>-0.1795219575521434</v>
      </c>
    </row>
    <row r="987" spans="1:5" x14ac:dyDescent="0.2">
      <c r="A987" t="s">
        <v>1835</v>
      </c>
      <c r="B987" s="1" t="s">
        <v>1836</v>
      </c>
      <c r="C987" t="str">
        <f t="shared" si="365"/>
        <v>150.16</v>
      </c>
      <c r="D987">
        <f t="shared" si="366"/>
        <v>1.0408262285991543</v>
      </c>
      <c r="E987">
        <f t="shared" si="367"/>
        <v>4.0014848320572352E-2</v>
      </c>
    </row>
    <row r="988" spans="1:5" x14ac:dyDescent="0.2">
      <c r="A988" t="s">
        <v>1837</v>
      </c>
      <c r="B988" s="1" t="s">
        <v>1838</v>
      </c>
      <c r="C988" t="str">
        <f t="shared" si="365"/>
        <v>150.21</v>
      </c>
      <c r="D988">
        <f t="shared" si="366"/>
        <v>1.000332978156633</v>
      </c>
      <c r="E988">
        <f t="shared" si="367"/>
        <v>3.3292273170981078E-4</v>
      </c>
    </row>
    <row r="989" spans="1:5" x14ac:dyDescent="0.2">
      <c r="A989" t="s">
        <v>1839</v>
      </c>
      <c r="B989" s="1" t="s">
        <v>1840</v>
      </c>
      <c r="C989" t="str">
        <f t="shared" si="365"/>
        <v>150.38</v>
      </c>
      <c r="D989">
        <f t="shared" si="366"/>
        <v>1.0011317488848943</v>
      </c>
      <c r="E989">
        <f t="shared" si="367"/>
        <v>1.1311089399175817E-3</v>
      </c>
    </row>
    <row r="990" spans="1:5" x14ac:dyDescent="0.2">
      <c r="A990" t="s">
        <v>1841</v>
      </c>
      <c r="B990" s="1" t="s">
        <v>1842</v>
      </c>
      <c r="C990" t="str">
        <f t="shared" si="365"/>
        <v>150.00</v>
      </c>
      <c r="D990">
        <f t="shared" si="366"/>
        <v>0.99747306822715787</v>
      </c>
      <c r="E990">
        <f t="shared" si="367"/>
        <v>-2.5301298536250915E-3</v>
      </c>
    </row>
    <row r="991" spans="1:5" x14ac:dyDescent="0.2">
      <c r="A991" t="s">
        <v>1843</v>
      </c>
      <c r="B991" s="1" t="s">
        <v>1844</v>
      </c>
      <c r="C991" t="str">
        <f t="shared" si="365"/>
        <v>150.50</v>
      </c>
      <c r="D991">
        <f t="shared" si="366"/>
        <v>1.0033333333333334</v>
      </c>
      <c r="E991">
        <f t="shared" si="367"/>
        <v>3.3277900926747457E-3</v>
      </c>
    </row>
    <row r="992" spans="1:5" x14ac:dyDescent="0.2">
      <c r="A992" t="s">
        <v>1845</v>
      </c>
      <c r="B992" s="1" t="s">
        <v>1846</v>
      </c>
      <c r="C992" t="str">
        <f t="shared" si="365"/>
        <v>151.00</v>
      </c>
      <c r="D992">
        <f t="shared" si="366"/>
        <v>1.0033222591362125</v>
      </c>
      <c r="E992">
        <f t="shared" si="367"/>
        <v>3.3167526259938207E-3</v>
      </c>
    </row>
    <row r="993" spans="1:5" x14ac:dyDescent="0.2">
      <c r="A993" t="s">
        <v>1847</v>
      </c>
      <c r="B993" s="1" t="s">
        <v>1844</v>
      </c>
      <c r="C993" t="str">
        <f t="shared" si="365"/>
        <v>150.50</v>
      </c>
      <c r="D993">
        <f t="shared" si="366"/>
        <v>0.99668874172185429</v>
      </c>
      <c r="E993">
        <f t="shared" si="367"/>
        <v>-3.3167526259939265E-3</v>
      </c>
    </row>
    <row r="994" spans="1:5" x14ac:dyDescent="0.2">
      <c r="A994" t="s">
        <v>1848</v>
      </c>
      <c r="B994" s="1" t="s">
        <v>1844</v>
      </c>
      <c r="C994" t="str">
        <f t="shared" si="365"/>
        <v>150.50</v>
      </c>
      <c r="D994">
        <f t="shared" si="366"/>
        <v>1</v>
      </c>
      <c r="E994">
        <f t="shared" si="367"/>
        <v>0</v>
      </c>
    </row>
    <row r="995" spans="1:5" x14ac:dyDescent="0.2">
      <c r="A995" t="s">
        <v>1849</v>
      </c>
      <c r="B995" s="1" t="s">
        <v>1844</v>
      </c>
      <c r="C995" t="str">
        <f t="shared" si="365"/>
        <v>150.50</v>
      </c>
      <c r="D995">
        <f t="shared" si="366"/>
        <v>1</v>
      </c>
      <c r="E995">
        <f t="shared" si="367"/>
        <v>0</v>
      </c>
    </row>
    <row r="996" spans="1:5" x14ac:dyDescent="0.2">
      <c r="A996" t="s">
        <v>1850</v>
      </c>
      <c r="B996" s="1" t="s">
        <v>1846</v>
      </c>
      <c r="C996" t="str">
        <f t="shared" si="365"/>
        <v>151.00</v>
      </c>
      <c r="D996">
        <f t="shared" si="366"/>
        <v>1.0033222591362125</v>
      </c>
      <c r="E996">
        <f t="shared" si="367"/>
        <v>3.3167526259938207E-3</v>
      </c>
    </row>
    <row r="997" spans="1:5" x14ac:dyDescent="0.2">
      <c r="A997" t="s">
        <v>1851</v>
      </c>
      <c r="B997" s="1" t="s">
        <v>1852</v>
      </c>
      <c r="C997" t="str">
        <f t="shared" si="365"/>
        <v>152.00</v>
      </c>
      <c r="D997">
        <f t="shared" si="366"/>
        <v>1.0066225165562914</v>
      </c>
      <c r="E997">
        <f t="shared" si="367"/>
        <v>6.6006840313520927E-3</v>
      </c>
    </row>
    <row r="998" spans="1:5" x14ac:dyDescent="0.2">
      <c r="A998" t="s">
        <v>1853</v>
      </c>
      <c r="B998" s="1" t="s">
        <v>1852</v>
      </c>
      <c r="C998" t="str">
        <f t="shared" si="365"/>
        <v>152.00</v>
      </c>
      <c r="D998">
        <f t="shared" si="366"/>
        <v>1</v>
      </c>
      <c r="E998">
        <f t="shared" si="367"/>
        <v>0</v>
      </c>
    </row>
    <row r="999" spans="1:5" x14ac:dyDescent="0.2">
      <c r="A999" t="s">
        <v>1854</v>
      </c>
      <c r="B999" s="1" t="s">
        <v>1855</v>
      </c>
      <c r="C999" t="str">
        <f t="shared" si="365"/>
        <v>152.50</v>
      </c>
      <c r="D999">
        <f t="shared" si="366"/>
        <v>1.0032894736842106</v>
      </c>
      <c r="E999">
        <f t="shared" si="367"/>
        <v>3.2840752011900187E-3</v>
      </c>
    </row>
    <row r="1000" spans="1:5" x14ac:dyDescent="0.2">
      <c r="A1000" t="s">
        <v>1856</v>
      </c>
      <c r="B1000" s="1" t="s">
        <v>1855</v>
      </c>
      <c r="C1000" t="str">
        <f t="shared" si="365"/>
        <v>152.50</v>
      </c>
      <c r="D1000">
        <f t="shared" si="366"/>
        <v>1</v>
      </c>
      <c r="E1000">
        <f t="shared" si="367"/>
        <v>0</v>
      </c>
    </row>
    <row r="1001" spans="1:5" x14ac:dyDescent="0.2">
      <c r="A1001" t="s">
        <v>1857</v>
      </c>
      <c r="B1001" s="1" t="s">
        <v>1858</v>
      </c>
      <c r="C1001" t="str">
        <f t="shared" si="365"/>
        <v>153.00</v>
      </c>
      <c r="D1001">
        <f t="shared" si="366"/>
        <v>1.0032786885245901</v>
      </c>
      <c r="E1001">
        <f t="shared" si="367"/>
        <v>3.2733253449691085E-3</v>
      </c>
    </row>
    <row r="1002" spans="1:5" x14ac:dyDescent="0.2">
      <c r="A1002" t="s">
        <v>1859</v>
      </c>
      <c r="B1002" s="1" t="s">
        <v>1860</v>
      </c>
      <c r="C1002" t="str">
        <f t="shared" si="365"/>
        <v>153.50</v>
      </c>
      <c r="D1002">
        <f t="shared" si="366"/>
        <v>1.0032679738562091</v>
      </c>
      <c r="E1002">
        <f t="shared" si="367"/>
        <v>3.2626456348163694E-3</v>
      </c>
    </row>
    <row r="1003" spans="1:5" x14ac:dyDescent="0.2">
      <c r="A1003" t="s">
        <v>1861</v>
      </c>
      <c r="B1003" s="1" t="s">
        <v>1862</v>
      </c>
      <c r="C1003" t="str">
        <f t="shared" si="365"/>
        <v>160.00</v>
      </c>
      <c r="D1003">
        <f t="shared" si="366"/>
        <v>1.0423452768729642</v>
      </c>
      <c r="E1003">
        <f t="shared" si="367"/>
        <v>4.1473248206575095E-2</v>
      </c>
    </row>
    <row r="1004" spans="1:5" x14ac:dyDescent="0.2">
      <c r="A1004" t="s">
        <v>1863</v>
      </c>
      <c r="B1004" s="1" t="s">
        <v>1864</v>
      </c>
      <c r="C1004" t="str">
        <f t="shared" si="365"/>
        <v>164.00</v>
      </c>
      <c r="D1004">
        <f t="shared" si="366"/>
        <v>1.0249999999999999</v>
      </c>
      <c r="E1004">
        <f t="shared" si="367"/>
        <v>2.4692612590371414E-2</v>
      </c>
    </row>
    <row r="1005" spans="1:5" x14ac:dyDescent="0.2">
      <c r="A1005" t="s">
        <v>1865</v>
      </c>
      <c r="B1005" s="1" t="s">
        <v>1864</v>
      </c>
      <c r="C1005" t="str">
        <f t="shared" si="365"/>
        <v>164.00</v>
      </c>
      <c r="D1005">
        <f t="shared" si="366"/>
        <v>1</v>
      </c>
      <c r="E1005">
        <f t="shared" si="367"/>
        <v>0</v>
      </c>
    </row>
    <row r="1006" spans="1:5" x14ac:dyDescent="0.2">
      <c r="A1006" t="s">
        <v>1866</v>
      </c>
      <c r="B1006" s="1" t="s">
        <v>1867</v>
      </c>
      <c r="C1006" t="str">
        <f t="shared" si="365"/>
        <v>166.00</v>
      </c>
      <c r="D1006">
        <f t="shared" si="366"/>
        <v>1.0121951219512195</v>
      </c>
      <c r="E1006">
        <f t="shared" si="367"/>
        <v>1.212136053234482E-2</v>
      </c>
    </row>
    <row r="1007" spans="1:5" x14ac:dyDescent="0.2">
      <c r="A1007" t="s">
        <v>1868</v>
      </c>
      <c r="B1007" s="1" t="s">
        <v>1867</v>
      </c>
      <c r="C1007" t="str">
        <f t="shared" si="365"/>
        <v>166.00</v>
      </c>
      <c r="D1007">
        <f t="shared" si="366"/>
        <v>1</v>
      </c>
      <c r="E1007">
        <f t="shared" si="367"/>
        <v>0</v>
      </c>
    </row>
    <row r="1008" spans="1:5" x14ac:dyDescent="0.2">
      <c r="A1008" t="s">
        <v>1869</v>
      </c>
      <c r="B1008" s="1" t="s">
        <v>1867</v>
      </c>
      <c r="C1008" t="str">
        <f t="shared" si="365"/>
        <v>166.00</v>
      </c>
      <c r="D1008">
        <f t="shared" si="366"/>
        <v>1</v>
      </c>
      <c r="E1008">
        <f t="shared" si="367"/>
        <v>0</v>
      </c>
    </row>
    <row r="1009" spans="1:5" x14ac:dyDescent="0.2">
      <c r="A1009" t="s">
        <v>1870</v>
      </c>
      <c r="B1009" s="1" t="s">
        <v>1871</v>
      </c>
      <c r="C1009" t="str">
        <f t="shared" si="365"/>
        <v>171.00</v>
      </c>
      <c r="D1009">
        <f t="shared" si="366"/>
        <v>1.0301204819277108</v>
      </c>
      <c r="E1009">
        <f t="shared" si="367"/>
        <v>2.9675768146116541E-2</v>
      </c>
    </row>
    <row r="1010" spans="1:5" x14ac:dyDescent="0.2">
      <c r="A1010" t="s">
        <v>1872</v>
      </c>
      <c r="B1010" s="1" t="s">
        <v>1871</v>
      </c>
      <c r="C1010" t="str">
        <f t="shared" si="365"/>
        <v>171.00</v>
      </c>
      <c r="D1010">
        <f t="shared" si="366"/>
        <v>1</v>
      </c>
      <c r="E1010">
        <f t="shared" si="367"/>
        <v>0</v>
      </c>
    </row>
    <row r="1011" spans="1:5" x14ac:dyDescent="0.2">
      <c r="A1011" t="s">
        <v>1873</v>
      </c>
      <c r="B1011" s="1" t="s">
        <v>1871</v>
      </c>
      <c r="C1011" t="str">
        <f t="shared" si="365"/>
        <v>171.00</v>
      </c>
      <c r="D1011">
        <f t="shared" si="366"/>
        <v>1</v>
      </c>
      <c r="E1011">
        <f t="shared" si="367"/>
        <v>0</v>
      </c>
    </row>
    <row r="1012" spans="1:5" x14ac:dyDescent="0.2">
      <c r="A1012" t="s">
        <v>1874</v>
      </c>
      <c r="B1012" s="1" t="s">
        <v>1871</v>
      </c>
      <c r="C1012" t="str">
        <f t="shared" si="365"/>
        <v>171.00</v>
      </c>
      <c r="D1012">
        <f t="shared" si="366"/>
        <v>1</v>
      </c>
      <c r="E1012">
        <f t="shared" si="367"/>
        <v>0</v>
      </c>
    </row>
    <row r="1013" spans="1:5" x14ac:dyDescent="0.2">
      <c r="A1013" t="s">
        <v>1875</v>
      </c>
      <c r="B1013" s="1" t="s">
        <v>1876</v>
      </c>
      <c r="C1013" t="str">
        <f t="shared" si="365"/>
        <v>171.50</v>
      </c>
      <c r="D1013">
        <f t="shared" si="366"/>
        <v>1.0029239766081872</v>
      </c>
      <c r="E1013">
        <f t="shared" si="367"/>
        <v>2.9197101033348462E-3</v>
      </c>
    </row>
    <row r="1014" spans="1:5" x14ac:dyDescent="0.2">
      <c r="A1014" t="s">
        <v>1877</v>
      </c>
      <c r="B1014" s="1" t="s">
        <v>1878</v>
      </c>
      <c r="C1014" t="str">
        <f t="shared" si="365"/>
        <v>174.00</v>
      </c>
      <c r="D1014">
        <f t="shared" si="366"/>
        <v>1.0145772594752187</v>
      </c>
      <c r="E1014">
        <f t="shared" si="367"/>
        <v>1.4472032608534469E-2</v>
      </c>
    </row>
    <row r="1015" spans="1:5" x14ac:dyDescent="0.2">
      <c r="A1015" t="s">
        <v>1879</v>
      </c>
      <c r="B1015" s="1" t="s">
        <v>1880</v>
      </c>
      <c r="C1015" t="str">
        <f t="shared" si="365"/>
        <v>176.00</v>
      </c>
      <c r="D1015">
        <f t="shared" si="366"/>
        <v>1.0114942528735633</v>
      </c>
      <c r="E1015">
        <f t="shared" si="367"/>
        <v>1.142869582362285E-2</v>
      </c>
    </row>
    <row r="1016" spans="1:5" x14ac:dyDescent="0.2">
      <c r="A1016" t="s">
        <v>1881</v>
      </c>
      <c r="B1016" s="1" t="s">
        <v>1880</v>
      </c>
      <c r="C1016" t="str">
        <f t="shared" si="365"/>
        <v>176.00</v>
      </c>
      <c r="D1016">
        <f t="shared" si="366"/>
        <v>1</v>
      </c>
      <c r="E1016">
        <f t="shared" si="367"/>
        <v>0</v>
      </c>
    </row>
    <row r="1017" spans="1:5" x14ac:dyDescent="0.2">
      <c r="A1017" t="s">
        <v>1882</v>
      </c>
      <c r="B1017" s="1" t="s">
        <v>1883</v>
      </c>
      <c r="C1017" t="str">
        <f t="shared" si="365"/>
        <v>177.00</v>
      </c>
      <c r="D1017">
        <f t="shared" si="366"/>
        <v>1.0056818181818181</v>
      </c>
      <c r="E1017">
        <f t="shared" si="367"/>
        <v>5.6657375356772999E-3</v>
      </c>
    </row>
    <row r="1018" spans="1:5" x14ac:dyDescent="0.2">
      <c r="A1018" t="s">
        <v>1884</v>
      </c>
      <c r="B1018" s="1" t="s">
        <v>1885</v>
      </c>
      <c r="C1018" t="str">
        <f t="shared" si="365"/>
        <v>177.50</v>
      </c>
      <c r="D1018">
        <f t="shared" si="366"/>
        <v>1.0028248587570621</v>
      </c>
      <c r="E1018">
        <f t="shared" si="367"/>
        <v>2.8208763416412634E-3</v>
      </c>
    </row>
    <row r="1019" spans="1:5" x14ac:dyDescent="0.2">
      <c r="A1019" t="s">
        <v>1886</v>
      </c>
      <c r="B1019" s="1" t="s">
        <v>1887</v>
      </c>
      <c r="C1019" t="str">
        <f t="shared" si="365"/>
        <v>180.00</v>
      </c>
      <c r="D1019">
        <f t="shared" si="366"/>
        <v>1.0140845070422535</v>
      </c>
      <c r="E1019">
        <f t="shared" si="367"/>
        <v>1.398624197473987E-2</v>
      </c>
    </row>
    <row r="1020" spans="1:5" x14ac:dyDescent="0.2">
      <c r="A1020" t="s">
        <v>1888</v>
      </c>
      <c r="B1020" s="1" t="s">
        <v>1889</v>
      </c>
      <c r="C1020" t="str">
        <f t="shared" si="365"/>
        <v>181.00</v>
      </c>
      <c r="D1020">
        <f t="shared" si="366"/>
        <v>1.0055555555555555</v>
      </c>
      <c r="E1020">
        <f t="shared" si="367"/>
        <v>5.5401803756153509E-3</v>
      </c>
    </row>
    <row r="1021" spans="1:5" x14ac:dyDescent="0.2">
      <c r="A1021" t="s">
        <v>1890</v>
      </c>
      <c r="B1021" s="1" t="s">
        <v>1891</v>
      </c>
      <c r="C1021" t="str">
        <f t="shared" si="365"/>
        <v>182.50</v>
      </c>
      <c r="D1021">
        <f t="shared" si="366"/>
        <v>1.0082872928176796</v>
      </c>
      <c r="E1021">
        <f t="shared" si="367"/>
        <v>8.2531417567204817E-3</v>
      </c>
    </row>
    <row r="1022" spans="1:5" x14ac:dyDescent="0.2">
      <c r="A1022" t="s">
        <v>1892</v>
      </c>
      <c r="B1022" s="1" t="s">
        <v>1891</v>
      </c>
      <c r="C1022" t="str">
        <f t="shared" si="365"/>
        <v>182.50</v>
      </c>
      <c r="D1022">
        <f t="shared" si="366"/>
        <v>1</v>
      </c>
      <c r="E1022">
        <f t="shared" si="367"/>
        <v>0</v>
      </c>
    </row>
    <row r="1023" spans="1:5" x14ac:dyDescent="0.2">
      <c r="A1023" t="s">
        <v>1893</v>
      </c>
      <c r="B1023" s="1" t="s">
        <v>1894</v>
      </c>
      <c r="C1023" t="str">
        <f t="shared" si="365"/>
        <v>187.00</v>
      </c>
      <c r="D1023">
        <f t="shared" si="366"/>
        <v>1.0246575342465754</v>
      </c>
      <c r="E1023">
        <f t="shared" si="367"/>
        <v>2.435844383204044E-2</v>
      </c>
    </row>
    <row r="1024" spans="1:5" x14ac:dyDescent="0.2">
      <c r="A1024" t="s">
        <v>1895</v>
      </c>
      <c r="B1024" s="1" t="s">
        <v>1894</v>
      </c>
      <c r="C1024" t="str">
        <f t="shared" si="365"/>
        <v>187.00</v>
      </c>
      <c r="D1024">
        <f t="shared" si="366"/>
        <v>1</v>
      </c>
      <c r="E1024">
        <f t="shared" si="367"/>
        <v>0</v>
      </c>
    </row>
    <row r="1025" spans="1:5" x14ac:dyDescent="0.2">
      <c r="A1025" t="s">
        <v>1896</v>
      </c>
      <c r="B1025" s="1" t="s">
        <v>1894</v>
      </c>
      <c r="C1025" t="str">
        <f t="shared" si="365"/>
        <v>187.00</v>
      </c>
      <c r="D1025">
        <f t="shared" si="366"/>
        <v>1</v>
      </c>
      <c r="E1025">
        <f t="shared" si="367"/>
        <v>0</v>
      </c>
    </row>
    <row r="1026" spans="1:5" x14ac:dyDescent="0.2">
      <c r="A1026" t="s">
        <v>1897</v>
      </c>
      <c r="B1026" s="1" t="s">
        <v>1898</v>
      </c>
      <c r="C1026" t="str">
        <f t="shared" si="365"/>
        <v>182.71</v>
      </c>
      <c r="D1026">
        <f t="shared" si="366"/>
        <v>0.97705882352941176</v>
      </c>
      <c r="E1026">
        <f t="shared" si="367"/>
        <v>-2.3208420431012584E-2</v>
      </c>
    </row>
    <row r="1027" spans="1:5" x14ac:dyDescent="0.2">
      <c r="A1027" t="s">
        <v>1899</v>
      </c>
      <c r="B1027" s="1" t="s">
        <v>1900</v>
      </c>
      <c r="C1027" t="str">
        <f t="shared" si="365"/>
        <v>161.54</v>
      </c>
      <c r="D1027">
        <f t="shared" si="366"/>
        <v>0.88413332603579431</v>
      </c>
      <c r="E1027">
        <f t="shared" si="367"/>
        <v>-0.12314740640942393</v>
      </c>
    </row>
    <row r="1028" spans="1:5" x14ac:dyDescent="0.2">
      <c r="A1028" t="s">
        <v>1901</v>
      </c>
      <c r="B1028" s="1" t="s">
        <v>1902</v>
      </c>
      <c r="C1028" t="str">
        <f t="shared" ref="C1028:C1091" si="368">SUBSTITUTE(B1028,",",".")</f>
        <v>147.89</v>
      </c>
      <c r="D1028">
        <f t="shared" si="366"/>
        <v>0.91550080475424045</v>
      </c>
      <c r="E1028">
        <f t="shared" si="367"/>
        <v>-8.8284035835472521E-2</v>
      </c>
    </row>
    <row r="1029" spans="1:5" x14ac:dyDescent="0.2">
      <c r="A1029" t="s">
        <v>1903</v>
      </c>
      <c r="B1029" s="1" t="s">
        <v>1904</v>
      </c>
      <c r="C1029" t="str">
        <f t="shared" si="368"/>
        <v>143.76</v>
      </c>
      <c r="D1029">
        <f t="shared" ref="D1029:D1092" si="369">C1029/C1028</f>
        <v>0.97207383866387187</v>
      </c>
      <c r="E1029">
        <f t="shared" ref="E1029:E1092" si="370">LN(D1029)</f>
        <v>-2.8323511703374035E-2</v>
      </c>
    </row>
    <row r="1030" spans="1:5" x14ac:dyDescent="0.2">
      <c r="A1030" t="s">
        <v>1905</v>
      </c>
      <c r="B1030" s="1" t="s">
        <v>1906</v>
      </c>
      <c r="C1030" t="str">
        <f t="shared" si="368"/>
        <v>147.88</v>
      </c>
      <c r="D1030">
        <f t="shared" si="369"/>
        <v>1.028658875904285</v>
      </c>
      <c r="E1030">
        <f t="shared" si="370"/>
        <v>2.8255891593127597E-2</v>
      </c>
    </row>
    <row r="1031" spans="1:5" x14ac:dyDescent="0.2">
      <c r="A1031" t="s">
        <v>1907</v>
      </c>
      <c r="B1031" s="1" t="s">
        <v>1908</v>
      </c>
      <c r="C1031" t="str">
        <f t="shared" si="368"/>
        <v>151.87</v>
      </c>
      <c r="D1031">
        <f t="shared" si="369"/>
        <v>1.0269813362185556</v>
      </c>
      <c r="E1031">
        <f t="shared" si="370"/>
        <v>2.6623757673747445E-2</v>
      </c>
    </row>
    <row r="1032" spans="1:5" x14ac:dyDescent="0.2">
      <c r="A1032" t="s">
        <v>1909</v>
      </c>
      <c r="B1032" s="1" t="s">
        <v>1910</v>
      </c>
      <c r="C1032" t="str">
        <f t="shared" si="368"/>
        <v>155.76</v>
      </c>
      <c r="D1032">
        <f t="shared" si="369"/>
        <v>1.0256140119839334</v>
      </c>
      <c r="E1032">
        <f t="shared" si="370"/>
        <v>2.5291469321765441E-2</v>
      </c>
    </row>
    <row r="1033" spans="1:5" x14ac:dyDescent="0.2">
      <c r="A1033" t="s">
        <v>1911</v>
      </c>
      <c r="B1033" s="1" t="s">
        <v>1912</v>
      </c>
      <c r="C1033" t="str">
        <f t="shared" si="368"/>
        <v>156.10</v>
      </c>
      <c r="D1033">
        <f t="shared" si="369"/>
        <v>1.0021828454031845</v>
      </c>
      <c r="E1033">
        <f t="shared" si="370"/>
        <v>2.1804664574422215E-3</v>
      </c>
    </row>
    <row r="1034" spans="1:5" x14ac:dyDescent="0.2">
      <c r="A1034" t="s">
        <v>1913</v>
      </c>
      <c r="B1034" s="1" t="s">
        <v>1914</v>
      </c>
      <c r="C1034" t="str">
        <f t="shared" si="368"/>
        <v>156.44</v>
      </c>
      <c r="D1034">
        <f t="shared" si="369"/>
        <v>1.0021780909673286</v>
      </c>
      <c r="E1034">
        <f t="shared" si="370"/>
        <v>2.1757223659269269E-3</v>
      </c>
    </row>
    <row r="1035" spans="1:5" x14ac:dyDescent="0.2">
      <c r="A1035" t="s">
        <v>1915</v>
      </c>
      <c r="B1035" s="1" t="s">
        <v>1916</v>
      </c>
      <c r="C1035" t="str">
        <f t="shared" si="368"/>
        <v>161.14</v>
      </c>
      <c r="D1035">
        <f t="shared" si="369"/>
        <v>1.0300434671439529</v>
      </c>
      <c r="E1035">
        <f t="shared" si="370"/>
        <v>2.9601002461736463E-2</v>
      </c>
    </row>
    <row r="1036" spans="1:5" x14ac:dyDescent="0.2">
      <c r="A1036" t="s">
        <v>1917</v>
      </c>
      <c r="B1036" s="1" t="s">
        <v>1918</v>
      </c>
      <c r="C1036" t="str">
        <f t="shared" si="368"/>
        <v>163.91</v>
      </c>
      <c r="D1036">
        <f t="shared" si="369"/>
        <v>1.0171900210996649</v>
      </c>
      <c r="E1036">
        <f t="shared" si="370"/>
        <v>1.7043944352218877E-2</v>
      </c>
    </row>
    <row r="1037" spans="1:5" x14ac:dyDescent="0.2">
      <c r="A1037" t="s">
        <v>1919</v>
      </c>
      <c r="B1037" s="1" t="s">
        <v>1920</v>
      </c>
      <c r="C1037" t="str">
        <f t="shared" si="368"/>
        <v>170.19</v>
      </c>
      <c r="D1037">
        <f t="shared" si="369"/>
        <v>1.0383137087426026</v>
      </c>
      <c r="E1037">
        <f t="shared" si="370"/>
        <v>3.7597963305316798E-2</v>
      </c>
    </row>
    <row r="1038" spans="1:5" x14ac:dyDescent="0.2">
      <c r="A1038" t="s">
        <v>1921</v>
      </c>
      <c r="B1038" s="1" t="s">
        <v>1922</v>
      </c>
      <c r="C1038" t="str">
        <f t="shared" si="368"/>
        <v>170.43</v>
      </c>
      <c r="D1038">
        <f t="shared" si="369"/>
        <v>1.0014101886127269</v>
      </c>
      <c r="E1038">
        <f t="shared" si="370"/>
        <v>1.4091952305596523E-3</v>
      </c>
    </row>
    <row r="1039" spans="1:5" x14ac:dyDescent="0.2">
      <c r="A1039" t="s">
        <v>1923</v>
      </c>
      <c r="B1039" s="1" t="s">
        <v>1924</v>
      </c>
      <c r="C1039" t="str">
        <f t="shared" si="368"/>
        <v>173.60</v>
      </c>
      <c r="D1039">
        <f t="shared" si="369"/>
        <v>1.0186000117350231</v>
      </c>
      <c r="E1039">
        <f t="shared" si="370"/>
        <v>1.8429146989104535E-2</v>
      </c>
    </row>
    <row r="1040" spans="1:5" x14ac:dyDescent="0.2">
      <c r="A1040" t="s">
        <v>1925</v>
      </c>
      <c r="B1040" s="1" t="s">
        <v>1926</v>
      </c>
      <c r="C1040" t="str">
        <f t="shared" si="368"/>
        <v>179.85</v>
      </c>
      <c r="D1040">
        <f t="shared" si="369"/>
        <v>1.0360023041474655</v>
      </c>
      <c r="E1040">
        <f t="shared" si="370"/>
        <v>3.5369367915383233E-2</v>
      </c>
    </row>
    <row r="1041" spans="1:5" x14ac:dyDescent="0.2">
      <c r="A1041" t="s">
        <v>1927</v>
      </c>
      <c r="B1041" s="1" t="s">
        <v>1928</v>
      </c>
      <c r="C1041" t="str">
        <f t="shared" si="368"/>
        <v>171.49</v>
      </c>
      <c r="D1041">
        <f t="shared" si="369"/>
        <v>0.95351681957186551</v>
      </c>
      <c r="E1041">
        <f t="shared" si="370"/>
        <v>-4.7598214273577175E-2</v>
      </c>
    </row>
    <row r="1042" spans="1:5" x14ac:dyDescent="0.2">
      <c r="A1042" t="s">
        <v>1929</v>
      </c>
      <c r="B1042" s="1" t="s">
        <v>1930</v>
      </c>
      <c r="C1042" t="str">
        <f t="shared" si="368"/>
        <v>169.97</v>
      </c>
      <c r="D1042">
        <f t="shared" si="369"/>
        <v>0.99113650941745868</v>
      </c>
      <c r="E1042">
        <f t="shared" si="370"/>
        <v>-8.9030049787956651E-3</v>
      </c>
    </row>
    <row r="1043" spans="1:5" x14ac:dyDescent="0.2">
      <c r="A1043" t="s">
        <v>1931</v>
      </c>
      <c r="B1043" s="1" t="s">
        <v>1932</v>
      </c>
      <c r="C1043" t="str">
        <f t="shared" si="368"/>
        <v>169.16</v>
      </c>
      <c r="D1043">
        <f t="shared" si="369"/>
        <v>0.99523445313878922</v>
      </c>
      <c r="E1043">
        <f t="shared" si="370"/>
        <v>-4.7769382849722425E-3</v>
      </c>
    </row>
    <row r="1044" spans="1:5" x14ac:dyDescent="0.2">
      <c r="A1044" t="s">
        <v>1933</v>
      </c>
      <c r="B1044" s="1" t="s">
        <v>1934</v>
      </c>
      <c r="C1044" t="str">
        <f t="shared" si="368"/>
        <v>167.38</v>
      </c>
      <c r="D1044">
        <f t="shared" si="369"/>
        <v>0.98947741782927401</v>
      </c>
      <c r="E1044">
        <f t="shared" si="370"/>
        <v>-1.0578335999559887E-2</v>
      </c>
    </row>
    <row r="1045" spans="1:5" x14ac:dyDescent="0.2">
      <c r="A1045" t="s">
        <v>1935</v>
      </c>
      <c r="B1045" s="1" t="s">
        <v>1936</v>
      </c>
      <c r="C1045" t="str">
        <f t="shared" si="368"/>
        <v>166.36</v>
      </c>
      <c r="D1045">
        <f t="shared" si="369"/>
        <v>0.99390608196917207</v>
      </c>
      <c r="E1045">
        <f t="shared" si="370"/>
        <v>-6.1125617300169443E-3</v>
      </c>
    </row>
    <row r="1046" spans="1:5" x14ac:dyDescent="0.2">
      <c r="A1046" t="s">
        <v>1937</v>
      </c>
      <c r="B1046" s="1" t="s">
        <v>1938</v>
      </c>
      <c r="C1046" t="str">
        <f t="shared" si="368"/>
        <v>167.16</v>
      </c>
      <c r="D1046">
        <f t="shared" si="369"/>
        <v>1.0048088482808366</v>
      </c>
      <c r="E1046">
        <f t="shared" si="370"/>
        <v>4.7973227050035908E-3</v>
      </c>
    </row>
    <row r="1047" spans="1:5" x14ac:dyDescent="0.2">
      <c r="A1047" t="s">
        <v>1939</v>
      </c>
      <c r="B1047" s="1" t="s">
        <v>1940</v>
      </c>
      <c r="C1047" t="str">
        <f t="shared" si="368"/>
        <v>168.21</v>
      </c>
      <c r="D1047">
        <f t="shared" si="369"/>
        <v>1.006281407035176</v>
      </c>
      <c r="E1047">
        <f t="shared" si="370"/>
        <v>6.2617612239763169E-3</v>
      </c>
    </row>
    <row r="1048" spans="1:5" x14ac:dyDescent="0.2">
      <c r="A1048" t="s">
        <v>1941</v>
      </c>
      <c r="B1048" s="1" t="s">
        <v>1942</v>
      </c>
      <c r="C1048" t="str">
        <f t="shared" si="368"/>
        <v>170.10</v>
      </c>
      <c r="D1048">
        <f t="shared" si="369"/>
        <v>1.0112359550561798</v>
      </c>
      <c r="E1048">
        <f t="shared" si="370"/>
        <v>1.1173300598125255E-2</v>
      </c>
    </row>
    <row r="1049" spans="1:5" x14ac:dyDescent="0.2">
      <c r="A1049" t="s">
        <v>1943</v>
      </c>
      <c r="B1049" s="1" t="s">
        <v>1944</v>
      </c>
      <c r="C1049" t="str">
        <f t="shared" si="368"/>
        <v>168.17</v>
      </c>
      <c r="D1049">
        <f t="shared" si="369"/>
        <v>0.9886537330981775</v>
      </c>
      <c r="E1049">
        <f t="shared" si="370"/>
        <v>-1.1411126867157543E-2</v>
      </c>
    </row>
    <row r="1050" spans="1:5" x14ac:dyDescent="0.2">
      <c r="A1050" t="s">
        <v>1945</v>
      </c>
      <c r="B1050" s="1" t="s">
        <v>1946</v>
      </c>
      <c r="C1050" t="str">
        <f t="shared" si="368"/>
        <v>167.99</v>
      </c>
      <c r="D1050">
        <f t="shared" si="369"/>
        <v>0.99892965451626348</v>
      </c>
      <c r="E1050">
        <f t="shared" si="370"/>
        <v>-1.0709187125355433E-3</v>
      </c>
    </row>
    <row r="1051" spans="1:5" x14ac:dyDescent="0.2">
      <c r="A1051" t="s">
        <v>1947</v>
      </c>
      <c r="B1051" s="1" t="s">
        <v>1948</v>
      </c>
      <c r="C1051" t="str">
        <f t="shared" si="368"/>
        <v>167.12</v>
      </c>
      <c r="D1051">
        <f t="shared" si="369"/>
        <v>0.99482112030477998</v>
      </c>
      <c r="E1051">
        <f t="shared" si="370"/>
        <v>-5.1923365738125804E-3</v>
      </c>
    </row>
    <row r="1052" spans="1:5" x14ac:dyDescent="0.2">
      <c r="A1052" t="s">
        <v>1949</v>
      </c>
      <c r="B1052" s="1" t="s">
        <v>1950</v>
      </c>
      <c r="C1052" t="str">
        <f t="shared" si="368"/>
        <v>169.08</v>
      </c>
      <c r="D1052">
        <f t="shared" si="369"/>
        <v>1.011728099569172</v>
      </c>
      <c r="E1052">
        <f t="shared" si="370"/>
        <v>1.1659858450278938E-2</v>
      </c>
    </row>
    <row r="1053" spans="1:5" x14ac:dyDescent="0.2">
      <c r="A1053" t="s">
        <v>1951</v>
      </c>
      <c r="B1053" s="1" t="s">
        <v>1952</v>
      </c>
      <c r="C1053" t="str">
        <f t="shared" si="368"/>
        <v>168.69</v>
      </c>
      <c r="D1053">
        <f t="shared" si="369"/>
        <v>0.99769339957416603</v>
      </c>
      <c r="E1053">
        <f t="shared" si="370"/>
        <v>-2.3092647263691785E-3</v>
      </c>
    </row>
    <row r="1054" spans="1:5" x14ac:dyDescent="0.2">
      <c r="A1054" t="s">
        <v>1953</v>
      </c>
      <c r="B1054" s="1" t="s">
        <v>1954</v>
      </c>
      <c r="C1054" t="str">
        <f t="shared" si="368"/>
        <v>168.66</v>
      </c>
      <c r="D1054">
        <f t="shared" si="369"/>
        <v>0.99982215898986304</v>
      </c>
      <c r="E1054">
        <f t="shared" si="370"/>
        <v>-1.7785682572453652E-4</v>
      </c>
    </row>
    <row r="1055" spans="1:5" x14ac:dyDescent="0.2">
      <c r="A1055" t="s">
        <v>1955</v>
      </c>
      <c r="B1055" s="1" t="s">
        <v>1956</v>
      </c>
      <c r="C1055" t="str">
        <f t="shared" si="368"/>
        <v>166.99</v>
      </c>
      <c r="D1055">
        <f t="shared" si="369"/>
        <v>0.99009842286256378</v>
      </c>
      <c r="E1055">
        <f t="shared" si="370"/>
        <v>-9.9509237621544389E-3</v>
      </c>
    </row>
    <row r="1056" spans="1:5" x14ac:dyDescent="0.2">
      <c r="A1056" t="s">
        <v>1957</v>
      </c>
      <c r="B1056" s="1" t="s">
        <v>1958</v>
      </c>
      <c r="C1056" t="str">
        <f t="shared" si="368"/>
        <v>166.55</v>
      </c>
      <c r="D1056">
        <f t="shared" si="369"/>
        <v>0.9973651116833343</v>
      </c>
      <c r="E1056">
        <f t="shared" si="370"/>
        <v>-2.6383657446524015E-3</v>
      </c>
    </row>
    <row r="1057" spans="1:5" x14ac:dyDescent="0.2">
      <c r="A1057" t="s">
        <v>1959</v>
      </c>
      <c r="B1057" s="1" t="s">
        <v>1960</v>
      </c>
      <c r="C1057" t="str">
        <f t="shared" si="368"/>
        <v>166.49</v>
      </c>
      <c r="D1057">
        <f t="shared" si="369"/>
        <v>0.99963974782347642</v>
      </c>
      <c r="E1057">
        <f t="shared" si="370"/>
        <v>-3.6031708292784089E-4</v>
      </c>
    </row>
    <row r="1058" spans="1:5" x14ac:dyDescent="0.2">
      <c r="A1058" t="s">
        <v>1961</v>
      </c>
      <c r="B1058" s="1" t="s">
        <v>1962</v>
      </c>
      <c r="C1058" t="str">
        <f t="shared" si="368"/>
        <v>161.42</v>
      </c>
      <c r="D1058">
        <f t="shared" si="369"/>
        <v>0.96954772058381877</v>
      </c>
      <c r="E1058">
        <f t="shared" si="370"/>
        <v>-3.0925583660534637E-2</v>
      </c>
    </row>
    <row r="1059" spans="1:5" x14ac:dyDescent="0.2">
      <c r="A1059" t="s">
        <v>1963</v>
      </c>
      <c r="B1059" s="1" t="s">
        <v>1964</v>
      </c>
      <c r="C1059" t="str">
        <f t="shared" si="368"/>
        <v>159.05</v>
      </c>
      <c r="D1059">
        <f t="shared" si="369"/>
        <v>0.98531780448519402</v>
      </c>
      <c r="E1059">
        <f t="shared" si="370"/>
        <v>-1.4791045701073044E-2</v>
      </c>
    </row>
    <row r="1060" spans="1:5" x14ac:dyDescent="0.2">
      <c r="A1060" t="s">
        <v>1965</v>
      </c>
      <c r="B1060" s="1" t="s">
        <v>1966</v>
      </c>
      <c r="C1060" t="str">
        <f t="shared" si="368"/>
        <v>158.02</v>
      </c>
      <c r="D1060">
        <f t="shared" si="369"/>
        <v>0.99352404904118197</v>
      </c>
      <c r="E1060">
        <f t="shared" si="370"/>
        <v>-6.4970109005659492E-3</v>
      </c>
    </row>
    <row r="1061" spans="1:5" x14ac:dyDescent="0.2">
      <c r="A1061" t="s">
        <v>1967</v>
      </c>
      <c r="B1061" s="1" t="s">
        <v>1968</v>
      </c>
      <c r="C1061" t="str">
        <f t="shared" si="368"/>
        <v>155.62</v>
      </c>
      <c r="D1061">
        <f t="shared" si="369"/>
        <v>0.98481204910770781</v>
      </c>
      <c r="E1061">
        <f t="shared" si="370"/>
        <v>-1.5304469105803221E-2</v>
      </c>
    </row>
    <row r="1062" spans="1:5" x14ac:dyDescent="0.2">
      <c r="A1062" t="s">
        <v>1969</v>
      </c>
      <c r="B1062" s="1" t="s">
        <v>1970</v>
      </c>
      <c r="C1062" t="str">
        <f t="shared" si="368"/>
        <v>148.67</v>
      </c>
      <c r="D1062">
        <f t="shared" si="369"/>
        <v>0.95533993060017985</v>
      </c>
      <c r="E1062">
        <f t="shared" si="370"/>
        <v>-4.5688053563524719E-2</v>
      </c>
    </row>
    <row r="1063" spans="1:5" x14ac:dyDescent="0.2">
      <c r="A1063" t="s">
        <v>1971</v>
      </c>
      <c r="B1063" s="1" t="s">
        <v>1972</v>
      </c>
      <c r="C1063" t="str">
        <f t="shared" si="368"/>
        <v>146.56</v>
      </c>
      <c r="D1063">
        <f t="shared" si="369"/>
        <v>0.98580749310553584</v>
      </c>
      <c r="E1063">
        <f t="shared" si="370"/>
        <v>-1.4294183699439201E-2</v>
      </c>
    </row>
    <row r="1064" spans="1:5" x14ac:dyDescent="0.2">
      <c r="A1064" t="s">
        <v>1973</v>
      </c>
      <c r="B1064" s="1" t="s">
        <v>1974</v>
      </c>
      <c r="C1064" t="str">
        <f t="shared" si="368"/>
        <v>147.01</v>
      </c>
      <c r="D1064">
        <f t="shared" si="369"/>
        <v>1.0030704148471614</v>
      </c>
      <c r="E1064">
        <f t="shared" si="370"/>
        <v>3.0657107500545854E-3</v>
      </c>
    </row>
    <row r="1065" spans="1:5" x14ac:dyDescent="0.2">
      <c r="A1065" t="s">
        <v>1975</v>
      </c>
      <c r="B1065" s="1" t="s">
        <v>1976</v>
      </c>
      <c r="C1065" t="str">
        <f t="shared" si="368"/>
        <v>149.74</v>
      </c>
      <c r="D1065">
        <f t="shared" si="369"/>
        <v>1.018570165294878</v>
      </c>
      <c r="E1065">
        <f t="shared" si="370"/>
        <v>1.8399845126664361E-2</v>
      </c>
    </row>
    <row r="1066" spans="1:5" x14ac:dyDescent="0.2">
      <c r="A1066" t="s">
        <v>1977</v>
      </c>
      <c r="B1066" s="1" t="s">
        <v>1978</v>
      </c>
      <c r="C1066" t="str">
        <f t="shared" si="368"/>
        <v>149.77</v>
      </c>
      <c r="D1066">
        <f t="shared" si="369"/>
        <v>1.000200347268599</v>
      </c>
      <c r="E1066">
        <f t="shared" si="370"/>
        <v>2.0032720176512729E-4</v>
      </c>
    </row>
    <row r="1067" spans="1:5" x14ac:dyDescent="0.2">
      <c r="A1067" t="s">
        <v>1979</v>
      </c>
      <c r="B1067" s="1" t="s">
        <v>1980</v>
      </c>
      <c r="C1067" t="str">
        <f t="shared" si="368"/>
        <v>148.01</v>
      </c>
      <c r="D1067">
        <f t="shared" si="369"/>
        <v>0.98824864792682099</v>
      </c>
      <c r="E1067">
        <f t="shared" si="370"/>
        <v>-1.1820944955207004E-2</v>
      </c>
    </row>
    <row r="1068" spans="1:5" x14ac:dyDescent="0.2">
      <c r="A1068" t="s">
        <v>1981</v>
      </c>
      <c r="B1068" s="1" t="s">
        <v>1982</v>
      </c>
      <c r="C1068" t="str">
        <f t="shared" si="368"/>
        <v>145.94</v>
      </c>
      <c r="D1068">
        <f t="shared" si="369"/>
        <v>0.98601445848253499</v>
      </c>
      <c r="E1068">
        <f t="shared" si="370"/>
        <v>-1.4084260711623277E-2</v>
      </c>
    </row>
    <row r="1069" spans="1:5" x14ac:dyDescent="0.2">
      <c r="A1069" t="s">
        <v>1983</v>
      </c>
      <c r="B1069" s="1" t="s">
        <v>1984</v>
      </c>
      <c r="C1069" t="str">
        <f t="shared" si="368"/>
        <v>144.90</v>
      </c>
      <c r="D1069">
        <f t="shared" si="369"/>
        <v>0.99287378374674529</v>
      </c>
      <c r="E1069">
        <f t="shared" si="370"/>
        <v>-7.1517290108373032E-3</v>
      </c>
    </row>
    <row r="1070" spans="1:5" x14ac:dyDescent="0.2">
      <c r="A1070" t="s">
        <v>1985</v>
      </c>
      <c r="B1070" s="1" t="s">
        <v>1986</v>
      </c>
      <c r="C1070" t="str">
        <f t="shared" si="368"/>
        <v>145.26</v>
      </c>
      <c r="D1070">
        <f t="shared" si="369"/>
        <v>1.0024844720496893</v>
      </c>
      <c r="E1070">
        <f t="shared" si="370"/>
        <v>2.4813908513852544E-3</v>
      </c>
    </row>
    <row r="1071" spans="1:5" x14ac:dyDescent="0.2">
      <c r="A1071" t="s">
        <v>1987</v>
      </c>
      <c r="B1071" s="1" t="s">
        <v>1988</v>
      </c>
      <c r="C1071" t="str">
        <f t="shared" si="368"/>
        <v>145.80</v>
      </c>
      <c r="D1071">
        <f t="shared" si="369"/>
        <v>1.0037174721189592</v>
      </c>
      <c r="E1071">
        <f t="shared" si="370"/>
        <v>3.7105793965357746E-3</v>
      </c>
    </row>
    <row r="1072" spans="1:5" x14ac:dyDescent="0.2">
      <c r="A1072" t="s">
        <v>1989</v>
      </c>
      <c r="B1072" s="1" t="s">
        <v>1990</v>
      </c>
      <c r="C1072" t="str">
        <f t="shared" si="368"/>
        <v>147.38</v>
      </c>
      <c r="D1072">
        <f t="shared" si="369"/>
        <v>1.0108367626886143</v>
      </c>
      <c r="E1072">
        <f t="shared" si="370"/>
        <v>1.0778465764295263E-2</v>
      </c>
    </row>
    <row r="1073" spans="1:5" x14ac:dyDescent="0.2">
      <c r="A1073" t="s">
        <v>1991</v>
      </c>
      <c r="B1073" s="1" t="s">
        <v>1992</v>
      </c>
      <c r="C1073" t="str">
        <f t="shared" si="368"/>
        <v>147.90</v>
      </c>
      <c r="D1073">
        <f t="shared" si="369"/>
        <v>1.0035282942054553</v>
      </c>
      <c r="E1073">
        <f t="shared" si="370"/>
        <v>3.5220843779008928E-3</v>
      </c>
    </row>
    <row r="1074" spans="1:5" x14ac:dyDescent="0.2">
      <c r="A1074" t="s">
        <v>1993</v>
      </c>
      <c r="B1074" s="1" t="s">
        <v>1994</v>
      </c>
      <c r="C1074" t="str">
        <f t="shared" si="368"/>
        <v>146.92</v>
      </c>
      <c r="D1074">
        <f t="shared" si="369"/>
        <v>0.99337390128465164</v>
      </c>
      <c r="E1074">
        <f t="shared" si="370"/>
        <v>-6.6481487652877069E-3</v>
      </c>
    </row>
    <row r="1075" spans="1:5" x14ac:dyDescent="0.2">
      <c r="A1075" t="s">
        <v>1995</v>
      </c>
      <c r="B1075" s="1" t="s">
        <v>1996</v>
      </c>
      <c r="C1075" t="str">
        <f t="shared" si="368"/>
        <v>144.25</v>
      </c>
      <c r="D1075">
        <f t="shared" si="369"/>
        <v>0.98182684454124702</v>
      </c>
      <c r="E1075">
        <f t="shared" si="370"/>
        <v>-1.834031556325753E-2</v>
      </c>
    </row>
    <row r="1076" spans="1:5" x14ac:dyDescent="0.2">
      <c r="A1076" t="s">
        <v>1997</v>
      </c>
      <c r="B1076" s="1" t="s">
        <v>1998</v>
      </c>
      <c r="C1076" t="str">
        <f t="shared" si="368"/>
        <v>143.63</v>
      </c>
      <c r="D1076">
        <f t="shared" si="369"/>
        <v>0.99570190641247835</v>
      </c>
      <c r="E1076">
        <f t="shared" si="370"/>
        <v>-4.3073569444775578E-3</v>
      </c>
    </row>
    <row r="1077" spans="1:5" x14ac:dyDescent="0.2">
      <c r="A1077" t="s">
        <v>1999</v>
      </c>
      <c r="B1077" s="1" t="s">
        <v>2000</v>
      </c>
      <c r="C1077" t="str">
        <f t="shared" si="368"/>
        <v>143.57</v>
      </c>
      <c r="D1077">
        <f t="shared" si="369"/>
        <v>0.99958225997354311</v>
      </c>
      <c r="E1077">
        <f t="shared" si="370"/>
        <v>-4.1782730412884175E-4</v>
      </c>
    </row>
    <row r="1078" spans="1:5" x14ac:dyDescent="0.2">
      <c r="A1078" t="s">
        <v>2001</v>
      </c>
      <c r="B1078" s="1" t="s">
        <v>2002</v>
      </c>
      <c r="C1078" t="str">
        <f t="shared" si="368"/>
        <v>143.70</v>
      </c>
      <c r="D1078">
        <f t="shared" si="369"/>
        <v>1.0009054816465834</v>
      </c>
      <c r="E1078">
        <f t="shared" si="370"/>
        <v>9.0507194537658563E-4</v>
      </c>
    </row>
    <row r="1079" spans="1:5" x14ac:dyDescent="0.2">
      <c r="A1079" t="s">
        <v>2003</v>
      </c>
      <c r="B1079" s="1" t="s">
        <v>2004</v>
      </c>
      <c r="C1079" t="str">
        <f t="shared" si="368"/>
        <v>144.35</v>
      </c>
      <c r="D1079">
        <f t="shared" si="369"/>
        <v>1.0045233124565067</v>
      </c>
      <c r="E1079">
        <f t="shared" si="370"/>
        <v>4.5131130239649698E-3</v>
      </c>
    </row>
    <row r="1080" spans="1:5" x14ac:dyDescent="0.2">
      <c r="A1080" t="s">
        <v>2005</v>
      </c>
      <c r="B1080" s="1" t="s">
        <v>2006</v>
      </c>
      <c r="C1080" t="str">
        <f t="shared" si="368"/>
        <v>144.38</v>
      </c>
      <c r="D1080">
        <f t="shared" si="369"/>
        <v>1.0002078281953586</v>
      </c>
      <c r="E1080">
        <f t="shared" si="370"/>
        <v>2.0780660207093485E-4</v>
      </c>
    </row>
    <row r="1081" spans="1:5" x14ac:dyDescent="0.2">
      <c r="A1081" t="s">
        <v>2007</v>
      </c>
      <c r="B1081" s="1" t="s">
        <v>2008</v>
      </c>
      <c r="C1081" t="str">
        <f t="shared" si="368"/>
        <v>144.10</v>
      </c>
      <c r="D1081">
        <f t="shared" si="369"/>
        <v>0.99806067322343817</v>
      </c>
      <c r="E1081">
        <f t="shared" si="370"/>
        <v>-1.9412097055385344E-3</v>
      </c>
    </row>
    <row r="1082" spans="1:5" x14ac:dyDescent="0.2">
      <c r="A1082" t="s">
        <v>2009</v>
      </c>
      <c r="B1082" s="1" t="s">
        <v>2010</v>
      </c>
      <c r="C1082" t="str">
        <f t="shared" si="368"/>
        <v>143.38</v>
      </c>
      <c r="D1082">
        <f t="shared" si="369"/>
        <v>0.9950034698126301</v>
      </c>
      <c r="E1082">
        <f t="shared" si="370"/>
        <v>-5.0090545807502445E-3</v>
      </c>
    </row>
    <row r="1083" spans="1:5" x14ac:dyDescent="0.2">
      <c r="A1083" t="s">
        <v>2011</v>
      </c>
      <c r="B1083" s="1" t="s">
        <v>2012</v>
      </c>
      <c r="C1083" t="str">
        <f t="shared" si="368"/>
        <v>143.19</v>
      </c>
      <c r="D1083">
        <f t="shared" si="369"/>
        <v>0.99867485004882128</v>
      </c>
      <c r="E1083">
        <f t="shared" si="370"/>
        <v>-1.3260287388113226E-3</v>
      </c>
    </row>
    <row r="1084" spans="1:5" x14ac:dyDescent="0.2">
      <c r="A1084" t="s">
        <v>2013</v>
      </c>
      <c r="B1084" s="1" t="s">
        <v>2014</v>
      </c>
      <c r="C1084" t="str">
        <f t="shared" si="368"/>
        <v>144.49</v>
      </c>
      <c r="D1084">
        <f t="shared" si="369"/>
        <v>1.0090788462881486</v>
      </c>
      <c r="E1084">
        <f t="shared" si="370"/>
        <v>9.0378813196049824E-3</v>
      </c>
    </row>
    <row r="1085" spans="1:5" x14ac:dyDescent="0.2">
      <c r="A1085" t="s">
        <v>2015</v>
      </c>
      <c r="B1085" s="1" t="s">
        <v>2016</v>
      </c>
      <c r="C1085" t="str">
        <f t="shared" si="368"/>
        <v>144.81</v>
      </c>
      <c r="D1085">
        <f t="shared" si="369"/>
        <v>1.002214686137449</v>
      </c>
      <c r="E1085">
        <f t="shared" si="370"/>
        <v>2.212237334991395E-3</v>
      </c>
    </row>
    <row r="1086" spans="1:5" x14ac:dyDescent="0.2">
      <c r="A1086" t="s">
        <v>2017</v>
      </c>
      <c r="B1086" s="1" t="s">
        <v>2018</v>
      </c>
      <c r="C1086" t="str">
        <f t="shared" si="368"/>
        <v>143.21</v>
      </c>
      <c r="D1086">
        <f t="shared" si="369"/>
        <v>0.98895103929286654</v>
      </c>
      <c r="E1086">
        <f t="shared" si="370"/>
        <v>-1.1110453849900014E-2</v>
      </c>
    </row>
    <row r="1087" spans="1:5" x14ac:dyDescent="0.2">
      <c r="A1087" t="s">
        <v>2019</v>
      </c>
      <c r="B1087" s="1" t="s">
        <v>2020</v>
      </c>
      <c r="C1087" t="str">
        <f t="shared" si="368"/>
        <v>141.94</v>
      </c>
      <c r="D1087">
        <f t="shared" si="369"/>
        <v>0.99113190419663422</v>
      </c>
      <c r="E1087">
        <f t="shared" si="370"/>
        <v>-8.9076513937744253E-3</v>
      </c>
    </row>
    <row r="1088" spans="1:5" x14ac:dyDescent="0.2">
      <c r="A1088" t="s">
        <v>2021</v>
      </c>
      <c r="B1088" s="1" t="s">
        <v>2022</v>
      </c>
      <c r="C1088" t="str">
        <f t="shared" si="368"/>
        <v>143.16</v>
      </c>
      <c r="D1088">
        <f t="shared" si="369"/>
        <v>1.0085951810624207</v>
      </c>
      <c r="E1088">
        <f t="shared" si="370"/>
        <v>8.5584528009882005E-3</v>
      </c>
    </row>
    <row r="1089" spans="1:5" x14ac:dyDescent="0.2">
      <c r="A1089" t="s">
        <v>2023</v>
      </c>
      <c r="B1089" s="1" t="s">
        <v>2024</v>
      </c>
      <c r="C1089" t="str">
        <f t="shared" si="368"/>
        <v>142.74</v>
      </c>
      <c r="D1089">
        <f t="shared" si="369"/>
        <v>0.99706621961441755</v>
      </c>
      <c r="E1089">
        <f t="shared" si="370"/>
        <v>-2.9380923549036327E-3</v>
      </c>
    </row>
    <row r="1090" spans="1:5" x14ac:dyDescent="0.2">
      <c r="A1090" t="s">
        <v>2025</v>
      </c>
      <c r="B1090" s="1" t="s">
        <v>2026</v>
      </c>
      <c r="C1090" t="str">
        <f t="shared" si="368"/>
        <v>142.58</v>
      </c>
      <c r="D1090">
        <f t="shared" si="369"/>
        <v>0.99887908084629395</v>
      </c>
      <c r="E1090">
        <f t="shared" si="370"/>
        <v>-1.1215478534389116E-3</v>
      </c>
    </row>
    <row r="1091" spans="1:5" x14ac:dyDescent="0.2">
      <c r="A1091" t="s">
        <v>2027</v>
      </c>
      <c r="B1091" s="1" t="s">
        <v>2028</v>
      </c>
      <c r="C1091" t="str">
        <f t="shared" si="368"/>
        <v>142.47</v>
      </c>
      <c r="D1091">
        <f t="shared" si="369"/>
        <v>0.9992285032963949</v>
      </c>
      <c r="E1091">
        <f t="shared" si="370"/>
        <v>-7.7179446034234889E-4</v>
      </c>
    </row>
    <row r="1092" spans="1:5" x14ac:dyDescent="0.2">
      <c r="A1092" t="s">
        <v>2029</v>
      </c>
      <c r="B1092" s="1" t="s">
        <v>2030</v>
      </c>
      <c r="C1092" t="str">
        <f t="shared" ref="C1092:C1155" si="371">SUBSTITUTE(B1092,",",".")</f>
        <v>142.48</v>
      </c>
      <c r="D1092">
        <f t="shared" si="369"/>
        <v>1.0000701902154838</v>
      </c>
      <c r="E1092">
        <f t="shared" si="370"/>
        <v>7.0187752265910003E-5</v>
      </c>
    </row>
    <row r="1093" spans="1:5" x14ac:dyDescent="0.2">
      <c r="A1093" t="s">
        <v>2031</v>
      </c>
      <c r="B1093" s="1" t="s">
        <v>2032</v>
      </c>
      <c r="C1093" t="str">
        <f t="shared" si="371"/>
        <v>145.17</v>
      </c>
      <c r="D1093">
        <f t="shared" ref="D1093:D1156" si="372">C1093/C1092</f>
        <v>1.0188798427849524</v>
      </c>
      <c r="E1093">
        <f t="shared" ref="E1093:E1156" si="373">LN(D1093)</f>
        <v>1.8703830491930751E-2</v>
      </c>
    </row>
    <row r="1094" spans="1:5" x14ac:dyDescent="0.2">
      <c r="A1094" t="s">
        <v>2033</v>
      </c>
      <c r="B1094" s="1" t="s">
        <v>2034</v>
      </c>
      <c r="C1094" t="str">
        <f t="shared" si="371"/>
        <v>146.34</v>
      </c>
      <c r="D1094">
        <f t="shared" si="372"/>
        <v>1.0080595164290145</v>
      </c>
      <c r="E1094">
        <f t="shared" si="373"/>
        <v>8.0272119825472582E-3</v>
      </c>
    </row>
    <row r="1095" spans="1:5" x14ac:dyDescent="0.2">
      <c r="A1095" t="s">
        <v>2035</v>
      </c>
      <c r="B1095" s="1" t="s">
        <v>2036</v>
      </c>
      <c r="C1095" t="str">
        <f t="shared" si="371"/>
        <v>149.70</v>
      </c>
      <c r="D1095">
        <f t="shared" si="372"/>
        <v>1.0229602296022959</v>
      </c>
      <c r="E1095">
        <f t="shared" si="373"/>
        <v>2.2700609969698669E-2</v>
      </c>
    </row>
    <row r="1096" spans="1:5" x14ac:dyDescent="0.2">
      <c r="A1096" t="s">
        <v>2037</v>
      </c>
      <c r="B1096" s="1" t="s">
        <v>2038</v>
      </c>
      <c r="C1096" t="str">
        <f t="shared" si="371"/>
        <v>150.12</v>
      </c>
      <c r="D1096">
        <f t="shared" si="372"/>
        <v>1.002805611222445</v>
      </c>
      <c r="E1096">
        <f t="shared" si="373"/>
        <v>2.8016828412375672E-3</v>
      </c>
    </row>
    <row r="1097" spans="1:5" x14ac:dyDescent="0.2">
      <c r="A1097" t="s">
        <v>2039</v>
      </c>
      <c r="B1097" s="1" t="s">
        <v>2040</v>
      </c>
      <c r="C1097" t="str">
        <f t="shared" si="371"/>
        <v>152.93</v>
      </c>
      <c r="D1097">
        <f t="shared" si="372"/>
        <v>1.0187183586464161</v>
      </c>
      <c r="E1097">
        <f t="shared" si="373"/>
        <v>1.8545326093211828E-2</v>
      </c>
    </row>
    <row r="1098" spans="1:5" x14ac:dyDescent="0.2">
      <c r="A1098" t="s">
        <v>2041</v>
      </c>
      <c r="B1098" s="1" t="s">
        <v>2042</v>
      </c>
      <c r="C1098" t="str">
        <f t="shared" si="371"/>
        <v>154.28</v>
      </c>
      <c r="D1098">
        <f t="shared" si="372"/>
        <v>1.0088275681684431</v>
      </c>
      <c r="E1098">
        <f t="shared" si="373"/>
        <v>8.7888329799950884E-3</v>
      </c>
    </row>
    <row r="1099" spans="1:5" x14ac:dyDescent="0.2">
      <c r="A1099" t="s">
        <v>2043</v>
      </c>
      <c r="B1099" s="1" t="s">
        <v>2044</v>
      </c>
      <c r="C1099" t="str">
        <f t="shared" si="371"/>
        <v>154.25</v>
      </c>
      <c r="D1099">
        <f t="shared" si="372"/>
        <v>0.99980554835364277</v>
      </c>
      <c r="E1099">
        <f t="shared" si="373"/>
        <v>-1.9447055452980532E-4</v>
      </c>
    </row>
    <row r="1100" spans="1:5" x14ac:dyDescent="0.2">
      <c r="A1100" t="s">
        <v>2045</v>
      </c>
      <c r="B1100" s="1" t="s">
        <v>2046</v>
      </c>
      <c r="C1100" t="str">
        <f t="shared" si="371"/>
        <v>154.57</v>
      </c>
      <c r="D1100">
        <f t="shared" si="372"/>
        <v>1.0020745542949756</v>
      </c>
      <c r="E1100">
        <f t="shared" si="373"/>
        <v>2.0724053787299209E-3</v>
      </c>
    </row>
    <row r="1101" spans="1:5" x14ac:dyDescent="0.2">
      <c r="A1101" t="s">
        <v>2047</v>
      </c>
      <c r="B1101" s="1" t="s">
        <v>2046</v>
      </c>
      <c r="C1101" t="str">
        <f t="shared" si="371"/>
        <v>154.57</v>
      </c>
      <c r="D1101">
        <f t="shared" si="372"/>
        <v>1</v>
      </c>
      <c r="E1101">
        <f t="shared" si="373"/>
        <v>0</v>
      </c>
    </row>
    <row r="1102" spans="1:5" x14ac:dyDescent="0.2">
      <c r="A1102" t="s">
        <v>2048</v>
      </c>
      <c r="B1102" s="1" t="s">
        <v>2049</v>
      </c>
      <c r="C1102" t="str">
        <f t="shared" si="371"/>
        <v>159.96</v>
      </c>
      <c r="D1102">
        <f t="shared" si="372"/>
        <v>1.0348709322636993</v>
      </c>
      <c r="E1102">
        <f t="shared" si="373"/>
        <v>3.4276715814390422E-2</v>
      </c>
    </row>
    <row r="1103" spans="1:5" x14ac:dyDescent="0.2">
      <c r="A1103" t="s">
        <v>2050</v>
      </c>
      <c r="B1103" s="1" t="s">
        <v>2051</v>
      </c>
      <c r="C1103" t="str">
        <f t="shared" si="371"/>
        <v>160.52</v>
      </c>
      <c r="D1103">
        <f t="shared" si="372"/>
        <v>1.0035008752188048</v>
      </c>
      <c r="E1103">
        <f t="shared" si="373"/>
        <v>3.4947614200984845E-3</v>
      </c>
    </row>
    <row r="1104" spans="1:5" x14ac:dyDescent="0.2">
      <c r="A1104" t="s">
        <v>2052</v>
      </c>
      <c r="B1104" s="1" t="s">
        <v>2053</v>
      </c>
      <c r="C1104" t="str">
        <f t="shared" si="371"/>
        <v>160.03</v>
      </c>
      <c r="D1104">
        <f t="shared" si="372"/>
        <v>0.99694742088213306</v>
      </c>
      <c r="E1104">
        <f t="shared" si="373"/>
        <v>-3.0572477408171029E-3</v>
      </c>
    </row>
    <row r="1105" spans="1:5" x14ac:dyDescent="0.2">
      <c r="A1105" t="s">
        <v>2054</v>
      </c>
      <c r="B1105" s="1" t="s">
        <v>2055</v>
      </c>
      <c r="C1105" t="str">
        <f t="shared" si="371"/>
        <v>163.08</v>
      </c>
      <c r="D1105">
        <f t="shared" si="372"/>
        <v>1.0190589264512904</v>
      </c>
      <c r="E1105">
        <f t="shared" si="373"/>
        <v>1.8879580293153762E-2</v>
      </c>
    </row>
    <row r="1106" spans="1:5" x14ac:dyDescent="0.2">
      <c r="A1106" t="s">
        <v>2056</v>
      </c>
      <c r="B1106" s="1" t="s">
        <v>2057</v>
      </c>
      <c r="C1106" t="str">
        <f t="shared" si="371"/>
        <v>161.44</v>
      </c>
      <c r="D1106">
        <f t="shared" si="372"/>
        <v>0.98994358597007592</v>
      </c>
      <c r="E1106">
        <f t="shared" si="373"/>
        <v>-1.0107321345753942E-2</v>
      </c>
    </row>
    <row r="1107" spans="1:5" x14ac:dyDescent="0.2">
      <c r="A1107" t="s">
        <v>2058</v>
      </c>
      <c r="B1107" s="1" t="s">
        <v>2059</v>
      </c>
      <c r="C1107" t="str">
        <f t="shared" si="371"/>
        <v>158.77</v>
      </c>
      <c r="D1107">
        <f t="shared" si="372"/>
        <v>0.98346134786917749</v>
      </c>
      <c r="E1107">
        <f t="shared" si="373"/>
        <v>-1.6676942515878593E-2</v>
      </c>
    </row>
    <row r="1108" spans="1:5" x14ac:dyDescent="0.2">
      <c r="A1108" t="s">
        <v>2060</v>
      </c>
      <c r="B1108" s="1" t="s">
        <v>2061</v>
      </c>
      <c r="C1108" t="str">
        <f t="shared" si="371"/>
        <v>159.97</v>
      </c>
      <c r="D1108">
        <f t="shared" si="372"/>
        <v>1.007558102916168</v>
      </c>
      <c r="E1108">
        <f t="shared" si="373"/>
        <v>7.5296835640841515E-3</v>
      </c>
    </row>
    <row r="1109" spans="1:5" x14ac:dyDescent="0.2">
      <c r="A1109" t="s">
        <v>2062</v>
      </c>
      <c r="B1109" s="1" t="s">
        <v>2063</v>
      </c>
      <c r="C1109" t="str">
        <f t="shared" si="371"/>
        <v>162.14</v>
      </c>
      <c r="D1109">
        <f t="shared" si="372"/>
        <v>1.013565043445646</v>
      </c>
      <c r="E1109">
        <f t="shared" si="373"/>
        <v>1.3473861906056704E-2</v>
      </c>
    </row>
    <row r="1110" spans="1:5" x14ac:dyDescent="0.2">
      <c r="A1110" t="s">
        <v>2064</v>
      </c>
      <c r="B1110" s="1" t="s">
        <v>2065</v>
      </c>
      <c r="C1110" t="str">
        <f t="shared" si="371"/>
        <v>166.88</v>
      </c>
      <c r="D1110">
        <f t="shared" si="372"/>
        <v>1.0292339953126928</v>
      </c>
      <c r="E1110">
        <f t="shared" si="373"/>
        <v>2.8814831692901263E-2</v>
      </c>
    </row>
    <row r="1111" spans="1:5" x14ac:dyDescent="0.2">
      <c r="A1111" t="s">
        <v>2066</v>
      </c>
      <c r="B1111" s="1" t="s">
        <v>2067</v>
      </c>
      <c r="C1111" t="str">
        <f t="shared" si="371"/>
        <v>168.18</v>
      </c>
      <c r="D1111">
        <f t="shared" si="372"/>
        <v>1.0077900287631831</v>
      </c>
      <c r="E1111">
        <f t="shared" si="373"/>
        <v>7.7598431522896026E-3</v>
      </c>
    </row>
    <row r="1112" spans="1:5" x14ac:dyDescent="0.2">
      <c r="A1112" t="s">
        <v>2068</v>
      </c>
      <c r="B1112" s="1" t="s">
        <v>2069</v>
      </c>
      <c r="C1112" t="str">
        <f t="shared" si="371"/>
        <v>169.48</v>
      </c>
      <c r="D1112">
        <f t="shared" si="372"/>
        <v>1.0077298132952788</v>
      </c>
      <c r="E1112">
        <f t="shared" si="373"/>
        <v>7.7000913536064662E-3</v>
      </c>
    </row>
    <row r="1113" spans="1:5" x14ac:dyDescent="0.2">
      <c r="A1113" t="s">
        <v>2070</v>
      </c>
      <c r="B1113" s="1" t="s">
        <v>2071</v>
      </c>
      <c r="C1113" t="str">
        <f t="shared" si="371"/>
        <v>169.37</v>
      </c>
      <c r="D1113">
        <f t="shared" si="372"/>
        <v>0.99935095586499889</v>
      </c>
      <c r="E1113">
        <f t="shared" si="373"/>
        <v>-6.4925485532849362E-4</v>
      </c>
    </row>
    <row r="1114" spans="1:5" x14ac:dyDescent="0.2">
      <c r="A1114" t="s">
        <v>2072</v>
      </c>
      <c r="B1114" s="1" t="s">
        <v>2073</v>
      </c>
      <c r="C1114" t="str">
        <f t="shared" si="371"/>
        <v>167.44</v>
      </c>
      <c r="D1114">
        <f t="shared" si="372"/>
        <v>0.98860482966286822</v>
      </c>
      <c r="E1114">
        <f t="shared" si="373"/>
        <v>-1.1460592765285667E-2</v>
      </c>
    </row>
    <row r="1115" spans="1:5" x14ac:dyDescent="0.2">
      <c r="A1115" t="s">
        <v>2074</v>
      </c>
      <c r="B1115" s="1" t="s">
        <v>2075</v>
      </c>
      <c r="C1115" t="str">
        <f t="shared" si="371"/>
        <v>167.85</v>
      </c>
      <c r="D1115">
        <f t="shared" si="372"/>
        <v>1.0024486383182034</v>
      </c>
      <c r="E1115">
        <f t="shared" si="373"/>
        <v>2.4456452882995142E-3</v>
      </c>
    </row>
    <row r="1116" spans="1:5" x14ac:dyDescent="0.2">
      <c r="A1116" t="s">
        <v>2076</v>
      </c>
      <c r="B1116" s="1" t="s">
        <v>2077</v>
      </c>
      <c r="C1116" t="str">
        <f t="shared" si="371"/>
        <v>167.64</v>
      </c>
      <c r="D1116">
        <f t="shared" si="372"/>
        <v>0.99874888293118846</v>
      </c>
      <c r="E1116">
        <f t="shared" si="373"/>
        <v>-1.2519003691732686E-3</v>
      </c>
    </row>
    <row r="1117" spans="1:5" x14ac:dyDescent="0.2">
      <c r="A1117" t="s">
        <v>2078</v>
      </c>
      <c r="B1117" s="1" t="s">
        <v>2079</v>
      </c>
      <c r="C1117" t="str">
        <f t="shared" si="371"/>
        <v>167.62</v>
      </c>
      <c r="D1117">
        <f t="shared" si="372"/>
        <v>0.99988069673109059</v>
      </c>
      <c r="E1117">
        <f t="shared" si="373"/>
        <v>-1.1931038611047189E-4</v>
      </c>
    </row>
    <row r="1118" spans="1:5" x14ac:dyDescent="0.2">
      <c r="A1118" t="s">
        <v>2080</v>
      </c>
      <c r="B1118" s="1" t="s">
        <v>2081</v>
      </c>
      <c r="C1118" t="str">
        <f t="shared" si="371"/>
        <v>168.76</v>
      </c>
      <c r="D1118">
        <f t="shared" si="372"/>
        <v>1.0068010977210355</v>
      </c>
      <c r="E1118">
        <f t="shared" si="373"/>
        <v>6.7780745853776615E-3</v>
      </c>
    </row>
    <row r="1119" spans="1:5" x14ac:dyDescent="0.2">
      <c r="A1119" t="s">
        <v>2082</v>
      </c>
      <c r="B1119" s="1" t="s">
        <v>2083</v>
      </c>
      <c r="C1119" t="str">
        <f t="shared" si="371"/>
        <v>172.26</v>
      </c>
      <c r="D1119">
        <f t="shared" si="372"/>
        <v>1.0207395117326381</v>
      </c>
      <c r="E1119">
        <f t="shared" si="373"/>
        <v>2.0527376104889701E-2</v>
      </c>
    </row>
    <row r="1120" spans="1:5" x14ac:dyDescent="0.2">
      <c r="A1120" t="s">
        <v>2084</v>
      </c>
      <c r="B1120" s="1" t="s">
        <v>2085</v>
      </c>
      <c r="C1120" t="str">
        <f t="shared" si="371"/>
        <v>171.26</v>
      </c>
      <c r="D1120">
        <f t="shared" si="372"/>
        <v>0.99419482178102869</v>
      </c>
      <c r="E1120">
        <f t="shared" si="373"/>
        <v>-5.8220937629815846E-3</v>
      </c>
    </row>
    <row r="1121" spans="1:5" x14ac:dyDescent="0.2">
      <c r="A1121" t="s">
        <v>2086</v>
      </c>
      <c r="B1121" s="1" t="s">
        <v>2087</v>
      </c>
      <c r="C1121" t="str">
        <f t="shared" si="371"/>
        <v>170.54</v>
      </c>
      <c r="D1121">
        <f t="shared" si="372"/>
        <v>0.99579586593483593</v>
      </c>
      <c r="E1121">
        <f t="shared" si="373"/>
        <v>-4.2129962841424484E-3</v>
      </c>
    </row>
    <row r="1122" spans="1:5" x14ac:dyDescent="0.2">
      <c r="A1122" t="s">
        <v>2088</v>
      </c>
      <c r="B1122" s="1" t="s">
        <v>2089</v>
      </c>
      <c r="C1122" t="str">
        <f t="shared" si="371"/>
        <v>169.85</v>
      </c>
      <c r="D1122">
        <f t="shared" si="372"/>
        <v>0.99595402838043867</v>
      </c>
      <c r="E1122">
        <f t="shared" si="373"/>
        <v>-4.0541787073105377E-3</v>
      </c>
    </row>
    <row r="1123" spans="1:5" x14ac:dyDescent="0.2">
      <c r="A1123" t="s">
        <v>2090</v>
      </c>
      <c r="B1123" s="1" t="s">
        <v>2091</v>
      </c>
      <c r="C1123" t="str">
        <f t="shared" si="371"/>
        <v>169.39</v>
      </c>
      <c r="D1123">
        <f t="shared" si="372"/>
        <v>0.99729172799528987</v>
      </c>
      <c r="E1123">
        <f t="shared" si="373"/>
        <v>-2.7119460083025329E-3</v>
      </c>
    </row>
    <row r="1124" spans="1:5" x14ac:dyDescent="0.2">
      <c r="A1124" t="s">
        <v>2092</v>
      </c>
      <c r="B1124" s="1" t="s">
        <v>2093</v>
      </c>
      <c r="C1124" t="str">
        <f t="shared" si="371"/>
        <v>169.07</v>
      </c>
      <c r="D1124">
        <f t="shared" si="372"/>
        <v>0.99811086841017771</v>
      </c>
      <c r="E1124">
        <f t="shared" si="373"/>
        <v>-1.8909182494154352E-3</v>
      </c>
    </row>
    <row r="1125" spans="1:5" x14ac:dyDescent="0.2">
      <c r="A1125" t="s">
        <v>2094</v>
      </c>
      <c r="B1125" s="1" t="s">
        <v>2095</v>
      </c>
      <c r="C1125" t="str">
        <f t="shared" si="371"/>
        <v>168.58</v>
      </c>
      <c r="D1125">
        <f t="shared" si="372"/>
        <v>0.99710179215709482</v>
      </c>
      <c r="E1125">
        <f t="shared" si="373"/>
        <v>-2.9024157795388039E-3</v>
      </c>
    </row>
    <row r="1126" spans="1:5" x14ac:dyDescent="0.2">
      <c r="A1126" t="s">
        <v>2096</v>
      </c>
      <c r="B1126" s="1" t="s">
        <v>2097</v>
      </c>
      <c r="C1126" t="str">
        <f t="shared" si="371"/>
        <v>168.26</v>
      </c>
      <c r="D1126">
        <f t="shared" si="372"/>
        <v>0.99810179143433375</v>
      </c>
      <c r="E1126">
        <f t="shared" si="373"/>
        <v>-1.9000124466686753E-3</v>
      </c>
    </row>
    <row r="1127" spans="1:5" x14ac:dyDescent="0.2">
      <c r="A1127" t="s">
        <v>2098</v>
      </c>
      <c r="B1127" s="1" t="s">
        <v>2099</v>
      </c>
      <c r="C1127" t="str">
        <f t="shared" si="371"/>
        <v>169.57</v>
      </c>
      <c r="D1127">
        <f t="shared" si="372"/>
        <v>1.0077855699512659</v>
      </c>
      <c r="E1127">
        <f t="shared" si="373"/>
        <v>7.7554187963685527E-3</v>
      </c>
    </row>
    <row r="1128" spans="1:5" x14ac:dyDescent="0.2">
      <c r="A1128" t="s">
        <v>2100</v>
      </c>
      <c r="B1128" s="1" t="s">
        <v>2101</v>
      </c>
      <c r="C1128" t="str">
        <f t="shared" si="371"/>
        <v>168.08</v>
      </c>
      <c r="D1128">
        <f t="shared" si="372"/>
        <v>0.99121306834935441</v>
      </c>
      <c r="E1128">
        <f t="shared" si="373"/>
        <v>-8.8257643822909453E-3</v>
      </c>
    </row>
    <row r="1129" spans="1:5" x14ac:dyDescent="0.2">
      <c r="A1129" t="s">
        <v>2102</v>
      </c>
      <c r="B1129" s="1" t="s">
        <v>2103</v>
      </c>
      <c r="C1129" t="str">
        <f t="shared" si="371"/>
        <v>170.38</v>
      </c>
      <c r="D1129">
        <f t="shared" si="372"/>
        <v>1.0136839600190384</v>
      </c>
      <c r="E1129">
        <f t="shared" si="373"/>
        <v>1.3591180077949268E-2</v>
      </c>
    </row>
    <row r="1130" spans="1:5" x14ac:dyDescent="0.2">
      <c r="A1130" t="s">
        <v>2104</v>
      </c>
      <c r="B1130" s="1" t="s">
        <v>2105</v>
      </c>
      <c r="C1130" t="str">
        <f t="shared" si="371"/>
        <v>170.65</v>
      </c>
      <c r="D1130">
        <f t="shared" si="372"/>
        <v>1.0015846930390893</v>
      </c>
      <c r="E1130">
        <f t="shared" si="373"/>
        <v>1.583438738021791E-3</v>
      </c>
    </row>
    <row r="1131" spans="1:5" x14ac:dyDescent="0.2">
      <c r="A1131" t="s">
        <v>2106</v>
      </c>
      <c r="B1131" s="1" t="s">
        <v>2107</v>
      </c>
      <c r="C1131" t="str">
        <f t="shared" si="371"/>
        <v>171.96</v>
      </c>
      <c r="D1131">
        <f t="shared" si="372"/>
        <v>1.0076765309112219</v>
      </c>
      <c r="E1131">
        <f t="shared" si="373"/>
        <v>7.6472162753648352E-3</v>
      </c>
    </row>
    <row r="1132" spans="1:5" x14ac:dyDescent="0.2">
      <c r="A1132" t="s">
        <v>2108</v>
      </c>
      <c r="B1132" s="1" t="s">
        <v>2109</v>
      </c>
      <c r="C1132" t="str">
        <f t="shared" si="371"/>
        <v>172.51</v>
      </c>
      <c r="D1132">
        <f t="shared" si="372"/>
        <v>1.0031984182367992</v>
      </c>
      <c r="E1132">
        <f t="shared" si="373"/>
        <v>3.1933141775720569E-3</v>
      </c>
    </row>
    <row r="1133" spans="1:5" x14ac:dyDescent="0.2">
      <c r="A1133" t="s">
        <v>2110</v>
      </c>
      <c r="B1133" s="1" t="s">
        <v>2111</v>
      </c>
      <c r="C1133" t="str">
        <f t="shared" si="371"/>
        <v>171.66</v>
      </c>
      <c r="D1133">
        <f t="shared" si="372"/>
        <v>0.99507274940583157</v>
      </c>
      <c r="E1133">
        <f t="shared" si="373"/>
        <v>-4.9394295155789619E-3</v>
      </c>
    </row>
    <row r="1134" spans="1:5" x14ac:dyDescent="0.2">
      <c r="A1134" t="s">
        <v>2112</v>
      </c>
      <c r="B1134" s="1" t="s">
        <v>2089</v>
      </c>
      <c r="C1134" t="str">
        <f t="shared" si="371"/>
        <v>169.85</v>
      </c>
      <c r="D1134">
        <f t="shared" si="372"/>
        <v>0.98945590120004656</v>
      </c>
      <c r="E1134">
        <f t="shared" si="373"/>
        <v>-1.060008168348101E-2</v>
      </c>
    </row>
    <row r="1135" spans="1:5" x14ac:dyDescent="0.2">
      <c r="A1135" t="s">
        <v>2113</v>
      </c>
      <c r="B1135" s="1" t="s">
        <v>2114</v>
      </c>
      <c r="C1135" t="str">
        <f t="shared" si="371"/>
        <v>173.59</v>
      </c>
      <c r="D1135">
        <f t="shared" si="372"/>
        <v>1.0220194289078599</v>
      </c>
      <c r="E1135">
        <f t="shared" si="373"/>
        <v>2.1780502273864882E-2</v>
      </c>
    </row>
    <row r="1136" spans="1:5" x14ac:dyDescent="0.2">
      <c r="A1136" t="s">
        <v>2115</v>
      </c>
      <c r="B1136" s="1" t="s">
        <v>2116</v>
      </c>
      <c r="C1136" t="str">
        <f t="shared" si="371"/>
        <v>174.49</v>
      </c>
      <c r="D1136">
        <f t="shared" si="372"/>
        <v>1.005184630451063</v>
      </c>
      <c r="E1136">
        <f t="shared" si="373"/>
        <v>5.1712365296809563E-3</v>
      </c>
    </row>
    <row r="1137" spans="1:5" x14ac:dyDescent="0.2">
      <c r="A1137" t="s">
        <v>2117</v>
      </c>
      <c r="B1137" s="1" t="s">
        <v>2118</v>
      </c>
      <c r="C1137" t="str">
        <f t="shared" si="371"/>
        <v>177.12</v>
      </c>
      <c r="D1137">
        <f t="shared" si="372"/>
        <v>1.0150724969912315</v>
      </c>
      <c r="E1137">
        <f t="shared" si="373"/>
        <v>1.4960035550188041E-2</v>
      </c>
    </row>
    <row r="1138" spans="1:5" x14ac:dyDescent="0.2">
      <c r="A1138" t="s">
        <v>2119</v>
      </c>
      <c r="B1138" s="1" t="s">
        <v>2120</v>
      </c>
      <c r="C1138" t="str">
        <f t="shared" si="371"/>
        <v>177.51</v>
      </c>
      <c r="D1138">
        <f t="shared" si="372"/>
        <v>1.0022018970189701</v>
      </c>
      <c r="E1138">
        <f t="shared" si="373"/>
        <v>2.1994763963855686E-3</v>
      </c>
    </row>
    <row r="1139" spans="1:5" x14ac:dyDescent="0.2">
      <c r="A1139" t="s">
        <v>2121</v>
      </c>
      <c r="B1139" s="1" t="s">
        <v>2122</v>
      </c>
      <c r="C1139" t="str">
        <f t="shared" si="371"/>
        <v>177.16</v>
      </c>
      <c r="D1139">
        <f t="shared" si="372"/>
        <v>0.99802828009689604</v>
      </c>
      <c r="E1139">
        <f t="shared" si="373"/>
        <v>-1.9736663017148621E-3</v>
      </c>
    </row>
    <row r="1140" spans="1:5" x14ac:dyDescent="0.2">
      <c r="A1140" t="s">
        <v>2123</v>
      </c>
      <c r="B1140" s="1" t="s">
        <v>2124</v>
      </c>
      <c r="C1140" t="str">
        <f t="shared" si="371"/>
        <v>175.52</v>
      </c>
      <c r="D1140">
        <f t="shared" si="372"/>
        <v>0.99074283133890273</v>
      </c>
      <c r="E1140">
        <f t="shared" si="373"/>
        <v>-9.3002825280772868E-3</v>
      </c>
    </row>
    <row r="1141" spans="1:5" x14ac:dyDescent="0.2">
      <c r="A1141" t="s">
        <v>2125</v>
      </c>
      <c r="B1141" s="1" t="s">
        <v>2126</v>
      </c>
      <c r="C1141" t="str">
        <f t="shared" si="371"/>
        <v>175.48</v>
      </c>
      <c r="D1141">
        <f t="shared" si="372"/>
        <v>0.99977210574293518</v>
      </c>
      <c r="E1141">
        <f t="shared" si="373"/>
        <v>-2.2792022890698576E-4</v>
      </c>
    </row>
    <row r="1142" spans="1:5" x14ac:dyDescent="0.2">
      <c r="A1142" t="s">
        <v>2127</v>
      </c>
      <c r="B1142" s="1" t="s">
        <v>2128</v>
      </c>
      <c r="C1142" t="str">
        <f t="shared" si="371"/>
        <v>173.87</v>
      </c>
      <c r="D1142">
        <f t="shared" si="372"/>
        <v>0.99082516526099851</v>
      </c>
      <c r="E1142">
        <f t="shared" si="373"/>
        <v>-9.2171827583147226E-3</v>
      </c>
    </row>
    <row r="1143" spans="1:5" x14ac:dyDescent="0.2">
      <c r="A1143" t="s">
        <v>2129</v>
      </c>
      <c r="B1143" s="1" t="s">
        <v>2130</v>
      </c>
      <c r="C1143" t="str">
        <f t="shared" si="371"/>
        <v>172.11</v>
      </c>
      <c r="D1143">
        <f t="shared" si="372"/>
        <v>0.98987749467993336</v>
      </c>
      <c r="E1143">
        <f t="shared" si="373"/>
        <v>-1.0174086257808943E-2</v>
      </c>
    </row>
    <row r="1144" spans="1:5" x14ac:dyDescent="0.2">
      <c r="A1144" t="s">
        <v>2131</v>
      </c>
      <c r="B1144" s="1" t="s">
        <v>2132</v>
      </c>
      <c r="C1144" t="str">
        <f t="shared" si="371"/>
        <v>172.40</v>
      </c>
      <c r="D1144">
        <f t="shared" si="372"/>
        <v>1.0016849689152285</v>
      </c>
      <c r="E1144">
        <f t="shared" si="373"/>
        <v>1.683550947703218E-3</v>
      </c>
    </row>
    <row r="1145" spans="1:5" x14ac:dyDescent="0.2">
      <c r="A1145" t="s">
        <v>2133</v>
      </c>
      <c r="B1145" s="1" t="s">
        <v>2134</v>
      </c>
      <c r="C1145" t="str">
        <f t="shared" si="371"/>
        <v>173.97</v>
      </c>
      <c r="D1145">
        <f t="shared" si="372"/>
        <v>1.0091067285382831</v>
      </c>
      <c r="E1145">
        <f t="shared" si="373"/>
        <v>9.0655123268662194E-3</v>
      </c>
    </row>
    <row r="1146" spans="1:5" x14ac:dyDescent="0.2">
      <c r="A1146" t="s">
        <v>2135</v>
      </c>
      <c r="B1146" s="1" t="s">
        <v>2136</v>
      </c>
      <c r="C1146" t="str">
        <f t="shared" si="371"/>
        <v>173.72</v>
      </c>
      <c r="D1146">
        <f t="shared" si="372"/>
        <v>0.99856297062711963</v>
      </c>
      <c r="E1146">
        <f t="shared" si="373"/>
        <v>-1.4380628898377772E-3</v>
      </c>
    </row>
    <row r="1147" spans="1:5" x14ac:dyDescent="0.2">
      <c r="A1147" t="s">
        <v>2137</v>
      </c>
      <c r="B1147" s="1" t="s">
        <v>2138</v>
      </c>
      <c r="C1147" t="str">
        <f t="shared" si="371"/>
        <v>175.64</v>
      </c>
      <c r="D1147">
        <f t="shared" si="372"/>
        <v>1.0110522680174994</v>
      </c>
      <c r="E1147">
        <f t="shared" si="373"/>
        <v>1.0991638026895513E-2</v>
      </c>
    </row>
    <row r="1148" spans="1:5" x14ac:dyDescent="0.2">
      <c r="A1148" t="s">
        <v>2139</v>
      </c>
      <c r="B1148" s="1" t="s">
        <v>2140</v>
      </c>
      <c r="C1148" t="str">
        <f t="shared" si="371"/>
        <v>177.44</v>
      </c>
      <c r="D1148">
        <f t="shared" si="372"/>
        <v>1.0102482350261901</v>
      </c>
      <c r="E1148">
        <f t="shared" si="373"/>
        <v>1.0196077908540373E-2</v>
      </c>
    </row>
    <row r="1149" spans="1:5" x14ac:dyDescent="0.2">
      <c r="A1149" t="s">
        <v>2141</v>
      </c>
      <c r="B1149" s="1" t="s">
        <v>2142</v>
      </c>
      <c r="C1149" t="str">
        <f t="shared" si="371"/>
        <v>180.53</v>
      </c>
      <c r="D1149">
        <f t="shared" si="372"/>
        <v>1.0174143372407574</v>
      </c>
      <c r="E1149">
        <f t="shared" si="373"/>
        <v>1.7264445346509734E-2</v>
      </c>
    </row>
    <row r="1150" spans="1:5" x14ac:dyDescent="0.2">
      <c r="A1150" t="s">
        <v>2143</v>
      </c>
      <c r="B1150" s="1" t="s">
        <v>1887</v>
      </c>
      <c r="C1150" t="str">
        <f t="shared" si="371"/>
        <v>180.00</v>
      </c>
      <c r="D1150">
        <f t="shared" si="372"/>
        <v>0.9970641998559796</v>
      </c>
      <c r="E1150">
        <f t="shared" si="373"/>
        <v>-2.9401180583563491E-3</v>
      </c>
    </row>
    <row r="1151" spans="1:5" x14ac:dyDescent="0.2">
      <c r="A1151" t="s">
        <v>2144</v>
      </c>
      <c r="B1151" s="1" t="s">
        <v>2145</v>
      </c>
      <c r="C1151" t="str">
        <f t="shared" si="371"/>
        <v>179.60</v>
      </c>
      <c r="D1151">
        <f t="shared" si="372"/>
        <v>0.99777777777777776</v>
      </c>
      <c r="E1151">
        <f t="shared" si="373"/>
        <v>-2.2246950221111624E-3</v>
      </c>
    </row>
    <row r="1152" spans="1:5" x14ac:dyDescent="0.2">
      <c r="A1152" t="s">
        <v>2146</v>
      </c>
      <c r="B1152" s="1" t="s">
        <v>2147</v>
      </c>
      <c r="C1152" t="str">
        <f t="shared" si="371"/>
        <v>177.73</v>
      </c>
      <c r="D1152">
        <f t="shared" si="372"/>
        <v>0.9895879732739421</v>
      </c>
      <c r="E1152">
        <f t="shared" si="373"/>
        <v>-1.0466611096198848E-2</v>
      </c>
    </row>
    <row r="1153" spans="1:5" x14ac:dyDescent="0.2">
      <c r="A1153" t="s">
        <v>2148</v>
      </c>
      <c r="B1153" s="1" t="s">
        <v>2149</v>
      </c>
      <c r="C1153" t="str">
        <f t="shared" si="371"/>
        <v>176.72</v>
      </c>
      <c r="D1153">
        <f t="shared" si="372"/>
        <v>0.99431722275361512</v>
      </c>
      <c r="E1153">
        <f t="shared" si="373"/>
        <v>-5.698985660038557E-3</v>
      </c>
    </row>
    <row r="1154" spans="1:5" x14ac:dyDescent="0.2">
      <c r="A1154" t="s">
        <v>2150</v>
      </c>
      <c r="B1154" s="1" t="s">
        <v>2151</v>
      </c>
      <c r="C1154" t="str">
        <f t="shared" si="371"/>
        <v>177.60</v>
      </c>
      <c r="D1154">
        <f t="shared" si="372"/>
        <v>1.0049796287913082</v>
      </c>
      <c r="E1154">
        <f t="shared" si="373"/>
        <v>4.9672714462078707E-3</v>
      </c>
    </row>
    <row r="1155" spans="1:5" x14ac:dyDescent="0.2">
      <c r="A1155" t="s">
        <v>2152</v>
      </c>
      <c r="B1155" s="1" t="s">
        <v>2153</v>
      </c>
      <c r="C1155" t="str">
        <f t="shared" si="371"/>
        <v>179.18</v>
      </c>
      <c r="D1155">
        <f t="shared" si="372"/>
        <v>1.0088963963963964</v>
      </c>
      <c r="E1155">
        <f t="shared" si="373"/>
        <v>8.85705661136265E-3</v>
      </c>
    </row>
    <row r="1156" spans="1:5" x14ac:dyDescent="0.2">
      <c r="A1156" t="s">
        <v>2154</v>
      </c>
      <c r="B1156" s="1" t="s">
        <v>2155</v>
      </c>
      <c r="C1156" t="str">
        <f t="shared" ref="C1156:C1219" si="374">SUBSTITUTE(B1156,",",".")</f>
        <v>178.85</v>
      </c>
      <c r="D1156">
        <f t="shared" si="372"/>
        <v>0.99815827659336975</v>
      </c>
      <c r="E1156">
        <f t="shared" si="373"/>
        <v>-1.8434214644056446E-3</v>
      </c>
    </row>
    <row r="1157" spans="1:5" x14ac:dyDescent="0.2">
      <c r="A1157" t="s">
        <v>2156</v>
      </c>
      <c r="B1157" s="1" t="s">
        <v>2157</v>
      </c>
      <c r="C1157" t="str">
        <f t="shared" si="374"/>
        <v>179.06</v>
      </c>
      <c r="D1157">
        <f t="shared" ref="D1157:D1220" si="375">C1157/C1156</f>
        <v>1.001174168297456</v>
      </c>
      <c r="E1157">
        <f t="shared" ref="E1157:E1220" si="376">LN(D1157)</f>
        <v>1.1734795009832016E-3</v>
      </c>
    </row>
    <row r="1158" spans="1:5" x14ac:dyDescent="0.2">
      <c r="A1158" t="s">
        <v>2158</v>
      </c>
      <c r="B1158" s="1" t="s">
        <v>2159</v>
      </c>
      <c r="C1158" t="str">
        <f t="shared" si="374"/>
        <v>179.92</v>
      </c>
      <c r="D1158">
        <f t="shared" si="375"/>
        <v>1.0048028593767451</v>
      </c>
      <c r="E1158">
        <f t="shared" si="376"/>
        <v>4.7913624450501542E-3</v>
      </c>
    </row>
    <row r="1159" spans="1:5" x14ac:dyDescent="0.2">
      <c r="A1159" t="s">
        <v>2160</v>
      </c>
      <c r="B1159" s="1" t="s">
        <v>2161</v>
      </c>
      <c r="C1159" t="str">
        <f t="shared" si="374"/>
        <v>178.81</v>
      </c>
      <c r="D1159">
        <f t="shared" si="375"/>
        <v>0.99383059137394403</v>
      </c>
      <c r="E1159">
        <f t="shared" si="376"/>
        <v>-6.1885180639486151E-3</v>
      </c>
    </row>
    <row r="1160" spans="1:5" x14ac:dyDescent="0.2">
      <c r="A1160" t="s">
        <v>2162</v>
      </c>
      <c r="B1160" s="1" t="s">
        <v>2153</v>
      </c>
      <c r="C1160" t="str">
        <f t="shared" si="374"/>
        <v>179.18</v>
      </c>
      <c r="D1160">
        <f t="shared" si="375"/>
        <v>1.0020692355013703</v>
      </c>
      <c r="E1160">
        <f t="shared" si="376"/>
        <v>2.0670975823208846E-3</v>
      </c>
    </row>
    <row r="1161" spans="1:5" x14ac:dyDescent="0.2">
      <c r="A1161" t="s">
        <v>2163</v>
      </c>
      <c r="B1161" s="1" t="s">
        <v>2164</v>
      </c>
      <c r="C1161" t="str">
        <f t="shared" si="374"/>
        <v>179.30</v>
      </c>
      <c r="D1161">
        <f t="shared" si="375"/>
        <v>1.0006697176024111</v>
      </c>
      <c r="E1161">
        <f t="shared" si="376"/>
        <v>6.694934416549425E-4</v>
      </c>
    </row>
    <row r="1162" spans="1:5" x14ac:dyDescent="0.2">
      <c r="A1162" t="s">
        <v>2165</v>
      </c>
      <c r="B1162" s="1" t="s">
        <v>2166</v>
      </c>
      <c r="C1162" t="str">
        <f t="shared" si="374"/>
        <v>179.41</v>
      </c>
      <c r="D1162">
        <f t="shared" si="375"/>
        <v>1.0006134969325153</v>
      </c>
      <c r="E1162">
        <f t="shared" si="376"/>
        <v>6.1330882020584879E-4</v>
      </c>
    </row>
    <row r="1163" spans="1:5" x14ac:dyDescent="0.2">
      <c r="A1163" t="s">
        <v>2167</v>
      </c>
      <c r="B1163" s="1" t="s">
        <v>2168</v>
      </c>
      <c r="C1163" t="str">
        <f t="shared" si="374"/>
        <v>178.51</v>
      </c>
      <c r="D1163">
        <f t="shared" si="375"/>
        <v>0.99498355721531684</v>
      </c>
      <c r="E1163">
        <f t="shared" si="376"/>
        <v>-5.0290673718322741E-3</v>
      </c>
    </row>
    <row r="1164" spans="1:5" x14ac:dyDescent="0.2">
      <c r="A1164" t="s">
        <v>2169</v>
      </c>
      <c r="B1164" s="1" t="s">
        <v>2170</v>
      </c>
      <c r="C1164" t="str">
        <f t="shared" si="374"/>
        <v>178.40</v>
      </c>
      <c r="D1164">
        <f t="shared" si="375"/>
        <v>0.99938378802308003</v>
      </c>
      <c r="E1164">
        <f t="shared" si="376"/>
        <v>-6.1640191355170979E-4</v>
      </c>
    </row>
    <row r="1165" spans="1:5" x14ac:dyDescent="0.2">
      <c r="A1165" t="s">
        <v>2171</v>
      </c>
      <c r="B1165" s="1" t="s">
        <v>2172</v>
      </c>
      <c r="C1165" t="str">
        <f t="shared" si="374"/>
        <v>177.25</v>
      </c>
      <c r="D1165">
        <f t="shared" si="375"/>
        <v>0.99355381165919276</v>
      </c>
      <c r="E1165">
        <f t="shared" si="376"/>
        <v>-6.4670547336721828E-3</v>
      </c>
    </row>
    <row r="1166" spans="1:5" x14ac:dyDescent="0.2">
      <c r="A1166" t="s">
        <v>2173</v>
      </c>
      <c r="B1166" s="1" t="s">
        <v>2174</v>
      </c>
      <c r="C1166" t="str">
        <f t="shared" si="374"/>
        <v>177.21</v>
      </c>
      <c r="D1166">
        <f t="shared" si="375"/>
        <v>0.9997743300423132</v>
      </c>
      <c r="E1166">
        <f t="shared" si="376"/>
        <v>-2.2569542498324503E-4</v>
      </c>
    </row>
    <row r="1167" spans="1:5" x14ac:dyDescent="0.2">
      <c r="A1167" t="s">
        <v>2175</v>
      </c>
      <c r="B1167" s="1" t="s">
        <v>2176</v>
      </c>
      <c r="C1167" t="str">
        <f t="shared" si="374"/>
        <v>177.95</v>
      </c>
      <c r="D1167">
        <f t="shared" si="375"/>
        <v>1.0041758365780711</v>
      </c>
      <c r="E1167">
        <f t="shared" si="376"/>
        <v>4.1671419689479922E-3</v>
      </c>
    </row>
    <row r="1168" spans="1:5" x14ac:dyDescent="0.2">
      <c r="A1168" t="s">
        <v>2177</v>
      </c>
      <c r="B1168" s="1" t="s">
        <v>2178</v>
      </c>
      <c r="C1168" t="str">
        <f t="shared" si="374"/>
        <v>180.62</v>
      </c>
      <c r="D1168">
        <f t="shared" si="375"/>
        <v>1.0150042146670415</v>
      </c>
      <c r="E1168">
        <f t="shared" si="376"/>
        <v>1.4892764866451212E-2</v>
      </c>
    </row>
    <row r="1169" spans="1:5" x14ac:dyDescent="0.2">
      <c r="A1169" t="s">
        <v>2179</v>
      </c>
      <c r="B1169" s="1" t="s">
        <v>2180</v>
      </c>
      <c r="C1169" t="str">
        <f t="shared" si="374"/>
        <v>180.08</v>
      </c>
      <c r="D1169">
        <f t="shared" si="375"/>
        <v>0.99701029786291662</v>
      </c>
      <c r="E1169">
        <f t="shared" si="376"/>
        <v>-2.9941802241759082E-3</v>
      </c>
    </row>
    <row r="1170" spans="1:5" x14ac:dyDescent="0.2">
      <c r="A1170" t="s">
        <v>2181</v>
      </c>
      <c r="B1170" s="1" t="s">
        <v>2182</v>
      </c>
      <c r="C1170" t="str">
        <f t="shared" si="374"/>
        <v>179.89</v>
      </c>
      <c r="D1170">
        <f t="shared" si="375"/>
        <v>0.99894491337183455</v>
      </c>
      <c r="E1170">
        <f t="shared" si="376"/>
        <v>-1.0556436238822022E-3</v>
      </c>
    </row>
    <row r="1171" spans="1:5" x14ac:dyDescent="0.2">
      <c r="A1171" t="s">
        <v>2183</v>
      </c>
      <c r="B1171" s="1" t="s">
        <v>2184</v>
      </c>
      <c r="C1171" t="str">
        <f t="shared" si="374"/>
        <v>178.96</v>
      </c>
      <c r="D1171">
        <f t="shared" si="375"/>
        <v>0.99483017399521945</v>
      </c>
      <c r="E1171">
        <f t="shared" si="376"/>
        <v>-5.183235792720473E-3</v>
      </c>
    </row>
    <row r="1172" spans="1:5" x14ac:dyDescent="0.2">
      <c r="A1172" t="s">
        <v>2185</v>
      </c>
      <c r="B1172" s="1" t="s">
        <v>2186</v>
      </c>
      <c r="C1172" t="str">
        <f t="shared" si="374"/>
        <v>178.82</v>
      </c>
      <c r="D1172">
        <f t="shared" si="375"/>
        <v>0.99921770227983897</v>
      </c>
      <c r="E1172">
        <f t="shared" si="376"/>
        <v>-7.8260387470226037E-4</v>
      </c>
    </row>
    <row r="1173" spans="1:5" x14ac:dyDescent="0.2">
      <c r="A1173" t="s">
        <v>2187</v>
      </c>
      <c r="B1173" s="1" t="s">
        <v>2188</v>
      </c>
      <c r="C1173" t="str">
        <f t="shared" si="374"/>
        <v>179.59</v>
      </c>
      <c r="D1173">
        <f t="shared" si="375"/>
        <v>1.004306006039593</v>
      </c>
      <c r="E1173">
        <f t="shared" si="376"/>
        <v>4.2967617234731213E-3</v>
      </c>
    </row>
    <row r="1174" spans="1:5" x14ac:dyDescent="0.2">
      <c r="A1174" t="s">
        <v>2189</v>
      </c>
      <c r="B1174" s="1" t="s">
        <v>2190</v>
      </c>
      <c r="C1174" t="str">
        <f t="shared" si="374"/>
        <v>179.57</v>
      </c>
      <c r="D1174">
        <f t="shared" si="375"/>
        <v>0.99988863522467841</v>
      </c>
      <c r="E1174">
        <f t="shared" si="376"/>
        <v>-1.1137097683860325E-4</v>
      </c>
    </row>
    <row r="1175" spans="1:5" x14ac:dyDescent="0.2">
      <c r="A1175" t="s">
        <v>2191</v>
      </c>
      <c r="B1175" s="1" t="s">
        <v>2192</v>
      </c>
      <c r="C1175" t="str">
        <f t="shared" si="374"/>
        <v>179.76</v>
      </c>
      <c r="D1175">
        <f t="shared" si="375"/>
        <v>1.0010580831987526</v>
      </c>
      <c r="E1175">
        <f t="shared" si="376"/>
        <v>1.0575238232672464E-3</v>
      </c>
    </row>
    <row r="1176" spans="1:5" x14ac:dyDescent="0.2">
      <c r="A1176" t="s">
        <v>2193</v>
      </c>
      <c r="B1176" s="1" t="s">
        <v>2194</v>
      </c>
      <c r="C1176" t="str">
        <f t="shared" si="374"/>
        <v>180.18</v>
      </c>
      <c r="D1176">
        <f t="shared" si="375"/>
        <v>1.002336448598131</v>
      </c>
      <c r="E1176">
        <f t="shared" si="376"/>
        <v>2.3337233462203183E-3</v>
      </c>
    </row>
    <row r="1177" spans="1:5" x14ac:dyDescent="0.2">
      <c r="A1177" t="s">
        <v>2195</v>
      </c>
      <c r="B1177" s="1" t="s">
        <v>2196</v>
      </c>
      <c r="C1177" t="str">
        <f t="shared" si="374"/>
        <v>179.35</v>
      </c>
      <c r="D1177">
        <f t="shared" si="375"/>
        <v>0.99539349539349531</v>
      </c>
      <c r="E1177">
        <f t="shared" si="376"/>
        <v>-4.6171472450024119E-3</v>
      </c>
    </row>
    <row r="1178" spans="1:5" x14ac:dyDescent="0.2">
      <c r="A1178" t="s">
        <v>2197</v>
      </c>
      <c r="B1178" s="1" t="s">
        <v>2198</v>
      </c>
      <c r="C1178" t="str">
        <f t="shared" si="374"/>
        <v>178.77</v>
      </c>
      <c r="D1178">
        <f t="shared" si="375"/>
        <v>0.99676609980485098</v>
      </c>
      <c r="E1178">
        <f t="shared" si="376"/>
        <v>-3.2391405512942274E-3</v>
      </c>
    </row>
    <row r="1179" spans="1:5" x14ac:dyDescent="0.2">
      <c r="A1179" t="s">
        <v>2199</v>
      </c>
      <c r="B1179" s="1" t="s">
        <v>2200</v>
      </c>
      <c r="C1179" t="str">
        <f t="shared" si="374"/>
        <v>179.81</v>
      </c>
      <c r="D1179">
        <f t="shared" si="375"/>
        <v>1.005817530905633</v>
      </c>
      <c r="E1179">
        <f t="shared" si="376"/>
        <v>5.8006744165491142E-3</v>
      </c>
    </row>
    <row r="1180" spans="1:5" x14ac:dyDescent="0.2">
      <c r="A1180" t="s">
        <v>2201</v>
      </c>
      <c r="B1180" s="1" t="s">
        <v>2153</v>
      </c>
      <c r="C1180" t="str">
        <f t="shared" si="374"/>
        <v>179.18</v>
      </c>
      <c r="D1180">
        <f t="shared" si="375"/>
        <v>0.99649630165174352</v>
      </c>
      <c r="E1180">
        <f t="shared" si="376"/>
        <v>-3.5098506741139406E-3</v>
      </c>
    </row>
    <row r="1181" spans="1:5" x14ac:dyDescent="0.2">
      <c r="A1181" t="s">
        <v>2202</v>
      </c>
      <c r="B1181" s="1" t="s">
        <v>2203</v>
      </c>
      <c r="C1181" t="str">
        <f t="shared" si="374"/>
        <v>179.34</v>
      </c>
      <c r="D1181">
        <f t="shared" si="375"/>
        <v>1.0008929568032146</v>
      </c>
      <c r="E1181">
        <f t="shared" si="376"/>
        <v>8.9255835446905025E-4</v>
      </c>
    </row>
    <row r="1182" spans="1:5" x14ac:dyDescent="0.2">
      <c r="A1182" t="s">
        <v>2204</v>
      </c>
      <c r="B1182" s="1" t="s">
        <v>2205</v>
      </c>
      <c r="C1182" t="str">
        <f t="shared" si="374"/>
        <v>179.47</v>
      </c>
      <c r="D1182">
        <f t="shared" si="375"/>
        <v>1.0007248801159807</v>
      </c>
      <c r="E1182">
        <f t="shared" si="376"/>
        <v>7.2461751728348958E-4</v>
      </c>
    </row>
    <row r="1183" spans="1:5" x14ac:dyDescent="0.2">
      <c r="A1183" t="s">
        <v>2206</v>
      </c>
      <c r="B1183" s="1" t="s">
        <v>2207</v>
      </c>
      <c r="C1183" t="str">
        <f t="shared" si="374"/>
        <v>181.03</v>
      </c>
      <c r="D1183">
        <f t="shared" si="375"/>
        <v>1.008692260544938</v>
      </c>
      <c r="E1183">
        <f t="shared" si="376"/>
        <v>8.6547003466674981E-3</v>
      </c>
    </row>
    <row r="1184" spans="1:5" x14ac:dyDescent="0.2">
      <c r="A1184" t="s">
        <v>2208</v>
      </c>
      <c r="B1184" s="1" t="s">
        <v>2209</v>
      </c>
      <c r="C1184" t="str">
        <f t="shared" si="374"/>
        <v>181.95</v>
      </c>
      <c r="D1184">
        <f t="shared" si="375"/>
        <v>1.0050820306026624</v>
      </c>
      <c r="E1184">
        <f t="shared" si="376"/>
        <v>5.0691606703162492E-3</v>
      </c>
    </row>
    <row r="1185" spans="1:5" x14ac:dyDescent="0.2">
      <c r="A1185" t="s">
        <v>2210</v>
      </c>
      <c r="B1185" s="1" t="s">
        <v>2211</v>
      </c>
      <c r="C1185" t="str">
        <f t="shared" si="374"/>
        <v>180.81</v>
      </c>
      <c r="D1185">
        <f t="shared" si="375"/>
        <v>0.99373454245671899</v>
      </c>
      <c r="E1185">
        <f t="shared" si="376"/>
        <v>-6.2851678951062837E-3</v>
      </c>
    </row>
    <row r="1186" spans="1:5" x14ac:dyDescent="0.2">
      <c r="A1186" t="s">
        <v>2212</v>
      </c>
      <c r="B1186" s="1" t="s">
        <v>2213</v>
      </c>
      <c r="C1186" t="str">
        <f t="shared" si="374"/>
        <v>180.68</v>
      </c>
      <c r="D1186">
        <f t="shared" si="375"/>
        <v>0.99928101321829543</v>
      </c>
      <c r="E1186">
        <f t="shared" si="376"/>
        <v>-7.1924537665903206E-4</v>
      </c>
    </row>
    <row r="1187" spans="1:5" x14ac:dyDescent="0.2">
      <c r="A1187" t="s">
        <v>2214</v>
      </c>
      <c r="B1187" s="1" t="s">
        <v>2215</v>
      </c>
      <c r="C1187" t="str">
        <f t="shared" si="374"/>
        <v>180.16</v>
      </c>
      <c r="D1187">
        <f t="shared" si="375"/>
        <v>0.9971219836174452</v>
      </c>
      <c r="E1187">
        <f t="shared" si="376"/>
        <v>-2.8821658350778622E-3</v>
      </c>
    </row>
    <row r="1188" spans="1:5" x14ac:dyDescent="0.2">
      <c r="A1188" t="s">
        <v>2216</v>
      </c>
      <c r="B1188" s="1" t="s">
        <v>2217</v>
      </c>
      <c r="C1188" t="str">
        <f t="shared" si="374"/>
        <v>180.14</v>
      </c>
      <c r="D1188">
        <f t="shared" si="375"/>
        <v>0.99988898756660738</v>
      </c>
      <c r="E1188">
        <f t="shared" si="376"/>
        <v>-1.1101859572887306E-4</v>
      </c>
    </row>
    <row r="1189" spans="1:5" x14ac:dyDescent="0.2">
      <c r="A1189" t="s">
        <v>2218</v>
      </c>
      <c r="B1189" s="1" t="s">
        <v>2219</v>
      </c>
      <c r="C1189" t="str">
        <f t="shared" si="374"/>
        <v>180.46</v>
      </c>
      <c r="D1189">
        <f t="shared" si="375"/>
        <v>1.0017763961363386</v>
      </c>
      <c r="E1189">
        <f t="shared" si="376"/>
        <v>1.7748202107580816E-3</v>
      </c>
    </row>
    <row r="1190" spans="1:5" x14ac:dyDescent="0.2">
      <c r="A1190" t="s">
        <v>2220</v>
      </c>
      <c r="B1190" s="1" t="s">
        <v>2221</v>
      </c>
      <c r="C1190" t="str">
        <f t="shared" si="374"/>
        <v>179.51</v>
      </c>
      <c r="D1190">
        <f t="shared" si="375"/>
        <v>0.99473567549595465</v>
      </c>
      <c r="E1190">
        <f t="shared" si="376"/>
        <v>-5.2782298833760032E-3</v>
      </c>
    </row>
    <row r="1191" spans="1:5" x14ac:dyDescent="0.2">
      <c r="A1191" t="s">
        <v>2222</v>
      </c>
      <c r="B1191" s="1" t="s">
        <v>2192</v>
      </c>
      <c r="C1191" t="str">
        <f t="shared" si="374"/>
        <v>179.76</v>
      </c>
      <c r="D1191">
        <f t="shared" si="375"/>
        <v>1.0013926800735335</v>
      </c>
      <c r="E1191">
        <f t="shared" si="376"/>
        <v>1.3917111940950084E-3</v>
      </c>
    </row>
    <row r="1192" spans="1:5" x14ac:dyDescent="0.2">
      <c r="A1192" t="s">
        <v>2223</v>
      </c>
      <c r="B1192" s="1" t="s">
        <v>1889</v>
      </c>
      <c r="C1192" t="str">
        <f t="shared" si="374"/>
        <v>181.00</v>
      </c>
      <c r="D1192">
        <f t="shared" si="375"/>
        <v>1.0068980863373387</v>
      </c>
      <c r="E1192">
        <f t="shared" si="376"/>
        <v>6.8744033887520256E-3</v>
      </c>
    </row>
    <row r="1193" spans="1:5" x14ac:dyDescent="0.2">
      <c r="A1193" t="s">
        <v>2224</v>
      </c>
      <c r="B1193" s="1" t="s">
        <v>2225</v>
      </c>
      <c r="C1193" t="str">
        <f t="shared" si="374"/>
        <v>180.04</v>
      </c>
      <c r="D1193">
        <f t="shared" si="375"/>
        <v>0.99469613259668499</v>
      </c>
      <c r="E1193">
        <f t="shared" si="376"/>
        <v>-5.3179828410938974E-3</v>
      </c>
    </row>
    <row r="1194" spans="1:5" x14ac:dyDescent="0.2">
      <c r="A1194" t="s">
        <v>2226</v>
      </c>
      <c r="B1194" s="1" t="s">
        <v>2227</v>
      </c>
      <c r="C1194" t="str">
        <f t="shared" si="374"/>
        <v>180.13</v>
      </c>
      <c r="D1194">
        <f t="shared" si="375"/>
        <v>1.0004998889135748</v>
      </c>
      <c r="E1194">
        <f t="shared" si="376"/>
        <v>4.9976401073511417E-4</v>
      </c>
    </row>
    <row r="1195" spans="1:5" x14ac:dyDescent="0.2">
      <c r="A1195" t="s">
        <v>2228</v>
      </c>
      <c r="B1195" s="1" t="s">
        <v>2229</v>
      </c>
      <c r="C1195" t="str">
        <f t="shared" si="374"/>
        <v>179.98</v>
      </c>
      <c r="D1195">
        <f t="shared" si="375"/>
        <v>0.99916726808416145</v>
      </c>
      <c r="E1195">
        <f t="shared" si="376"/>
        <v>-8.3307882966455582E-4</v>
      </c>
    </row>
    <row r="1196" spans="1:5" x14ac:dyDescent="0.2">
      <c r="A1196" t="s">
        <v>2230</v>
      </c>
      <c r="B1196" s="1" t="s">
        <v>2231</v>
      </c>
      <c r="C1196" t="str">
        <f t="shared" si="374"/>
        <v>181.52</v>
      </c>
      <c r="D1196">
        <f t="shared" si="375"/>
        <v>1.0085565062784756</v>
      </c>
      <c r="E1196">
        <f t="shared" si="376"/>
        <v>8.5201068657840221E-3</v>
      </c>
    </row>
    <row r="1197" spans="1:5" x14ac:dyDescent="0.2">
      <c r="A1197" t="s">
        <v>2232</v>
      </c>
      <c r="B1197" s="1" t="s">
        <v>2233</v>
      </c>
      <c r="C1197" t="str">
        <f t="shared" si="374"/>
        <v>182.33</v>
      </c>
      <c r="D1197">
        <f t="shared" si="375"/>
        <v>1.0044623182018511</v>
      </c>
      <c r="E1197">
        <f t="shared" si="376"/>
        <v>4.4523915795269429E-3</v>
      </c>
    </row>
    <row r="1198" spans="1:5" x14ac:dyDescent="0.2">
      <c r="A1198" t="s">
        <v>2234</v>
      </c>
      <c r="B1198" s="1" t="s">
        <v>2235</v>
      </c>
      <c r="C1198" t="str">
        <f t="shared" si="374"/>
        <v>183.47</v>
      </c>
      <c r="D1198">
        <f t="shared" si="375"/>
        <v>1.0062523994954202</v>
      </c>
      <c r="E1198">
        <f t="shared" si="376"/>
        <v>6.2329343395149022E-3</v>
      </c>
    </row>
    <row r="1199" spans="1:5" x14ac:dyDescent="0.2">
      <c r="A1199" t="s">
        <v>2236</v>
      </c>
      <c r="B1199" s="1" t="s">
        <v>2237</v>
      </c>
      <c r="C1199" t="str">
        <f t="shared" si="374"/>
        <v>182.67</v>
      </c>
      <c r="D1199">
        <f t="shared" si="375"/>
        <v>0.99563961410584834</v>
      </c>
      <c r="E1199">
        <f t="shared" si="376"/>
        <v>-4.3699201020359086E-3</v>
      </c>
    </row>
    <row r="1200" spans="1:5" x14ac:dyDescent="0.2">
      <c r="A1200" t="s">
        <v>2238</v>
      </c>
      <c r="B1200" s="1" t="s">
        <v>2239</v>
      </c>
      <c r="C1200" t="str">
        <f t="shared" si="374"/>
        <v>182.99</v>
      </c>
      <c r="D1200">
        <f t="shared" si="375"/>
        <v>1.0017517928504955</v>
      </c>
      <c r="E1200">
        <f t="shared" si="376"/>
        <v>1.7502602510035231E-3</v>
      </c>
    </row>
    <row r="1201" spans="1:5" x14ac:dyDescent="0.2">
      <c r="A1201" t="s">
        <v>2240</v>
      </c>
      <c r="B1201" s="1" t="s">
        <v>2241</v>
      </c>
      <c r="C1201" t="str">
        <f t="shared" si="374"/>
        <v>183.36</v>
      </c>
      <c r="D1201">
        <f t="shared" si="375"/>
        <v>1.0020219684135745</v>
      </c>
      <c r="E1201">
        <f t="shared" si="376"/>
        <v>2.0199269867789077E-3</v>
      </c>
    </row>
    <row r="1202" spans="1:5" x14ac:dyDescent="0.2">
      <c r="A1202" t="s">
        <v>2242</v>
      </c>
      <c r="B1202" s="1" t="s">
        <v>2243</v>
      </c>
      <c r="C1202" t="str">
        <f t="shared" si="374"/>
        <v>184.97</v>
      </c>
      <c r="D1202">
        <f t="shared" si="375"/>
        <v>1.0087805410122164</v>
      </c>
      <c r="E1202">
        <f t="shared" si="376"/>
        <v>8.7422162400828517E-3</v>
      </c>
    </row>
    <row r="1203" spans="1:5" x14ac:dyDescent="0.2">
      <c r="A1203" t="s">
        <v>2244</v>
      </c>
      <c r="B1203" s="1" t="s">
        <v>2245</v>
      </c>
      <c r="C1203" t="str">
        <f t="shared" si="374"/>
        <v>183.37</v>
      </c>
      <c r="D1203">
        <f t="shared" si="375"/>
        <v>0.99134994864032011</v>
      </c>
      <c r="E1203">
        <f t="shared" si="376"/>
        <v>-8.6876802053843915E-3</v>
      </c>
    </row>
    <row r="1204" spans="1:5" x14ac:dyDescent="0.2">
      <c r="A1204" t="s">
        <v>2246</v>
      </c>
      <c r="B1204" s="1" t="s">
        <v>2247</v>
      </c>
      <c r="C1204" t="str">
        <f t="shared" si="374"/>
        <v>180.52</v>
      </c>
      <c r="D1204">
        <f t="shared" si="375"/>
        <v>0.98445765392376072</v>
      </c>
      <c r="E1204">
        <f t="shared" si="376"/>
        <v>-1.5664394602272719E-2</v>
      </c>
    </row>
    <row r="1205" spans="1:5" x14ac:dyDescent="0.2">
      <c r="A1205" t="s">
        <v>2248</v>
      </c>
      <c r="B1205" s="1" t="s">
        <v>2249</v>
      </c>
      <c r="C1205" t="str">
        <f t="shared" si="374"/>
        <v>179.44</v>
      </c>
      <c r="D1205">
        <f t="shared" si="375"/>
        <v>0.99401728340350093</v>
      </c>
      <c r="E1205">
        <f t="shared" si="376"/>
        <v>-6.0006847468476289E-3</v>
      </c>
    </row>
    <row r="1206" spans="1:5" x14ac:dyDescent="0.2">
      <c r="A1206" t="s">
        <v>2250</v>
      </c>
      <c r="B1206" s="1" t="s">
        <v>2251</v>
      </c>
      <c r="C1206" t="str">
        <f t="shared" si="374"/>
        <v>178.97</v>
      </c>
      <c r="D1206">
        <f t="shared" si="375"/>
        <v>0.99738074008024968</v>
      </c>
      <c r="E1206">
        <f t="shared" si="376"/>
        <v>-2.622696182635885E-3</v>
      </c>
    </row>
    <row r="1207" spans="1:5" x14ac:dyDescent="0.2">
      <c r="A1207" t="s">
        <v>2252</v>
      </c>
      <c r="B1207" s="1" t="s">
        <v>2249</v>
      </c>
      <c r="C1207" t="str">
        <f t="shared" si="374"/>
        <v>179.44</v>
      </c>
      <c r="D1207">
        <f t="shared" si="375"/>
        <v>1.0026261384589596</v>
      </c>
      <c r="E1207">
        <f t="shared" si="376"/>
        <v>2.6226961826359492E-3</v>
      </c>
    </row>
    <row r="1208" spans="1:5" x14ac:dyDescent="0.2">
      <c r="A1208" t="s">
        <v>2253</v>
      </c>
      <c r="B1208" s="1" t="s">
        <v>2254</v>
      </c>
      <c r="C1208" t="str">
        <f t="shared" si="374"/>
        <v>181.27</v>
      </c>
      <c r="D1208">
        <f t="shared" si="375"/>
        <v>1.0101983950066875</v>
      </c>
      <c r="E1208">
        <f t="shared" si="376"/>
        <v>1.0146742262874852E-2</v>
      </c>
    </row>
    <row r="1209" spans="1:5" x14ac:dyDescent="0.2">
      <c r="A1209" t="s">
        <v>2255</v>
      </c>
      <c r="B1209" s="1" t="s">
        <v>2256</v>
      </c>
      <c r="C1209" t="str">
        <f t="shared" si="374"/>
        <v>180.75</v>
      </c>
      <c r="D1209">
        <f t="shared" si="375"/>
        <v>0.99713135102333528</v>
      </c>
      <c r="E1209">
        <f t="shared" si="376"/>
        <v>-2.8727714359537029E-3</v>
      </c>
    </row>
    <row r="1210" spans="1:5" x14ac:dyDescent="0.2">
      <c r="A1210" t="s">
        <v>2257</v>
      </c>
      <c r="B1210" s="1" t="s">
        <v>2258</v>
      </c>
      <c r="C1210" t="str">
        <f t="shared" si="374"/>
        <v>180.66</v>
      </c>
      <c r="D1210">
        <f t="shared" si="375"/>
        <v>0.9995020746887967</v>
      </c>
      <c r="E1210">
        <f t="shared" si="376"/>
        <v>-4.9804931717658098E-4</v>
      </c>
    </row>
    <row r="1211" spans="1:5" x14ac:dyDescent="0.2">
      <c r="A1211" t="s">
        <v>2259</v>
      </c>
      <c r="B1211" s="1" t="s">
        <v>2260</v>
      </c>
      <c r="C1211" t="str">
        <f t="shared" si="374"/>
        <v>180.67</v>
      </c>
      <c r="D1211">
        <f t="shared" si="375"/>
        <v>1.0000553525960367</v>
      </c>
      <c r="E1211">
        <f t="shared" si="376"/>
        <v>5.5351064138313922E-5</v>
      </c>
    </row>
    <row r="1212" spans="1:5" x14ac:dyDescent="0.2">
      <c r="A1212" t="s">
        <v>2261</v>
      </c>
      <c r="B1212" s="1" t="s">
        <v>2262</v>
      </c>
      <c r="C1212" t="str">
        <f t="shared" si="374"/>
        <v>180.49</v>
      </c>
      <c r="D1212">
        <f t="shared" si="375"/>
        <v>0.99900370841866393</v>
      </c>
      <c r="E1212">
        <f t="shared" si="376"/>
        <v>-9.967882096787522E-4</v>
      </c>
    </row>
    <row r="1213" spans="1:5" x14ac:dyDescent="0.2">
      <c r="A1213" t="s">
        <v>2263</v>
      </c>
      <c r="B1213" s="1" t="s">
        <v>2264</v>
      </c>
      <c r="C1213" t="str">
        <f t="shared" si="374"/>
        <v>181.02</v>
      </c>
      <c r="D1213">
        <f t="shared" si="375"/>
        <v>1.0029364507728959</v>
      </c>
      <c r="E1213">
        <f t="shared" si="376"/>
        <v>2.9321478228676837E-3</v>
      </c>
    </row>
    <row r="1214" spans="1:5" x14ac:dyDescent="0.2">
      <c r="A1214" t="s">
        <v>2265</v>
      </c>
      <c r="B1214" s="1" t="s">
        <v>2264</v>
      </c>
      <c r="C1214" t="str">
        <f t="shared" si="374"/>
        <v>181.02</v>
      </c>
      <c r="D1214">
        <f t="shared" si="375"/>
        <v>1</v>
      </c>
      <c r="E1214">
        <f t="shared" si="376"/>
        <v>0</v>
      </c>
    </row>
    <row r="1215" spans="1:5" x14ac:dyDescent="0.2">
      <c r="A1215" t="s">
        <v>2266</v>
      </c>
      <c r="B1215" s="1" t="s">
        <v>2267</v>
      </c>
      <c r="C1215" t="str">
        <f t="shared" si="374"/>
        <v>181.39</v>
      </c>
      <c r="D1215">
        <f t="shared" si="375"/>
        <v>1.0020439730416528</v>
      </c>
      <c r="E1215">
        <f t="shared" si="376"/>
        <v>2.0418869708533215E-3</v>
      </c>
    </row>
    <row r="1216" spans="1:5" x14ac:dyDescent="0.2">
      <c r="A1216" t="s">
        <v>2268</v>
      </c>
      <c r="B1216" s="1" t="s">
        <v>2269</v>
      </c>
      <c r="C1216" t="str">
        <f t="shared" si="374"/>
        <v>181.45</v>
      </c>
      <c r="D1216">
        <f t="shared" si="375"/>
        <v>1.0003307789845086</v>
      </c>
      <c r="E1216">
        <f t="shared" si="376"/>
        <v>3.3072428920136074E-4</v>
      </c>
    </row>
    <row r="1217" spans="1:5" x14ac:dyDescent="0.2">
      <c r="A1217" t="s">
        <v>2270</v>
      </c>
      <c r="B1217" s="1" t="s">
        <v>2271</v>
      </c>
      <c r="C1217" t="str">
        <f t="shared" si="374"/>
        <v>181.48</v>
      </c>
      <c r="D1217">
        <f t="shared" si="375"/>
        <v>1.000165334802976</v>
      </c>
      <c r="E1217">
        <f t="shared" si="376"/>
        <v>1.6532113668376466E-4</v>
      </c>
    </row>
    <row r="1218" spans="1:5" x14ac:dyDescent="0.2">
      <c r="A1218" t="s">
        <v>2272</v>
      </c>
      <c r="B1218" s="1" t="s">
        <v>2273</v>
      </c>
      <c r="C1218" t="str">
        <f t="shared" si="374"/>
        <v>182.05</v>
      </c>
      <c r="D1218">
        <f t="shared" si="375"/>
        <v>1.003140841966057</v>
      </c>
      <c r="E1218">
        <f t="shared" si="376"/>
        <v>3.1359198256794528E-3</v>
      </c>
    </row>
    <row r="1219" spans="1:5" x14ac:dyDescent="0.2">
      <c r="A1219" t="s">
        <v>2274</v>
      </c>
      <c r="B1219" s="1" t="s">
        <v>2275</v>
      </c>
      <c r="C1219" t="str">
        <f t="shared" si="374"/>
        <v>181.70</v>
      </c>
      <c r="D1219">
        <f t="shared" si="375"/>
        <v>0.99807745124965652</v>
      </c>
      <c r="E1219">
        <f t="shared" si="376"/>
        <v>-1.9243992193171164E-3</v>
      </c>
    </row>
    <row r="1220" spans="1:5" x14ac:dyDescent="0.2">
      <c r="A1220" t="s">
        <v>2276</v>
      </c>
      <c r="B1220" s="1" t="s">
        <v>2277</v>
      </c>
      <c r="C1220" t="str">
        <f t="shared" ref="C1220:C1283" si="377">SUBSTITUTE(B1220,",",".")</f>
        <v>181.73</v>
      </c>
      <c r="D1220">
        <f t="shared" si="375"/>
        <v>1.0001651073197579</v>
      </c>
      <c r="E1220">
        <f t="shared" si="376"/>
        <v>1.6509369104453412E-4</v>
      </c>
    </row>
    <row r="1221" spans="1:5" x14ac:dyDescent="0.2">
      <c r="A1221" t="s">
        <v>2278</v>
      </c>
      <c r="B1221" s="1" t="s">
        <v>1891</v>
      </c>
      <c r="C1221" t="str">
        <f t="shared" si="377"/>
        <v>182.50</v>
      </c>
      <c r="D1221">
        <f t="shared" ref="D1221:D1284" si="378">C1221/C1220</f>
        <v>1.0042370549716613</v>
      </c>
      <c r="E1221">
        <f t="shared" ref="E1221:E1284" si="379">LN(D1221)</f>
        <v>4.2281039293762699E-3</v>
      </c>
    </row>
    <row r="1222" spans="1:5" x14ac:dyDescent="0.2">
      <c r="A1222" t="s">
        <v>2279</v>
      </c>
      <c r="B1222" s="1" t="s">
        <v>2280</v>
      </c>
      <c r="C1222" t="str">
        <f t="shared" si="377"/>
        <v>182.61</v>
      </c>
      <c r="D1222">
        <f t="shared" si="378"/>
        <v>1.0006027397260275</v>
      </c>
      <c r="E1222">
        <f t="shared" si="379"/>
        <v>6.0255815139670073E-4</v>
      </c>
    </row>
    <row r="1223" spans="1:5" x14ac:dyDescent="0.2">
      <c r="A1223" t="s">
        <v>2281</v>
      </c>
      <c r="B1223" s="1" t="s">
        <v>2282</v>
      </c>
      <c r="C1223" t="str">
        <f t="shared" si="377"/>
        <v>183.11</v>
      </c>
      <c r="D1223">
        <f t="shared" si="378"/>
        <v>1.0027380756804118</v>
      </c>
      <c r="E1223">
        <f t="shared" si="379"/>
        <v>2.7343339796797065E-3</v>
      </c>
    </row>
    <row r="1224" spans="1:5" x14ac:dyDescent="0.2">
      <c r="A1224" t="s">
        <v>2283</v>
      </c>
      <c r="B1224" s="1" t="s">
        <v>2284</v>
      </c>
      <c r="C1224" t="str">
        <f t="shared" si="377"/>
        <v>183.45</v>
      </c>
      <c r="D1224">
        <f t="shared" si="378"/>
        <v>1.0018568073835399</v>
      </c>
      <c r="E1224">
        <f t="shared" si="379"/>
        <v>1.8550856476685607E-3</v>
      </c>
    </row>
    <row r="1225" spans="1:5" x14ac:dyDescent="0.2">
      <c r="A1225" t="s">
        <v>2285</v>
      </c>
      <c r="B1225" s="1" t="s">
        <v>2286</v>
      </c>
      <c r="C1225" t="str">
        <f t="shared" si="377"/>
        <v>182.51</v>
      </c>
      <c r="D1225">
        <f t="shared" si="378"/>
        <v>0.99487598800763155</v>
      </c>
      <c r="E1225">
        <f t="shared" si="379"/>
        <v>-5.1371847593617743E-3</v>
      </c>
    </row>
    <row r="1226" spans="1:5" x14ac:dyDescent="0.2">
      <c r="A1226" t="s">
        <v>2287</v>
      </c>
      <c r="B1226" s="1" t="s">
        <v>2288</v>
      </c>
      <c r="C1226" t="str">
        <f t="shared" si="377"/>
        <v>181.97</v>
      </c>
      <c r="D1226">
        <f t="shared" si="378"/>
        <v>0.9970412580132596</v>
      </c>
      <c r="E1226">
        <f t="shared" si="379"/>
        <v>-2.9631277167778548E-3</v>
      </c>
    </row>
    <row r="1227" spans="1:5" x14ac:dyDescent="0.2">
      <c r="A1227" t="s">
        <v>2289</v>
      </c>
      <c r="B1227" s="1" t="s">
        <v>2290</v>
      </c>
      <c r="C1227" t="str">
        <f t="shared" si="377"/>
        <v>181.61</v>
      </c>
      <c r="D1227">
        <f t="shared" si="378"/>
        <v>0.99802165192064629</v>
      </c>
      <c r="E1227">
        <f t="shared" si="379"/>
        <v>-1.9803075947441105E-3</v>
      </c>
    </row>
    <row r="1228" spans="1:5" x14ac:dyDescent="0.2">
      <c r="A1228" t="s">
        <v>2291</v>
      </c>
      <c r="B1228" s="1" t="s">
        <v>2292</v>
      </c>
      <c r="C1228" t="str">
        <f t="shared" si="377"/>
        <v>180.93</v>
      </c>
      <c r="D1228">
        <f t="shared" si="378"/>
        <v>0.99625571279114578</v>
      </c>
      <c r="E1228">
        <f t="shared" si="379"/>
        <v>-3.7513145994021702E-3</v>
      </c>
    </row>
    <row r="1229" spans="1:5" x14ac:dyDescent="0.2">
      <c r="A1229" t="s">
        <v>2293</v>
      </c>
      <c r="B1229" s="1" t="s">
        <v>2294</v>
      </c>
      <c r="C1229" t="str">
        <f t="shared" si="377"/>
        <v>182.15</v>
      </c>
      <c r="D1229">
        <f t="shared" si="378"/>
        <v>1.0067429392582767</v>
      </c>
      <c r="E1229">
        <f t="shared" si="379"/>
        <v>6.7203073235677559E-3</v>
      </c>
    </row>
    <row r="1230" spans="1:5" x14ac:dyDescent="0.2">
      <c r="A1230" t="s">
        <v>2295</v>
      </c>
      <c r="B1230" s="1" t="s">
        <v>2296</v>
      </c>
      <c r="C1230" t="str">
        <f t="shared" si="377"/>
        <v>182.08</v>
      </c>
      <c r="D1230">
        <f t="shared" si="378"/>
        <v>0.99961570134504529</v>
      </c>
      <c r="E1230">
        <f t="shared" si="379"/>
        <v>-3.8437251660670187E-4</v>
      </c>
    </row>
    <row r="1231" spans="1:5" x14ac:dyDescent="0.2">
      <c r="A1231" t="s">
        <v>2297</v>
      </c>
      <c r="B1231" s="1" t="s">
        <v>2298</v>
      </c>
      <c r="C1231" t="str">
        <f t="shared" si="377"/>
        <v>182.30</v>
      </c>
      <c r="D1231">
        <f t="shared" si="378"/>
        <v>1.0012082601054482</v>
      </c>
      <c r="E1231">
        <f t="shared" si="379"/>
        <v>1.2075307466512658E-3</v>
      </c>
    </row>
    <row r="1232" spans="1:5" x14ac:dyDescent="0.2">
      <c r="A1232" t="s">
        <v>2299</v>
      </c>
      <c r="B1232" s="1" t="s">
        <v>2300</v>
      </c>
      <c r="C1232" t="str">
        <f t="shared" si="377"/>
        <v>183.24</v>
      </c>
      <c r="D1232">
        <f t="shared" si="378"/>
        <v>1.0051563357103674</v>
      </c>
      <c r="E1232">
        <f t="shared" si="379"/>
        <v>5.1430873339239408E-3</v>
      </c>
    </row>
    <row r="1233" spans="1:5" x14ac:dyDescent="0.2">
      <c r="A1233" t="s">
        <v>2301</v>
      </c>
      <c r="B1233" s="1" t="s">
        <v>2302</v>
      </c>
      <c r="C1233" t="str">
        <f t="shared" si="377"/>
        <v>184.35</v>
      </c>
      <c r="D1233">
        <f t="shared" si="378"/>
        <v>1.0060576293385723</v>
      </c>
      <c r="E1233">
        <f t="shared" si="379"/>
        <v>6.0393556616121242E-3</v>
      </c>
    </row>
    <row r="1234" spans="1:5" x14ac:dyDescent="0.2">
      <c r="A1234" t="s">
        <v>2303</v>
      </c>
      <c r="B1234" s="1" t="s">
        <v>2304</v>
      </c>
      <c r="C1234" t="str">
        <f t="shared" si="377"/>
        <v>184.63</v>
      </c>
      <c r="D1234">
        <f t="shared" si="378"/>
        <v>1.0015188500135612</v>
      </c>
      <c r="E1234">
        <f t="shared" si="379"/>
        <v>1.5176977274982853E-3</v>
      </c>
    </row>
    <row r="1235" spans="1:5" x14ac:dyDescent="0.2">
      <c r="A1235" t="s">
        <v>2305</v>
      </c>
      <c r="B1235" s="1" t="s">
        <v>2306</v>
      </c>
      <c r="C1235" t="str">
        <f t="shared" si="377"/>
        <v>184.31</v>
      </c>
      <c r="D1235">
        <f t="shared" si="378"/>
        <v>0.99826680387802635</v>
      </c>
      <c r="E1235">
        <f t="shared" si="379"/>
        <v>-1.734699844120371E-3</v>
      </c>
    </row>
    <row r="1236" spans="1:5" x14ac:dyDescent="0.2">
      <c r="A1236" t="s">
        <v>2307</v>
      </c>
      <c r="B1236" s="1" t="s">
        <v>2308</v>
      </c>
      <c r="C1236" t="str">
        <f t="shared" si="377"/>
        <v>184.41</v>
      </c>
      <c r="D1236">
        <f t="shared" si="378"/>
        <v>1.0005425641582117</v>
      </c>
      <c r="E1236">
        <f t="shared" si="379"/>
        <v>5.4241702349646639E-4</v>
      </c>
    </row>
    <row r="1237" spans="1:5" x14ac:dyDescent="0.2">
      <c r="A1237" t="s">
        <v>2309</v>
      </c>
      <c r="B1237" s="1" t="s">
        <v>2310</v>
      </c>
      <c r="C1237" t="str">
        <f t="shared" si="377"/>
        <v>184.07</v>
      </c>
      <c r="D1237">
        <f t="shared" si="378"/>
        <v>0.99815628219727781</v>
      </c>
      <c r="E1237">
        <f t="shared" si="379"/>
        <v>-1.845419542397072E-3</v>
      </c>
    </row>
    <row r="1238" spans="1:5" x14ac:dyDescent="0.2">
      <c r="A1238" t="s">
        <v>2311</v>
      </c>
      <c r="B1238" s="1" t="s">
        <v>2312</v>
      </c>
      <c r="C1238" t="str">
        <f t="shared" si="377"/>
        <v>183.58</v>
      </c>
      <c r="D1238">
        <f t="shared" si="378"/>
        <v>0.99733796925082863</v>
      </c>
      <c r="E1238">
        <f t="shared" si="379"/>
        <v>-2.6655802536856375E-3</v>
      </c>
    </row>
    <row r="1239" spans="1:5" x14ac:dyDescent="0.2">
      <c r="A1239" t="s">
        <v>2313</v>
      </c>
      <c r="B1239" s="1" t="s">
        <v>2314</v>
      </c>
      <c r="C1239" t="str">
        <f t="shared" si="377"/>
        <v>184.67</v>
      </c>
      <c r="D1239">
        <f t="shared" si="378"/>
        <v>1.005937465954897</v>
      </c>
      <c r="E1239">
        <f t="shared" si="379"/>
        <v>5.9199086668363056E-3</v>
      </c>
    </row>
    <row r="1240" spans="1:5" x14ac:dyDescent="0.2">
      <c r="A1240" t="s">
        <v>2315</v>
      </c>
      <c r="B1240" s="1" t="s">
        <v>2316</v>
      </c>
      <c r="C1240" t="str">
        <f t="shared" si="377"/>
        <v>184.51</v>
      </c>
      <c r="D1240">
        <f t="shared" si="378"/>
        <v>0.99913358964639631</v>
      </c>
      <c r="E1240">
        <f t="shared" si="379"/>
        <v>-8.6678590399026645E-4</v>
      </c>
    </row>
    <row r="1241" spans="1:5" x14ac:dyDescent="0.2">
      <c r="A1241" t="s">
        <v>2317</v>
      </c>
      <c r="B1241" s="1" t="s">
        <v>2318</v>
      </c>
      <c r="C1241" t="str">
        <f t="shared" si="377"/>
        <v>183.83</v>
      </c>
      <c r="D1241">
        <f t="shared" si="378"/>
        <v>0.99631456289632014</v>
      </c>
      <c r="E1241">
        <f t="shared" si="379"/>
        <v>-3.6922450590105012E-3</v>
      </c>
    </row>
    <row r="1242" spans="1:5" x14ac:dyDescent="0.2">
      <c r="A1242" t="s">
        <v>2319</v>
      </c>
      <c r="B1242" s="1" t="s">
        <v>2320</v>
      </c>
      <c r="C1242" t="str">
        <f t="shared" si="377"/>
        <v>183.19</v>
      </c>
      <c r="D1242">
        <f t="shared" si="378"/>
        <v>0.99651852254800621</v>
      </c>
      <c r="E1242">
        <f t="shared" si="379"/>
        <v>-3.4875518974126327E-3</v>
      </c>
    </row>
    <row r="1243" spans="1:5" x14ac:dyDescent="0.2">
      <c r="A1243" t="s">
        <v>2321</v>
      </c>
      <c r="B1243" s="1" t="s">
        <v>2322</v>
      </c>
      <c r="C1243" t="str">
        <f t="shared" si="377"/>
        <v>182.96</v>
      </c>
      <c r="D1243">
        <f t="shared" si="378"/>
        <v>0.99874447295158042</v>
      </c>
      <c r="E1243">
        <f t="shared" si="379"/>
        <v>-1.2563158828420011E-3</v>
      </c>
    </row>
    <row r="1244" spans="1:5" x14ac:dyDescent="0.2">
      <c r="A1244" t="s">
        <v>2323</v>
      </c>
      <c r="B1244" s="1" t="s">
        <v>2324</v>
      </c>
      <c r="C1244" t="str">
        <f t="shared" si="377"/>
        <v>184.16</v>
      </c>
      <c r="D1244">
        <f t="shared" si="378"/>
        <v>1.0065588106689987</v>
      </c>
      <c r="E1244">
        <f t="shared" si="379"/>
        <v>6.5373952590467863E-3</v>
      </c>
    </row>
    <row r="1245" spans="1:5" x14ac:dyDescent="0.2">
      <c r="A1245" t="s">
        <v>2325</v>
      </c>
      <c r="B1245" s="1" t="s">
        <v>2326</v>
      </c>
      <c r="C1245" t="str">
        <f t="shared" si="377"/>
        <v>183.69</v>
      </c>
      <c r="D1245">
        <f t="shared" si="378"/>
        <v>0.99744787141615987</v>
      </c>
      <c r="E1245">
        <f t="shared" si="379"/>
        <v>-2.5553908155996961E-3</v>
      </c>
    </row>
    <row r="1246" spans="1:5" x14ac:dyDescent="0.2">
      <c r="A1246" t="s">
        <v>2327</v>
      </c>
      <c r="B1246" s="1" t="s">
        <v>2328</v>
      </c>
      <c r="C1246" t="str">
        <f t="shared" si="377"/>
        <v>184.57</v>
      </c>
      <c r="D1246">
        <f t="shared" si="378"/>
        <v>1.0047906799499156</v>
      </c>
      <c r="E1246">
        <f t="shared" si="379"/>
        <v>4.7792411612270118E-3</v>
      </c>
    </row>
    <row r="1247" spans="1:5" x14ac:dyDescent="0.2">
      <c r="A1247" t="s">
        <v>2329</v>
      </c>
      <c r="B1247" s="1" t="s">
        <v>2330</v>
      </c>
      <c r="C1247" t="str">
        <f t="shared" si="377"/>
        <v>184.58</v>
      </c>
      <c r="D1247">
        <f t="shared" si="378"/>
        <v>1.0000541799859133</v>
      </c>
      <c r="E1247">
        <f t="shared" si="379"/>
        <v>5.4178518230858646E-5</v>
      </c>
    </row>
    <row r="1248" spans="1:5" x14ac:dyDescent="0.2">
      <c r="A1248" t="s">
        <v>2331</v>
      </c>
      <c r="B1248" s="1" t="s">
        <v>2332</v>
      </c>
      <c r="C1248" t="str">
        <f t="shared" si="377"/>
        <v>184.47</v>
      </c>
      <c r="D1248">
        <f t="shared" si="378"/>
        <v>0.99940405244338493</v>
      </c>
      <c r="E1248">
        <f t="shared" si="379"/>
        <v>-5.9612520394269084E-4</v>
      </c>
    </row>
    <row r="1249" spans="1:5" x14ac:dyDescent="0.2">
      <c r="A1249" t="s">
        <v>2333</v>
      </c>
      <c r="B1249" s="1" t="s">
        <v>2334</v>
      </c>
      <c r="C1249" t="str">
        <f t="shared" si="377"/>
        <v>184.54</v>
      </c>
      <c r="D1249">
        <f t="shared" si="378"/>
        <v>1.0003794654957445</v>
      </c>
      <c r="E1249">
        <f t="shared" si="379"/>
        <v>3.7939351692170472E-4</v>
      </c>
    </row>
    <row r="1250" spans="1:5" x14ac:dyDescent="0.2">
      <c r="A1250" t="s">
        <v>2335</v>
      </c>
      <c r="B1250" s="1" t="s">
        <v>2336</v>
      </c>
      <c r="C1250" t="str">
        <f t="shared" si="377"/>
        <v>185.01</v>
      </c>
      <c r="D1250">
        <f t="shared" si="378"/>
        <v>1.0025468733066001</v>
      </c>
      <c r="E1250">
        <f t="shared" si="379"/>
        <v>2.5436355211012527E-3</v>
      </c>
    </row>
    <row r="1251" spans="1:5" x14ac:dyDescent="0.2">
      <c r="A1251" t="s">
        <v>2337</v>
      </c>
      <c r="B1251" s="1" t="s">
        <v>2338</v>
      </c>
      <c r="C1251" t="str">
        <f t="shared" si="377"/>
        <v>182.84</v>
      </c>
      <c r="D1251">
        <f t="shared" si="378"/>
        <v>0.98827090427544462</v>
      </c>
      <c r="E1251">
        <f t="shared" si="379"/>
        <v>-1.1798424207967473E-2</v>
      </c>
    </row>
    <row r="1252" spans="1:5" x14ac:dyDescent="0.2">
      <c r="A1252" t="s">
        <v>2339</v>
      </c>
      <c r="B1252" s="1" t="s">
        <v>2340</v>
      </c>
      <c r="C1252" t="str">
        <f t="shared" si="377"/>
        <v>184.01</v>
      </c>
      <c r="D1252">
        <f t="shared" si="378"/>
        <v>1.0063990374097571</v>
      </c>
      <c r="E1252">
        <f t="shared" si="379"/>
        <v>6.3786504947393134E-3</v>
      </c>
    </row>
    <row r="1253" spans="1:5" x14ac:dyDescent="0.2">
      <c r="A1253" t="s">
        <v>2341</v>
      </c>
      <c r="B1253" s="1" t="s">
        <v>2342</v>
      </c>
      <c r="C1253" t="str">
        <f t="shared" si="377"/>
        <v>184.87</v>
      </c>
      <c r="D1253">
        <f t="shared" si="378"/>
        <v>1.0046736590402696</v>
      </c>
      <c r="E1253">
        <f t="shared" si="379"/>
        <v>4.6627714060712387E-3</v>
      </c>
    </row>
    <row r="1254" spans="1:5" x14ac:dyDescent="0.2">
      <c r="A1254" t="s">
        <v>2343</v>
      </c>
      <c r="B1254" s="1" t="s">
        <v>2344</v>
      </c>
      <c r="C1254" t="str">
        <f t="shared" si="377"/>
        <v>186.11</v>
      </c>
      <c r="D1254">
        <f t="shared" si="378"/>
        <v>1.0067074160220697</v>
      </c>
      <c r="E1254">
        <f t="shared" si="379"/>
        <v>6.6850213915182659E-3</v>
      </c>
    </row>
    <row r="1255" spans="1:5" x14ac:dyDescent="0.2">
      <c r="A1255" t="s">
        <v>2345</v>
      </c>
      <c r="B1255" s="1" t="s">
        <v>2346</v>
      </c>
      <c r="C1255" t="str">
        <f t="shared" si="377"/>
        <v>185.53</v>
      </c>
      <c r="D1255">
        <f t="shared" si="378"/>
        <v>0.99688356348396101</v>
      </c>
      <c r="E1255">
        <f t="shared" si="379"/>
        <v>-3.1213027170860046E-3</v>
      </c>
    </row>
    <row r="1256" spans="1:5" x14ac:dyDescent="0.2">
      <c r="A1256" t="s">
        <v>2347</v>
      </c>
      <c r="B1256" s="1" t="s">
        <v>2348</v>
      </c>
      <c r="C1256" t="str">
        <f t="shared" si="377"/>
        <v>186.10</v>
      </c>
      <c r="D1256">
        <f t="shared" si="378"/>
        <v>1.0030722794157279</v>
      </c>
      <c r="E1256">
        <f t="shared" si="379"/>
        <v>3.0675696094186449E-3</v>
      </c>
    </row>
    <row r="1257" spans="1:5" x14ac:dyDescent="0.2">
      <c r="A1257" t="s">
        <v>2349</v>
      </c>
      <c r="B1257" s="1" t="s">
        <v>2350</v>
      </c>
      <c r="C1257" t="str">
        <f t="shared" si="377"/>
        <v>186.65</v>
      </c>
      <c r="D1257">
        <f t="shared" si="378"/>
        <v>1.0029554003224073</v>
      </c>
      <c r="E1257">
        <f t="shared" si="379"/>
        <v>2.9510417123877314E-3</v>
      </c>
    </row>
    <row r="1258" spans="1:5" x14ac:dyDescent="0.2">
      <c r="A1258" t="s">
        <v>2351</v>
      </c>
      <c r="B1258" s="1" t="s">
        <v>2352</v>
      </c>
      <c r="C1258" t="str">
        <f t="shared" si="377"/>
        <v>186.46</v>
      </c>
      <c r="D1258">
        <f t="shared" si="378"/>
        <v>0.99898205196892575</v>
      </c>
      <c r="E1258">
        <f t="shared" si="379"/>
        <v>-1.0184664920453084E-3</v>
      </c>
    </row>
    <row r="1259" spans="1:5" x14ac:dyDescent="0.2">
      <c r="A1259" t="s">
        <v>2353</v>
      </c>
      <c r="B1259" s="1" t="s">
        <v>2354</v>
      </c>
      <c r="C1259" t="str">
        <f t="shared" si="377"/>
        <v>186.00</v>
      </c>
      <c r="D1259">
        <f t="shared" si="378"/>
        <v>0.99753298294540382</v>
      </c>
      <c r="E1259">
        <f t="shared" si="379"/>
        <v>-2.4700651553463517E-3</v>
      </c>
    </row>
    <row r="1260" spans="1:5" x14ac:dyDescent="0.2">
      <c r="A1260" t="s">
        <v>2355</v>
      </c>
      <c r="B1260" s="1" t="s">
        <v>2356</v>
      </c>
      <c r="C1260" t="str">
        <f t="shared" si="377"/>
        <v>183.50</v>
      </c>
      <c r="D1260">
        <f t="shared" si="378"/>
        <v>0.98655913978494625</v>
      </c>
      <c r="E1260">
        <f t="shared" si="379"/>
        <v>-1.3532006218576273E-2</v>
      </c>
    </row>
    <row r="1261" spans="1:5" x14ac:dyDescent="0.2">
      <c r="A1261" t="s">
        <v>2357</v>
      </c>
      <c r="B1261" s="1" t="s">
        <v>2358</v>
      </c>
      <c r="C1261" t="str">
        <f t="shared" si="377"/>
        <v>183.95</v>
      </c>
      <c r="D1261">
        <f t="shared" si="378"/>
        <v>1.0024523160762941</v>
      </c>
      <c r="E1261">
        <f t="shared" si="379"/>
        <v>2.4493140561582753E-3</v>
      </c>
    </row>
    <row r="1262" spans="1:5" x14ac:dyDescent="0.2">
      <c r="A1262" t="s">
        <v>2359</v>
      </c>
      <c r="B1262" s="1" t="s">
        <v>2360</v>
      </c>
      <c r="C1262" t="str">
        <f t="shared" si="377"/>
        <v>184.46</v>
      </c>
      <c r="D1262">
        <f t="shared" si="378"/>
        <v>1.0027724925251429</v>
      </c>
      <c r="E1262">
        <f t="shared" si="379"/>
        <v>2.7686562567896373E-3</v>
      </c>
    </row>
    <row r="1263" spans="1:5" x14ac:dyDescent="0.2">
      <c r="A1263" t="s">
        <v>2361</v>
      </c>
      <c r="B1263" s="1" t="s">
        <v>2362</v>
      </c>
      <c r="C1263" t="str">
        <f t="shared" si="377"/>
        <v>184.49</v>
      </c>
      <c r="D1263">
        <f t="shared" si="378"/>
        <v>1.0001626368860457</v>
      </c>
      <c r="E1263">
        <f t="shared" si="379"/>
        <v>1.6262366210110509E-4</v>
      </c>
    </row>
    <row r="1264" spans="1:5" x14ac:dyDescent="0.2">
      <c r="A1264" t="s">
        <v>2363</v>
      </c>
      <c r="B1264" s="1" t="s">
        <v>2364</v>
      </c>
      <c r="C1264" t="str">
        <f t="shared" si="377"/>
        <v>184.11</v>
      </c>
      <c r="D1264">
        <f t="shared" si="378"/>
        <v>0.99794026776519051</v>
      </c>
      <c r="E1264">
        <f t="shared" si="379"/>
        <v>-2.0618564005586907E-3</v>
      </c>
    </row>
    <row r="1265" spans="1:5" x14ac:dyDescent="0.2">
      <c r="A1265" t="s">
        <v>2365</v>
      </c>
      <c r="B1265" s="1" t="s">
        <v>2366</v>
      </c>
      <c r="C1265" t="str">
        <f t="shared" si="377"/>
        <v>183.51</v>
      </c>
      <c r="D1265">
        <f t="shared" si="378"/>
        <v>0.99674107870294915</v>
      </c>
      <c r="E1265">
        <f t="shared" si="379"/>
        <v>-3.2642431465323115E-3</v>
      </c>
    </row>
    <row r="1266" spans="1:5" x14ac:dyDescent="0.2">
      <c r="A1266" t="s">
        <v>2367</v>
      </c>
      <c r="B1266" s="1" t="s">
        <v>2368</v>
      </c>
      <c r="C1266" t="str">
        <f t="shared" si="377"/>
        <v>183.73</v>
      </c>
      <c r="D1266">
        <f t="shared" si="378"/>
        <v>1.001198844749605</v>
      </c>
      <c r="E1266">
        <f t="shared" si="379"/>
        <v>1.1981267090602668E-3</v>
      </c>
    </row>
    <row r="1267" spans="1:5" x14ac:dyDescent="0.2">
      <c r="A1267" t="s">
        <v>2369</v>
      </c>
      <c r="B1267" s="1" t="s">
        <v>2370</v>
      </c>
      <c r="C1267" t="str">
        <f t="shared" si="377"/>
        <v>183.76</v>
      </c>
      <c r="D1267">
        <f t="shared" si="378"/>
        <v>1.0001632830784304</v>
      </c>
      <c r="E1267">
        <f t="shared" si="379"/>
        <v>1.6326974919947534E-4</v>
      </c>
    </row>
    <row r="1268" spans="1:5" x14ac:dyDescent="0.2">
      <c r="A1268" t="s">
        <v>2371</v>
      </c>
      <c r="B1268" s="1" t="s">
        <v>2372</v>
      </c>
      <c r="C1268" t="str">
        <f t="shared" si="377"/>
        <v>184.30</v>
      </c>
      <c r="D1268">
        <f t="shared" si="378"/>
        <v>1.0029386155855464</v>
      </c>
      <c r="E1268">
        <f t="shared" si="379"/>
        <v>2.9343062949348446E-3</v>
      </c>
    </row>
    <row r="1269" spans="1:5" x14ac:dyDescent="0.2">
      <c r="A1269" t="s">
        <v>2373</v>
      </c>
      <c r="B1269" s="1" t="s">
        <v>2374</v>
      </c>
      <c r="C1269" t="str">
        <f t="shared" si="377"/>
        <v>184.28</v>
      </c>
      <c r="D1269">
        <f t="shared" si="378"/>
        <v>0.99989148128052086</v>
      </c>
      <c r="E1269">
        <f t="shared" si="379"/>
        <v>-1.0852460806140164E-4</v>
      </c>
    </row>
    <row r="1270" spans="1:5" x14ac:dyDescent="0.2">
      <c r="A1270" t="s">
        <v>2375</v>
      </c>
      <c r="B1270" s="1" t="s">
        <v>2370</v>
      </c>
      <c r="C1270" t="str">
        <f t="shared" si="377"/>
        <v>183.76</v>
      </c>
      <c r="D1270">
        <f t="shared" si="378"/>
        <v>0.99717820707618832</v>
      </c>
      <c r="E1270">
        <f t="shared" si="379"/>
        <v>-2.8257816868735128E-3</v>
      </c>
    </row>
    <row r="1271" spans="1:5" x14ac:dyDescent="0.2">
      <c r="A1271" t="s">
        <v>2376</v>
      </c>
      <c r="B1271" s="1" t="s">
        <v>2377</v>
      </c>
      <c r="C1271" t="str">
        <f t="shared" si="377"/>
        <v>183.70</v>
      </c>
      <c r="D1271">
        <f t="shared" si="378"/>
        <v>0.99967348715716153</v>
      </c>
      <c r="E1271">
        <f t="shared" si="379"/>
        <v>-3.2656615976282545E-4</v>
      </c>
    </row>
    <row r="1272" spans="1:5" x14ac:dyDescent="0.2">
      <c r="A1272" t="s">
        <v>2378</v>
      </c>
      <c r="B1272" s="1" t="s">
        <v>2379</v>
      </c>
      <c r="C1272" t="str">
        <f t="shared" si="377"/>
        <v>183.28</v>
      </c>
      <c r="D1272">
        <f t="shared" si="378"/>
        <v>0.99771366358192715</v>
      </c>
      <c r="E1272">
        <f t="shared" si="379"/>
        <v>-2.2889540758397947E-3</v>
      </c>
    </row>
    <row r="1273" spans="1:5" x14ac:dyDescent="0.2">
      <c r="A1273" t="s">
        <v>2380</v>
      </c>
      <c r="B1273" s="1" t="s">
        <v>2366</v>
      </c>
      <c r="C1273" t="str">
        <f t="shared" si="377"/>
        <v>183.51</v>
      </c>
      <c r="D1273">
        <f t="shared" si="378"/>
        <v>1.0012549105194237</v>
      </c>
      <c r="E1273">
        <f t="shared" si="379"/>
        <v>1.2541237773430009E-3</v>
      </c>
    </row>
    <row r="1274" spans="1:5" x14ac:dyDescent="0.2">
      <c r="A1274" t="s">
        <v>2381</v>
      </c>
      <c r="B1274" s="1" t="s">
        <v>2382</v>
      </c>
      <c r="C1274" t="str">
        <f t="shared" si="377"/>
        <v>183.48</v>
      </c>
      <c r="D1274">
        <f t="shared" si="378"/>
        <v>0.99983652117050836</v>
      </c>
      <c r="E1274">
        <f t="shared" si="379"/>
        <v>-1.6349219361200306E-4</v>
      </c>
    </row>
    <row r="1275" spans="1:5" x14ac:dyDescent="0.2">
      <c r="A1275" t="s">
        <v>2383</v>
      </c>
      <c r="B1275" s="1" t="s">
        <v>2384</v>
      </c>
      <c r="C1275" t="str">
        <f t="shared" si="377"/>
        <v>183.43</v>
      </c>
      <c r="D1275">
        <f t="shared" si="378"/>
        <v>0.99972749073468503</v>
      </c>
      <c r="E1275">
        <f t="shared" si="379"/>
        <v>-2.7254640271181954E-4</v>
      </c>
    </row>
    <row r="1276" spans="1:5" x14ac:dyDescent="0.2">
      <c r="A1276" t="s">
        <v>2385</v>
      </c>
      <c r="B1276" s="1" t="s">
        <v>2356</v>
      </c>
      <c r="C1276" t="str">
        <f t="shared" si="377"/>
        <v>183.50</v>
      </c>
      <c r="D1276">
        <f t="shared" si="378"/>
        <v>1.0003816169655999</v>
      </c>
      <c r="E1276">
        <f t="shared" si="379"/>
        <v>3.8154416836554096E-4</v>
      </c>
    </row>
    <row r="1277" spans="1:5" x14ac:dyDescent="0.2">
      <c r="A1277" t="s">
        <v>2386</v>
      </c>
      <c r="B1277" s="1" t="s">
        <v>2387</v>
      </c>
      <c r="C1277" t="str">
        <f t="shared" si="377"/>
        <v>183.27</v>
      </c>
      <c r="D1277">
        <f t="shared" si="378"/>
        <v>0.99874659400544963</v>
      </c>
      <c r="E1277">
        <f t="shared" si="379"/>
        <v>-1.254192164839657E-3</v>
      </c>
    </row>
    <row r="1278" spans="1:5" x14ac:dyDescent="0.2">
      <c r="A1278" t="s">
        <v>2388</v>
      </c>
      <c r="B1278" s="1" t="s">
        <v>2389</v>
      </c>
      <c r="C1278" t="str">
        <f t="shared" si="377"/>
        <v>183.22</v>
      </c>
      <c r="D1278">
        <f t="shared" si="378"/>
        <v>0.99972717847983839</v>
      </c>
      <c r="E1278">
        <f t="shared" si="379"/>
        <v>-2.7285874272277739E-4</v>
      </c>
    </row>
    <row r="1279" spans="1:5" x14ac:dyDescent="0.2">
      <c r="A1279" t="s">
        <v>2390</v>
      </c>
      <c r="B1279" s="1" t="s">
        <v>2379</v>
      </c>
      <c r="C1279" t="str">
        <f t="shared" si="377"/>
        <v>183.28</v>
      </c>
      <c r="D1279">
        <f t="shared" si="378"/>
        <v>1.0003274751664666</v>
      </c>
      <c r="E1279">
        <f t="shared" si="379"/>
        <v>3.2742155817752768E-4</v>
      </c>
    </row>
    <row r="1280" spans="1:5" x14ac:dyDescent="0.2">
      <c r="A1280" t="s">
        <v>2391</v>
      </c>
      <c r="B1280" s="1" t="s">
        <v>2392</v>
      </c>
      <c r="C1280" t="str">
        <f t="shared" si="377"/>
        <v>184.05</v>
      </c>
      <c r="D1280">
        <f t="shared" si="378"/>
        <v>1.0042012221737233</v>
      </c>
      <c r="E1280">
        <f t="shared" si="379"/>
        <v>4.1924216797901061E-3</v>
      </c>
    </row>
    <row r="1281" spans="1:5" x14ac:dyDescent="0.2">
      <c r="A1281" t="s">
        <v>2393</v>
      </c>
      <c r="B1281" s="1" t="s">
        <v>2394</v>
      </c>
      <c r="C1281" t="str">
        <f t="shared" si="377"/>
        <v>183.96</v>
      </c>
      <c r="D1281">
        <f t="shared" si="378"/>
        <v>0.99951100244498781</v>
      </c>
      <c r="E1281">
        <f t="shared" si="379"/>
        <v>-4.8911715330703619E-4</v>
      </c>
    </row>
    <row r="1282" spans="1:5" x14ac:dyDescent="0.2">
      <c r="A1282" t="s">
        <v>2395</v>
      </c>
      <c r="B1282" s="1" t="s">
        <v>2396</v>
      </c>
      <c r="C1282" t="str">
        <f t="shared" si="377"/>
        <v>183.77</v>
      </c>
      <c r="D1282">
        <f t="shared" si="378"/>
        <v>0.998967166775386</v>
      </c>
      <c r="E1282">
        <f t="shared" si="379"/>
        <v>-1.0333669643900361E-3</v>
      </c>
    </row>
    <row r="1283" spans="1:5" x14ac:dyDescent="0.2">
      <c r="A1283" t="s">
        <v>2397</v>
      </c>
      <c r="B1283" s="1" t="s">
        <v>2398</v>
      </c>
      <c r="C1283" t="str">
        <f t="shared" si="377"/>
        <v>183.17</v>
      </c>
      <c r="D1283">
        <f t="shared" si="378"/>
        <v>0.99673504924634038</v>
      </c>
      <c r="E1283">
        <f t="shared" si="379"/>
        <v>-3.2702923352075633E-3</v>
      </c>
    </row>
    <row r="1284" spans="1:5" x14ac:dyDescent="0.2">
      <c r="A1284" t="s">
        <v>2399</v>
      </c>
      <c r="B1284" s="1" t="s">
        <v>2384</v>
      </c>
      <c r="C1284" t="str">
        <f t="shared" ref="C1284:C1347" si="380">SUBSTITUTE(B1284,",",".")</f>
        <v>183.43</v>
      </c>
      <c r="D1284">
        <f t="shared" si="378"/>
        <v>1.0014194464158979</v>
      </c>
      <c r="E1284">
        <f t="shared" si="379"/>
        <v>1.4184399541338495E-3</v>
      </c>
    </row>
    <row r="1285" spans="1:5" x14ac:dyDescent="0.2">
      <c r="A1285" t="s">
        <v>2400</v>
      </c>
      <c r="B1285" s="1" t="s">
        <v>2401</v>
      </c>
      <c r="C1285" t="str">
        <f t="shared" si="380"/>
        <v>183.52</v>
      </c>
      <c r="D1285">
        <f t="shared" ref="D1285:D1348" si="381">C1285/C1284</f>
        <v>1.0004906503843429</v>
      </c>
      <c r="E1285">
        <f t="shared" ref="E1285:E1348" si="382">LN(D1285)</f>
        <v>4.9053005480131483E-4</v>
      </c>
    </row>
    <row r="1286" spans="1:5" x14ac:dyDescent="0.2">
      <c r="A1286" t="s">
        <v>2402</v>
      </c>
      <c r="B1286" s="1" t="s">
        <v>2382</v>
      </c>
      <c r="C1286" t="str">
        <f t="shared" si="380"/>
        <v>183.48</v>
      </c>
      <c r="D1286">
        <f t="shared" si="381"/>
        <v>0.99978204010462068</v>
      </c>
      <c r="E1286">
        <f t="shared" si="382"/>
        <v>-2.1798365208938232E-4</v>
      </c>
    </row>
    <row r="1287" spans="1:5" x14ac:dyDescent="0.2">
      <c r="A1287" t="s">
        <v>2403</v>
      </c>
      <c r="B1287" s="1" t="s">
        <v>2404</v>
      </c>
      <c r="C1287" t="str">
        <f t="shared" si="380"/>
        <v>182.45</v>
      </c>
      <c r="D1287">
        <f t="shared" si="381"/>
        <v>0.99438630913451054</v>
      </c>
      <c r="E1287">
        <f t="shared" si="382"/>
        <v>-5.6295068465146304E-3</v>
      </c>
    </row>
    <row r="1288" spans="1:5" x14ac:dyDescent="0.2">
      <c r="A1288" t="s">
        <v>2405</v>
      </c>
      <c r="B1288" s="1" t="s">
        <v>2406</v>
      </c>
      <c r="C1288" t="str">
        <f t="shared" si="380"/>
        <v>181.51</v>
      </c>
      <c r="D1288">
        <f t="shared" si="381"/>
        <v>0.99484790353521513</v>
      </c>
      <c r="E1288">
        <f t="shared" si="382"/>
        <v>-5.1654142765703267E-3</v>
      </c>
    </row>
    <row r="1289" spans="1:5" x14ac:dyDescent="0.2">
      <c r="A1289" t="s">
        <v>2407</v>
      </c>
      <c r="B1289" s="1" t="s">
        <v>2408</v>
      </c>
      <c r="C1289" t="str">
        <f t="shared" si="380"/>
        <v>180.96</v>
      </c>
      <c r="D1289">
        <f t="shared" si="381"/>
        <v>0.99696986391934339</v>
      </c>
      <c r="E1289">
        <f t="shared" si="382"/>
        <v>-3.0347362380758933E-3</v>
      </c>
    </row>
    <row r="1290" spans="1:5" x14ac:dyDescent="0.2">
      <c r="A1290" t="s">
        <v>2409</v>
      </c>
      <c r="B1290" s="1" t="s">
        <v>2410</v>
      </c>
      <c r="C1290" t="str">
        <f t="shared" si="380"/>
        <v>180.48</v>
      </c>
      <c r="D1290">
        <f t="shared" si="381"/>
        <v>0.99734748010610075</v>
      </c>
      <c r="E1290">
        <f t="shared" si="382"/>
        <v>-2.6560440581162963E-3</v>
      </c>
    </row>
    <row r="1291" spans="1:5" x14ac:dyDescent="0.2">
      <c r="A1291" t="s">
        <v>2411</v>
      </c>
      <c r="B1291" s="1" t="s">
        <v>2412</v>
      </c>
      <c r="C1291" t="str">
        <f t="shared" si="380"/>
        <v>179.88</v>
      </c>
      <c r="D1291">
        <f t="shared" si="381"/>
        <v>0.99667553191489366</v>
      </c>
      <c r="E1291">
        <f t="shared" si="382"/>
        <v>-3.3300064071873827E-3</v>
      </c>
    </row>
    <row r="1292" spans="1:5" x14ac:dyDescent="0.2">
      <c r="A1292" t="s">
        <v>2413</v>
      </c>
      <c r="B1292" s="1" t="s">
        <v>2414</v>
      </c>
      <c r="C1292" t="str">
        <f t="shared" si="380"/>
        <v>179.84</v>
      </c>
      <c r="D1292">
        <f t="shared" si="381"/>
        <v>0.99977762953079841</v>
      </c>
      <c r="E1292">
        <f t="shared" si="382"/>
        <v>-2.223951971802963E-4</v>
      </c>
    </row>
    <row r="1293" spans="1:5" x14ac:dyDescent="0.2">
      <c r="A1293" t="s">
        <v>2415</v>
      </c>
      <c r="B1293" s="1" t="s">
        <v>2416</v>
      </c>
      <c r="C1293" t="str">
        <f t="shared" si="380"/>
        <v>179.96</v>
      </c>
      <c r="D1293">
        <f t="shared" si="381"/>
        <v>1.000667259786477</v>
      </c>
      <c r="E1293">
        <f t="shared" si="382"/>
        <v>6.6703726764538891E-4</v>
      </c>
    </row>
    <row r="1294" spans="1:5" x14ac:dyDescent="0.2">
      <c r="A1294" t="s">
        <v>2417</v>
      </c>
      <c r="B1294" s="1" t="s">
        <v>2418</v>
      </c>
      <c r="C1294" t="str">
        <f t="shared" si="380"/>
        <v>179.94</v>
      </c>
      <c r="D1294">
        <f t="shared" si="381"/>
        <v>0.99988886419204259</v>
      </c>
      <c r="E1294">
        <f t="shared" si="382"/>
        <v>-1.1114198399890329E-4</v>
      </c>
    </row>
    <row r="1295" spans="1:5" x14ac:dyDescent="0.2">
      <c r="A1295" t="s">
        <v>2419</v>
      </c>
      <c r="B1295" s="1" t="s">
        <v>2420</v>
      </c>
      <c r="C1295" t="str">
        <f t="shared" si="380"/>
        <v>180.19</v>
      </c>
      <c r="D1295">
        <f t="shared" si="381"/>
        <v>1.0013893520062243</v>
      </c>
      <c r="E1295">
        <f t="shared" si="382"/>
        <v>1.3883877497501028E-3</v>
      </c>
    </row>
    <row r="1296" spans="1:5" x14ac:dyDescent="0.2">
      <c r="A1296" t="s">
        <v>2421</v>
      </c>
      <c r="B1296" s="1" t="s">
        <v>2142</v>
      </c>
      <c r="C1296" t="str">
        <f t="shared" si="380"/>
        <v>180.53</v>
      </c>
      <c r="D1296">
        <f t="shared" si="381"/>
        <v>1.0018868971641046</v>
      </c>
      <c r="E1296">
        <f t="shared" si="382"/>
        <v>1.8851192098439085E-3</v>
      </c>
    </row>
    <row r="1297" spans="1:5" x14ac:dyDescent="0.2">
      <c r="A1297" t="s">
        <v>2422</v>
      </c>
      <c r="B1297" s="1" t="s">
        <v>2423</v>
      </c>
      <c r="C1297" t="str">
        <f t="shared" si="380"/>
        <v>180.41</v>
      </c>
      <c r="D1297">
        <f t="shared" si="381"/>
        <v>0.99933529053342929</v>
      </c>
      <c r="E1297">
        <f t="shared" si="382"/>
        <v>-6.6493048385513434E-4</v>
      </c>
    </row>
    <row r="1298" spans="1:5" x14ac:dyDescent="0.2">
      <c r="A1298" t="s">
        <v>2424</v>
      </c>
      <c r="B1298" s="1" t="s">
        <v>1887</v>
      </c>
      <c r="C1298" t="str">
        <f t="shared" si="380"/>
        <v>180.00</v>
      </c>
      <c r="D1298">
        <f t="shared" si="381"/>
        <v>0.99772739870295435</v>
      </c>
      <c r="E1298">
        <f t="shared" si="382"/>
        <v>-2.2751875745012961E-3</v>
      </c>
    </row>
    <row r="1299" spans="1:5" x14ac:dyDescent="0.2">
      <c r="A1299" t="s">
        <v>2425</v>
      </c>
      <c r="B1299" s="1" t="s">
        <v>2426</v>
      </c>
      <c r="C1299" t="str">
        <f t="shared" si="380"/>
        <v>180.21</v>
      </c>
      <c r="D1299">
        <f t="shared" si="381"/>
        <v>1.0011666666666668</v>
      </c>
      <c r="E1299">
        <f t="shared" si="382"/>
        <v>1.1659866399694682E-3</v>
      </c>
    </row>
    <row r="1300" spans="1:5" x14ac:dyDescent="0.2">
      <c r="A1300" t="s">
        <v>2427</v>
      </c>
      <c r="B1300" s="1" t="s">
        <v>2428</v>
      </c>
      <c r="C1300" t="str">
        <f t="shared" si="380"/>
        <v>180.29</v>
      </c>
      <c r="D1300">
        <f t="shared" si="381"/>
        <v>1.0004439265301592</v>
      </c>
      <c r="E1300">
        <f t="shared" si="382"/>
        <v>4.4382802392908469E-4</v>
      </c>
    </row>
    <row r="1301" spans="1:5" x14ac:dyDescent="0.2">
      <c r="A1301" t="s">
        <v>2429</v>
      </c>
      <c r="B1301" s="1" t="s">
        <v>2430</v>
      </c>
      <c r="C1301" t="str">
        <f t="shared" si="380"/>
        <v>179.97</v>
      </c>
      <c r="D1301">
        <f t="shared" si="381"/>
        <v>0.99822508181263525</v>
      </c>
      <c r="E1301">
        <f t="shared" si="382"/>
        <v>-1.7764952209973911E-3</v>
      </c>
    </row>
    <row r="1302" spans="1:5" x14ac:dyDescent="0.2">
      <c r="A1302" t="s">
        <v>2431</v>
      </c>
      <c r="B1302" s="1" t="s">
        <v>2432</v>
      </c>
      <c r="C1302" t="str">
        <f t="shared" si="380"/>
        <v>179.74</v>
      </c>
      <c r="D1302">
        <f t="shared" si="381"/>
        <v>0.99872200922375953</v>
      </c>
      <c r="E1302">
        <f t="shared" si="382"/>
        <v>-1.2788081028840318E-3</v>
      </c>
    </row>
    <row r="1303" spans="1:5" x14ac:dyDescent="0.2">
      <c r="A1303" t="s">
        <v>2433</v>
      </c>
      <c r="B1303" s="1" t="s">
        <v>2434</v>
      </c>
      <c r="C1303" t="str">
        <f t="shared" si="380"/>
        <v>179.65</v>
      </c>
      <c r="D1303">
        <f t="shared" si="381"/>
        <v>0.99949927673305883</v>
      </c>
      <c r="E1303">
        <f t="shared" si="382"/>
        <v>-5.0084867069966716E-4</v>
      </c>
    </row>
    <row r="1304" spans="1:5" x14ac:dyDescent="0.2">
      <c r="A1304" t="s">
        <v>2435</v>
      </c>
      <c r="B1304" s="1" t="s">
        <v>2436</v>
      </c>
      <c r="C1304" t="str">
        <f t="shared" si="380"/>
        <v>179.64</v>
      </c>
      <c r="D1304">
        <f t="shared" si="381"/>
        <v>0.99994433620929579</v>
      </c>
      <c r="E1304">
        <f t="shared" si="382"/>
        <v>-5.5665339990498716E-5</v>
      </c>
    </row>
    <row r="1305" spans="1:5" x14ac:dyDescent="0.2">
      <c r="A1305" t="s">
        <v>2437</v>
      </c>
      <c r="B1305" s="1" t="s">
        <v>2166</v>
      </c>
      <c r="C1305" t="str">
        <f t="shared" si="380"/>
        <v>179.41</v>
      </c>
      <c r="D1305">
        <f t="shared" si="381"/>
        <v>0.99871966154531289</v>
      </c>
      <c r="E1305">
        <f t="shared" si="382"/>
        <v>-1.2811587882442135E-3</v>
      </c>
    </row>
    <row r="1306" spans="1:5" x14ac:dyDescent="0.2">
      <c r="A1306" t="s">
        <v>2438</v>
      </c>
      <c r="B1306" s="1" t="s">
        <v>2439</v>
      </c>
      <c r="C1306" t="str">
        <f t="shared" si="380"/>
        <v>179.53</v>
      </c>
      <c r="D1306">
        <f t="shared" si="381"/>
        <v>1.0006688590379578</v>
      </c>
      <c r="E1306">
        <f t="shared" si="382"/>
        <v>6.6863545144445918E-4</v>
      </c>
    </row>
    <row r="1307" spans="1:5" x14ac:dyDescent="0.2">
      <c r="A1307" t="s">
        <v>2440</v>
      </c>
      <c r="B1307" s="1" t="s">
        <v>2441</v>
      </c>
      <c r="C1307" t="str">
        <f t="shared" si="380"/>
        <v>179.54</v>
      </c>
      <c r="D1307">
        <f t="shared" si="381"/>
        <v>1.0000557009970479</v>
      </c>
      <c r="E1307">
        <f t="shared" si="382"/>
        <v>5.5699445804948082E-5</v>
      </c>
    </row>
    <row r="1308" spans="1:5" x14ac:dyDescent="0.2">
      <c r="A1308" t="s">
        <v>2442</v>
      </c>
      <c r="B1308" s="1" t="s">
        <v>2443</v>
      </c>
      <c r="C1308" t="str">
        <f t="shared" si="380"/>
        <v>179.55</v>
      </c>
      <c r="D1308">
        <f t="shared" si="381"/>
        <v>1.0000556978946198</v>
      </c>
      <c r="E1308">
        <f t="shared" si="382"/>
        <v>5.5696343549649778E-5</v>
      </c>
    </row>
    <row r="1309" spans="1:5" x14ac:dyDescent="0.2">
      <c r="A1309" t="s">
        <v>2444</v>
      </c>
      <c r="B1309" s="1" t="s">
        <v>2439</v>
      </c>
      <c r="C1309" t="str">
        <f t="shared" si="380"/>
        <v>179.53</v>
      </c>
      <c r="D1309">
        <f t="shared" si="381"/>
        <v>0.99988861041492616</v>
      </c>
      <c r="E1309">
        <f t="shared" si="382"/>
        <v>-1.113957893544039E-4</v>
      </c>
    </row>
    <row r="1310" spans="1:5" x14ac:dyDescent="0.2">
      <c r="A1310" t="s">
        <v>2445</v>
      </c>
      <c r="B1310" s="1" t="s">
        <v>2166</v>
      </c>
      <c r="C1310" t="str">
        <f t="shared" si="380"/>
        <v>179.41</v>
      </c>
      <c r="D1310">
        <f t="shared" si="381"/>
        <v>0.99933158803542577</v>
      </c>
      <c r="E1310">
        <f t="shared" si="382"/>
        <v>-6.6863545144450775E-4</v>
      </c>
    </row>
    <row r="1311" spans="1:5" x14ac:dyDescent="0.2">
      <c r="A1311" t="s">
        <v>2446</v>
      </c>
      <c r="B1311" s="1" t="s">
        <v>2447</v>
      </c>
      <c r="C1311" t="str">
        <f t="shared" si="380"/>
        <v>178.24</v>
      </c>
      <c r="D1311">
        <f t="shared" si="381"/>
        <v>0.99347862437991197</v>
      </c>
      <c r="E1311">
        <f t="shared" si="382"/>
        <v>-6.542732692373811E-3</v>
      </c>
    </row>
    <row r="1312" spans="1:5" x14ac:dyDescent="0.2">
      <c r="A1312" t="s">
        <v>2448</v>
      </c>
      <c r="B1312" s="1" t="s">
        <v>2449</v>
      </c>
      <c r="C1312" t="str">
        <f t="shared" si="380"/>
        <v>177.62</v>
      </c>
      <c r="D1312">
        <f t="shared" si="381"/>
        <v>0.9965215439856373</v>
      </c>
      <c r="E1312">
        <f t="shared" si="382"/>
        <v>-3.4845199085612021E-3</v>
      </c>
    </row>
    <row r="1313" spans="1:5" x14ac:dyDescent="0.2">
      <c r="A1313" t="s">
        <v>2450</v>
      </c>
      <c r="B1313" s="1" t="s">
        <v>2451</v>
      </c>
      <c r="C1313" t="str">
        <f t="shared" si="380"/>
        <v>177.64</v>
      </c>
      <c r="D1313">
        <f t="shared" si="381"/>
        <v>1.0001125999324398</v>
      </c>
      <c r="E1313">
        <f t="shared" si="382"/>
        <v>1.1259359354328093E-4</v>
      </c>
    </row>
    <row r="1314" spans="1:5" x14ac:dyDescent="0.2">
      <c r="A1314" t="s">
        <v>2452</v>
      </c>
      <c r="B1314" s="1" t="s">
        <v>2453</v>
      </c>
      <c r="C1314" t="str">
        <f t="shared" si="380"/>
        <v>176.79</v>
      </c>
      <c r="D1314">
        <f t="shared" si="381"/>
        <v>0.99521504165728447</v>
      </c>
      <c r="E1314">
        <f t="shared" si="382"/>
        <v>-4.7964429059697763E-3</v>
      </c>
    </row>
    <row r="1315" spans="1:5" x14ac:dyDescent="0.2">
      <c r="A1315" t="s">
        <v>2454</v>
      </c>
      <c r="B1315" s="1" t="s">
        <v>2455</v>
      </c>
      <c r="C1315" t="str">
        <f t="shared" si="380"/>
        <v>176.64</v>
      </c>
      <c r="D1315">
        <f t="shared" si="381"/>
        <v>0.9991515357203461</v>
      </c>
      <c r="E1315">
        <f t="shared" si="382"/>
        <v>-8.4882442920125654E-4</v>
      </c>
    </row>
    <row r="1316" spans="1:5" x14ac:dyDescent="0.2">
      <c r="A1316" t="s">
        <v>2456</v>
      </c>
      <c r="B1316" s="1" t="s">
        <v>2457</v>
      </c>
      <c r="C1316" t="str">
        <f t="shared" si="380"/>
        <v>176.19</v>
      </c>
      <c r="D1316">
        <f t="shared" si="381"/>
        <v>0.99745244565217395</v>
      </c>
      <c r="E1316">
        <f t="shared" si="382"/>
        <v>-2.5508048861926499E-3</v>
      </c>
    </row>
    <row r="1317" spans="1:5" x14ac:dyDescent="0.2">
      <c r="A1317" t="s">
        <v>2458</v>
      </c>
      <c r="B1317" s="1" t="s">
        <v>2459</v>
      </c>
      <c r="C1317" t="str">
        <f t="shared" si="380"/>
        <v>176.27</v>
      </c>
      <c r="D1317">
        <f t="shared" si="381"/>
        <v>1.0004540552812307</v>
      </c>
      <c r="E1317">
        <f t="shared" si="382"/>
        <v>4.5395222932444673E-4</v>
      </c>
    </row>
    <row r="1318" spans="1:5" x14ac:dyDescent="0.2">
      <c r="A1318" t="s">
        <v>2460</v>
      </c>
      <c r="B1318" s="1" t="s">
        <v>2461</v>
      </c>
      <c r="C1318" t="str">
        <f t="shared" si="380"/>
        <v>176.30</v>
      </c>
      <c r="D1318">
        <f t="shared" si="381"/>
        <v>1.0001701934532252</v>
      </c>
      <c r="E1318">
        <f t="shared" si="382"/>
        <v>1.7017897196251402E-4</v>
      </c>
    </row>
    <row r="1319" spans="1:5" x14ac:dyDescent="0.2">
      <c r="A1319" t="s">
        <v>2462</v>
      </c>
      <c r="B1319" s="1" t="s">
        <v>2463</v>
      </c>
      <c r="C1319" t="str">
        <f t="shared" si="380"/>
        <v>176.32</v>
      </c>
      <c r="D1319">
        <f t="shared" si="381"/>
        <v>1.000113442994895</v>
      </c>
      <c r="E1319">
        <f t="shared" si="382"/>
        <v>1.1343656072507655E-4</v>
      </c>
    </row>
    <row r="1320" spans="1:5" x14ac:dyDescent="0.2">
      <c r="A1320" t="s">
        <v>2464</v>
      </c>
      <c r="B1320" s="1" t="s">
        <v>2465</v>
      </c>
      <c r="C1320" t="str">
        <f t="shared" si="380"/>
        <v>176.28</v>
      </c>
      <c r="D1320">
        <f t="shared" si="381"/>
        <v>0.99977313974591653</v>
      </c>
      <c r="E1320">
        <f t="shared" si="382"/>
        <v>-2.2688599076340672E-4</v>
      </c>
    </row>
    <row r="1321" spans="1:5" x14ac:dyDescent="0.2">
      <c r="A1321" t="s">
        <v>2466</v>
      </c>
      <c r="B1321" s="1" t="s">
        <v>2467</v>
      </c>
      <c r="C1321" t="str">
        <f t="shared" si="380"/>
        <v>175.53</v>
      </c>
      <c r="D1321">
        <f t="shared" si="381"/>
        <v>0.99574540503744047</v>
      </c>
      <c r="E1321">
        <f t="shared" si="382"/>
        <v>-4.2636715055317893E-3</v>
      </c>
    </row>
    <row r="1322" spans="1:5" x14ac:dyDescent="0.2">
      <c r="A1322" t="s">
        <v>2468</v>
      </c>
      <c r="B1322" s="1" t="s">
        <v>2469</v>
      </c>
      <c r="C1322" t="str">
        <f t="shared" si="380"/>
        <v>175.54</v>
      </c>
      <c r="D1322">
        <f t="shared" si="381"/>
        <v>1.0000569703184641</v>
      </c>
      <c r="E1322">
        <f t="shared" si="382"/>
        <v>5.6968695717116994E-5</v>
      </c>
    </row>
    <row r="1323" spans="1:5" x14ac:dyDescent="0.2">
      <c r="A1323" t="s">
        <v>2470</v>
      </c>
      <c r="B1323" s="1" t="s">
        <v>2471</v>
      </c>
      <c r="C1323" t="str">
        <f t="shared" si="380"/>
        <v>174.53</v>
      </c>
      <c r="D1323">
        <f t="shared" si="381"/>
        <v>0.99424632562378945</v>
      </c>
      <c r="E1323">
        <f t="shared" si="382"/>
        <v>-5.7702905272262843E-3</v>
      </c>
    </row>
    <row r="1324" spans="1:5" x14ac:dyDescent="0.2">
      <c r="A1324" t="s">
        <v>2472</v>
      </c>
      <c r="B1324" s="1" t="s">
        <v>2473</v>
      </c>
      <c r="C1324" t="str">
        <f t="shared" si="380"/>
        <v>174.85</v>
      </c>
      <c r="D1324">
        <f t="shared" si="381"/>
        <v>1.0018334956740962</v>
      </c>
      <c r="E1324">
        <f t="shared" si="382"/>
        <v>1.8318168726396309E-3</v>
      </c>
    </row>
    <row r="1325" spans="1:5" x14ac:dyDescent="0.2">
      <c r="A1325" t="s">
        <v>2474</v>
      </c>
      <c r="B1325" s="1" t="s">
        <v>2475</v>
      </c>
      <c r="C1325" t="str">
        <f t="shared" si="380"/>
        <v>174.30</v>
      </c>
      <c r="D1325">
        <f t="shared" si="381"/>
        <v>0.99685444666857315</v>
      </c>
      <c r="E1325">
        <f t="shared" si="382"/>
        <v>-3.1505109834095288E-3</v>
      </c>
    </row>
    <row r="1326" spans="1:5" x14ac:dyDescent="0.2">
      <c r="A1326" t="s">
        <v>2476</v>
      </c>
      <c r="B1326" s="1" t="s">
        <v>2477</v>
      </c>
      <c r="C1326" t="str">
        <f t="shared" si="380"/>
        <v>174.37</v>
      </c>
      <c r="D1326">
        <f t="shared" si="381"/>
        <v>1.0004016064257029</v>
      </c>
      <c r="E1326">
        <f t="shared" si="382"/>
        <v>4.0152580342717143E-4</v>
      </c>
    </row>
    <row r="1327" spans="1:5" x14ac:dyDescent="0.2">
      <c r="A1327" t="s">
        <v>2478</v>
      </c>
      <c r="B1327" s="1" t="s">
        <v>2479</v>
      </c>
      <c r="C1327" t="str">
        <f t="shared" si="380"/>
        <v>174.39</v>
      </c>
      <c r="D1327">
        <f t="shared" si="381"/>
        <v>1.0001146986293512</v>
      </c>
      <c r="E1327">
        <f t="shared" si="382"/>
        <v>1.1469205196635881E-4</v>
      </c>
    </row>
    <row r="1328" spans="1:5" x14ac:dyDescent="0.2">
      <c r="A1328" t="s">
        <v>2480</v>
      </c>
      <c r="B1328" s="1" t="s">
        <v>2471</v>
      </c>
      <c r="C1328" t="str">
        <f t="shared" si="380"/>
        <v>174.53</v>
      </c>
      <c r="D1328">
        <f t="shared" si="381"/>
        <v>1.000802798325592</v>
      </c>
      <c r="E1328">
        <f t="shared" si="382"/>
        <v>8.024762553763533E-4</v>
      </c>
    </row>
    <row r="1329" spans="1:5" x14ac:dyDescent="0.2">
      <c r="A1329" t="s">
        <v>2481</v>
      </c>
      <c r="B1329" s="1" t="s">
        <v>2482</v>
      </c>
      <c r="C1329" t="str">
        <f t="shared" si="380"/>
        <v>174.32</v>
      </c>
      <c r="D1329">
        <f t="shared" si="381"/>
        <v>0.99879676846387433</v>
      </c>
      <c r="E1329">
        <f t="shared" si="382"/>
        <v>-1.2039560003809006E-3</v>
      </c>
    </row>
    <row r="1330" spans="1:5" x14ac:dyDescent="0.2">
      <c r="A1330" t="s">
        <v>2483</v>
      </c>
      <c r="B1330" s="1" t="s">
        <v>2484</v>
      </c>
      <c r="C1330" t="str">
        <f t="shared" si="380"/>
        <v>174.29</v>
      </c>
      <c r="D1330">
        <f t="shared" si="381"/>
        <v>0.99982790270766408</v>
      </c>
      <c r="E1330">
        <f t="shared" si="382"/>
        <v>-1.7211210277417869E-4</v>
      </c>
    </row>
    <row r="1331" spans="1:5" x14ac:dyDescent="0.2">
      <c r="A1331" t="s">
        <v>2485</v>
      </c>
      <c r="B1331" s="1" t="s">
        <v>2486</v>
      </c>
      <c r="C1331" t="str">
        <f t="shared" si="380"/>
        <v>174.69</v>
      </c>
      <c r="D1331">
        <f t="shared" si="381"/>
        <v>1.002295025532159</v>
      </c>
      <c r="E1331">
        <f t="shared" si="382"/>
        <v>2.292395983547977E-3</v>
      </c>
    </row>
    <row r="1332" spans="1:5" x14ac:dyDescent="0.2">
      <c r="A1332" t="s">
        <v>2487</v>
      </c>
      <c r="B1332" s="1" t="s">
        <v>2488</v>
      </c>
      <c r="C1332" t="str">
        <f t="shared" si="380"/>
        <v>174.66</v>
      </c>
      <c r="D1332">
        <f t="shared" si="381"/>
        <v>0.99982826721621154</v>
      </c>
      <c r="E1332">
        <f t="shared" si="382"/>
        <v>-1.717475315514462E-4</v>
      </c>
    </row>
    <row r="1333" spans="1:5" x14ac:dyDescent="0.2">
      <c r="A1333" t="s">
        <v>2489</v>
      </c>
      <c r="B1333" s="1" t="s">
        <v>2116</v>
      </c>
      <c r="C1333" t="str">
        <f t="shared" si="380"/>
        <v>174.49</v>
      </c>
      <c r="D1333">
        <f t="shared" si="381"/>
        <v>0.99902668040764919</v>
      </c>
      <c r="E1333">
        <f t="shared" si="382"/>
        <v>-9.73793575448217E-4</v>
      </c>
    </row>
    <row r="1334" spans="1:5" x14ac:dyDescent="0.2">
      <c r="A1334" t="s">
        <v>2490</v>
      </c>
      <c r="B1334" s="1" t="s">
        <v>2491</v>
      </c>
      <c r="C1334" t="str">
        <f t="shared" si="380"/>
        <v>174.08</v>
      </c>
      <c r="D1334">
        <f t="shared" si="381"/>
        <v>0.99765029514585368</v>
      </c>
      <c r="E1334">
        <f t="shared" si="382"/>
        <v>-2.3524697425607367E-3</v>
      </c>
    </row>
    <row r="1335" spans="1:5" x14ac:dyDescent="0.2">
      <c r="A1335" t="s">
        <v>2492</v>
      </c>
      <c r="B1335" s="1" t="s">
        <v>2493</v>
      </c>
      <c r="C1335" t="str">
        <f t="shared" si="380"/>
        <v>174.23</v>
      </c>
      <c r="D1335">
        <f t="shared" si="381"/>
        <v>1.0008616727941175</v>
      </c>
      <c r="E1335">
        <f t="shared" si="382"/>
        <v>8.6130176723601742E-4</v>
      </c>
    </row>
    <row r="1336" spans="1:5" x14ac:dyDescent="0.2">
      <c r="A1336" t="s">
        <v>2494</v>
      </c>
      <c r="B1336" s="1" t="s">
        <v>2134</v>
      </c>
      <c r="C1336" t="str">
        <f t="shared" si="380"/>
        <v>173.97</v>
      </c>
      <c r="D1336">
        <f t="shared" si="381"/>
        <v>0.9985077196808817</v>
      </c>
      <c r="E1336">
        <f t="shared" si="382"/>
        <v>-1.4933948783549221E-3</v>
      </c>
    </row>
    <row r="1337" spans="1:5" x14ac:dyDescent="0.2">
      <c r="A1337" t="s">
        <v>2495</v>
      </c>
      <c r="B1337" s="1" t="s">
        <v>1878</v>
      </c>
      <c r="C1337" t="str">
        <f t="shared" si="380"/>
        <v>174.00</v>
      </c>
      <c r="D1337">
        <f t="shared" si="381"/>
        <v>1.0001724435247457</v>
      </c>
      <c r="E1337">
        <f t="shared" si="382"/>
        <v>1.7242865807012798E-4</v>
      </c>
    </row>
    <row r="1338" spans="1:5" x14ac:dyDescent="0.2">
      <c r="A1338" t="s">
        <v>2496</v>
      </c>
      <c r="B1338" s="1" t="s">
        <v>2134</v>
      </c>
      <c r="C1338" t="str">
        <f t="shared" si="380"/>
        <v>173.97</v>
      </c>
      <c r="D1338">
        <f t="shared" si="381"/>
        <v>0.99982758620689649</v>
      </c>
      <c r="E1338">
        <f t="shared" si="382"/>
        <v>-1.7242865807017726E-4</v>
      </c>
    </row>
    <row r="1339" spans="1:5" x14ac:dyDescent="0.2">
      <c r="A1339" t="s">
        <v>2497</v>
      </c>
      <c r="B1339" s="1" t="s">
        <v>2498</v>
      </c>
      <c r="C1339" t="str">
        <f t="shared" si="380"/>
        <v>173.92</v>
      </c>
      <c r="D1339">
        <f t="shared" si="381"/>
        <v>0.9997125941254239</v>
      </c>
      <c r="E1339">
        <f t="shared" si="382"/>
        <v>-2.8744718355961963E-4</v>
      </c>
    </row>
    <row r="1340" spans="1:5" x14ac:dyDescent="0.2">
      <c r="A1340" t="s">
        <v>2499</v>
      </c>
      <c r="B1340" s="1" t="s">
        <v>2500</v>
      </c>
      <c r="C1340" t="str">
        <f t="shared" si="380"/>
        <v>173.99</v>
      </c>
      <c r="D1340">
        <f t="shared" si="381"/>
        <v>1.000402483900644</v>
      </c>
      <c r="E1340">
        <f t="shared" si="382"/>
        <v>4.0240292572554613E-4</v>
      </c>
    </row>
    <row r="1341" spans="1:5" x14ac:dyDescent="0.2">
      <c r="A1341" t="s">
        <v>2501</v>
      </c>
      <c r="B1341" s="1" t="s">
        <v>2502</v>
      </c>
      <c r="C1341" t="str">
        <f t="shared" si="380"/>
        <v>173.08</v>
      </c>
      <c r="D1341">
        <f t="shared" si="381"/>
        <v>0.99476981435714695</v>
      </c>
      <c r="E1341">
        <f t="shared" si="382"/>
        <v>-5.2439109419407902E-3</v>
      </c>
    </row>
    <row r="1342" spans="1:5" x14ac:dyDescent="0.2">
      <c r="A1342" t="s">
        <v>2503</v>
      </c>
      <c r="B1342" s="1" t="s">
        <v>2504</v>
      </c>
      <c r="C1342" t="str">
        <f t="shared" si="380"/>
        <v>172.92</v>
      </c>
      <c r="D1342">
        <f t="shared" si="381"/>
        <v>0.9990755719898311</v>
      </c>
      <c r="E1342">
        <f t="shared" si="382"/>
        <v>-9.2485555725319935E-4</v>
      </c>
    </row>
    <row r="1343" spans="1:5" x14ac:dyDescent="0.2">
      <c r="A1343" t="s">
        <v>2505</v>
      </c>
      <c r="B1343" s="1" t="s">
        <v>2506</v>
      </c>
      <c r="C1343" t="str">
        <f t="shared" si="380"/>
        <v>172.30</v>
      </c>
      <c r="D1343">
        <f t="shared" si="381"/>
        <v>0.99641452694887822</v>
      </c>
      <c r="E1343">
        <f t="shared" si="382"/>
        <v>-3.5919162655469656E-3</v>
      </c>
    </row>
    <row r="1344" spans="1:5" x14ac:dyDescent="0.2">
      <c r="A1344" t="s">
        <v>2507</v>
      </c>
      <c r="B1344" s="1" t="s">
        <v>2508</v>
      </c>
      <c r="C1344" t="str">
        <f t="shared" si="380"/>
        <v>172.41</v>
      </c>
      <c r="D1344">
        <f t="shared" si="381"/>
        <v>1.0006384213580963</v>
      </c>
      <c r="E1344">
        <f t="shared" si="382"/>
        <v>6.3821765387589945E-4</v>
      </c>
    </row>
    <row r="1345" spans="1:5" x14ac:dyDescent="0.2">
      <c r="A1345" t="s">
        <v>2509</v>
      </c>
      <c r="B1345" s="1" t="s">
        <v>2510</v>
      </c>
      <c r="C1345" t="str">
        <f t="shared" si="380"/>
        <v>172.01</v>
      </c>
      <c r="D1345">
        <f t="shared" si="381"/>
        <v>0.99767994895887702</v>
      </c>
      <c r="E1345">
        <f t="shared" si="382"/>
        <v>-2.3227465294604192E-3</v>
      </c>
    </row>
    <row r="1346" spans="1:5" x14ac:dyDescent="0.2">
      <c r="A1346" t="s">
        <v>2511</v>
      </c>
      <c r="B1346" s="1" t="s">
        <v>2512</v>
      </c>
      <c r="C1346" t="str">
        <f t="shared" si="380"/>
        <v>171.71</v>
      </c>
      <c r="D1346">
        <f t="shared" si="381"/>
        <v>0.99825591535375857</v>
      </c>
      <c r="E1346">
        <f t="shared" si="382"/>
        <v>-1.7456073325882008E-3</v>
      </c>
    </row>
    <row r="1347" spans="1:5" x14ac:dyDescent="0.2">
      <c r="A1347" t="s">
        <v>2513</v>
      </c>
      <c r="B1347" s="1" t="s">
        <v>2514</v>
      </c>
      <c r="C1347" t="str">
        <f t="shared" si="380"/>
        <v>171.80</v>
      </c>
      <c r="D1347">
        <f t="shared" si="381"/>
        <v>1.0005241395375926</v>
      </c>
      <c r="E1347">
        <f t="shared" si="382"/>
        <v>5.2400222444386505E-4</v>
      </c>
    </row>
    <row r="1348" spans="1:5" x14ac:dyDescent="0.2">
      <c r="A1348" t="s">
        <v>2515</v>
      </c>
      <c r="B1348" s="1" t="s">
        <v>2516</v>
      </c>
      <c r="C1348" t="str">
        <f t="shared" ref="C1348:C1411" si="383">SUBSTITUTE(B1348,",",".")</f>
        <v>172.25</v>
      </c>
      <c r="D1348">
        <f t="shared" si="381"/>
        <v>1.0026193247962747</v>
      </c>
      <c r="E1348">
        <f t="shared" si="382"/>
        <v>2.6159003436129081E-3</v>
      </c>
    </row>
    <row r="1349" spans="1:5" x14ac:dyDescent="0.2">
      <c r="A1349" t="s">
        <v>2517</v>
      </c>
      <c r="B1349" s="1" t="s">
        <v>2518</v>
      </c>
      <c r="C1349" t="str">
        <f t="shared" si="383"/>
        <v>172.44</v>
      </c>
      <c r="D1349">
        <f t="shared" ref="D1349:D1412" si="384">C1349/C1348</f>
        <v>1.0011030478955008</v>
      </c>
      <c r="E1349">
        <f t="shared" ref="E1349:E1412" si="385">LN(D1349)</f>
        <v>1.1024399851659445E-3</v>
      </c>
    </row>
    <row r="1350" spans="1:5" x14ac:dyDescent="0.2">
      <c r="A1350" t="s">
        <v>2519</v>
      </c>
      <c r="B1350" s="1" t="s">
        <v>2520</v>
      </c>
      <c r="C1350" t="str">
        <f t="shared" si="383"/>
        <v>172.95</v>
      </c>
      <c r="D1350">
        <f t="shared" si="384"/>
        <v>1.0029575504523311</v>
      </c>
      <c r="E1350">
        <f t="shared" si="385"/>
        <v>2.953185504243758E-3</v>
      </c>
    </row>
    <row r="1351" spans="1:5" x14ac:dyDescent="0.2">
      <c r="A1351" t="s">
        <v>2521</v>
      </c>
      <c r="B1351" s="1" t="s">
        <v>2522</v>
      </c>
      <c r="C1351" t="str">
        <f t="shared" si="383"/>
        <v>172.94</v>
      </c>
      <c r="D1351">
        <f t="shared" si="384"/>
        <v>0.9999421798207575</v>
      </c>
      <c r="E1351">
        <f t="shared" si="385"/>
        <v>-5.7821850893496837E-5</v>
      </c>
    </row>
    <row r="1352" spans="1:5" x14ac:dyDescent="0.2">
      <c r="A1352" t="s">
        <v>2523</v>
      </c>
      <c r="B1352" s="1" t="s">
        <v>2520</v>
      </c>
      <c r="C1352" t="str">
        <f t="shared" si="383"/>
        <v>172.95</v>
      </c>
      <c r="D1352">
        <f t="shared" si="384"/>
        <v>1.000057823522609</v>
      </c>
      <c r="E1352">
        <f t="shared" si="385"/>
        <v>5.7821850893527723E-5</v>
      </c>
    </row>
    <row r="1353" spans="1:5" x14ac:dyDescent="0.2">
      <c r="A1353" t="s">
        <v>2524</v>
      </c>
      <c r="B1353" s="1" t="s">
        <v>2525</v>
      </c>
      <c r="C1353" t="str">
        <f t="shared" si="383"/>
        <v>172.80</v>
      </c>
      <c r="D1353">
        <f t="shared" si="384"/>
        <v>0.99913269731136178</v>
      </c>
      <c r="E1353">
        <f t="shared" si="385"/>
        <v>-8.6767901322235864E-4</v>
      </c>
    </row>
    <row r="1354" spans="1:5" x14ac:dyDescent="0.2">
      <c r="A1354" t="s">
        <v>2526</v>
      </c>
      <c r="B1354" s="1" t="s">
        <v>2109</v>
      </c>
      <c r="C1354" t="str">
        <f t="shared" si="383"/>
        <v>172.51</v>
      </c>
      <c r="D1354">
        <f t="shared" si="384"/>
        <v>0.99832175925925914</v>
      </c>
      <c r="E1354">
        <f t="shared" si="385"/>
        <v>-1.6796505643024838E-3</v>
      </c>
    </row>
    <row r="1355" spans="1:5" x14ac:dyDescent="0.2">
      <c r="A1355" t="s">
        <v>2527</v>
      </c>
      <c r="B1355" s="1" t="s">
        <v>2528</v>
      </c>
      <c r="C1355" t="str">
        <f t="shared" si="383"/>
        <v>171.83</v>
      </c>
      <c r="D1355">
        <f t="shared" si="384"/>
        <v>0.99605819952466534</v>
      </c>
      <c r="E1355">
        <f t="shared" si="385"/>
        <v>-3.9495898469989891E-3</v>
      </c>
    </row>
    <row r="1356" spans="1:5" x14ac:dyDescent="0.2">
      <c r="A1356" t="s">
        <v>2529</v>
      </c>
      <c r="B1356" s="1" t="s">
        <v>2530</v>
      </c>
      <c r="C1356" t="str">
        <f t="shared" si="383"/>
        <v>171.68</v>
      </c>
      <c r="D1356">
        <f t="shared" si="384"/>
        <v>0.99912704417156484</v>
      </c>
      <c r="E1356">
        <f t="shared" si="385"/>
        <v>-8.7333707626552034E-4</v>
      </c>
    </row>
    <row r="1357" spans="1:5" x14ac:dyDescent="0.2">
      <c r="A1357" t="s">
        <v>2531</v>
      </c>
      <c r="B1357" s="1" t="s">
        <v>2532</v>
      </c>
      <c r="C1357" t="str">
        <f t="shared" si="383"/>
        <v>171.33</v>
      </c>
      <c r="D1357">
        <f t="shared" si="384"/>
        <v>0.99796132339235788</v>
      </c>
      <c r="E1357">
        <f t="shared" si="385"/>
        <v>-2.0407575375070959E-3</v>
      </c>
    </row>
    <row r="1358" spans="1:5" x14ac:dyDescent="0.2">
      <c r="A1358" t="s">
        <v>2533</v>
      </c>
      <c r="B1358" s="1" t="s">
        <v>2534</v>
      </c>
      <c r="C1358" t="str">
        <f t="shared" si="383"/>
        <v>171.31</v>
      </c>
      <c r="D1358">
        <f t="shared" si="384"/>
        <v>0.99988326621140489</v>
      </c>
      <c r="E1358">
        <f t="shared" si="385"/>
        <v>-1.1674060251409506E-4</v>
      </c>
    </row>
    <row r="1359" spans="1:5" x14ac:dyDescent="0.2">
      <c r="A1359" t="s">
        <v>2535</v>
      </c>
      <c r="B1359" s="1" t="s">
        <v>2532</v>
      </c>
      <c r="C1359" t="str">
        <f t="shared" si="383"/>
        <v>171.33</v>
      </c>
      <c r="D1359">
        <f t="shared" si="384"/>
        <v>1.0001167474169634</v>
      </c>
      <c r="E1359">
        <f t="shared" si="385"/>
        <v>1.1674060251412697E-4</v>
      </c>
    </row>
    <row r="1360" spans="1:5" x14ac:dyDescent="0.2">
      <c r="A1360" t="s">
        <v>2536</v>
      </c>
      <c r="B1360" s="1" t="s">
        <v>2537</v>
      </c>
      <c r="C1360" t="str">
        <f t="shared" si="383"/>
        <v>171.27</v>
      </c>
      <c r="D1360">
        <f t="shared" si="384"/>
        <v>0.99964979863421466</v>
      </c>
      <c r="E1360">
        <f t="shared" si="385"/>
        <v>-3.5026270060374928E-4</v>
      </c>
    </row>
    <row r="1361" spans="1:5" x14ac:dyDescent="0.2">
      <c r="A1361" t="s">
        <v>2538</v>
      </c>
      <c r="B1361" s="1" t="s">
        <v>2539</v>
      </c>
      <c r="C1361" t="str">
        <f t="shared" si="383"/>
        <v>171.21</v>
      </c>
      <c r="D1361">
        <f t="shared" si="384"/>
        <v>0.999649675950254</v>
      </c>
      <c r="E1361">
        <f t="shared" si="385"/>
        <v>-3.5038542755107933E-4</v>
      </c>
    </row>
    <row r="1362" spans="1:5" x14ac:dyDescent="0.2">
      <c r="A1362" t="s">
        <v>2540</v>
      </c>
      <c r="B1362" s="1" t="s">
        <v>2541</v>
      </c>
      <c r="C1362" t="str">
        <f t="shared" si="383"/>
        <v>170.92</v>
      </c>
      <c r="D1362">
        <f t="shared" si="384"/>
        <v>0.99830617370480679</v>
      </c>
      <c r="E1362">
        <f t="shared" si="385"/>
        <v>-1.6952624409023837E-3</v>
      </c>
    </row>
    <row r="1363" spans="1:5" x14ac:dyDescent="0.2">
      <c r="A1363" t="s">
        <v>2542</v>
      </c>
      <c r="B1363" s="1" t="s">
        <v>2543</v>
      </c>
      <c r="C1363" t="str">
        <f t="shared" si="383"/>
        <v>170.86</v>
      </c>
      <c r="D1363">
        <f t="shared" si="384"/>
        <v>0.99964895857711222</v>
      </c>
      <c r="E1363">
        <f t="shared" si="385"/>
        <v>-3.5110305235148671E-4</v>
      </c>
    </row>
    <row r="1364" spans="1:5" x14ac:dyDescent="0.2">
      <c r="A1364" t="s">
        <v>2544</v>
      </c>
      <c r="B1364" s="1" t="s">
        <v>2545</v>
      </c>
      <c r="C1364" t="str">
        <f t="shared" si="383"/>
        <v>170.74</v>
      </c>
      <c r="D1364">
        <f t="shared" si="384"/>
        <v>0.99929767060751484</v>
      </c>
      <c r="E1364">
        <f t="shared" si="385"/>
        <v>-7.0257614131233163E-4</v>
      </c>
    </row>
    <row r="1365" spans="1:5" x14ac:dyDescent="0.2">
      <c r="A1365" t="s">
        <v>2546</v>
      </c>
      <c r="B1365" s="1" t="s">
        <v>2547</v>
      </c>
      <c r="C1365" t="str">
        <f t="shared" si="383"/>
        <v>170.75</v>
      </c>
      <c r="D1365">
        <f t="shared" si="384"/>
        <v>1.0000585685838115</v>
      </c>
      <c r="E1365">
        <f t="shared" si="385"/>
        <v>5.85668687389413E-5</v>
      </c>
    </row>
    <row r="1366" spans="1:5" x14ac:dyDescent="0.2">
      <c r="A1366" t="s">
        <v>2548</v>
      </c>
      <c r="B1366" s="1" t="s">
        <v>2105</v>
      </c>
      <c r="C1366" t="str">
        <f t="shared" si="383"/>
        <v>170.65</v>
      </c>
      <c r="D1366">
        <f t="shared" si="384"/>
        <v>0.99941434846266475</v>
      </c>
      <c r="E1366">
        <f t="shared" si="385"/>
        <v>-5.8582309818336353E-4</v>
      </c>
    </row>
    <row r="1367" spans="1:5" x14ac:dyDescent="0.2">
      <c r="A1367" t="s">
        <v>2549</v>
      </c>
      <c r="B1367" s="1" t="s">
        <v>2550</v>
      </c>
      <c r="C1367" t="str">
        <f t="shared" si="383"/>
        <v>171.10</v>
      </c>
      <c r="D1367">
        <f t="shared" si="384"/>
        <v>1.0026369762672136</v>
      </c>
      <c r="E1367">
        <f t="shared" si="385"/>
        <v>2.6335055454317488E-3</v>
      </c>
    </row>
    <row r="1368" spans="1:5" x14ac:dyDescent="0.2">
      <c r="A1368" t="s">
        <v>2551</v>
      </c>
      <c r="B1368" s="1" t="s">
        <v>2552</v>
      </c>
      <c r="C1368" t="str">
        <f t="shared" si="383"/>
        <v>171.17</v>
      </c>
      <c r="D1368">
        <f t="shared" si="384"/>
        <v>1.0004091174751606</v>
      </c>
      <c r="E1368">
        <f t="shared" si="385"/>
        <v>4.0903380942498293E-4</v>
      </c>
    </row>
    <row r="1369" spans="1:5" x14ac:dyDescent="0.2">
      <c r="A1369" t="s">
        <v>2553</v>
      </c>
      <c r="B1369" s="1" t="s">
        <v>2539</v>
      </c>
      <c r="C1369" t="str">
        <f t="shared" si="383"/>
        <v>171.21</v>
      </c>
      <c r="D1369">
        <f t="shared" si="384"/>
        <v>1.0002336858094294</v>
      </c>
      <c r="E1369">
        <f t="shared" si="385"/>
        <v>2.3365850915367341E-4</v>
      </c>
    </row>
    <row r="1370" spans="1:5" x14ac:dyDescent="0.2">
      <c r="A1370" t="s">
        <v>2554</v>
      </c>
      <c r="B1370" s="1" t="s">
        <v>2555</v>
      </c>
      <c r="C1370" t="str">
        <f t="shared" si="383"/>
        <v>170.59</v>
      </c>
      <c r="D1370">
        <f t="shared" si="384"/>
        <v>0.99637871619648377</v>
      </c>
      <c r="E1370">
        <f t="shared" si="385"/>
        <v>-3.6278565242983266E-3</v>
      </c>
    </row>
    <row r="1371" spans="1:5" x14ac:dyDescent="0.2">
      <c r="A1371" t="s">
        <v>2556</v>
      </c>
      <c r="B1371" s="1" t="s">
        <v>2557</v>
      </c>
      <c r="C1371" t="str">
        <f t="shared" si="383"/>
        <v>170.56</v>
      </c>
      <c r="D1371">
        <f t="shared" si="384"/>
        <v>0.9998241397502784</v>
      </c>
      <c r="E1371">
        <f t="shared" si="385"/>
        <v>-1.7587571494849283E-4</v>
      </c>
    </row>
    <row r="1372" spans="1:5" x14ac:dyDescent="0.2">
      <c r="A1372" t="s">
        <v>2558</v>
      </c>
      <c r="B1372" s="1" t="s">
        <v>2559</v>
      </c>
      <c r="C1372" t="str">
        <f t="shared" si="383"/>
        <v>170.04</v>
      </c>
      <c r="D1372">
        <f t="shared" si="384"/>
        <v>0.99695121951219501</v>
      </c>
      <c r="E1372">
        <f t="shared" si="385"/>
        <v>-3.0534374868904546E-3</v>
      </c>
    </row>
    <row r="1373" spans="1:5" x14ac:dyDescent="0.2">
      <c r="A1373" t="s">
        <v>2560</v>
      </c>
      <c r="B1373" s="1" t="s">
        <v>2561</v>
      </c>
      <c r="C1373" t="str">
        <f t="shared" si="383"/>
        <v>169.99</v>
      </c>
      <c r="D1373">
        <f t="shared" si="384"/>
        <v>0.99970595154081399</v>
      </c>
      <c r="E1373">
        <f t="shared" si="385"/>
        <v>-2.9409169991097533E-4</v>
      </c>
    </row>
    <row r="1374" spans="1:5" x14ac:dyDescent="0.2">
      <c r="A1374" t="s">
        <v>2562</v>
      </c>
      <c r="B1374" s="1" t="s">
        <v>2563</v>
      </c>
      <c r="C1374" t="str">
        <f t="shared" si="383"/>
        <v>169.04</v>
      </c>
      <c r="D1374">
        <f t="shared" si="384"/>
        <v>0.99441143596682147</v>
      </c>
      <c r="E1374">
        <f t="shared" si="385"/>
        <v>-5.6042384828771958E-3</v>
      </c>
    </row>
    <row r="1375" spans="1:5" x14ac:dyDescent="0.2">
      <c r="A1375" t="s">
        <v>2564</v>
      </c>
      <c r="B1375" s="1" t="s">
        <v>2565</v>
      </c>
      <c r="C1375" t="str">
        <f t="shared" si="383"/>
        <v>167.32</v>
      </c>
      <c r="D1375">
        <f t="shared" si="384"/>
        <v>0.98982489351632752</v>
      </c>
      <c r="E1375">
        <f t="shared" si="385"/>
        <v>-1.022722673380356E-2</v>
      </c>
    </row>
    <row r="1376" spans="1:5" x14ac:dyDescent="0.2">
      <c r="A1376" t="s">
        <v>2566</v>
      </c>
      <c r="B1376" s="1" t="s">
        <v>2567</v>
      </c>
      <c r="C1376" t="str">
        <f t="shared" si="383"/>
        <v>164.83</v>
      </c>
      <c r="D1376">
        <f t="shared" si="384"/>
        <v>0.9851183361224003</v>
      </c>
      <c r="E1376">
        <f t="shared" si="385"/>
        <v>-1.499350683073297E-2</v>
      </c>
    </row>
    <row r="1377" spans="1:5" x14ac:dyDescent="0.2">
      <c r="A1377" t="s">
        <v>2568</v>
      </c>
      <c r="B1377" s="1" t="s">
        <v>2569</v>
      </c>
      <c r="C1377" t="str">
        <f t="shared" si="383"/>
        <v>164.99</v>
      </c>
      <c r="D1377">
        <f t="shared" si="384"/>
        <v>1.0009706970818419</v>
      </c>
      <c r="E1377">
        <f t="shared" si="385"/>
        <v>9.7022626008849548E-4</v>
      </c>
    </row>
    <row r="1378" spans="1:5" x14ac:dyDescent="0.2">
      <c r="A1378" t="s">
        <v>2570</v>
      </c>
      <c r="B1378" s="1" t="s">
        <v>2571</v>
      </c>
      <c r="C1378" t="str">
        <f t="shared" si="383"/>
        <v>164.38</v>
      </c>
      <c r="D1378">
        <f t="shared" si="384"/>
        <v>0.99630280623068057</v>
      </c>
      <c r="E1378">
        <f t="shared" si="385"/>
        <v>-3.704045282999174E-3</v>
      </c>
    </row>
    <row r="1379" spans="1:5" x14ac:dyDescent="0.2">
      <c r="A1379" t="s">
        <v>2572</v>
      </c>
      <c r="B1379" s="1" t="s">
        <v>2573</v>
      </c>
      <c r="C1379" t="str">
        <f t="shared" si="383"/>
        <v>163.54</v>
      </c>
      <c r="D1379">
        <f t="shared" si="384"/>
        <v>0.99488988928093436</v>
      </c>
      <c r="E1379">
        <f t="shared" si="385"/>
        <v>-5.1232119865228139E-3</v>
      </c>
    </row>
    <row r="1380" spans="1:5" x14ac:dyDescent="0.2">
      <c r="A1380" t="s">
        <v>2574</v>
      </c>
      <c r="B1380" s="1" t="s">
        <v>2575</v>
      </c>
      <c r="C1380" t="str">
        <f t="shared" si="383"/>
        <v>163.48</v>
      </c>
      <c r="D1380">
        <f t="shared" si="384"/>
        <v>0.99963311728017612</v>
      </c>
      <c r="E1380">
        <f t="shared" si="385"/>
        <v>-3.6695003775462652E-4</v>
      </c>
    </row>
    <row r="1381" spans="1:5" x14ac:dyDescent="0.2">
      <c r="A1381" t="s">
        <v>2576</v>
      </c>
      <c r="B1381" s="1" t="s">
        <v>2577</v>
      </c>
      <c r="C1381" t="str">
        <f t="shared" si="383"/>
        <v>163.79</v>
      </c>
      <c r="D1381">
        <f t="shared" si="384"/>
        <v>1.001896256422804</v>
      </c>
      <c r="E1381">
        <f t="shared" si="385"/>
        <v>1.8944607982115881E-3</v>
      </c>
    </row>
    <row r="1382" spans="1:5" x14ac:dyDescent="0.2">
      <c r="A1382" t="s">
        <v>2578</v>
      </c>
      <c r="B1382" s="1" t="s">
        <v>2579</v>
      </c>
      <c r="C1382" t="str">
        <f t="shared" si="383"/>
        <v>162.95</v>
      </c>
      <c r="D1382">
        <f t="shared" si="384"/>
        <v>0.99487148177544416</v>
      </c>
      <c r="E1382">
        <f t="shared" si="385"/>
        <v>-5.1417142107176234E-3</v>
      </c>
    </row>
    <row r="1383" spans="1:5" x14ac:dyDescent="0.2">
      <c r="A1383" t="s">
        <v>2580</v>
      </c>
      <c r="B1383" s="1" t="s">
        <v>2581</v>
      </c>
      <c r="C1383" t="str">
        <f t="shared" si="383"/>
        <v>162.00</v>
      </c>
      <c r="D1383">
        <f t="shared" si="384"/>
        <v>0.99416999079472235</v>
      </c>
      <c r="E1383">
        <f t="shared" si="385"/>
        <v>-5.8470700511864338E-3</v>
      </c>
    </row>
    <row r="1384" spans="1:5" x14ac:dyDescent="0.2">
      <c r="A1384" t="s">
        <v>2582</v>
      </c>
      <c r="B1384" s="1" t="s">
        <v>2583</v>
      </c>
      <c r="C1384" t="str">
        <f t="shared" si="383"/>
        <v>160.55</v>
      </c>
      <c r="D1384">
        <f t="shared" si="384"/>
        <v>0.99104938271604948</v>
      </c>
      <c r="E1384">
        <f t="shared" si="385"/>
        <v>-8.990914696861042E-3</v>
      </c>
    </row>
    <row r="1385" spans="1:5" x14ac:dyDescent="0.2">
      <c r="A1385" t="s">
        <v>2584</v>
      </c>
      <c r="B1385" s="1" t="s">
        <v>2585</v>
      </c>
      <c r="C1385" t="str">
        <f t="shared" si="383"/>
        <v>160.42</v>
      </c>
      <c r="D1385">
        <f t="shared" si="384"/>
        <v>0.99919028340080962</v>
      </c>
      <c r="E1385">
        <f t="shared" si="385"/>
        <v>-8.1004459674454375E-4</v>
      </c>
    </row>
    <row r="1386" spans="1:5" x14ac:dyDescent="0.2">
      <c r="A1386" t="s">
        <v>2586</v>
      </c>
      <c r="B1386" s="1" t="s">
        <v>2587</v>
      </c>
      <c r="C1386" t="str">
        <f t="shared" si="383"/>
        <v>160.51</v>
      </c>
      <c r="D1386">
        <f t="shared" si="384"/>
        <v>1.0005610273033287</v>
      </c>
      <c r="E1386">
        <f t="shared" si="385"/>
        <v>5.6086998634786685E-4</v>
      </c>
    </row>
    <row r="1387" spans="1:5" x14ac:dyDescent="0.2">
      <c r="A1387" t="s">
        <v>2588</v>
      </c>
      <c r="B1387" s="1" t="s">
        <v>2589</v>
      </c>
      <c r="C1387" t="str">
        <f t="shared" si="383"/>
        <v>160.14</v>
      </c>
      <c r="D1387">
        <f t="shared" si="384"/>
        <v>0.99769484767304217</v>
      </c>
      <c r="E1387">
        <f t="shared" si="385"/>
        <v>-2.3078132806386119E-3</v>
      </c>
    </row>
    <row r="1388" spans="1:5" x14ac:dyDescent="0.2">
      <c r="A1388" t="s">
        <v>2590</v>
      </c>
      <c r="B1388" s="1" t="s">
        <v>2591</v>
      </c>
      <c r="C1388" t="str">
        <f t="shared" si="383"/>
        <v>160.29</v>
      </c>
      <c r="D1388">
        <f t="shared" si="384"/>
        <v>1.000936680404646</v>
      </c>
      <c r="E1388">
        <f t="shared" si="385"/>
        <v>9.3624199330196725E-4</v>
      </c>
    </row>
    <row r="1389" spans="1:5" x14ac:dyDescent="0.2">
      <c r="A1389" t="s">
        <v>2592</v>
      </c>
      <c r="B1389" s="1" t="s">
        <v>2593</v>
      </c>
      <c r="C1389" t="str">
        <f t="shared" si="383"/>
        <v>160.18</v>
      </c>
      <c r="D1389">
        <f t="shared" si="384"/>
        <v>0.99931374383929139</v>
      </c>
      <c r="E1389">
        <f t="shared" si="385"/>
        <v>-6.8649174225335482E-4</v>
      </c>
    </row>
    <row r="1390" spans="1:5" x14ac:dyDescent="0.2">
      <c r="A1390" t="s">
        <v>2594</v>
      </c>
      <c r="B1390" s="1" t="s">
        <v>2595</v>
      </c>
      <c r="C1390" t="str">
        <f t="shared" si="383"/>
        <v>159.99</v>
      </c>
      <c r="D1390">
        <f t="shared" si="384"/>
        <v>0.99881383443625926</v>
      </c>
      <c r="E1390">
        <f t="shared" si="385"/>
        <v>-1.1868696149156133E-3</v>
      </c>
    </row>
    <row r="1391" spans="1:5" x14ac:dyDescent="0.2">
      <c r="A1391" t="s">
        <v>2596</v>
      </c>
      <c r="B1391" s="1" t="s">
        <v>2597</v>
      </c>
      <c r="C1391" t="str">
        <f t="shared" si="383"/>
        <v>158.85</v>
      </c>
      <c r="D1391">
        <f t="shared" si="384"/>
        <v>0.99287455465966612</v>
      </c>
      <c r="E1391">
        <f t="shared" si="385"/>
        <v>-7.1509525650954907E-3</v>
      </c>
    </row>
    <row r="1392" spans="1:5" x14ac:dyDescent="0.2">
      <c r="A1392" t="s">
        <v>2598</v>
      </c>
      <c r="B1392" s="1" t="s">
        <v>2599</v>
      </c>
      <c r="C1392" t="str">
        <f t="shared" si="383"/>
        <v>157.52</v>
      </c>
      <c r="D1392">
        <f t="shared" si="384"/>
        <v>0.99162732137236398</v>
      </c>
      <c r="E1392">
        <f t="shared" si="385"/>
        <v>-8.4079263846549412E-3</v>
      </c>
    </row>
    <row r="1393" spans="1:5" x14ac:dyDescent="0.2">
      <c r="A1393" t="s">
        <v>2600</v>
      </c>
      <c r="B1393" s="1" t="s">
        <v>2601</v>
      </c>
      <c r="C1393" t="str">
        <f t="shared" si="383"/>
        <v>156.56</v>
      </c>
      <c r="D1393">
        <f t="shared" si="384"/>
        <v>0.99390553580497709</v>
      </c>
      <c r="E1393">
        <f t="shared" si="385"/>
        <v>-6.1131112430493637E-3</v>
      </c>
    </row>
    <row r="1394" spans="1:5" x14ac:dyDescent="0.2">
      <c r="A1394" t="s">
        <v>2602</v>
      </c>
      <c r="B1394" s="1" t="s">
        <v>2603</v>
      </c>
      <c r="C1394" t="str">
        <f t="shared" si="383"/>
        <v>156.96</v>
      </c>
      <c r="D1394">
        <f t="shared" si="384"/>
        <v>1.0025549310168627</v>
      </c>
      <c r="E1394">
        <f t="shared" si="385"/>
        <v>2.551672729232277E-3</v>
      </c>
    </row>
    <row r="1395" spans="1:5" x14ac:dyDescent="0.2">
      <c r="A1395" t="s">
        <v>2604</v>
      </c>
      <c r="B1395" s="1" t="s">
        <v>2605</v>
      </c>
      <c r="C1395" t="str">
        <f t="shared" si="383"/>
        <v>156.85</v>
      </c>
      <c r="D1395">
        <f t="shared" si="384"/>
        <v>0.9992991845056064</v>
      </c>
      <c r="E1395">
        <f t="shared" si="385"/>
        <v>-7.0106118036592435E-4</v>
      </c>
    </row>
    <row r="1396" spans="1:5" x14ac:dyDescent="0.2">
      <c r="A1396" t="s">
        <v>2606</v>
      </c>
      <c r="B1396" s="1" t="s">
        <v>2607</v>
      </c>
      <c r="C1396" t="str">
        <f t="shared" si="383"/>
        <v>156.34</v>
      </c>
      <c r="D1396">
        <f t="shared" si="384"/>
        <v>0.99674848581447251</v>
      </c>
      <c r="E1396">
        <f t="shared" si="385"/>
        <v>-3.2568118445027087E-3</v>
      </c>
    </row>
    <row r="1397" spans="1:5" x14ac:dyDescent="0.2">
      <c r="A1397" t="s">
        <v>2608</v>
      </c>
      <c r="B1397" s="1" t="s">
        <v>2609</v>
      </c>
      <c r="C1397" t="str">
        <f t="shared" si="383"/>
        <v>156.29</v>
      </c>
      <c r="D1397">
        <f t="shared" si="384"/>
        <v>0.99968018421389271</v>
      </c>
      <c r="E1397">
        <f t="shared" si="385"/>
        <v>-3.1986693808224326E-4</v>
      </c>
    </row>
    <row r="1398" spans="1:5" x14ac:dyDescent="0.2">
      <c r="A1398" t="s">
        <v>2610</v>
      </c>
      <c r="B1398" s="1" t="s">
        <v>2605</v>
      </c>
      <c r="C1398" t="str">
        <f t="shared" si="383"/>
        <v>156.85</v>
      </c>
      <c r="D1398">
        <f t="shared" si="384"/>
        <v>1.003583082730821</v>
      </c>
      <c r="E1398">
        <f t="shared" si="385"/>
        <v>3.5766787825850083E-3</v>
      </c>
    </row>
    <row r="1399" spans="1:5" x14ac:dyDescent="0.2">
      <c r="A1399" t="s">
        <v>2611</v>
      </c>
      <c r="B1399" s="1" t="s">
        <v>2612</v>
      </c>
      <c r="C1399" t="str">
        <f t="shared" si="383"/>
        <v>156.98</v>
      </c>
      <c r="D1399">
        <f t="shared" si="384"/>
        <v>1.000828817341409</v>
      </c>
      <c r="E1399">
        <f t="shared" si="385"/>
        <v>8.2847406198053989E-4</v>
      </c>
    </row>
    <row r="1400" spans="1:5" x14ac:dyDescent="0.2">
      <c r="A1400" t="s">
        <v>2613</v>
      </c>
      <c r="B1400" s="1" t="s">
        <v>2614</v>
      </c>
      <c r="C1400" t="str">
        <f t="shared" si="383"/>
        <v>157.09</v>
      </c>
      <c r="D1400">
        <f t="shared" si="384"/>
        <v>1.0007007262071603</v>
      </c>
      <c r="E1400">
        <f t="shared" si="385"/>
        <v>7.0048081318093206E-4</v>
      </c>
    </row>
    <row r="1401" spans="1:5" x14ac:dyDescent="0.2">
      <c r="A1401" t="s">
        <v>2615</v>
      </c>
      <c r="B1401" s="1" t="s">
        <v>2616</v>
      </c>
      <c r="C1401" t="str">
        <f t="shared" si="383"/>
        <v>157.02</v>
      </c>
      <c r="D1401">
        <f t="shared" si="384"/>
        <v>0.99955439556941883</v>
      </c>
      <c r="E1401">
        <f t="shared" si="385"/>
        <v>-4.4570374173887067E-4</v>
      </c>
    </row>
    <row r="1402" spans="1:5" x14ac:dyDescent="0.2">
      <c r="A1402" t="s">
        <v>2617</v>
      </c>
      <c r="B1402" s="1" t="s">
        <v>2618</v>
      </c>
      <c r="C1402" t="str">
        <f t="shared" si="383"/>
        <v>157.06</v>
      </c>
      <c r="D1402">
        <f t="shared" si="384"/>
        <v>1.0002547446185199</v>
      </c>
      <c r="E1402">
        <f t="shared" si="385"/>
        <v>2.5471217661908132E-4</v>
      </c>
    </row>
    <row r="1403" spans="1:5" x14ac:dyDescent="0.2">
      <c r="A1403" t="s">
        <v>2619</v>
      </c>
      <c r="B1403" s="1" t="s">
        <v>2620</v>
      </c>
      <c r="C1403" t="str">
        <f t="shared" si="383"/>
        <v>157.03</v>
      </c>
      <c r="D1403">
        <f t="shared" si="384"/>
        <v>0.99980899019483005</v>
      </c>
      <c r="E1403">
        <f t="shared" si="385"/>
        <v>-1.9102804986610022E-4</v>
      </c>
    </row>
    <row r="1404" spans="1:5" x14ac:dyDescent="0.2">
      <c r="A1404" t="s">
        <v>2621</v>
      </c>
      <c r="B1404" s="1" t="s">
        <v>2622</v>
      </c>
      <c r="C1404" t="str">
        <f t="shared" si="383"/>
        <v>157.00</v>
      </c>
      <c r="D1404">
        <f t="shared" si="384"/>
        <v>0.99980895370311407</v>
      </c>
      <c r="E1404">
        <f t="shared" si="385"/>
        <v>-1.9106454855435581E-4</v>
      </c>
    </row>
    <row r="1405" spans="1:5" x14ac:dyDescent="0.2">
      <c r="A1405" t="s">
        <v>2623</v>
      </c>
      <c r="B1405" s="1" t="s">
        <v>2612</v>
      </c>
      <c r="C1405" t="str">
        <f t="shared" si="383"/>
        <v>156.98</v>
      </c>
      <c r="D1405">
        <f t="shared" si="384"/>
        <v>0.99987261146496809</v>
      </c>
      <c r="E1405">
        <f t="shared" si="385"/>
        <v>-1.2739664964048856E-4</v>
      </c>
    </row>
    <row r="1406" spans="1:5" x14ac:dyDescent="0.2">
      <c r="A1406" t="s">
        <v>2624</v>
      </c>
      <c r="B1406" s="1" t="s">
        <v>2625</v>
      </c>
      <c r="C1406" t="str">
        <f t="shared" si="383"/>
        <v>156.87</v>
      </c>
      <c r="D1406">
        <f t="shared" si="384"/>
        <v>0.99929927379283989</v>
      </c>
      <c r="E1406">
        <f t="shared" si="385"/>
        <v>-7.0097183051866013E-4</v>
      </c>
    </row>
    <row r="1407" spans="1:5" x14ac:dyDescent="0.2">
      <c r="A1407" t="s">
        <v>2626</v>
      </c>
      <c r="B1407" s="1" t="s">
        <v>2627</v>
      </c>
      <c r="C1407" t="str">
        <f t="shared" si="383"/>
        <v>156.83</v>
      </c>
      <c r="D1407">
        <f t="shared" si="384"/>
        <v>0.99974501179320463</v>
      </c>
      <c r="E1407">
        <f t="shared" si="385"/>
        <v>-2.5502072181558778E-4</v>
      </c>
    </row>
    <row r="1408" spans="1:5" x14ac:dyDescent="0.2">
      <c r="A1408" t="s">
        <v>2628</v>
      </c>
      <c r="B1408" s="1" t="s">
        <v>2629</v>
      </c>
      <c r="C1408" t="str">
        <f t="shared" si="383"/>
        <v>157.34</v>
      </c>
      <c r="D1408">
        <f t="shared" si="384"/>
        <v>1.0032519288401454</v>
      </c>
      <c r="E1408">
        <f t="shared" si="385"/>
        <v>3.246652754763137E-3</v>
      </c>
    </row>
    <row r="1409" spans="1:5" x14ac:dyDescent="0.2">
      <c r="A1409" t="s">
        <v>2630</v>
      </c>
      <c r="B1409" s="1" t="s">
        <v>2631</v>
      </c>
      <c r="C1409" t="str">
        <f t="shared" si="383"/>
        <v>157.36</v>
      </c>
      <c r="D1409">
        <f t="shared" si="384"/>
        <v>1.0001271132579128</v>
      </c>
      <c r="E1409">
        <f t="shared" si="385"/>
        <v>1.2710517970720308E-4</v>
      </c>
    </row>
    <row r="1410" spans="1:5" x14ac:dyDescent="0.2">
      <c r="A1410" t="s">
        <v>2632</v>
      </c>
      <c r="B1410" s="1" t="s">
        <v>2633</v>
      </c>
      <c r="C1410" t="str">
        <f t="shared" si="383"/>
        <v>157.29</v>
      </c>
      <c r="D1410">
        <f t="shared" si="384"/>
        <v>0.99955516014234858</v>
      </c>
      <c r="E1410">
        <f t="shared" si="385"/>
        <v>-4.4493882825270262E-4</v>
      </c>
    </row>
    <row r="1411" spans="1:5" x14ac:dyDescent="0.2">
      <c r="A1411" t="s">
        <v>2634</v>
      </c>
      <c r="B1411" s="1" t="s">
        <v>2635</v>
      </c>
      <c r="C1411" t="str">
        <f t="shared" si="383"/>
        <v>156.92</v>
      </c>
      <c r="D1411">
        <f t="shared" si="384"/>
        <v>0.99764765719371862</v>
      </c>
      <c r="E1411">
        <f t="shared" si="385"/>
        <v>-2.3551139111992838E-3</v>
      </c>
    </row>
    <row r="1412" spans="1:5" x14ac:dyDescent="0.2">
      <c r="A1412" t="s">
        <v>2636</v>
      </c>
      <c r="B1412" s="1" t="s">
        <v>2637</v>
      </c>
      <c r="C1412" t="str">
        <f t="shared" ref="C1412:C1475" si="386">SUBSTITUTE(B1412,",",".")</f>
        <v>156.75</v>
      </c>
      <c r="D1412">
        <f t="shared" si="384"/>
        <v>0.99891664542442016</v>
      </c>
      <c r="E1412">
        <f t="shared" si="385"/>
        <v>-1.0839418283216668E-3</v>
      </c>
    </row>
    <row r="1413" spans="1:5" x14ac:dyDescent="0.2">
      <c r="A1413" t="s">
        <v>2638</v>
      </c>
      <c r="B1413" s="1" t="s">
        <v>2639</v>
      </c>
      <c r="C1413" t="str">
        <f t="shared" si="386"/>
        <v>156.80</v>
      </c>
      <c r="D1413">
        <f t="shared" ref="D1413:D1476" si="387">C1413/C1412</f>
        <v>1.0003189792663478</v>
      </c>
      <c r="E1413">
        <f t="shared" ref="E1413:E1476" si="388">LN(D1413)</f>
        <v>3.1892840327753892E-4</v>
      </c>
    </row>
    <row r="1414" spans="1:5" x14ac:dyDescent="0.2">
      <c r="A1414" t="s">
        <v>2640</v>
      </c>
      <c r="B1414" s="1" t="s">
        <v>2641</v>
      </c>
      <c r="C1414" t="str">
        <f t="shared" si="386"/>
        <v>156.82</v>
      </c>
      <c r="D1414">
        <f t="shared" si="387"/>
        <v>1.000127551020408</v>
      </c>
      <c r="E1414">
        <f t="shared" si="388"/>
        <v>1.2754288646820726E-4</v>
      </c>
    </row>
    <row r="1415" spans="1:5" x14ac:dyDescent="0.2">
      <c r="A1415" t="s">
        <v>2642</v>
      </c>
      <c r="B1415" s="1" t="s">
        <v>2643</v>
      </c>
      <c r="C1415" t="str">
        <f t="shared" si="386"/>
        <v>156.81</v>
      </c>
      <c r="D1415">
        <f t="shared" si="387"/>
        <v>0.99993623262338993</v>
      </c>
      <c r="E1415">
        <f t="shared" si="388"/>
        <v>-6.3769409835664787E-5</v>
      </c>
    </row>
    <row r="1416" spans="1:5" x14ac:dyDescent="0.2">
      <c r="A1416" t="s">
        <v>2644</v>
      </c>
      <c r="B1416" s="1" t="s">
        <v>2645</v>
      </c>
      <c r="C1416" t="str">
        <f t="shared" si="386"/>
        <v>157.47</v>
      </c>
      <c r="D1416">
        <f t="shared" si="387"/>
        <v>1.004208915247752</v>
      </c>
      <c r="E1416">
        <f t="shared" si="388"/>
        <v>4.2000825393778965E-3</v>
      </c>
    </row>
    <row r="1417" spans="1:5" x14ac:dyDescent="0.2">
      <c r="A1417" t="s">
        <v>2646</v>
      </c>
      <c r="B1417" s="1" t="s">
        <v>2647</v>
      </c>
      <c r="C1417" t="str">
        <f t="shared" si="386"/>
        <v>157.49</v>
      </c>
      <c r="D1417">
        <f t="shared" si="387"/>
        <v>1.000127008319045</v>
      </c>
      <c r="E1417">
        <f t="shared" si="388"/>
        <v>1.270002541713068E-4</v>
      </c>
    </row>
    <row r="1418" spans="1:5" x14ac:dyDescent="0.2">
      <c r="A1418" t="s">
        <v>2648</v>
      </c>
      <c r="B1418" s="1" t="s">
        <v>2649</v>
      </c>
      <c r="C1418" t="str">
        <f t="shared" si="386"/>
        <v>157.56</v>
      </c>
      <c r="D1418">
        <f t="shared" si="387"/>
        <v>1.0004444726649311</v>
      </c>
      <c r="E1418">
        <f t="shared" si="388"/>
        <v>4.4437391621580117E-4</v>
      </c>
    </row>
    <row r="1419" spans="1:5" x14ac:dyDescent="0.2">
      <c r="A1419" t="s">
        <v>2650</v>
      </c>
      <c r="B1419" s="1" t="s">
        <v>2651</v>
      </c>
      <c r="C1419" t="str">
        <f t="shared" si="386"/>
        <v>157.79</v>
      </c>
      <c r="D1419">
        <f t="shared" si="387"/>
        <v>1.0014597613607514</v>
      </c>
      <c r="E1419">
        <f t="shared" si="388"/>
        <v>1.4586969448724646E-3</v>
      </c>
    </row>
    <row r="1420" spans="1:5" x14ac:dyDescent="0.2">
      <c r="A1420" t="s">
        <v>2652</v>
      </c>
      <c r="B1420" s="1" t="s">
        <v>2653</v>
      </c>
      <c r="C1420" t="str">
        <f t="shared" si="386"/>
        <v>157.51</v>
      </c>
      <c r="D1420">
        <f t="shared" si="387"/>
        <v>0.99822548957475121</v>
      </c>
      <c r="E1420">
        <f t="shared" si="388"/>
        <v>-1.7760867339335934E-3</v>
      </c>
    </row>
    <row r="1421" spans="1:5" x14ac:dyDescent="0.2">
      <c r="A1421" t="s">
        <v>2654</v>
      </c>
      <c r="B1421" s="1" t="s">
        <v>2655</v>
      </c>
      <c r="C1421" t="str">
        <f t="shared" si="386"/>
        <v>157.35</v>
      </c>
      <c r="D1421">
        <f t="shared" si="387"/>
        <v>0.99898419147990603</v>
      </c>
      <c r="E1421">
        <f t="shared" si="388"/>
        <v>-1.016324803228206E-3</v>
      </c>
    </row>
    <row r="1422" spans="1:5" x14ac:dyDescent="0.2">
      <c r="A1422" t="s">
        <v>2656</v>
      </c>
      <c r="B1422" s="1" t="s">
        <v>2657</v>
      </c>
      <c r="C1422" t="str">
        <f t="shared" si="386"/>
        <v>157.78</v>
      </c>
      <c r="D1422">
        <f t="shared" si="387"/>
        <v>1.0027327613600254</v>
      </c>
      <c r="E1422">
        <f t="shared" si="388"/>
        <v>2.7290341565276797E-3</v>
      </c>
    </row>
    <row r="1423" spans="1:5" x14ac:dyDescent="0.2">
      <c r="A1423" t="s">
        <v>2658</v>
      </c>
      <c r="B1423" s="1" t="s">
        <v>2659</v>
      </c>
      <c r="C1423" t="str">
        <f t="shared" si="386"/>
        <v>158.05</v>
      </c>
      <c r="D1423">
        <f t="shared" si="387"/>
        <v>1.0017112435036126</v>
      </c>
      <c r="E1423">
        <f t="shared" si="388"/>
        <v>1.7097809946831864E-3</v>
      </c>
    </row>
    <row r="1424" spans="1:5" x14ac:dyDescent="0.2">
      <c r="A1424" t="s">
        <v>2660</v>
      </c>
      <c r="B1424" s="1" t="s">
        <v>2661</v>
      </c>
      <c r="C1424" t="str">
        <f t="shared" si="386"/>
        <v>158.54</v>
      </c>
      <c r="D1424">
        <f t="shared" si="387"/>
        <v>1.0031002847200252</v>
      </c>
      <c r="E1424">
        <f t="shared" si="388"/>
        <v>3.0954887473829767E-3</v>
      </c>
    </row>
    <row r="1425" spans="1:5" x14ac:dyDescent="0.2">
      <c r="A1425" t="s">
        <v>2662</v>
      </c>
      <c r="B1425" s="1" t="s">
        <v>2663</v>
      </c>
      <c r="C1425" t="str">
        <f t="shared" si="386"/>
        <v>158.80</v>
      </c>
      <c r="D1425">
        <f t="shared" si="387"/>
        <v>1.0016399646776839</v>
      </c>
      <c r="E1425">
        <f t="shared" si="388"/>
        <v>1.638621404025581E-3</v>
      </c>
    </row>
    <row r="1426" spans="1:5" x14ac:dyDescent="0.2">
      <c r="A1426" t="s">
        <v>2664</v>
      </c>
      <c r="B1426" s="1" t="s">
        <v>2665</v>
      </c>
      <c r="C1426" t="str">
        <f t="shared" si="386"/>
        <v>158.70</v>
      </c>
      <c r="D1426">
        <f t="shared" si="387"/>
        <v>0.99937027707808546</v>
      </c>
      <c r="E1426">
        <f t="shared" si="388"/>
        <v>-6.2992128067214522E-4</v>
      </c>
    </row>
    <row r="1427" spans="1:5" x14ac:dyDescent="0.2">
      <c r="A1427" t="s">
        <v>2666</v>
      </c>
      <c r="B1427" s="1" t="s">
        <v>2667</v>
      </c>
      <c r="C1427" t="str">
        <f t="shared" si="386"/>
        <v>157.99</v>
      </c>
      <c r="D1427">
        <f t="shared" si="387"/>
        <v>0.99552614996849409</v>
      </c>
      <c r="E1427">
        <f t="shared" si="388"/>
        <v>-4.4838876476056824E-3</v>
      </c>
    </row>
    <row r="1428" spans="1:5" x14ac:dyDescent="0.2">
      <c r="A1428" t="s">
        <v>2668</v>
      </c>
      <c r="B1428" s="1" t="s">
        <v>2669</v>
      </c>
      <c r="C1428" t="str">
        <f t="shared" si="386"/>
        <v>158.07</v>
      </c>
      <c r="D1428">
        <f t="shared" si="387"/>
        <v>1.0005063611620988</v>
      </c>
      <c r="E1428">
        <f t="shared" si="388"/>
        <v>5.0623300454639497E-4</v>
      </c>
    </row>
    <row r="1429" spans="1:5" x14ac:dyDescent="0.2">
      <c r="A1429" t="s">
        <v>2670</v>
      </c>
      <c r="B1429" s="1" t="s">
        <v>2671</v>
      </c>
      <c r="C1429" t="str">
        <f t="shared" si="386"/>
        <v>158.21</v>
      </c>
      <c r="D1429">
        <f t="shared" si="387"/>
        <v>1.0008856835579174</v>
      </c>
      <c r="E1429">
        <f t="shared" si="388"/>
        <v>8.8529157166846481E-4</v>
      </c>
    </row>
    <row r="1430" spans="1:5" x14ac:dyDescent="0.2">
      <c r="A1430" t="s">
        <v>2672</v>
      </c>
      <c r="B1430" s="1" t="s">
        <v>2673</v>
      </c>
      <c r="C1430" t="str">
        <f t="shared" si="386"/>
        <v>157.94</v>
      </c>
      <c r="D1430">
        <f t="shared" si="387"/>
        <v>0.99829340749636553</v>
      </c>
      <c r="E1430">
        <f t="shared" si="388"/>
        <v>-1.7080503915376886E-3</v>
      </c>
    </row>
    <row r="1431" spans="1:5" x14ac:dyDescent="0.2">
      <c r="A1431" t="s">
        <v>2674</v>
      </c>
      <c r="B1431" s="1" t="s">
        <v>2675</v>
      </c>
      <c r="C1431" t="str">
        <f t="shared" si="386"/>
        <v>157.38</v>
      </c>
      <c r="D1431">
        <f t="shared" si="387"/>
        <v>0.99645434975307079</v>
      </c>
      <c r="E1431">
        <f t="shared" si="388"/>
        <v>-3.5519509625976083E-3</v>
      </c>
    </row>
    <row r="1432" spans="1:5" x14ac:dyDescent="0.2">
      <c r="A1432" t="s">
        <v>2676</v>
      </c>
      <c r="B1432" s="1" t="s">
        <v>2677</v>
      </c>
      <c r="C1432" t="str">
        <f t="shared" si="386"/>
        <v>157.18</v>
      </c>
      <c r="D1432">
        <f t="shared" si="387"/>
        <v>0.99872919049434494</v>
      </c>
      <c r="E1432">
        <f t="shared" si="388"/>
        <v>-1.2716176688083913E-3</v>
      </c>
    </row>
    <row r="1433" spans="1:5" x14ac:dyDescent="0.2">
      <c r="A1433" t="s">
        <v>2678</v>
      </c>
      <c r="B1433" s="1" t="s">
        <v>2679</v>
      </c>
      <c r="C1433" t="str">
        <f t="shared" si="386"/>
        <v>157.44</v>
      </c>
      <c r="D1433">
        <f t="shared" si="387"/>
        <v>1.0016541544725792</v>
      </c>
      <c r="E1433">
        <f t="shared" si="388"/>
        <v>1.6527878659144328E-3</v>
      </c>
    </row>
    <row r="1434" spans="1:5" x14ac:dyDescent="0.2">
      <c r="A1434" t="s">
        <v>2680</v>
      </c>
      <c r="B1434" s="1" t="s">
        <v>2601</v>
      </c>
      <c r="C1434" t="str">
        <f t="shared" si="386"/>
        <v>156.56</v>
      </c>
      <c r="D1434">
        <f t="shared" si="387"/>
        <v>0.99441056910569103</v>
      </c>
      <c r="E1434">
        <f t="shared" si="388"/>
        <v>-5.6051102161225261E-3</v>
      </c>
    </row>
    <row r="1435" spans="1:5" x14ac:dyDescent="0.2">
      <c r="A1435" t="s">
        <v>2681</v>
      </c>
      <c r="B1435" s="1" t="s">
        <v>2618</v>
      </c>
      <c r="C1435" t="str">
        <f t="shared" si="386"/>
        <v>157.06</v>
      </c>
      <c r="D1435">
        <f t="shared" si="387"/>
        <v>1.0031936637710781</v>
      </c>
      <c r="E1435">
        <f t="shared" si="388"/>
        <v>3.1885748589077063E-3</v>
      </c>
    </row>
    <row r="1436" spans="1:5" x14ac:dyDescent="0.2">
      <c r="A1436" t="s">
        <v>2682</v>
      </c>
      <c r="B1436" s="1" t="s">
        <v>2683</v>
      </c>
      <c r="C1436" t="str">
        <f t="shared" si="386"/>
        <v>156.95</v>
      </c>
      <c r="D1436">
        <f t="shared" si="387"/>
        <v>0.99929963071437655</v>
      </c>
      <c r="E1436">
        <f t="shared" si="388"/>
        <v>-7.0061465876613443E-4</v>
      </c>
    </row>
    <row r="1437" spans="1:5" x14ac:dyDescent="0.2">
      <c r="A1437" t="s">
        <v>2684</v>
      </c>
      <c r="B1437" s="1" t="s">
        <v>2685</v>
      </c>
      <c r="C1437" t="str">
        <f t="shared" si="386"/>
        <v>156.73</v>
      </c>
      <c r="D1437">
        <f t="shared" si="387"/>
        <v>0.99859827970691306</v>
      </c>
      <c r="E1437">
        <f t="shared" si="388"/>
        <v>-1.4027036219857634E-3</v>
      </c>
    </row>
    <row r="1438" spans="1:5" x14ac:dyDescent="0.2">
      <c r="A1438" t="s">
        <v>2686</v>
      </c>
      <c r="B1438" s="1" t="s">
        <v>2687</v>
      </c>
      <c r="C1438" t="str">
        <f t="shared" si="386"/>
        <v>155.41</v>
      </c>
      <c r="D1438">
        <f t="shared" si="387"/>
        <v>0.99157787277483578</v>
      </c>
      <c r="E1438">
        <f t="shared" si="388"/>
        <v>-8.4577937384561312E-3</v>
      </c>
    </row>
    <row r="1439" spans="1:5" x14ac:dyDescent="0.2">
      <c r="A1439" t="s">
        <v>2688</v>
      </c>
      <c r="B1439" s="1" t="s">
        <v>2689</v>
      </c>
      <c r="C1439" t="str">
        <f t="shared" si="386"/>
        <v>155.56</v>
      </c>
      <c r="D1439">
        <f t="shared" si="387"/>
        <v>1.000965188855286</v>
      </c>
      <c r="E1439">
        <f t="shared" si="388"/>
        <v>9.6472336002592022E-4</v>
      </c>
    </row>
    <row r="1440" spans="1:5" x14ac:dyDescent="0.2">
      <c r="A1440" t="s">
        <v>2690</v>
      </c>
      <c r="B1440" s="1" t="s">
        <v>1824</v>
      </c>
      <c r="C1440" t="str">
        <f t="shared" si="386"/>
        <v>154.82</v>
      </c>
      <c r="D1440">
        <f t="shared" si="387"/>
        <v>0.99524299305734121</v>
      </c>
      <c r="E1440">
        <f t="shared" si="388"/>
        <v>-4.7683575109791895E-3</v>
      </c>
    </row>
    <row r="1441" spans="1:5" x14ac:dyDescent="0.2">
      <c r="A1441" t="s">
        <v>2691</v>
      </c>
      <c r="B1441" s="1" t="s">
        <v>2692</v>
      </c>
      <c r="C1441" t="str">
        <f t="shared" si="386"/>
        <v>154.20</v>
      </c>
      <c r="D1441">
        <f t="shared" si="387"/>
        <v>0.99599534943805712</v>
      </c>
      <c r="E1441">
        <f t="shared" si="388"/>
        <v>-4.0126906473382214E-3</v>
      </c>
    </row>
    <row r="1442" spans="1:5" x14ac:dyDescent="0.2">
      <c r="A1442" t="s">
        <v>2693</v>
      </c>
      <c r="B1442" s="1" t="s">
        <v>2694</v>
      </c>
      <c r="C1442" t="str">
        <f t="shared" si="386"/>
        <v>153.45</v>
      </c>
      <c r="D1442">
        <f t="shared" si="387"/>
        <v>0.99513618677042803</v>
      </c>
      <c r="E1442">
        <f t="shared" si="388"/>
        <v>-4.8756800634839181E-3</v>
      </c>
    </row>
    <row r="1443" spans="1:5" x14ac:dyDescent="0.2">
      <c r="A1443" t="s">
        <v>2695</v>
      </c>
      <c r="B1443" s="1" t="s">
        <v>2694</v>
      </c>
      <c r="C1443" t="str">
        <f t="shared" si="386"/>
        <v>153.45</v>
      </c>
      <c r="D1443">
        <f t="shared" si="387"/>
        <v>1</v>
      </c>
      <c r="E1443">
        <f t="shared" si="388"/>
        <v>0</v>
      </c>
    </row>
    <row r="1444" spans="1:5" x14ac:dyDescent="0.2">
      <c r="A1444" t="s">
        <v>2696</v>
      </c>
      <c r="B1444" s="1" t="s">
        <v>2697</v>
      </c>
      <c r="C1444" t="str">
        <f t="shared" si="386"/>
        <v>153.28</v>
      </c>
      <c r="D1444">
        <f t="shared" si="387"/>
        <v>0.99889214727924414</v>
      </c>
      <c r="E1444">
        <f t="shared" si="388"/>
        <v>-1.1084668431946827E-3</v>
      </c>
    </row>
    <row r="1445" spans="1:5" x14ac:dyDescent="0.2">
      <c r="A1445" t="s">
        <v>2698</v>
      </c>
      <c r="B1445" s="1" t="s">
        <v>2699</v>
      </c>
      <c r="C1445" t="str">
        <f t="shared" si="386"/>
        <v>153.49</v>
      </c>
      <c r="D1445">
        <f t="shared" si="387"/>
        <v>1.0013700417536535</v>
      </c>
      <c r="E1445">
        <f t="shared" si="388"/>
        <v>1.369104102766345E-3</v>
      </c>
    </row>
    <row r="1446" spans="1:5" x14ac:dyDescent="0.2">
      <c r="A1446" t="s">
        <v>2700</v>
      </c>
      <c r="B1446" s="1" t="s">
        <v>2701</v>
      </c>
      <c r="C1446" t="str">
        <f t="shared" si="386"/>
        <v>153.53</v>
      </c>
      <c r="D1446">
        <f t="shared" si="387"/>
        <v>1.0002606032966317</v>
      </c>
      <c r="E1446">
        <f t="shared" si="388"/>
        <v>2.6056934549097328E-4</v>
      </c>
    </row>
    <row r="1447" spans="1:5" x14ac:dyDescent="0.2">
      <c r="A1447" t="s">
        <v>2702</v>
      </c>
      <c r="B1447" s="1" t="s">
        <v>2703</v>
      </c>
      <c r="C1447" t="str">
        <f t="shared" si="386"/>
        <v>153.47</v>
      </c>
      <c r="D1447">
        <f t="shared" si="387"/>
        <v>0.99960919689962868</v>
      </c>
      <c r="E1447">
        <f t="shared" si="388"/>
        <v>-3.908794838041839E-4</v>
      </c>
    </row>
    <row r="1448" spans="1:5" x14ac:dyDescent="0.2">
      <c r="A1448" t="s">
        <v>2704</v>
      </c>
      <c r="B1448" s="1" t="s">
        <v>2705</v>
      </c>
      <c r="C1448" t="str">
        <f t="shared" si="386"/>
        <v>153.06</v>
      </c>
      <c r="D1448">
        <f t="shared" si="387"/>
        <v>0.99732846810451559</v>
      </c>
      <c r="E1448">
        <f t="shared" si="388"/>
        <v>-2.6751068052284699E-3</v>
      </c>
    </row>
    <row r="1449" spans="1:5" x14ac:dyDescent="0.2">
      <c r="A1449" t="s">
        <v>2706</v>
      </c>
      <c r="B1449" s="1" t="s">
        <v>2707</v>
      </c>
      <c r="C1449" t="str">
        <f t="shared" si="386"/>
        <v>152.90</v>
      </c>
      <c r="D1449">
        <f t="shared" si="387"/>
        <v>0.99895465830393315</v>
      </c>
      <c r="E1449">
        <f t="shared" si="388"/>
        <v>-1.0458884467583569E-3</v>
      </c>
    </row>
    <row r="1450" spans="1:5" x14ac:dyDescent="0.2">
      <c r="A1450" t="s">
        <v>2708</v>
      </c>
      <c r="B1450" s="1" t="s">
        <v>2709</v>
      </c>
      <c r="C1450" t="str">
        <f t="shared" si="386"/>
        <v>152.80</v>
      </c>
      <c r="D1450">
        <f t="shared" si="387"/>
        <v>0.99934597776324396</v>
      </c>
      <c r="E1450">
        <f t="shared" si="388"/>
        <v>-6.5423620259648602E-4</v>
      </c>
    </row>
    <row r="1451" spans="1:5" x14ac:dyDescent="0.2">
      <c r="A1451" t="s">
        <v>2710</v>
      </c>
      <c r="B1451" s="1" t="s">
        <v>2711</v>
      </c>
      <c r="C1451" t="str">
        <f t="shared" si="386"/>
        <v>152.92</v>
      </c>
      <c r="D1451">
        <f t="shared" si="387"/>
        <v>1.000785340314136</v>
      </c>
      <c r="E1451">
        <f t="shared" si="388"/>
        <v>7.8503209579181899E-4</v>
      </c>
    </row>
    <row r="1452" spans="1:5" x14ac:dyDescent="0.2">
      <c r="A1452" t="s">
        <v>2712</v>
      </c>
      <c r="B1452" s="1" t="s">
        <v>2713</v>
      </c>
      <c r="C1452" t="str">
        <f t="shared" si="386"/>
        <v>152.79</v>
      </c>
      <c r="D1452">
        <f t="shared" si="387"/>
        <v>0.99914988229139423</v>
      </c>
      <c r="E1452">
        <f t="shared" si="388"/>
        <v>-8.5047926358906357E-4</v>
      </c>
    </row>
    <row r="1453" spans="1:5" x14ac:dyDescent="0.2">
      <c r="A1453" t="s">
        <v>2714</v>
      </c>
      <c r="B1453" s="1" t="s">
        <v>2715</v>
      </c>
      <c r="C1453" t="str">
        <f t="shared" si="386"/>
        <v>153.25</v>
      </c>
      <c r="D1453">
        <f t="shared" si="387"/>
        <v>1.0030106682374502</v>
      </c>
      <c r="E1453">
        <f t="shared" si="388"/>
        <v>3.0061452516979641E-3</v>
      </c>
    </row>
    <row r="1454" spans="1:5" x14ac:dyDescent="0.2">
      <c r="A1454" t="s">
        <v>2716</v>
      </c>
      <c r="B1454" s="1" t="s">
        <v>2717</v>
      </c>
      <c r="C1454" t="str">
        <f t="shared" si="386"/>
        <v>153.31</v>
      </c>
      <c r="D1454">
        <f t="shared" si="387"/>
        <v>1.0003915171288744</v>
      </c>
      <c r="E1454">
        <f t="shared" si="388"/>
        <v>3.9144050604209983E-4</v>
      </c>
    </row>
    <row r="1455" spans="1:5" x14ac:dyDescent="0.2">
      <c r="A1455" t="s">
        <v>2718</v>
      </c>
      <c r="B1455" s="1" t="s">
        <v>2719</v>
      </c>
      <c r="C1455" t="str">
        <f t="shared" si="386"/>
        <v>153.35</v>
      </c>
      <c r="D1455">
        <f t="shared" si="387"/>
        <v>1.0002609092688017</v>
      </c>
      <c r="E1455">
        <f t="shared" si="388"/>
        <v>2.6087523789765132E-4</v>
      </c>
    </row>
    <row r="1456" spans="1:5" x14ac:dyDescent="0.2">
      <c r="A1456" t="s">
        <v>2720</v>
      </c>
      <c r="B1456" s="1" t="s">
        <v>2721</v>
      </c>
      <c r="C1456" t="str">
        <f t="shared" si="386"/>
        <v>153.43</v>
      </c>
      <c r="D1456">
        <f t="shared" si="387"/>
        <v>1.0005216824258234</v>
      </c>
      <c r="E1456">
        <f t="shared" si="388"/>
        <v>5.2154639685391909E-4</v>
      </c>
    </row>
    <row r="1457" spans="1:5" x14ac:dyDescent="0.2">
      <c r="A1457" t="s">
        <v>2722</v>
      </c>
      <c r="B1457" s="1" t="s">
        <v>1860</v>
      </c>
      <c r="C1457" t="str">
        <f t="shared" si="386"/>
        <v>153.50</v>
      </c>
      <c r="D1457">
        <f t="shared" si="387"/>
        <v>1.0004562341132763</v>
      </c>
      <c r="E1457">
        <f t="shared" si="388"/>
        <v>4.5613007013742398E-4</v>
      </c>
    </row>
    <row r="1458" spans="1:5" x14ac:dyDescent="0.2">
      <c r="A1458" t="s">
        <v>2723</v>
      </c>
      <c r="B1458" s="1" t="s">
        <v>2724</v>
      </c>
      <c r="C1458" t="str">
        <f t="shared" si="386"/>
        <v>152.01</v>
      </c>
      <c r="D1458">
        <f t="shared" si="387"/>
        <v>0.99029315960912045</v>
      </c>
      <c r="E1458">
        <f t="shared" si="388"/>
        <v>-9.7542588713238239E-3</v>
      </c>
    </row>
    <row r="1459" spans="1:5" x14ac:dyDescent="0.2">
      <c r="A1459" t="s">
        <v>2725</v>
      </c>
      <c r="B1459" s="1" t="s">
        <v>2726</v>
      </c>
      <c r="C1459" t="str">
        <f t="shared" si="386"/>
        <v>151.11</v>
      </c>
      <c r="D1459">
        <f t="shared" si="387"/>
        <v>0.99407933688573136</v>
      </c>
      <c r="E1459">
        <f t="shared" si="388"/>
        <v>-5.9382597302590975E-3</v>
      </c>
    </row>
    <row r="1460" spans="1:5" x14ac:dyDescent="0.2">
      <c r="A1460" t="s">
        <v>2727</v>
      </c>
      <c r="B1460" s="1" t="s">
        <v>2728</v>
      </c>
      <c r="C1460" t="str">
        <f t="shared" si="386"/>
        <v>150.74</v>
      </c>
      <c r="D1460">
        <f t="shared" si="387"/>
        <v>0.99755145258421019</v>
      </c>
      <c r="E1460">
        <f t="shared" si="388"/>
        <v>-2.4515500103449955E-3</v>
      </c>
    </row>
    <row r="1461" spans="1:5" x14ac:dyDescent="0.2">
      <c r="A1461" t="s">
        <v>2729</v>
      </c>
      <c r="B1461" s="1" t="s">
        <v>2730</v>
      </c>
      <c r="C1461" t="str">
        <f t="shared" si="386"/>
        <v>150.54</v>
      </c>
      <c r="D1461">
        <f t="shared" si="387"/>
        <v>0.99867321215337657</v>
      </c>
      <c r="E1461">
        <f t="shared" si="388"/>
        <v>-1.3276688089380202E-3</v>
      </c>
    </row>
    <row r="1462" spans="1:5" x14ac:dyDescent="0.2">
      <c r="A1462" t="s">
        <v>2731</v>
      </c>
      <c r="B1462" s="1" t="s">
        <v>2732</v>
      </c>
      <c r="C1462" t="str">
        <f t="shared" si="386"/>
        <v>150.59</v>
      </c>
      <c r="D1462">
        <f t="shared" si="387"/>
        <v>1.0003321376378371</v>
      </c>
      <c r="E1462">
        <f t="shared" si="388"/>
        <v>3.3208249234215097E-4</v>
      </c>
    </row>
    <row r="1463" spans="1:5" x14ac:dyDescent="0.2">
      <c r="A1463" t="s">
        <v>2733</v>
      </c>
      <c r="B1463" s="1" t="s">
        <v>2734</v>
      </c>
      <c r="C1463" t="str">
        <f t="shared" si="386"/>
        <v>150.61</v>
      </c>
      <c r="D1463">
        <f t="shared" si="387"/>
        <v>1.0001328109436218</v>
      </c>
      <c r="E1463">
        <f t="shared" si="388"/>
        <v>1.3280212502925277E-4</v>
      </c>
    </row>
    <row r="1464" spans="1:5" x14ac:dyDescent="0.2">
      <c r="A1464" t="s">
        <v>2735</v>
      </c>
      <c r="B1464" s="1" t="s">
        <v>2736</v>
      </c>
      <c r="C1464" t="str">
        <f t="shared" si="386"/>
        <v>150.98</v>
      </c>
      <c r="D1464">
        <f t="shared" si="387"/>
        <v>1.0024566761835203</v>
      </c>
      <c r="E1464">
        <f t="shared" si="388"/>
        <v>2.453663487721496E-3</v>
      </c>
    </row>
    <row r="1465" spans="1:5" x14ac:dyDescent="0.2">
      <c r="A1465" t="s">
        <v>2737</v>
      </c>
      <c r="B1465" s="1" t="s">
        <v>2738</v>
      </c>
      <c r="C1465" t="str">
        <f t="shared" si="386"/>
        <v>151.10</v>
      </c>
      <c r="D1465">
        <f t="shared" si="387"/>
        <v>1.0007948072592396</v>
      </c>
      <c r="E1465">
        <f t="shared" si="388"/>
        <v>7.9449156721510207E-4</v>
      </c>
    </row>
    <row r="1466" spans="1:5" x14ac:dyDescent="0.2">
      <c r="A1466" t="s">
        <v>2739</v>
      </c>
      <c r="B1466" s="1" t="s">
        <v>2740</v>
      </c>
      <c r="C1466" t="str">
        <f t="shared" si="386"/>
        <v>151.63</v>
      </c>
      <c r="D1466">
        <f t="shared" si="387"/>
        <v>1.0035076108537393</v>
      </c>
      <c r="E1466">
        <f t="shared" si="388"/>
        <v>3.5014735341540458E-3</v>
      </c>
    </row>
    <row r="1467" spans="1:5" x14ac:dyDescent="0.2">
      <c r="A1467" t="s">
        <v>2741</v>
      </c>
      <c r="B1467" s="1" t="s">
        <v>2742</v>
      </c>
      <c r="C1467" t="str">
        <f t="shared" si="386"/>
        <v>152.18</v>
      </c>
      <c r="D1467">
        <f t="shared" si="387"/>
        <v>1.0036272505440877</v>
      </c>
      <c r="E1467">
        <f t="shared" si="388"/>
        <v>3.620687935528972E-3</v>
      </c>
    </row>
    <row r="1468" spans="1:5" x14ac:dyDescent="0.2">
      <c r="A1468" t="s">
        <v>2743</v>
      </c>
      <c r="B1468" s="1" t="s">
        <v>2744</v>
      </c>
      <c r="C1468" t="str">
        <f t="shared" si="386"/>
        <v>153.04</v>
      </c>
      <c r="D1468">
        <f t="shared" si="387"/>
        <v>1.0056512025233275</v>
      </c>
      <c r="E1468">
        <f t="shared" si="388"/>
        <v>5.635294383620623E-3</v>
      </c>
    </row>
    <row r="1469" spans="1:5" x14ac:dyDescent="0.2">
      <c r="A1469" t="s">
        <v>2745</v>
      </c>
      <c r="B1469" s="1" t="s">
        <v>2746</v>
      </c>
      <c r="C1469" t="str">
        <f t="shared" si="386"/>
        <v>153.09</v>
      </c>
      <c r="D1469">
        <f t="shared" si="387"/>
        <v>1.0003267119707266</v>
      </c>
      <c r="E1469">
        <f t="shared" si="388"/>
        <v>3.2665861199237899E-4</v>
      </c>
    </row>
    <row r="1470" spans="1:5" x14ac:dyDescent="0.2">
      <c r="A1470" t="s">
        <v>2747</v>
      </c>
      <c r="B1470" s="1" t="s">
        <v>2748</v>
      </c>
      <c r="C1470" t="str">
        <f t="shared" si="386"/>
        <v>153.42</v>
      </c>
      <c r="D1470">
        <f t="shared" si="387"/>
        <v>1.0021555947481873</v>
      </c>
      <c r="E1470">
        <f t="shared" si="388"/>
        <v>2.1532747871604073E-3</v>
      </c>
    </row>
    <row r="1471" spans="1:5" x14ac:dyDescent="0.2">
      <c r="A1471" t="s">
        <v>2749</v>
      </c>
      <c r="B1471" s="1" t="s">
        <v>2750</v>
      </c>
      <c r="C1471" t="str">
        <f t="shared" si="386"/>
        <v>154.05</v>
      </c>
      <c r="D1471">
        <f t="shared" si="387"/>
        <v>1.0041063746578023</v>
      </c>
      <c r="E1471">
        <f t="shared" si="388"/>
        <v>4.0979665115268441E-3</v>
      </c>
    </row>
    <row r="1472" spans="1:5" x14ac:dyDescent="0.2">
      <c r="A1472" t="s">
        <v>2751</v>
      </c>
      <c r="B1472" s="1" t="s">
        <v>2752</v>
      </c>
      <c r="C1472" t="str">
        <f t="shared" si="386"/>
        <v>154.02</v>
      </c>
      <c r="D1472">
        <f t="shared" si="387"/>
        <v>0.99980525803310616</v>
      </c>
      <c r="E1472">
        <f t="shared" si="388"/>
        <v>-1.9476093157286178E-4</v>
      </c>
    </row>
    <row r="1473" spans="1:5" x14ac:dyDescent="0.2">
      <c r="A1473" t="s">
        <v>2753</v>
      </c>
      <c r="B1473" s="1" t="s">
        <v>2754</v>
      </c>
      <c r="C1473" t="str">
        <f t="shared" si="386"/>
        <v>154.23</v>
      </c>
      <c r="D1473">
        <f t="shared" si="387"/>
        <v>1.001363459291001</v>
      </c>
      <c r="E1473">
        <f t="shared" si="388"/>
        <v>1.3625306244187817E-3</v>
      </c>
    </row>
    <row r="1474" spans="1:5" x14ac:dyDescent="0.2">
      <c r="A1474" t="s">
        <v>2755</v>
      </c>
      <c r="B1474" s="1" t="s">
        <v>2756</v>
      </c>
      <c r="C1474" t="str">
        <f t="shared" si="386"/>
        <v>153.95</v>
      </c>
      <c r="D1474">
        <f t="shared" si="387"/>
        <v>0.99818452959865134</v>
      </c>
      <c r="E1474">
        <f t="shared" si="388"/>
        <v>-1.8171203650136269E-3</v>
      </c>
    </row>
    <row r="1475" spans="1:5" x14ac:dyDescent="0.2">
      <c r="A1475" t="s">
        <v>2757</v>
      </c>
      <c r="B1475" s="1" t="s">
        <v>2758</v>
      </c>
      <c r="C1475" t="str">
        <f t="shared" si="386"/>
        <v>154.16</v>
      </c>
      <c r="D1475">
        <f t="shared" si="387"/>
        <v>1.0013640792465086</v>
      </c>
      <c r="E1475">
        <f t="shared" si="388"/>
        <v>1.3631497356015737E-3</v>
      </c>
    </row>
    <row r="1476" spans="1:5" x14ac:dyDescent="0.2">
      <c r="A1476" t="s">
        <v>2759</v>
      </c>
      <c r="B1476" s="1" t="s">
        <v>2760</v>
      </c>
      <c r="C1476" t="str">
        <f t="shared" ref="C1476:C1539" si="389">SUBSTITUTE(B1476,",",".")</f>
        <v>154.58</v>
      </c>
      <c r="D1476">
        <f t="shared" si="387"/>
        <v>1.0027244421380386</v>
      </c>
      <c r="E1476">
        <f t="shared" si="388"/>
        <v>2.7207375726141575E-3</v>
      </c>
    </row>
    <row r="1477" spans="1:5" x14ac:dyDescent="0.2">
      <c r="A1477" t="s">
        <v>2761</v>
      </c>
      <c r="B1477" s="1" t="s">
        <v>2762</v>
      </c>
      <c r="C1477" t="str">
        <f t="shared" si="389"/>
        <v>154.87</v>
      </c>
      <c r="D1477">
        <f t="shared" ref="D1477:D1540" si="390">C1477/C1476</f>
        <v>1.0018760512356062</v>
      </c>
      <c r="E1477">
        <f t="shared" ref="E1477:E1540" si="391">LN(D1477)</f>
        <v>1.8742936493581293E-3</v>
      </c>
    </row>
    <row r="1478" spans="1:5" x14ac:dyDescent="0.2">
      <c r="A1478" t="s">
        <v>2763</v>
      </c>
      <c r="B1478" s="1" t="s">
        <v>2764</v>
      </c>
      <c r="C1478" t="str">
        <f t="shared" si="389"/>
        <v>154.69</v>
      </c>
      <c r="D1478">
        <f t="shared" si="390"/>
        <v>0.99883773487441074</v>
      </c>
      <c r="E1478">
        <f t="shared" si="391"/>
        <v>-1.1629410795095431E-3</v>
      </c>
    </row>
    <row r="1479" spans="1:5" x14ac:dyDescent="0.2">
      <c r="A1479" t="s">
        <v>2765</v>
      </c>
      <c r="B1479" s="1" t="s">
        <v>2766</v>
      </c>
      <c r="C1479" t="str">
        <f t="shared" si="389"/>
        <v>154.37</v>
      </c>
      <c r="D1479">
        <f t="shared" si="390"/>
        <v>0.99793134656409599</v>
      </c>
      <c r="E1479">
        <f t="shared" si="391"/>
        <v>-2.0707960548235595E-3</v>
      </c>
    </row>
    <row r="1480" spans="1:5" x14ac:dyDescent="0.2">
      <c r="A1480" t="s">
        <v>2767</v>
      </c>
      <c r="B1480" s="1" t="s">
        <v>2768</v>
      </c>
      <c r="C1480" t="str">
        <f t="shared" si="389"/>
        <v>154.56</v>
      </c>
      <c r="D1480">
        <f t="shared" si="390"/>
        <v>1.0012308090950315</v>
      </c>
      <c r="E1480">
        <f t="shared" si="391"/>
        <v>1.2300522704580018E-3</v>
      </c>
    </row>
    <row r="1481" spans="1:5" x14ac:dyDescent="0.2">
      <c r="A1481" t="s">
        <v>2769</v>
      </c>
      <c r="B1481" s="1" t="s">
        <v>2044</v>
      </c>
      <c r="C1481" t="str">
        <f t="shared" si="389"/>
        <v>154.25</v>
      </c>
      <c r="D1481">
        <f t="shared" si="390"/>
        <v>0.9979943064182194</v>
      </c>
      <c r="E1481">
        <f t="shared" si="391"/>
        <v>-2.0077076787107318E-3</v>
      </c>
    </row>
    <row r="1482" spans="1:5" x14ac:dyDescent="0.2">
      <c r="A1482" t="s">
        <v>2770</v>
      </c>
      <c r="B1482" s="1" t="s">
        <v>2771</v>
      </c>
      <c r="C1482" t="str">
        <f t="shared" si="389"/>
        <v>154.52</v>
      </c>
      <c r="D1482">
        <f t="shared" si="390"/>
        <v>1.0017504051863857</v>
      </c>
      <c r="E1482">
        <f t="shared" si="391"/>
        <v>1.7488750125833189E-3</v>
      </c>
    </row>
    <row r="1483" spans="1:5" x14ac:dyDescent="0.2">
      <c r="A1483" t="s">
        <v>2772</v>
      </c>
      <c r="B1483" s="1" t="s">
        <v>2773</v>
      </c>
      <c r="C1483" t="str">
        <f t="shared" si="389"/>
        <v>154.75</v>
      </c>
      <c r="D1483">
        <f t="shared" si="390"/>
        <v>1.0014884804556043</v>
      </c>
      <c r="E1483">
        <f t="shared" si="391"/>
        <v>1.4873737666248211E-3</v>
      </c>
    </row>
    <row r="1484" spans="1:5" x14ac:dyDescent="0.2">
      <c r="A1484" t="s">
        <v>2774</v>
      </c>
      <c r="B1484" s="1" t="s">
        <v>2775</v>
      </c>
      <c r="C1484" t="str">
        <f t="shared" si="389"/>
        <v>154.40</v>
      </c>
      <c r="D1484">
        <f t="shared" si="390"/>
        <v>0.99773828756058158</v>
      </c>
      <c r="E1484">
        <f t="shared" si="391"/>
        <v>-2.2642739740296879E-3</v>
      </c>
    </row>
    <row r="1485" spans="1:5" x14ac:dyDescent="0.2">
      <c r="A1485" t="s">
        <v>2776</v>
      </c>
      <c r="B1485" s="1" t="s">
        <v>2777</v>
      </c>
      <c r="C1485" t="str">
        <f t="shared" si="389"/>
        <v>154.80</v>
      </c>
      <c r="D1485">
        <f t="shared" si="390"/>
        <v>1.0025906735751295</v>
      </c>
      <c r="E1485">
        <f t="shared" si="391"/>
        <v>2.587323564950954E-3</v>
      </c>
    </row>
    <row r="1486" spans="1:5" x14ac:dyDescent="0.2">
      <c r="A1486" t="s">
        <v>2778</v>
      </c>
      <c r="B1486" s="1" t="s">
        <v>2779</v>
      </c>
      <c r="C1486" t="str">
        <f t="shared" si="389"/>
        <v>155.21</v>
      </c>
      <c r="D1486">
        <f t="shared" si="390"/>
        <v>1.0026485788113695</v>
      </c>
      <c r="E1486">
        <f t="shared" si="391"/>
        <v>2.645077507466414E-3</v>
      </c>
    </row>
    <row r="1487" spans="1:5" x14ac:dyDescent="0.2">
      <c r="A1487" t="s">
        <v>2780</v>
      </c>
      <c r="B1487" s="1" t="s">
        <v>2781</v>
      </c>
      <c r="C1487" t="str">
        <f t="shared" si="389"/>
        <v>155.28</v>
      </c>
      <c r="D1487">
        <f t="shared" si="390"/>
        <v>1.0004510018684363</v>
      </c>
      <c r="E1487">
        <f t="shared" si="391"/>
        <v>4.509001976615982E-4</v>
      </c>
    </row>
    <row r="1488" spans="1:5" x14ac:dyDescent="0.2">
      <c r="A1488" t="s">
        <v>2782</v>
      </c>
      <c r="B1488" s="1" t="s">
        <v>2783</v>
      </c>
      <c r="C1488" t="str">
        <f t="shared" si="389"/>
        <v>155.70</v>
      </c>
      <c r="D1488">
        <f t="shared" si="390"/>
        <v>1.0027047913446676</v>
      </c>
      <c r="E1488">
        <f t="shared" si="391"/>
        <v>2.7011399791977446E-3</v>
      </c>
    </row>
    <row r="1489" spans="1:5" x14ac:dyDescent="0.2">
      <c r="A1489" t="s">
        <v>2784</v>
      </c>
      <c r="B1489" s="1" t="s">
        <v>2785</v>
      </c>
      <c r="C1489" t="str">
        <f t="shared" si="389"/>
        <v>155.47</v>
      </c>
      <c r="D1489">
        <f t="shared" si="390"/>
        <v>0.99852280025690432</v>
      </c>
      <c r="E1489">
        <f t="shared" si="391"/>
        <v>-1.4782918783032496E-3</v>
      </c>
    </row>
    <row r="1490" spans="1:5" x14ac:dyDescent="0.2">
      <c r="A1490" t="s">
        <v>2786</v>
      </c>
      <c r="B1490" s="1" t="s">
        <v>2787</v>
      </c>
      <c r="C1490" t="str">
        <f t="shared" si="389"/>
        <v>155.59</v>
      </c>
      <c r="D1490">
        <f t="shared" si="390"/>
        <v>1.0007718530906284</v>
      </c>
      <c r="E1490">
        <f t="shared" si="391"/>
        <v>7.7155536522201533E-4</v>
      </c>
    </row>
    <row r="1491" spans="1:5" x14ac:dyDescent="0.2">
      <c r="A1491" t="s">
        <v>2788</v>
      </c>
      <c r="B1491" s="1" t="s">
        <v>2789</v>
      </c>
      <c r="C1491" t="str">
        <f t="shared" si="389"/>
        <v>155.77</v>
      </c>
      <c r="D1491">
        <f t="shared" si="390"/>
        <v>1.0011568866893759</v>
      </c>
      <c r="E1491">
        <f t="shared" si="391"/>
        <v>1.156218011643054E-3</v>
      </c>
    </row>
    <row r="1492" spans="1:5" x14ac:dyDescent="0.2">
      <c r="A1492" t="s">
        <v>2790</v>
      </c>
      <c r="B1492" s="1" t="s">
        <v>2791</v>
      </c>
      <c r="C1492" t="str">
        <f t="shared" si="389"/>
        <v>156.42</v>
      </c>
      <c r="D1492">
        <f t="shared" si="390"/>
        <v>1.0041728188996597</v>
      </c>
      <c r="E1492">
        <f t="shared" si="391"/>
        <v>4.1641368349508165E-3</v>
      </c>
    </row>
    <row r="1493" spans="1:5" x14ac:dyDescent="0.2">
      <c r="A1493" t="s">
        <v>2792</v>
      </c>
      <c r="B1493" s="1" t="s">
        <v>2793</v>
      </c>
      <c r="C1493" t="str">
        <f t="shared" si="389"/>
        <v>156.28</v>
      </c>
      <c r="D1493">
        <f t="shared" si="390"/>
        <v>0.99910497378851815</v>
      </c>
      <c r="E1493">
        <f t="shared" si="391"/>
        <v>-8.9542698659547182E-4</v>
      </c>
    </row>
    <row r="1494" spans="1:5" x14ac:dyDescent="0.2">
      <c r="A1494" t="s">
        <v>2794</v>
      </c>
      <c r="B1494" s="1" t="s">
        <v>2791</v>
      </c>
      <c r="C1494" t="str">
        <f t="shared" si="389"/>
        <v>156.42</v>
      </c>
      <c r="D1494">
        <f t="shared" si="390"/>
        <v>1.0008958280010236</v>
      </c>
      <c r="E1494">
        <f t="shared" si="391"/>
        <v>8.954269865953363E-4</v>
      </c>
    </row>
    <row r="1495" spans="1:5" x14ac:dyDescent="0.2">
      <c r="A1495" t="s">
        <v>2795</v>
      </c>
      <c r="B1495" s="1" t="s">
        <v>2796</v>
      </c>
      <c r="C1495" t="str">
        <f t="shared" si="389"/>
        <v>155.94</v>
      </c>
      <c r="D1495">
        <f t="shared" si="390"/>
        <v>0.99693133870349071</v>
      </c>
      <c r="E1495">
        <f t="shared" si="391"/>
        <v>-3.0733792920113619E-3</v>
      </c>
    </row>
    <row r="1496" spans="1:5" x14ac:dyDescent="0.2">
      <c r="A1496" t="s">
        <v>2797</v>
      </c>
      <c r="B1496" s="1" t="s">
        <v>2798</v>
      </c>
      <c r="C1496" t="str">
        <f t="shared" si="389"/>
        <v>155.72</v>
      </c>
      <c r="D1496">
        <f t="shared" si="390"/>
        <v>0.99858920097473391</v>
      </c>
      <c r="E1496">
        <f t="shared" si="391"/>
        <v>-1.4117951391988699E-3</v>
      </c>
    </row>
    <row r="1497" spans="1:5" x14ac:dyDescent="0.2">
      <c r="A1497" t="s">
        <v>2799</v>
      </c>
      <c r="B1497" s="1" t="s">
        <v>2800</v>
      </c>
      <c r="C1497" t="str">
        <f t="shared" si="389"/>
        <v>155.35</v>
      </c>
      <c r="D1497">
        <f t="shared" si="390"/>
        <v>0.99762394040585667</v>
      </c>
      <c r="E1497">
        <f t="shared" si="391"/>
        <v>-2.3788869031985673E-3</v>
      </c>
    </row>
    <row r="1498" spans="1:5" x14ac:dyDescent="0.2">
      <c r="A1498" t="s">
        <v>2801</v>
      </c>
      <c r="B1498" s="1" t="s">
        <v>2802</v>
      </c>
      <c r="C1498" t="str">
        <f t="shared" si="389"/>
        <v>155.11</v>
      </c>
      <c r="D1498">
        <f t="shared" si="390"/>
        <v>0.99845510138397175</v>
      </c>
      <c r="E1498">
        <f t="shared" si="391"/>
        <v>-1.5460932023968936E-3</v>
      </c>
    </row>
    <row r="1499" spans="1:5" x14ac:dyDescent="0.2">
      <c r="A1499" t="s">
        <v>2803</v>
      </c>
      <c r="B1499" s="1" t="s">
        <v>2804</v>
      </c>
      <c r="C1499" t="str">
        <f t="shared" si="389"/>
        <v>155.17</v>
      </c>
      <c r="D1499">
        <f t="shared" si="390"/>
        <v>1.0003868222551735</v>
      </c>
      <c r="E1499">
        <f t="shared" si="391"/>
        <v>3.8674745873295045E-4</v>
      </c>
    </row>
    <row r="1500" spans="1:5" x14ac:dyDescent="0.2">
      <c r="A1500" t="s">
        <v>2805</v>
      </c>
      <c r="B1500" s="1" t="s">
        <v>2806</v>
      </c>
      <c r="C1500" t="str">
        <f t="shared" si="389"/>
        <v>154.64</v>
      </c>
      <c r="D1500">
        <f t="shared" si="390"/>
        <v>0.99658439131275378</v>
      </c>
      <c r="E1500">
        <f t="shared" si="391"/>
        <v>-3.4214551953171486E-3</v>
      </c>
    </row>
    <row r="1501" spans="1:5" x14ac:dyDescent="0.2">
      <c r="A1501" t="s">
        <v>2807</v>
      </c>
      <c r="B1501" s="1" t="s">
        <v>2764</v>
      </c>
      <c r="C1501" t="str">
        <f t="shared" si="389"/>
        <v>154.69</v>
      </c>
      <c r="D1501">
        <f t="shared" si="390"/>
        <v>1.0003233316088982</v>
      </c>
      <c r="E1501">
        <f t="shared" si="391"/>
        <v>3.2327934849819156E-4</v>
      </c>
    </row>
    <row r="1502" spans="1:5" x14ac:dyDescent="0.2">
      <c r="A1502" t="s">
        <v>2808</v>
      </c>
      <c r="B1502" s="1" t="s">
        <v>2809</v>
      </c>
      <c r="C1502" t="str">
        <f t="shared" si="389"/>
        <v>154.91</v>
      </c>
      <c r="D1502">
        <f t="shared" si="390"/>
        <v>1.0014221992371841</v>
      </c>
      <c r="E1502">
        <f t="shared" si="391"/>
        <v>1.4211888696981252E-3</v>
      </c>
    </row>
    <row r="1503" spans="1:5" x14ac:dyDescent="0.2">
      <c r="A1503" t="s">
        <v>2810</v>
      </c>
      <c r="B1503" s="1" t="s">
        <v>2811</v>
      </c>
      <c r="C1503" t="str">
        <f t="shared" si="389"/>
        <v>154.76</v>
      </c>
      <c r="D1503">
        <f t="shared" si="390"/>
        <v>0.99903169582338125</v>
      </c>
      <c r="E1503">
        <f t="shared" si="391"/>
        <v>-9.6877328595945016E-4</v>
      </c>
    </row>
    <row r="1504" spans="1:5" x14ac:dyDescent="0.2">
      <c r="A1504" t="s">
        <v>2812</v>
      </c>
      <c r="B1504" s="1" t="s">
        <v>2813</v>
      </c>
      <c r="C1504" t="str">
        <f t="shared" si="389"/>
        <v>154.13</v>
      </c>
      <c r="D1504">
        <f t="shared" si="390"/>
        <v>0.995929180666839</v>
      </c>
      <c r="E1504">
        <f t="shared" si="391"/>
        <v>-4.0791276736837695E-3</v>
      </c>
    </row>
    <row r="1505" spans="1:5" x14ac:dyDescent="0.2">
      <c r="A1505" t="s">
        <v>2814</v>
      </c>
      <c r="B1505" s="1" t="s">
        <v>2815</v>
      </c>
      <c r="C1505" t="str">
        <f t="shared" si="389"/>
        <v>154.08</v>
      </c>
      <c r="D1505">
        <f t="shared" si="390"/>
        <v>0.9996755985207294</v>
      </c>
      <c r="E1505">
        <f t="shared" si="391"/>
        <v>-3.2445410881284915E-4</v>
      </c>
    </row>
    <row r="1506" spans="1:5" x14ac:dyDescent="0.2">
      <c r="A1506" t="s">
        <v>2816</v>
      </c>
      <c r="B1506" s="1" t="s">
        <v>2817</v>
      </c>
      <c r="C1506" t="str">
        <f t="shared" si="389"/>
        <v>153.44</v>
      </c>
      <c r="D1506">
        <f t="shared" si="390"/>
        <v>0.99584631360332287</v>
      </c>
      <c r="E1506">
        <f t="shared" si="391"/>
        <v>-4.1623369146874109E-3</v>
      </c>
    </row>
    <row r="1507" spans="1:5" x14ac:dyDescent="0.2">
      <c r="A1507" t="s">
        <v>2818</v>
      </c>
      <c r="B1507" s="1" t="s">
        <v>2694</v>
      </c>
      <c r="C1507" t="str">
        <f t="shared" si="389"/>
        <v>153.45</v>
      </c>
      <c r="D1507">
        <f t="shared" si="390"/>
        <v>1.0000651720542231</v>
      </c>
      <c r="E1507">
        <f t="shared" si="391"/>
        <v>6.5169930617012893E-5</v>
      </c>
    </row>
    <row r="1508" spans="1:5" x14ac:dyDescent="0.2">
      <c r="A1508" t="s">
        <v>2819</v>
      </c>
      <c r="B1508" s="1" t="s">
        <v>2721</v>
      </c>
      <c r="C1508" t="str">
        <f t="shared" si="389"/>
        <v>153.43</v>
      </c>
      <c r="D1508">
        <f t="shared" si="390"/>
        <v>0.9998696643857935</v>
      </c>
      <c r="E1508">
        <f t="shared" si="391"/>
        <v>-1.3034410863075772E-4</v>
      </c>
    </row>
    <row r="1509" spans="1:5" x14ac:dyDescent="0.2">
      <c r="A1509" t="s">
        <v>2820</v>
      </c>
      <c r="B1509" s="1" t="s">
        <v>2821</v>
      </c>
      <c r="C1509" t="str">
        <f t="shared" si="389"/>
        <v>153.33</v>
      </c>
      <c r="D1509">
        <f t="shared" si="390"/>
        <v>0.9993482369810337</v>
      </c>
      <c r="E1509">
        <f t="shared" si="391"/>
        <v>-6.5197550881644704E-4</v>
      </c>
    </row>
    <row r="1510" spans="1:5" x14ac:dyDescent="0.2">
      <c r="A1510" t="s">
        <v>2822</v>
      </c>
      <c r="B1510" s="1" t="s">
        <v>2823</v>
      </c>
      <c r="C1510" t="str">
        <f t="shared" si="389"/>
        <v>153.34</v>
      </c>
      <c r="D1510">
        <f t="shared" si="390"/>
        <v>1.0000652188091046</v>
      </c>
      <c r="E1510">
        <f t="shared" si="391"/>
        <v>6.5216682450528875E-5</v>
      </c>
    </row>
    <row r="1511" spans="1:5" x14ac:dyDescent="0.2">
      <c r="A1511" t="s">
        <v>2824</v>
      </c>
      <c r="B1511" s="1" t="s">
        <v>2825</v>
      </c>
      <c r="C1511" t="str">
        <f t="shared" si="389"/>
        <v>153.20</v>
      </c>
      <c r="D1511">
        <f t="shared" si="390"/>
        <v>0.9990869962175557</v>
      </c>
      <c r="E1511">
        <f t="shared" si="391"/>
        <v>-9.134208242575026E-4</v>
      </c>
    </row>
    <row r="1512" spans="1:5" x14ac:dyDescent="0.2">
      <c r="A1512" t="s">
        <v>2826</v>
      </c>
      <c r="B1512" s="1" t="s">
        <v>2827</v>
      </c>
      <c r="C1512" t="str">
        <f t="shared" si="389"/>
        <v>153.51</v>
      </c>
      <c r="D1512">
        <f t="shared" si="390"/>
        <v>1.0020234986945169</v>
      </c>
      <c r="E1512">
        <f t="shared" si="391"/>
        <v>2.0214541786191371E-3</v>
      </c>
    </row>
    <row r="1513" spans="1:5" x14ac:dyDescent="0.2">
      <c r="A1513" t="s">
        <v>2828</v>
      </c>
      <c r="B1513" s="1" t="s">
        <v>2829</v>
      </c>
      <c r="C1513" t="str">
        <f t="shared" si="389"/>
        <v>153.79</v>
      </c>
      <c r="D1513">
        <f t="shared" si="390"/>
        <v>1.0018239854081168</v>
      </c>
      <c r="E1513">
        <f t="shared" si="391"/>
        <v>1.8223239667220683E-3</v>
      </c>
    </row>
    <row r="1514" spans="1:5" x14ac:dyDescent="0.2">
      <c r="A1514" t="s">
        <v>2830</v>
      </c>
      <c r="B1514" s="1" t="s">
        <v>2831</v>
      </c>
      <c r="C1514" t="str">
        <f t="shared" si="389"/>
        <v>153.97</v>
      </c>
      <c r="D1514">
        <f t="shared" si="390"/>
        <v>1.0011704272059303</v>
      </c>
      <c r="E1514">
        <f t="shared" si="391"/>
        <v>1.1697427899954095E-3</v>
      </c>
    </row>
    <row r="1515" spans="1:5" x14ac:dyDescent="0.2">
      <c r="A1515" t="s">
        <v>2832</v>
      </c>
      <c r="B1515" s="1" t="s">
        <v>2833</v>
      </c>
      <c r="C1515" t="str">
        <f t="shared" si="389"/>
        <v>153.59</v>
      </c>
      <c r="D1515">
        <f t="shared" si="390"/>
        <v>0.99753198675066579</v>
      </c>
      <c r="E1515">
        <f t="shared" si="391"/>
        <v>-2.4710638142904622E-3</v>
      </c>
    </row>
    <row r="1516" spans="1:5" x14ac:dyDescent="0.2">
      <c r="A1516" t="s">
        <v>2834</v>
      </c>
      <c r="B1516" s="1" t="s">
        <v>2835</v>
      </c>
      <c r="C1516" t="str">
        <f t="shared" si="389"/>
        <v>152.84</v>
      </c>
      <c r="D1516">
        <f t="shared" si="390"/>
        <v>0.99511686958786383</v>
      </c>
      <c r="E1516">
        <f t="shared" si="391"/>
        <v>-4.8950918488376433E-3</v>
      </c>
    </row>
    <row r="1517" spans="1:5" x14ac:dyDescent="0.2">
      <c r="A1517" t="s">
        <v>2836</v>
      </c>
      <c r="B1517" s="1" t="s">
        <v>2707</v>
      </c>
      <c r="C1517" t="str">
        <f t="shared" si="389"/>
        <v>152.90</v>
      </c>
      <c r="D1517">
        <f t="shared" si="390"/>
        <v>1.0003925673907355</v>
      </c>
      <c r="E1517">
        <f t="shared" si="391"/>
        <v>3.9249035631746084E-4</v>
      </c>
    </row>
    <row r="1518" spans="1:5" x14ac:dyDescent="0.2">
      <c r="A1518" t="s">
        <v>2837</v>
      </c>
      <c r="B1518" s="1" t="s">
        <v>2838</v>
      </c>
      <c r="C1518" t="str">
        <f t="shared" si="389"/>
        <v>153.11</v>
      </c>
      <c r="D1518">
        <f t="shared" si="390"/>
        <v>1.0013734466971878</v>
      </c>
      <c r="E1518">
        <f t="shared" si="391"/>
        <v>1.3725043819871976E-3</v>
      </c>
    </row>
    <row r="1519" spans="1:5" x14ac:dyDescent="0.2">
      <c r="A1519" t="s">
        <v>2839</v>
      </c>
      <c r="B1519" s="1" t="s">
        <v>2840</v>
      </c>
      <c r="C1519" t="str">
        <f t="shared" si="389"/>
        <v>153.30</v>
      </c>
      <c r="D1519">
        <f t="shared" si="390"/>
        <v>1.0012409378877931</v>
      </c>
      <c r="E1519">
        <f t="shared" si="391"/>
        <v>1.240168560764699E-3</v>
      </c>
    </row>
    <row r="1520" spans="1:5" x14ac:dyDescent="0.2">
      <c r="A1520" t="s">
        <v>2841</v>
      </c>
      <c r="B1520" s="1" t="s">
        <v>2842</v>
      </c>
      <c r="C1520" t="str">
        <f t="shared" si="389"/>
        <v>152.87</v>
      </c>
      <c r="D1520">
        <f t="shared" si="390"/>
        <v>0.99719504240052181</v>
      </c>
      <c r="E1520">
        <f t="shared" si="391"/>
        <v>-2.8088988648257195E-3</v>
      </c>
    </row>
    <row r="1521" spans="1:5" x14ac:dyDescent="0.2">
      <c r="A1521" t="s">
        <v>2843</v>
      </c>
      <c r="B1521" s="1" t="s">
        <v>2844</v>
      </c>
      <c r="C1521" t="str">
        <f t="shared" si="389"/>
        <v>152.54</v>
      </c>
      <c r="D1521">
        <f t="shared" si="390"/>
        <v>0.99784130306796615</v>
      </c>
      <c r="E1521">
        <f t="shared" si="391"/>
        <v>-2.1610302768503417E-3</v>
      </c>
    </row>
    <row r="1522" spans="1:5" x14ac:dyDescent="0.2">
      <c r="A1522" t="s">
        <v>2845</v>
      </c>
      <c r="B1522" s="1" t="s">
        <v>2846</v>
      </c>
      <c r="C1522" t="str">
        <f t="shared" si="389"/>
        <v>152.75</v>
      </c>
      <c r="D1522">
        <f t="shared" si="390"/>
        <v>1.0013766880818147</v>
      </c>
      <c r="E1522">
        <f t="shared" si="391"/>
        <v>1.3757413156122592E-3</v>
      </c>
    </row>
    <row r="1523" spans="1:5" x14ac:dyDescent="0.2">
      <c r="A1523" t="s">
        <v>2847</v>
      </c>
      <c r="B1523" s="1" t="s">
        <v>2848</v>
      </c>
      <c r="C1523" t="str">
        <f t="shared" si="389"/>
        <v>152.62</v>
      </c>
      <c r="D1523">
        <f t="shared" si="390"/>
        <v>0.99914893617021283</v>
      </c>
      <c r="E1523">
        <f t="shared" si="391"/>
        <v>-8.5142619021751282E-4</v>
      </c>
    </row>
    <row r="1524" spans="1:5" x14ac:dyDescent="0.2">
      <c r="A1524" t="s">
        <v>2849</v>
      </c>
      <c r="B1524" s="1" t="s">
        <v>2850</v>
      </c>
      <c r="C1524" t="str">
        <f t="shared" si="389"/>
        <v>152.05</v>
      </c>
      <c r="D1524">
        <f t="shared" si="390"/>
        <v>0.996265233914297</v>
      </c>
      <c r="E1524">
        <f t="shared" si="391"/>
        <v>-3.7417577381134203E-3</v>
      </c>
    </row>
    <row r="1525" spans="1:5" x14ac:dyDescent="0.2">
      <c r="A1525" t="s">
        <v>2851</v>
      </c>
      <c r="B1525" s="1" t="s">
        <v>2852</v>
      </c>
      <c r="C1525" t="str">
        <f t="shared" si="389"/>
        <v>152.10</v>
      </c>
      <c r="D1525">
        <f t="shared" si="390"/>
        <v>1.0003288391976322</v>
      </c>
      <c r="E1525">
        <f t="shared" si="391"/>
        <v>3.287851418733186E-4</v>
      </c>
    </row>
    <row r="1526" spans="1:5" x14ac:dyDescent="0.2">
      <c r="A1526" t="s">
        <v>2853</v>
      </c>
      <c r="B1526" s="1" t="s">
        <v>2854</v>
      </c>
      <c r="C1526" t="str">
        <f t="shared" si="389"/>
        <v>151.76</v>
      </c>
      <c r="D1526">
        <f t="shared" si="390"/>
        <v>0.99776462853385928</v>
      </c>
      <c r="E1526">
        <f t="shared" si="391"/>
        <v>-2.2378736384884319E-3</v>
      </c>
    </row>
    <row r="1527" spans="1:5" x14ac:dyDescent="0.2">
      <c r="A1527" t="s">
        <v>2855</v>
      </c>
      <c r="B1527" s="1" t="s">
        <v>2856</v>
      </c>
      <c r="C1527" t="str">
        <f t="shared" si="389"/>
        <v>151.96</v>
      </c>
      <c r="D1527">
        <f t="shared" si="390"/>
        <v>1.0013178703215604</v>
      </c>
      <c r="E1527">
        <f t="shared" si="391"/>
        <v>1.3170026926660864E-3</v>
      </c>
    </row>
    <row r="1528" spans="1:5" x14ac:dyDescent="0.2">
      <c r="A1528" t="s">
        <v>2857</v>
      </c>
      <c r="B1528" s="1" t="s">
        <v>2858</v>
      </c>
      <c r="C1528" t="str">
        <f t="shared" si="389"/>
        <v>152.16</v>
      </c>
      <c r="D1528">
        <f t="shared" si="390"/>
        <v>1.0013161358252172</v>
      </c>
      <c r="E1528">
        <f t="shared" si="391"/>
        <v>1.3152704776553592E-3</v>
      </c>
    </row>
    <row r="1529" spans="1:5" x14ac:dyDescent="0.2">
      <c r="A1529" t="s">
        <v>2859</v>
      </c>
      <c r="B1529" s="1" t="s">
        <v>2860</v>
      </c>
      <c r="C1529" t="str">
        <f t="shared" si="389"/>
        <v>152.65</v>
      </c>
      <c r="D1529">
        <f t="shared" si="390"/>
        <v>1.0032202944269191</v>
      </c>
      <c r="E1529">
        <f t="shared" si="391"/>
        <v>3.2151203838067114E-3</v>
      </c>
    </row>
    <row r="1530" spans="1:5" x14ac:dyDescent="0.2">
      <c r="A1530" t="s">
        <v>2861</v>
      </c>
      <c r="B1530" s="1" t="s">
        <v>2862</v>
      </c>
      <c r="C1530" t="str">
        <f t="shared" si="389"/>
        <v>153.58</v>
      </c>
      <c r="D1530">
        <f t="shared" si="390"/>
        <v>1.0060923681624632</v>
      </c>
      <c r="E1530">
        <f t="shared" si="391"/>
        <v>6.0738847215106584E-3</v>
      </c>
    </row>
    <row r="1531" spans="1:5" x14ac:dyDescent="0.2">
      <c r="A1531" t="s">
        <v>2863</v>
      </c>
      <c r="B1531" s="1" t="s">
        <v>2864</v>
      </c>
      <c r="C1531" t="str">
        <f t="shared" si="389"/>
        <v>154.47</v>
      </c>
      <c r="D1531">
        <f t="shared" si="390"/>
        <v>1.0057950253939314</v>
      </c>
      <c r="E1531">
        <f t="shared" si="391"/>
        <v>5.7782988237620866E-3</v>
      </c>
    </row>
    <row r="1532" spans="1:5" x14ac:dyDescent="0.2">
      <c r="A1532" t="s">
        <v>2865</v>
      </c>
      <c r="B1532" s="1" t="s">
        <v>2866</v>
      </c>
      <c r="C1532" t="str">
        <f t="shared" si="389"/>
        <v>154.06</v>
      </c>
      <c r="D1532">
        <f t="shared" si="390"/>
        <v>0.9973457629313135</v>
      </c>
      <c r="E1532">
        <f t="shared" si="391"/>
        <v>-2.6577658013399691E-3</v>
      </c>
    </row>
    <row r="1533" spans="1:5" x14ac:dyDescent="0.2">
      <c r="A1533" t="s">
        <v>2867</v>
      </c>
      <c r="B1533" s="1" t="s">
        <v>2868</v>
      </c>
      <c r="C1533" t="str">
        <f t="shared" si="389"/>
        <v>154.33</v>
      </c>
      <c r="D1533">
        <f t="shared" si="390"/>
        <v>1.0017525639361289</v>
      </c>
      <c r="E1533">
        <f t="shared" si="391"/>
        <v>1.7510299879204732E-3</v>
      </c>
    </row>
    <row r="1534" spans="1:5" x14ac:dyDescent="0.2">
      <c r="A1534" t="s">
        <v>2869</v>
      </c>
      <c r="B1534" s="1" t="s">
        <v>2870</v>
      </c>
      <c r="C1534" t="str">
        <f t="shared" si="389"/>
        <v>153.70</v>
      </c>
      <c r="D1534">
        <f t="shared" si="390"/>
        <v>0.99591783839823744</v>
      </c>
      <c r="E1534">
        <f t="shared" si="391"/>
        <v>-4.090516368190039E-3</v>
      </c>
    </row>
    <row r="1535" spans="1:5" x14ac:dyDescent="0.2">
      <c r="A1535" t="s">
        <v>2871</v>
      </c>
      <c r="B1535" s="1" t="s">
        <v>2872</v>
      </c>
      <c r="C1535" t="str">
        <f t="shared" si="389"/>
        <v>153.68</v>
      </c>
      <c r="D1535">
        <f t="shared" si="390"/>
        <v>0.99986987638256353</v>
      </c>
      <c r="E1535">
        <f t="shared" si="391"/>
        <v>-1.3013208424887633E-4</v>
      </c>
    </row>
    <row r="1536" spans="1:5" x14ac:dyDescent="0.2">
      <c r="A1536" t="s">
        <v>2873</v>
      </c>
      <c r="B1536" s="1" t="s">
        <v>2862</v>
      </c>
      <c r="C1536" t="str">
        <f t="shared" si="389"/>
        <v>153.58</v>
      </c>
      <c r="D1536">
        <f t="shared" si="390"/>
        <v>0.99934929724102028</v>
      </c>
      <c r="E1536">
        <f t="shared" si="391"/>
        <v>-6.50914557903734E-4</v>
      </c>
    </row>
    <row r="1537" spans="1:5" x14ac:dyDescent="0.2">
      <c r="A1537" t="s">
        <v>2874</v>
      </c>
      <c r="B1537" s="1" t="s">
        <v>2817</v>
      </c>
      <c r="C1537" t="str">
        <f t="shared" si="389"/>
        <v>153.44</v>
      </c>
      <c r="D1537">
        <f t="shared" si="390"/>
        <v>0.99908842297174105</v>
      </c>
      <c r="E1537">
        <f t="shared" si="391"/>
        <v>-9.1199276726946197E-4</v>
      </c>
    </row>
    <row r="1538" spans="1:5" x14ac:dyDescent="0.2">
      <c r="A1538" t="s">
        <v>2875</v>
      </c>
      <c r="B1538" s="1" t="s">
        <v>2876</v>
      </c>
      <c r="C1538" t="str">
        <f t="shared" si="389"/>
        <v>153.12</v>
      </c>
      <c r="D1538">
        <f t="shared" si="390"/>
        <v>0.99791449426485923</v>
      </c>
      <c r="E1538">
        <f t="shared" si="391"/>
        <v>-2.0876834304839552E-3</v>
      </c>
    </row>
    <row r="1539" spans="1:5" x14ac:dyDescent="0.2">
      <c r="A1539" t="s">
        <v>2877</v>
      </c>
      <c r="B1539" s="1" t="s">
        <v>2817</v>
      </c>
      <c r="C1539" t="str">
        <f t="shared" si="389"/>
        <v>153.44</v>
      </c>
      <c r="D1539">
        <f t="shared" si="390"/>
        <v>1.0020898641588296</v>
      </c>
      <c r="E1539">
        <f t="shared" si="391"/>
        <v>2.087683430483895E-3</v>
      </c>
    </row>
    <row r="1540" spans="1:5" x14ac:dyDescent="0.2">
      <c r="A1540" t="s">
        <v>2878</v>
      </c>
      <c r="B1540" s="1" t="s">
        <v>2879</v>
      </c>
      <c r="C1540" t="str">
        <f t="shared" ref="C1540:C1603" si="392">SUBSTITUTE(B1540,",",".")</f>
        <v>153.13</v>
      </c>
      <c r="D1540">
        <f t="shared" si="390"/>
        <v>0.99797966631908241</v>
      </c>
      <c r="E1540">
        <f t="shared" si="391"/>
        <v>-2.0223773080117308E-3</v>
      </c>
    </row>
    <row r="1541" spans="1:5" x14ac:dyDescent="0.2">
      <c r="A1541" t="s">
        <v>2880</v>
      </c>
      <c r="B1541" s="1" t="s">
        <v>2881</v>
      </c>
      <c r="C1541" t="str">
        <f t="shared" si="392"/>
        <v>153.52</v>
      </c>
      <c r="D1541">
        <f t="shared" ref="D1541:D1604" si="393">C1541/C1540</f>
        <v>1.002546855612878</v>
      </c>
      <c r="E1541">
        <f t="shared" ref="E1541:E1604" si="394">LN(D1541)</f>
        <v>2.5436178723282424E-3</v>
      </c>
    </row>
    <row r="1542" spans="1:5" x14ac:dyDescent="0.2">
      <c r="A1542" t="s">
        <v>2882</v>
      </c>
      <c r="B1542" s="1" t="s">
        <v>2883</v>
      </c>
      <c r="C1542" t="str">
        <f t="shared" si="392"/>
        <v>153.80</v>
      </c>
      <c r="D1542">
        <f t="shared" si="393"/>
        <v>1.0018238665971861</v>
      </c>
      <c r="E1542">
        <f t="shared" si="394"/>
        <v>1.8222053720992355E-3</v>
      </c>
    </row>
    <row r="1543" spans="1:5" x14ac:dyDescent="0.2">
      <c r="A1543" t="s">
        <v>2884</v>
      </c>
      <c r="B1543" s="1" t="s">
        <v>2885</v>
      </c>
      <c r="C1543" t="str">
        <f t="shared" si="392"/>
        <v>153.84</v>
      </c>
      <c r="D1543">
        <f t="shared" si="393"/>
        <v>1.000260078023407</v>
      </c>
      <c r="E1543">
        <f t="shared" si="394"/>
        <v>2.6004420898066488E-4</v>
      </c>
    </row>
    <row r="1544" spans="1:5" x14ac:dyDescent="0.2">
      <c r="A1544" t="s">
        <v>2886</v>
      </c>
      <c r="B1544" s="1" t="s">
        <v>2887</v>
      </c>
      <c r="C1544" t="str">
        <f t="shared" si="392"/>
        <v>153.81</v>
      </c>
      <c r="D1544">
        <f t="shared" si="393"/>
        <v>0.99980499219968799</v>
      </c>
      <c r="E1544">
        <f t="shared" si="394"/>
        <v>-1.9502681680538263E-4</v>
      </c>
    </row>
    <row r="1545" spans="1:5" x14ac:dyDescent="0.2">
      <c r="A1545" t="s">
        <v>2888</v>
      </c>
      <c r="B1545" s="1" t="s">
        <v>2833</v>
      </c>
      <c r="C1545" t="str">
        <f t="shared" si="392"/>
        <v>153.59</v>
      </c>
      <c r="D1545">
        <f t="shared" si="393"/>
        <v>0.99856966387100965</v>
      </c>
      <c r="E1545">
        <f t="shared" si="394"/>
        <v>-1.4313600361820626E-3</v>
      </c>
    </row>
    <row r="1546" spans="1:5" x14ac:dyDescent="0.2">
      <c r="A1546" t="s">
        <v>2889</v>
      </c>
      <c r="B1546" s="1" t="s">
        <v>2890</v>
      </c>
      <c r="C1546" t="str">
        <f t="shared" si="392"/>
        <v>153.14</v>
      </c>
      <c r="D1546">
        <f t="shared" si="393"/>
        <v>0.99707012175271814</v>
      </c>
      <c r="E1546">
        <f t="shared" si="394"/>
        <v>-2.9341787425596314E-3</v>
      </c>
    </row>
    <row r="1547" spans="1:5" x14ac:dyDescent="0.2">
      <c r="A1547" t="s">
        <v>2891</v>
      </c>
      <c r="B1547" s="1" t="s">
        <v>2892</v>
      </c>
      <c r="C1547" t="str">
        <f t="shared" si="392"/>
        <v>152.74</v>
      </c>
      <c r="D1547">
        <f t="shared" si="393"/>
        <v>0.99738801097035412</v>
      </c>
      <c r="E1547">
        <f t="shared" si="394"/>
        <v>-2.6154062247391203E-3</v>
      </c>
    </row>
    <row r="1548" spans="1:5" x14ac:dyDescent="0.2">
      <c r="A1548" t="s">
        <v>2893</v>
      </c>
      <c r="B1548" s="1" t="s">
        <v>2894</v>
      </c>
      <c r="C1548" t="str">
        <f t="shared" si="392"/>
        <v>152.58</v>
      </c>
      <c r="D1548">
        <f t="shared" si="393"/>
        <v>0.9989524682466937</v>
      </c>
      <c r="E1548">
        <f t="shared" si="394"/>
        <v>-1.0480807981548207E-3</v>
      </c>
    </row>
    <row r="1549" spans="1:5" x14ac:dyDescent="0.2">
      <c r="A1549" t="s">
        <v>2895</v>
      </c>
      <c r="B1549" s="1" t="s">
        <v>2896</v>
      </c>
      <c r="C1549" t="str">
        <f t="shared" si="392"/>
        <v>153.22</v>
      </c>
      <c r="D1549">
        <f t="shared" si="393"/>
        <v>1.0041945209070651</v>
      </c>
      <c r="E1549">
        <f t="shared" si="394"/>
        <v>4.1857484265915169E-3</v>
      </c>
    </row>
    <row r="1550" spans="1:5" x14ac:dyDescent="0.2">
      <c r="A1550" t="s">
        <v>2897</v>
      </c>
      <c r="B1550" s="1" t="s">
        <v>2898</v>
      </c>
      <c r="C1550" t="str">
        <f t="shared" si="392"/>
        <v>154.15</v>
      </c>
      <c r="D1550">
        <f t="shared" si="393"/>
        <v>1.0060697036940347</v>
      </c>
      <c r="E1550">
        <f t="shared" si="394"/>
        <v>6.051357243484482E-3</v>
      </c>
    </row>
    <row r="1551" spans="1:5" x14ac:dyDescent="0.2">
      <c r="A1551" t="s">
        <v>2899</v>
      </c>
      <c r="B1551" s="1" t="s">
        <v>2766</v>
      </c>
      <c r="C1551" t="str">
        <f t="shared" si="392"/>
        <v>154.37</v>
      </c>
      <c r="D1551">
        <f t="shared" si="393"/>
        <v>1.0014271813168991</v>
      </c>
      <c r="E1551">
        <f t="shared" si="394"/>
        <v>1.426163861590557E-3</v>
      </c>
    </row>
    <row r="1552" spans="1:5" x14ac:dyDescent="0.2">
      <c r="A1552" t="s">
        <v>2900</v>
      </c>
      <c r="B1552" s="1" t="s">
        <v>2901</v>
      </c>
      <c r="C1552" t="str">
        <f t="shared" si="392"/>
        <v>155.50</v>
      </c>
      <c r="D1552">
        <f t="shared" si="393"/>
        <v>1.0073200751441342</v>
      </c>
      <c r="E1552">
        <f t="shared" si="394"/>
        <v>7.2934134255389143E-3</v>
      </c>
    </row>
    <row r="1553" spans="1:5" x14ac:dyDescent="0.2">
      <c r="A1553" t="s">
        <v>2902</v>
      </c>
      <c r="B1553" s="1" t="s">
        <v>2903</v>
      </c>
      <c r="C1553" t="str">
        <f t="shared" si="392"/>
        <v>155.26</v>
      </c>
      <c r="D1553">
        <f t="shared" si="393"/>
        <v>0.99845659163987133</v>
      </c>
      <c r="E1553">
        <f t="shared" si="394"/>
        <v>-1.544600641754599E-3</v>
      </c>
    </row>
    <row r="1554" spans="1:5" x14ac:dyDescent="0.2">
      <c r="A1554" t="s">
        <v>2904</v>
      </c>
      <c r="B1554" s="1" t="s">
        <v>2905</v>
      </c>
      <c r="C1554" t="str">
        <f t="shared" si="392"/>
        <v>156.84</v>
      </c>
      <c r="D1554">
        <f t="shared" si="393"/>
        <v>1.0101764781656577</v>
      </c>
      <c r="E1554">
        <f t="shared" si="394"/>
        <v>1.0125046446596699E-2</v>
      </c>
    </row>
    <row r="1555" spans="1:5" x14ac:dyDescent="0.2">
      <c r="A1555" t="s">
        <v>2906</v>
      </c>
      <c r="B1555" s="1" t="s">
        <v>2907</v>
      </c>
      <c r="C1555" t="str">
        <f t="shared" si="392"/>
        <v>157.72</v>
      </c>
      <c r="D1555">
        <f t="shared" si="393"/>
        <v>1.0056108135679673</v>
      </c>
      <c r="E1555">
        <f t="shared" si="394"/>
        <v>5.5951315852955158E-3</v>
      </c>
    </row>
    <row r="1556" spans="1:5" x14ac:dyDescent="0.2">
      <c r="A1556" t="s">
        <v>2908</v>
      </c>
      <c r="B1556" s="1" t="s">
        <v>2909</v>
      </c>
      <c r="C1556" t="str">
        <f t="shared" si="392"/>
        <v>158.25</v>
      </c>
      <c r="D1556">
        <f t="shared" si="393"/>
        <v>1.0033603854932793</v>
      </c>
      <c r="E1556">
        <f t="shared" si="394"/>
        <v>3.3547520148592379E-3</v>
      </c>
    </row>
    <row r="1557" spans="1:5" x14ac:dyDescent="0.2">
      <c r="A1557" t="s">
        <v>2910</v>
      </c>
      <c r="B1557" s="1" t="s">
        <v>2911</v>
      </c>
      <c r="C1557" t="str">
        <f t="shared" si="392"/>
        <v>158.39</v>
      </c>
      <c r="D1557">
        <f t="shared" si="393"/>
        <v>1.0008846761453396</v>
      </c>
      <c r="E1557">
        <f t="shared" si="394"/>
        <v>8.8428505004332491E-4</v>
      </c>
    </row>
    <row r="1558" spans="1:5" x14ac:dyDescent="0.2">
      <c r="A1558" t="s">
        <v>2912</v>
      </c>
      <c r="B1558" s="1" t="s">
        <v>2913</v>
      </c>
      <c r="C1558" t="str">
        <f t="shared" si="392"/>
        <v>159.21</v>
      </c>
      <c r="D1558">
        <f t="shared" si="393"/>
        <v>1.0051770945135428</v>
      </c>
      <c r="E1558">
        <f t="shared" si="394"/>
        <v>5.163739433584582E-3</v>
      </c>
    </row>
    <row r="1559" spans="1:5" x14ac:dyDescent="0.2">
      <c r="A1559" t="s">
        <v>2914</v>
      </c>
      <c r="B1559" s="1" t="s">
        <v>2915</v>
      </c>
      <c r="C1559" t="str">
        <f t="shared" si="392"/>
        <v>159.15</v>
      </c>
      <c r="D1559">
        <f t="shared" si="393"/>
        <v>0.99962313925004709</v>
      </c>
      <c r="E1559">
        <f t="shared" si="394"/>
        <v>-3.7693177981147722E-4</v>
      </c>
    </row>
    <row r="1560" spans="1:5" x14ac:dyDescent="0.2">
      <c r="A1560" t="s">
        <v>2916</v>
      </c>
      <c r="B1560" s="1" t="s">
        <v>2917</v>
      </c>
      <c r="C1560" t="str">
        <f t="shared" si="392"/>
        <v>159.11</v>
      </c>
      <c r="D1560">
        <f t="shared" si="393"/>
        <v>0.99974866478165259</v>
      </c>
      <c r="E1560">
        <f t="shared" si="394"/>
        <v>-2.5136680833663454E-4</v>
      </c>
    </row>
    <row r="1561" spans="1:5" x14ac:dyDescent="0.2">
      <c r="A1561" t="s">
        <v>2918</v>
      </c>
      <c r="B1561" s="1" t="s">
        <v>2919</v>
      </c>
      <c r="C1561" t="str">
        <f t="shared" si="392"/>
        <v>159.18</v>
      </c>
      <c r="D1561">
        <f t="shared" si="393"/>
        <v>1.0004399472063352</v>
      </c>
      <c r="E1561">
        <f t="shared" si="394"/>
        <v>4.3985045793812626E-4</v>
      </c>
    </row>
    <row r="1562" spans="1:5" x14ac:dyDescent="0.2">
      <c r="A1562" t="s">
        <v>2920</v>
      </c>
      <c r="B1562" s="1" t="s">
        <v>2921</v>
      </c>
      <c r="C1562" t="str">
        <f t="shared" si="392"/>
        <v>158.79</v>
      </c>
      <c r="D1562">
        <f t="shared" si="393"/>
        <v>0.99754994346023362</v>
      </c>
      <c r="E1562">
        <f t="shared" si="394"/>
        <v>-2.4530628396974828E-3</v>
      </c>
    </row>
    <row r="1563" spans="1:5" x14ac:dyDescent="0.2">
      <c r="A1563" t="s">
        <v>2922</v>
      </c>
      <c r="B1563" s="1" t="s">
        <v>2923</v>
      </c>
      <c r="C1563" t="str">
        <f t="shared" si="392"/>
        <v>158.59</v>
      </c>
      <c r="D1563">
        <f t="shared" si="393"/>
        <v>0.99874047484098505</v>
      </c>
      <c r="E1563">
        <f t="shared" si="394"/>
        <v>-1.2603190274962776E-3</v>
      </c>
    </row>
    <row r="1564" spans="1:5" x14ac:dyDescent="0.2">
      <c r="A1564" t="s">
        <v>2924</v>
      </c>
      <c r="B1564" s="1" t="s">
        <v>2925</v>
      </c>
      <c r="C1564" t="str">
        <f t="shared" si="392"/>
        <v>158.81</v>
      </c>
      <c r="D1564">
        <f t="shared" si="393"/>
        <v>1.0013872249196041</v>
      </c>
      <c r="E1564">
        <f t="shared" si="394"/>
        <v>1.3862636120457966E-3</v>
      </c>
    </row>
    <row r="1565" spans="1:5" x14ac:dyDescent="0.2">
      <c r="A1565" t="s">
        <v>2926</v>
      </c>
      <c r="B1565" s="1" t="s">
        <v>2927</v>
      </c>
      <c r="C1565" t="str">
        <f t="shared" si="392"/>
        <v>158.82</v>
      </c>
      <c r="D1565">
        <f t="shared" si="393"/>
        <v>1.0000629683269315</v>
      </c>
      <c r="E1565">
        <f t="shared" si="394"/>
        <v>6.2966344509655131E-5</v>
      </c>
    </row>
    <row r="1566" spans="1:5" x14ac:dyDescent="0.2">
      <c r="A1566" t="s">
        <v>2928</v>
      </c>
      <c r="B1566" s="1" t="s">
        <v>2929</v>
      </c>
      <c r="C1566" t="str">
        <f t="shared" si="392"/>
        <v>158.63</v>
      </c>
      <c r="D1566">
        <f t="shared" si="393"/>
        <v>0.99880367711875084</v>
      </c>
      <c r="E1566">
        <f t="shared" si="394"/>
        <v>-1.1970390467009803E-3</v>
      </c>
    </row>
    <row r="1567" spans="1:5" x14ac:dyDescent="0.2">
      <c r="A1567" t="s">
        <v>2930</v>
      </c>
      <c r="B1567" s="1" t="s">
        <v>2931</v>
      </c>
      <c r="C1567" t="str">
        <f t="shared" si="392"/>
        <v>158.11</v>
      </c>
      <c r="D1567">
        <f t="shared" si="393"/>
        <v>0.99672193153880106</v>
      </c>
      <c r="E1567">
        <f t="shared" si="394"/>
        <v>-3.2834530983099951E-3</v>
      </c>
    </row>
    <row r="1568" spans="1:5" x14ac:dyDescent="0.2">
      <c r="A1568" t="s">
        <v>2932</v>
      </c>
      <c r="B1568" s="1" t="s">
        <v>2933</v>
      </c>
      <c r="C1568" t="str">
        <f t="shared" si="392"/>
        <v>157.64</v>
      </c>
      <c r="D1568">
        <f t="shared" si="393"/>
        <v>0.99702738599709051</v>
      </c>
      <c r="E1568">
        <f t="shared" si="394"/>
        <v>-2.9770409952509743E-3</v>
      </c>
    </row>
    <row r="1569" spans="1:5" x14ac:dyDescent="0.2">
      <c r="A1569" t="s">
        <v>2934</v>
      </c>
      <c r="B1569" s="1" t="s">
        <v>2935</v>
      </c>
      <c r="C1569" t="str">
        <f t="shared" si="392"/>
        <v>157.90</v>
      </c>
      <c r="D1569">
        <f t="shared" si="393"/>
        <v>1.0016493275818321</v>
      </c>
      <c r="E1569">
        <f t="shared" si="394"/>
        <v>1.6479689347935625E-3</v>
      </c>
    </row>
    <row r="1570" spans="1:5" x14ac:dyDescent="0.2">
      <c r="A1570" t="s">
        <v>2936</v>
      </c>
      <c r="B1570" s="1" t="s">
        <v>2937</v>
      </c>
      <c r="C1570" t="str">
        <f t="shared" si="392"/>
        <v>158.58</v>
      </c>
      <c r="D1570">
        <f t="shared" si="393"/>
        <v>1.0043065231158961</v>
      </c>
      <c r="E1570">
        <f t="shared" si="394"/>
        <v>4.2972765826563668E-3</v>
      </c>
    </row>
    <row r="1571" spans="1:5" x14ac:dyDescent="0.2">
      <c r="A1571" t="s">
        <v>2938</v>
      </c>
      <c r="B1571" s="1" t="s">
        <v>2939</v>
      </c>
      <c r="C1571" t="str">
        <f t="shared" si="392"/>
        <v>158.91</v>
      </c>
      <c r="D1571">
        <f t="shared" si="393"/>
        <v>1.0020809685962919</v>
      </c>
      <c r="E1571">
        <f t="shared" si="394"/>
        <v>2.0788063802919992E-3</v>
      </c>
    </row>
    <row r="1572" spans="1:5" x14ac:dyDescent="0.2">
      <c r="A1572" t="s">
        <v>2940</v>
      </c>
      <c r="B1572" s="1" t="s">
        <v>2941</v>
      </c>
      <c r="C1572" t="str">
        <f t="shared" si="392"/>
        <v>158.86</v>
      </c>
      <c r="D1572">
        <f t="shared" si="393"/>
        <v>0.99968535649109569</v>
      </c>
      <c r="E1572">
        <f t="shared" si="394"/>
        <v>-3.1469301955890181E-4</v>
      </c>
    </row>
    <row r="1573" spans="1:5" x14ac:dyDescent="0.2">
      <c r="A1573" t="s">
        <v>2942</v>
      </c>
      <c r="B1573" s="1" t="s">
        <v>2943</v>
      </c>
      <c r="C1573" t="str">
        <f t="shared" si="392"/>
        <v>158.53</v>
      </c>
      <c r="D1573">
        <f t="shared" si="393"/>
        <v>0.99792269923202814</v>
      </c>
      <c r="E1573">
        <f t="shared" si="394"/>
        <v>-2.0794613498496301E-3</v>
      </c>
    </row>
    <row r="1574" spans="1:5" x14ac:dyDescent="0.2">
      <c r="A1574" t="s">
        <v>2944</v>
      </c>
      <c r="B1574" s="1" t="s">
        <v>2945</v>
      </c>
      <c r="C1574" t="str">
        <f t="shared" si="392"/>
        <v>159.04</v>
      </c>
      <c r="D1574">
        <f t="shared" si="393"/>
        <v>1.0032170567085095</v>
      </c>
      <c r="E1574">
        <f t="shared" si="394"/>
        <v>3.2118930531275158E-3</v>
      </c>
    </row>
    <row r="1575" spans="1:5" x14ac:dyDescent="0.2">
      <c r="A1575" t="s">
        <v>2946</v>
      </c>
      <c r="B1575" s="1" t="s">
        <v>2947</v>
      </c>
      <c r="C1575" t="str">
        <f t="shared" si="392"/>
        <v>159.03</v>
      </c>
      <c r="D1575">
        <f t="shared" si="393"/>
        <v>0.99993712273641855</v>
      </c>
      <c r="E1575">
        <f t="shared" si="394"/>
        <v>-6.2879240439455637E-5</v>
      </c>
    </row>
    <row r="1576" spans="1:5" x14ac:dyDescent="0.2">
      <c r="A1576" t="s">
        <v>2948</v>
      </c>
      <c r="B1576" s="1" t="s">
        <v>2949</v>
      </c>
      <c r="C1576" t="str">
        <f t="shared" si="392"/>
        <v>159.28</v>
      </c>
      <c r="D1576">
        <f t="shared" si="393"/>
        <v>1.0015720304345093</v>
      </c>
      <c r="E1576">
        <f t="shared" si="394"/>
        <v>1.5707960881164908E-3</v>
      </c>
    </row>
    <row r="1577" spans="1:5" x14ac:dyDescent="0.2">
      <c r="A1577" t="s">
        <v>2950</v>
      </c>
      <c r="B1577" s="1" t="s">
        <v>2951</v>
      </c>
      <c r="C1577" t="str">
        <f t="shared" si="392"/>
        <v>159.23</v>
      </c>
      <c r="D1577">
        <f t="shared" si="393"/>
        <v>0.9996860873932697</v>
      </c>
      <c r="E1577">
        <f t="shared" si="394"/>
        <v>-3.1396188760616513E-4</v>
      </c>
    </row>
    <row r="1578" spans="1:5" x14ac:dyDescent="0.2">
      <c r="A1578" t="s">
        <v>2952</v>
      </c>
      <c r="B1578" s="1" t="s">
        <v>2953</v>
      </c>
      <c r="C1578" t="str">
        <f t="shared" si="392"/>
        <v>159.71</v>
      </c>
      <c r="D1578">
        <f t="shared" si="393"/>
        <v>1.0030145073164607</v>
      </c>
      <c r="E1578">
        <f t="shared" si="394"/>
        <v>3.0099727998835596E-3</v>
      </c>
    </row>
    <row r="1579" spans="1:5" x14ac:dyDescent="0.2">
      <c r="A1579" t="s">
        <v>2954</v>
      </c>
      <c r="B1579" s="1" t="s">
        <v>2955</v>
      </c>
      <c r="C1579" t="str">
        <f t="shared" si="392"/>
        <v>160.20</v>
      </c>
      <c r="D1579">
        <f t="shared" si="393"/>
        <v>1.0030680608603091</v>
      </c>
      <c r="E1579">
        <f t="shared" si="394"/>
        <v>3.0633639660405821E-3</v>
      </c>
    </row>
    <row r="1580" spans="1:5" x14ac:dyDescent="0.2">
      <c r="A1580" t="s">
        <v>2956</v>
      </c>
      <c r="B1580" s="1" t="s">
        <v>2957</v>
      </c>
      <c r="C1580" t="str">
        <f t="shared" si="392"/>
        <v>160.36</v>
      </c>
      <c r="D1580">
        <f t="shared" si="393"/>
        <v>1.0009987515605494</v>
      </c>
      <c r="E1580">
        <f t="shared" si="394"/>
        <v>9.9825314004745123E-4</v>
      </c>
    </row>
    <row r="1581" spans="1:5" x14ac:dyDescent="0.2">
      <c r="A1581" t="s">
        <v>2958</v>
      </c>
      <c r="B1581" s="1" t="s">
        <v>2959</v>
      </c>
      <c r="C1581" t="str">
        <f t="shared" si="392"/>
        <v>160.28</v>
      </c>
      <c r="D1581">
        <f t="shared" si="393"/>
        <v>0.99950112247443246</v>
      </c>
      <c r="E1581">
        <f t="shared" si="394"/>
        <v>-4.990020063624697E-4</v>
      </c>
    </row>
    <row r="1582" spans="1:5" x14ac:dyDescent="0.2">
      <c r="A1582" t="s">
        <v>2960</v>
      </c>
      <c r="B1582" s="1" t="s">
        <v>2961</v>
      </c>
      <c r="C1582" t="str">
        <f t="shared" si="392"/>
        <v>160.23</v>
      </c>
      <c r="D1582">
        <f t="shared" si="393"/>
        <v>0.99968804591964056</v>
      </c>
      <c r="E1582">
        <f t="shared" si="394"/>
        <v>-3.1200274815524579E-4</v>
      </c>
    </row>
    <row r="1583" spans="1:5" x14ac:dyDescent="0.2">
      <c r="A1583" t="s">
        <v>2962</v>
      </c>
      <c r="B1583" s="1" t="s">
        <v>2963</v>
      </c>
      <c r="C1583" t="str">
        <f t="shared" si="392"/>
        <v>160.38</v>
      </c>
      <c r="D1583">
        <f t="shared" si="393"/>
        <v>1.0009361542782251</v>
      </c>
      <c r="E1583">
        <f t="shared" si="394"/>
        <v>9.3571635909408027E-4</v>
      </c>
    </row>
    <row r="1584" spans="1:5" x14ac:dyDescent="0.2">
      <c r="A1584" t="s">
        <v>2964</v>
      </c>
      <c r="B1584" s="1" t="s">
        <v>2965</v>
      </c>
      <c r="C1584" t="str">
        <f t="shared" si="392"/>
        <v>160.31</v>
      </c>
      <c r="D1584">
        <f t="shared" si="393"/>
        <v>0.99956353660057373</v>
      </c>
      <c r="E1584">
        <f t="shared" si="394"/>
        <v>-4.3655867730033239E-4</v>
      </c>
    </row>
    <row r="1585" spans="1:5" x14ac:dyDescent="0.2">
      <c r="A1585" t="s">
        <v>2966</v>
      </c>
      <c r="B1585" s="1" t="s">
        <v>2967</v>
      </c>
      <c r="C1585" t="str">
        <f t="shared" si="392"/>
        <v>160.11</v>
      </c>
      <c r="D1585">
        <f t="shared" si="393"/>
        <v>0.99875241719169117</v>
      </c>
      <c r="E1585">
        <f t="shared" si="394"/>
        <v>-1.2483616876189801E-3</v>
      </c>
    </row>
    <row r="1586" spans="1:5" x14ac:dyDescent="0.2">
      <c r="A1586" t="s">
        <v>2968</v>
      </c>
      <c r="B1586" s="1" t="s">
        <v>2969</v>
      </c>
      <c r="C1586" t="str">
        <f t="shared" si="392"/>
        <v>160.34</v>
      </c>
      <c r="D1586">
        <f t="shared" si="393"/>
        <v>1.0014365123977265</v>
      </c>
      <c r="E1586">
        <f t="shared" si="394"/>
        <v>1.4354816008423058E-3</v>
      </c>
    </row>
    <row r="1587" spans="1:5" x14ac:dyDescent="0.2">
      <c r="A1587" t="s">
        <v>2970</v>
      </c>
      <c r="B1587" s="1" t="s">
        <v>2971</v>
      </c>
      <c r="C1587" t="str">
        <f t="shared" si="392"/>
        <v>160.93</v>
      </c>
      <c r="D1587">
        <f t="shared" si="393"/>
        <v>1.0036796806785582</v>
      </c>
      <c r="E1587">
        <f t="shared" si="394"/>
        <v>3.6729272155980298E-3</v>
      </c>
    </row>
    <row r="1588" spans="1:5" x14ac:dyDescent="0.2">
      <c r="A1588" t="s">
        <v>2972</v>
      </c>
      <c r="B1588" s="1" t="s">
        <v>2973</v>
      </c>
      <c r="C1588" t="str">
        <f t="shared" si="392"/>
        <v>161.11</v>
      </c>
      <c r="D1588">
        <f t="shared" si="393"/>
        <v>1.0011184987261543</v>
      </c>
      <c r="E1588">
        <f t="shared" si="394"/>
        <v>1.1178736724918557E-3</v>
      </c>
    </row>
    <row r="1589" spans="1:5" x14ac:dyDescent="0.2">
      <c r="A1589" t="s">
        <v>2974</v>
      </c>
      <c r="B1589" s="1" t="s">
        <v>2975</v>
      </c>
      <c r="C1589" t="str">
        <f t="shared" si="392"/>
        <v>161.47</v>
      </c>
      <c r="D1589">
        <f t="shared" si="393"/>
        <v>1.0022344981689528</v>
      </c>
      <c r="E1589">
        <f t="shared" si="394"/>
        <v>2.2320053906343803E-3</v>
      </c>
    </row>
    <row r="1590" spans="1:5" x14ac:dyDescent="0.2">
      <c r="A1590" t="s">
        <v>2976</v>
      </c>
      <c r="B1590" s="1" t="s">
        <v>2977</v>
      </c>
      <c r="C1590" t="str">
        <f t="shared" si="392"/>
        <v>161.39</v>
      </c>
      <c r="D1590">
        <f t="shared" si="393"/>
        <v>0.99950455192915089</v>
      </c>
      <c r="E1590">
        <f t="shared" si="394"/>
        <v>-4.9557084579865049E-4</v>
      </c>
    </row>
    <row r="1591" spans="1:5" x14ac:dyDescent="0.2">
      <c r="A1591" t="s">
        <v>2978</v>
      </c>
      <c r="B1591" s="1" t="s">
        <v>2979</v>
      </c>
      <c r="C1591" t="str">
        <f t="shared" si="392"/>
        <v>161.28</v>
      </c>
      <c r="D1591">
        <f t="shared" si="393"/>
        <v>0.99931842121568881</v>
      </c>
      <c r="E1591">
        <f t="shared" si="394"/>
        <v>-6.8181116472717292E-4</v>
      </c>
    </row>
    <row r="1592" spans="1:5" x14ac:dyDescent="0.2">
      <c r="A1592" t="s">
        <v>2980</v>
      </c>
      <c r="B1592" s="1" t="s">
        <v>2973</v>
      </c>
      <c r="C1592" t="str">
        <f t="shared" si="392"/>
        <v>161.11</v>
      </c>
      <c r="D1592">
        <f t="shared" si="393"/>
        <v>0.99894593253968267</v>
      </c>
      <c r="E1592">
        <f t="shared" si="394"/>
        <v>-1.0546233801084234E-3</v>
      </c>
    </row>
    <row r="1593" spans="1:5" x14ac:dyDescent="0.2">
      <c r="A1593" t="s">
        <v>2981</v>
      </c>
      <c r="B1593" s="1" t="s">
        <v>2977</v>
      </c>
      <c r="C1593" t="str">
        <f t="shared" si="392"/>
        <v>161.39</v>
      </c>
      <c r="D1593">
        <f t="shared" si="393"/>
        <v>1.0017379430202966</v>
      </c>
      <c r="E1593">
        <f t="shared" si="394"/>
        <v>1.736434544835759E-3</v>
      </c>
    </row>
    <row r="1594" spans="1:5" x14ac:dyDescent="0.2">
      <c r="A1594" t="s">
        <v>2982</v>
      </c>
      <c r="B1594" s="1" t="s">
        <v>2983</v>
      </c>
      <c r="C1594" t="str">
        <f t="shared" si="392"/>
        <v>161.24</v>
      </c>
      <c r="D1594">
        <f t="shared" si="393"/>
        <v>0.99907057438503022</v>
      </c>
      <c r="E1594">
        <f t="shared" si="394"/>
        <v>-9.298577987658734E-4</v>
      </c>
    </row>
    <row r="1595" spans="1:5" x14ac:dyDescent="0.2">
      <c r="A1595" t="s">
        <v>2984</v>
      </c>
      <c r="B1595" s="1" t="s">
        <v>2985</v>
      </c>
      <c r="C1595" t="str">
        <f t="shared" si="392"/>
        <v>161.32</v>
      </c>
      <c r="D1595">
        <f t="shared" si="393"/>
        <v>1.0004961548002975</v>
      </c>
      <c r="E1595">
        <f t="shared" si="394"/>
        <v>4.9603175620218894E-4</v>
      </c>
    </row>
    <row r="1596" spans="1:5" x14ac:dyDescent="0.2">
      <c r="A1596" t="s">
        <v>2986</v>
      </c>
      <c r="B1596" s="1" t="s">
        <v>2987</v>
      </c>
      <c r="C1596" t="str">
        <f t="shared" si="392"/>
        <v>161.43</v>
      </c>
      <c r="D1596">
        <f t="shared" si="393"/>
        <v>1.0006818745350856</v>
      </c>
      <c r="E1596">
        <f t="shared" si="394"/>
        <v>6.8164216427064211E-4</v>
      </c>
    </row>
    <row r="1597" spans="1:5" x14ac:dyDescent="0.2">
      <c r="A1597" t="s">
        <v>2988</v>
      </c>
      <c r="B1597" s="1" t="s">
        <v>2989</v>
      </c>
      <c r="C1597" t="str">
        <f t="shared" si="392"/>
        <v>161.62</v>
      </c>
      <c r="D1597">
        <f t="shared" si="393"/>
        <v>1.0011769807346838</v>
      </c>
      <c r="E1597">
        <f t="shared" si="394"/>
        <v>1.1762886358635987E-3</v>
      </c>
    </row>
    <row r="1598" spans="1:5" x14ac:dyDescent="0.2">
      <c r="A1598" t="s">
        <v>2990</v>
      </c>
      <c r="B1598" s="1" t="s">
        <v>2991</v>
      </c>
      <c r="C1598" t="str">
        <f t="shared" si="392"/>
        <v>161.77</v>
      </c>
      <c r="D1598">
        <f t="shared" si="393"/>
        <v>1.0009281029575547</v>
      </c>
      <c r="E1598">
        <f t="shared" si="394"/>
        <v>9.2767253630107141E-4</v>
      </c>
    </row>
    <row r="1599" spans="1:5" x14ac:dyDescent="0.2">
      <c r="A1599" t="s">
        <v>2992</v>
      </c>
      <c r="B1599" s="1" t="s">
        <v>2993</v>
      </c>
      <c r="C1599" t="str">
        <f t="shared" si="392"/>
        <v>161.87</v>
      </c>
      <c r="D1599">
        <f t="shared" si="393"/>
        <v>1.000618161587439</v>
      </c>
      <c r="E1599">
        <f t="shared" si="394"/>
        <v>6.1797060426648745E-4</v>
      </c>
    </row>
    <row r="1600" spans="1:5" x14ac:dyDescent="0.2">
      <c r="A1600" t="s">
        <v>2994</v>
      </c>
      <c r="B1600" s="1" t="s">
        <v>2995</v>
      </c>
      <c r="C1600" t="str">
        <f t="shared" si="392"/>
        <v>161.84</v>
      </c>
      <c r="D1600">
        <f t="shared" si="393"/>
        <v>0.9998146660900723</v>
      </c>
      <c r="E1600">
        <f t="shared" si="394"/>
        <v>-1.8535108637906842E-4</v>
      </c>
    </row>
    <row r="1601" spans="1:5" x14ac:dyDescent="0.2">
      <c r="A1601" t="s">
        <v>2996</v>
      </c>
      <c r="B1601" s="1" t="s">
        <v>2997</v>
      </c>
      <c r="C1601" t="str">
        <f t="shared" si="392"/>
        <v>161.63</v>
      </c>
      <c r="D1601">
        <f t="shared" si="393"/>
        <v>0.99870242214532867</v>
      </c>
      <c r="E1601">
        <f t="shared" si="394"/>
        <v>-1.2984204377727794E-3</v>
      </c>
    </row>
    <row r="1602" spans="1:5" x14ac:dyDescent="0.2">
      <c r="A1602" t="s">
        <v>2998</v>
      </c>
      <c r="B1602" s="1" t="s">
        <v>2999</v>
      </c>
      <c r="C1602" t="str">
        <f t="shared" si="392"/>
        <v>161.88</v>
      </c>
      <c r="D1602">
        <f t="shared" si="393"/>
        <v>1.0015467425601683</v>
      </c>
      <c r="E1602">
        <f t="shared" si="394"/>
        <v>1.5455475859475342E-3</v>
      </c>
    </row>
    <row r="1603" spans="1:5" x14ac:dyDescent="0.2">
      <c r="A1603" t="s">
        <v>3000</v>
      </c>
      <c r="B1603" s="1" t="s">
        <v>3001</v>
      </c>
      <c r="C1603" t="str">
        <f t="shared" si="392"/>
        <v>161.69</v>
      </c>
      <c r="D1603">
        <f t="shared" si="393"/>
        <v>0.99882629107981225</v>
      </c>
      <c r="E1603">
        <f t="shared" si="394"/>
        <v>-1.1743982559415578E-3</v>
      </c>
    </row>
    <row r="1604" spans="1:5" x14ac:dyDescent="0.2">
      <c r="A1604" t="s">
        <v>3002</v>
      </c>
      <c r="B1604" s="1" t="s">
        <v>3003</v>
      </c>
      <c r="C1604" t="str">
        <f t="shared" ref="C1604:C1667" si="395">SUBSTITUTE(B1604,",",".")</f>
        <v>161.99</v>
      </c>
      <c r="D1604">
        <f t="shared" si="393"/>
        <v>1.0018554023130684</v>
      </c>
      <c r="E1604">
        <f t="shared" si="394"/>
        <v>1.8536831803234719E-3</v>
      </c>
    </row>
    <row r="1605" spans="1:5" x14ac:dyDescent="0.2">
      <c r="A1605" t="s">
        <v>3004</v>
      </c>
      <c r="B1605" s="1" t="s">
        <v>3005</v>
      </c>
      <c r="C1605" t="str">
        <f t="shared" si="395"/>
        <v>161.85</v>
      </c>
      <c r="D1605">
        <f t="shared" ref="D1605:D1668" si="396">C1605/C1604</f>
        <v>0.999135749120316</v>
      </c>
      <c r="E1605">
        <f t="shared" ref="E1605:E1668" si="397">LN(D1605)</f>
        <v>-8.64624559793276E-4</v>
      </c>
    </row>
    <row r="1606" spans="1:5" x14ac:dyDescent="0.2">
      <c r="A1606" t="s">
        <v>3006</v>
      </c>
      <c r="B1606" s="1" t="s">
        <v>3007</v>
      </c>
      <c r="C1606" t="str">
        <f t="shared" si="395"/>
        <v>162.07</v>
      </c>
      <c r="D1606">
        <f t="shared" si="396"/>
        <v>1.0013592832869942</v>
      </c>
      <c r="E1606">
        <f t="shared" si="397"/>
        <v>1.358360297774917E-3</v>
      </c>
    </row>
    <row r="1607" spans="1:5" x14ac:dyDescent="0.2">
      <c r="A1607" t="s">
        <v>3008</v>
      </c>
      <c r="B1607" s="1" t="s">
        <v>3009</v>
      </c>
      <c r="C1607" t="str">
        <f t="shared" si="395"/>
        <v>162.03</v>
      </c>
      <c r="D1607">
        <f t="shared" si="396"/>
        <v>0.99975319306472521</v>
      </c>
      <c r="E1607">
        <f t="shared" si="397"/>
        <v>-2.4683739711867287E-4</v>
      </c>
    </row>
    <row r="1608" spans="1:5" x14ac:dyDescent="0.2">
      <c r="A1608" t="s">
        <v>3010</v>
      </c>
      <c r="B1608" s="1" t="s">
        <v>2063</v>
      </c>
      <c r="C1608" t="str">
        <f t="shared" si="395"/>
        <v>162.14</v>
      </c>
      <c r="D1608">
        <f t="shared" si="396"/>
        <v>1.0006788866259333</v>
      </c>
      <c r="E1608">
        <f t="shared" si="397"/>
        <v>6.7865628665146887E-4</v>
      </c>
    </row>
    <row r="1609" spans="1:5" x14ac:dyDescent="0.2">
      <c r="A1609" t="s">
        <v>3011</v>
      </c>
      <c r="B1609" s="1" t="s">
        <v>3012</v>
      </c>
      <c r="C1609" t="str">
        <f t="shared" si="395"/>
        <v>162.04</v>
      </c>
      <c r="D1609">
        <f t="shared" si="396"/>
        <v>0.99938324904403608</v>
      </c>
      <c r="E1609">
        <f t="shared" si="397"/>
        <v>-6.169412250712176E-4</v>
      </c>
    </row>
    <row r="1610" spans="1:5" x14ac:dyDescent="0.2">
      <c r="A1610" t="s">
        <v>3013</v>
      </c>
      <c r="B1610" s="1" t="s">
        <v>3007</v>
      </c>
      <c r="C1610" t="str">
        <f t="shared" si="395"/>
        <v>162.07</v>
      </c>
      <c r="D1610">
        <f t="shared" si="396"/>
        <v>1.0001851394717354</v>
      </c>
      <c r="E1610">
        <f t="shared" si="397"/>
        <v>1.8512233553840161E-4</v>
      </c>
    </row>
    <row r="1611" spans="1:5" x14ac:dyDescent="0.2">
      <c r="A1611" t="s">
        <v>3014</v>
      </c>
      <c r="B1611" s="1" t="s">
        <v>3015</v>
      </c>
      <c r="C1611" t="str">
        <f t="shared" si="395"/>
        <v>162.01</v>
      </c>
      <c r="D1611">
        <f t="shared" si="396"/>
        <v>0.9996297895970877</v>
      </c>
      <c r="E1611">
        <f t="shared" si="397"/>
        <v>-3.7027894770136013E-4</v>
      </c>
    </row>
    <row r="1612" spans="1:5" x14ac:dyDescent="0.2">
      <c r="A1612" t="s">
        <v>3016</v>
      </c>
      <c r="B1612" s="1" t="s">
        <v>3017</v>
      </c>
      <c r="C1612" t="str">
        <f t="shared" si="395"/>
        <v>162.26</v>
      </c>
      <c r="D1612">
        <f t="shared" si="396"/>
        <v>1.0015431146225542</v>
      </c>
      <c r="E1612">
        <f t="shared" si="397"/>
        <v>1.5419252445921545E-3</v>
      </c>
    </row>
    <row r="1613" spans="1:5" x14ac:dyDescent="0.2">
      <c r="A1613" t="s">
        <v>3018</v>
      </c>
      <c r="B1613" s="1" t="s">
        <v>3019</v>
      </c>
      <c r="C1613" t="str">
        <f t="shared" si="395"/>
        <v>162.56</v>
      </c>
      <c r="D1613">
        <f t="shared" si="396"/>
        <v>1.001848884506348</v>
      </c>
      <c r="E1613">
        <f t="shared" si="397"/>
        <v>1.8471774231982928E-3</v>
      </c>
    </row>
    <row r="1614" spans="1:5" x14ac:dyDescent="0.2">
      <c r="A1614" t="s">
        <v>3020</v>
      </c>
      <c r="B1614" s="1" t="s">
        <v>3021</v>
      </c>
      <c r="C1614" t="str">
        <f t="shared" si="395"/>
        <v>162.96</v>
      </c>
      <c r="D1614">
        <f t="shared" si="396"/>
        <v>1.0024606299212599</v>
      </c>
      <c r="E1614">
        <f t="shared" si="397"/>
        <v>2.4576075284334143E-3</v>
      </c>
    </row>
    <row r="1615" spans="1:5" x14ac:dyDescent="0.2">
      <c r="A1615" t="s">
        <v>3022</v>
      </c>
      <c r="B1615" s="1" t="s">
        <v>3023</v>
      </c>
      <c r="C1615" t="str">
        <f t="shared" si="395"/>
        <v>163.47</v>
      </c>
      <c r="D1615">
        <f t="shared" si="396"/>
        <v>1.0031296023564065</v>
      </c>
      <c r="E1615">
        <f t="shared" si="397"/>
        <v>3.1247153445662776E-3</v>
      </c>
    </row>
    <row r="1616" spans="1:5" x14ac:dyDescent="0.2">
      <c r="A1616" t="s">
        <v>3024</v>
      </c>
      <c r="B1616" s="1" t="s">
        <v>3025</v>
      </c>
      <c r="C1616" t="str">
        <f t="shared" si="395"/>
        <v>163.13</v>
      </c>
      <c r="D1616">
        <f t="shared" si="396"/>
        <v>0.99792010766501493</v>
      </c>
      <c r="E1616">
        <f t="shared" si="397"/>
        <v>-2.082058314905451E-3</v>
      </c>
    </row>
    <row r="1617" spans="1:5" x14ac:dyDescent="0.2">
      <c r="A1617" t="s">
        <v>3026</v>
      </c>
      <c r="B1617" s="1" t="s">
        <v>3027</v>
      </c>
      <c r="C1617" t="str">
        <f t="shared" si="395"/>
        <v>163.35</v>
      </c>
      <c r="D1617">
        <f t="shared" si="396"/>
        <v>1.0013486176668915</v>
      </c>
      <c r="E1617">
        <f t="shared" si="397"/>
        <v>1.3477090988679996E-3</v>
      </c>
    </row>
    <row r="1618" spans="1:5" x14ac:dyDescent="0.2">
      <c r="A1618" t="s">
        <v>3028</v>
      </c>
      <c r="B1618" s="1" t="s">
        <v>3029</v>
      </c>
      <c r="C1618" t="str">
        <f t="shared" si="395"/>
        <v>162.90</v>
      </c>
      <c r="D1618">
        <f t="shared" si="396"/>
        <v>0.99724517906336096</v>
      </c>
      <c r="E1618">
        <f t="shared" si="397"/>
        <v>-2.7586224390796399E-3</v>
      </c>
    </row>
    <row r="1619" spans="1:5" x14ac:dyDescent="0.2">
      <c r="A1619" t="s">
        <v>3030</v>
      </c>
      <c r="B1619" s="1" t="s">
        <v>3031</v>
      </c>
      <c r="C1619" t="str">
        <f t="shared" si="395"/>
        <v>162.39</v>
      </c>
      <c r="D1619">
        <f t="shared" si="396"/>
        <v>0.99686924493554319</v>
      </c>
      <c r="E1619">
        <f t="shared" si="397"/>
        <v>-3.1356661310033211E-3</v>
      </c>
    </row>
    <row r="1620" spans="1:5" x14ac:dyDescent="0.2">
      <c r="A1620" t="s">
        <v>3032</v>
      </c>
      <c r="B1620" s="1" t="s">
        <v>3033</v>
      </c>
      <c r="C1620" t="str">
        <f t="shared" si="395"/>
        <v>163.93</v>
      </c>
      <c r="D1620">
        <f t="shared" si="396"/>
        <v>1.0094833425703555</v>
      </c>
      <c r="E1620">
        <f t="shared" si="397"/>
        <v>9.4386579613689355E-3</v>
      </c>
    </row>
    <row r="1621" spans="1:5" x14ac:dyDescent="0.2">
      <c r="A1621" t="s">
        <v>3034</v>
      </c>
      <c r="B1621" s="1" t="s">
        <v>2571</v>
      </c>
      <c r="C1621" t="str">
        <f t="shared" si="395"/>
        <v>164.38</v>
      </c>
      <c r="D1621">
        <f t="shared" si="396"/>
        <v>1.0027450741170012</v>
      </c>
      <c r="E1621">
        <f t="shared" si="397"/>
        <v>2.7413132819890688E-3</v>
      </c>
    </row>
    <row r="1622" spans="1:5" x14ac:dyDescent="0.2">
      <c r="A1622" t="s">
        <v>3035</v>
      </c>
      <c r="B1622" s="1" t="s">
        <v>3036</v>
      </c>
      <c r="C1622" t="str">
        <f t="shared" si="395"/>
        <v>164.62</v>
      </c>
      <c r="D1622">
        <f t="shared" si="396"/>
        <v>1.0014600316340188</v>
      </c>
      <c r="E1622">
        <f t="shared" si="397"/>
        <v>1.4589668241439834E-3</v>
      </c>
    </row>
    <row r="1623" spans="1:5" x14ac:dyDescent="0.2">
      <c r="A1623" t="s">
        <v>3037</v>
      </c>
      <c r="B1623" s="1" t="s">
        <v>3038</v>
      </c>
      <c r="C1623" t="str">
        <f t="shared" si="395"/>
        <v>164.61</v>
      </c>
      <c r="D1623">
        <f t="shared" si="396"/>
        <v>0.99993925403960637</v>
      </c>
      <c r="E1623">
        <f t="shared" si="397"/>
        <v>-6.0747805504201134E-5</v>
      </c>
    </row>
    <row r="1624" spans="1:5" x14ac:dyDescent="0.2">
      <c r="A1624" t="s">
        <v>3039</v>
      </c>
      <c r="B1624" s="1" t="s">
        <v>3040</v>
      </c>
      <c r="C1624" t="str">
        <f t="shared" si="395"/>
        <v>164.81</v>
      </c>
      <c r="D1624">
        <f t="shared" si="396"/>
        <v>1.0012149930137901</v>
      </c>
      <c r="E1624">
        <f t="shared" si="397"/>
        <v>1.2142555070948971E-3</v>
      </c>
    </row>
    <row r="1625" spans="1:5" x14ac:dyDescent="0.2">
      <c r="A1625" t="s">
        <v>3041</v>
      </c>
      <c r="B1625" s="1" t="s">
        <v>3042</v>
      </c>
      <c r="C1625" t="str">
        <f t="shared" si="395"/>
        <v>164.71</v>
      </c>
      <c r="D1625">
        <f t="shared" si="396"/>
        <v>0.99939324070141378</v>
      </c>
      <c r="E1625">
        <f t="shared" si="397"/>
        <v>-6.0694345150419859E-4</v>
      </c>
    </row>
    <row r="1626" spans="1:5" x14ac:dyDescent="0.2">
      <c r="A1626" t="s">
        <v>3043</v>
      </c>
      <c r="B1626" s="1" t="s">
        <v>3040</v>
      </c>
      <c r="C1626" t="str">
        <f t="shared" si="395"/>
        <v>164.81</v>
      </c>
      <c r="D1626">
        <f t="shared" si="396"/>
        <v>1.0006071276789508</v>
      </c>
      <c r="E1626">
        <f t="shared" si="397"/>
        <v>6.0694345150411218E-4</v>
      </c>
    </row>
    <row r="1627" spans="1:5" x14ac:dyDescent="0.2">
      <c r="A1627" t="s">
        <v>3044</v>
      </c>
      <c r="B1627" s="1" t="s">
        <v>3045</v>
      </c>
      <c r="C1627" t="str">
        <f t="shared" si="395"/>
        <v>165.46</v>
      </c>
      <c r="D1627">
        <f t="shared" si="396"/>
        <v>1.0039439354408106</v>
      </c>
      <c r="E1627">
        <f t="shared" si="397"/>
        <v>3.9361785159481785E-3</v>
      </c>
    </row>
    <row r="1628" spans="1:5" x14ac:dyDescent="0.2">
      <c r="A1628" t="s">
        <v>3046</v>
      </c>
      <c r="B1628" s="1" t="s">
        <v>3047</v>
      </c>
      <c r="C1628" t="str">
        <f t="shared" si="395"/>
        <v>165.21</v>
      </c>
      <c r="D1628">
        <f t="shared" si="396"/>
        <v>0.9984890608001934</v>
      </c>
      <c r="E1628">
        <f t="shared" si="397"/>
        <v>-1.5120818195370233E-3</v>
      </c>
    </row>
    <row r="1629" spans="1:5" x14ac:dyDescent="0.2">
      <c r="A1629" t="s">
        <v>3048</v>
      </c>
      <c r="B1629" s="1" t="s">
        <v>3049</v>
      </c>
      <c r="C1629" t="str">
        <f t="shared" si="395"/>
        <v>164.18</v>
      </c>
      <c r="D1629">
        <f t="shared" si="396"/>
        <v>0.99376551056231466</v>
      </c>
      <c r="E1629">
        <f t="shared" si="397"/>
        <v>-6.2540050223796858E-3</v>
      </c>
    </row>
    <row r="1630" spans="1:5" x14ac:dyDescent="0.2">
      <c r="A1630" t="s">
        <v>3050</v>
      </c>
      <c r="B1630" s="1" t="s">
        <v>3051</v>
      </c>
      <c r="C1630" t="str">
        <f t="shared" si="395"/>
        <v>163.90</v>
      </c>
      <c r="D1630">
        <f t="shared" si="396"/>
        <v>0.99829455475697404</v>
      </c>
      <c r="E1630">
        <f t="shared" si="397"/>
        <v>-1.706901170336115E-3</v>
      </c>
    </row>
    <row r="1631" spans="1:5" x14ac:dyDescent="0.2">
      <c r="A1631" t="s">
        <v>3052</v>
      </c>
      <c r="B1631" s="1" t="s">
        <v>3053</v>
      </c>
      <c r="C1631" t="str">
        <f t="shared" si="395"/>
        <v>163.60</v>
      </c>
      <c r="D1631">
        <f t="shared" si="396"/>
        <v>0.99816961561927997</v>
      </c>
      <c r="E1631">
        <f t="shared" si="397"/>
        <v>-1.8320615811373987E-3</v>
      </c>
    </row>
    <row r="1632" spans="1:5" x14ac:dyDescent="0.2">
      <c r="A1632" t="s">
        <v>3054</v>
      </c>
      <c r="B1632" s="1" t="s">
        <v>2573</v>
      </c>
      <c r="C1632" t="str">
        <f t="shared" si="395"/>
        <v>163.54</v>
      </c>
      <c r="D1632">
        <f t="shared" si="396"/>
        <v>0.99963325183374085</v>
      </c>
      <c r="E1632">
        <f t="shared" si="397"/>
        <v>-3.6681543481545517E-4</v>
      </c>
    </row>
    <row r="1633" spans="1:5" x14ac:dyDescent="0.2">
      <c r="A1633" t="s">
        <v>3055</v>
      </c>
      <c r="B1633" s="1" t="s">
        <v>3056</v>
      </c>
      <c r="C1633" t="str">
        <f t="shared" si="395"/>
        <v>163.41</v>
      </c>
      <c r="D1633">
        <f t="shared" si="396"/>
        <v>0.99920508744038161</v>
      </c>
      <c r="E1633">
        <f t="shared" si="397"/>
        <v>-7.9522867013835771E-4</v>
      </c>
    </row>
    <row r="1634" spans="1:5" x14ac:dyDescent="0.2">
      <c r="A1634" t="s">
        <v>3057</v>
      </c>
      <c r="B1634" s="1" t="s">
        <v>3058</v>
      </c>
      <c r="C1634" t="str">
        <f t="shared" si="395"/>
        <v>163.96</v>
      </c>
      <c r="D1634">
        <f t="shared" si="396"/>
        <v>1.0033657670889176</v>
      </c>
      <c r="E1634">
        <f t="shared" si="397"/>
        <v>3.3601155724441332E-3</v>
      </c>
    </row>
    <row r="1635" spans="1:5" x14ac:dyDescent="0.2">
      <c r="A1635" t="s">
        <v>3059</v>
      </c>
      <c r="B1635" s="1" t="s">
        <v>3060</v>
      </c>
      <c r="C1635" t="str">
        <f t="shared" si="395"/>
        <v>163.19</v>
      </c>
      <c r="D1635">
        <f t="shared" si="396"/>
        <v>0.99530373261771155</v>
      </c>
      <c r="E1635">
        <f t="shared" si="397"/>
        <v>-4.7073294932936565E-3</v>
      </c>
    </row>
    <row r="1636" spans="1:5" x14ac:dyDescent="0.2">
      <c r="A1636" t="s">
        <v>3061</v>
      </c>
      <c r="B1636" s="1" t="s">
        <v>3062</v>
      </c>
      <c r="C1636" t="str">
        <f t="shared" si="395"/>
        <v>163.78</v>
      </c>
      <c r="D1636">
        <f t="shared" si="396"/>
        <v>1.0036154176113732</v>
      </c>
      <c r="E1636">
        <f t="shared" si="397"/>
        <v>3.60889769919888E-3</v>
      </c>
    </row>
    <row r="1637" spans="1:5" x14ac:dyDescent="0.2">
      <c r="A1637" t="s">
        <v>3063</v>
      </c>
      <c r="B1637" s="1" t="s">
        <v>3064</v>
      </c>
      <c r="C1637" t="str">
        <f t="shared" si="395"/>
        <v>164.01</v>
      </c>
      <c r="D1637">
        <f t="shared" si="396"/>
        <v>1.0014043228721454</v>
      </c>
      <c r="E1637">
        <f t="shared" si="397"/>
        <v>1.4033377329752685E-3</v>
      </c>
    </row>
    <row r="1638" spans="1:5" x14ac:dyDescent="0.2">
      <c r="A1638" t="s">
        <v>3065</v>
      </c>
      <c r="B1638" s="1" t="s">
        <v>3066</v>
      </c>
      <c r="C1638" t="str">
        <f t="shared" si="395"/>
        <v>164.37</v>
      </c>
      <c r="D1638">
        <f t="shared" si="396"/>
        <v>1.0021949881104812</v>
      </c>
      <c r="E1638">
        <f t="shared" si="397"/>
        <v>2.1925826434166314E-3</v>
      </c>
    </row>
    <row r="1639" spans="1:5" x14ac:dyDescent="0.2">
      <c r="A1639" t="s">
        <v>3067</v>
      </c>
      <c r="B1639" s="1" t="s">
        <v>3068</v>
      </c>
      <c r="C1639" t="str">
        <f t="shared" si="395"/>
        <v>164.39</v>
      </c>
      <c r="D1639">
        <f t="shared" si="396"/>
        <v>1.0001216767049947</v>
      </c>
      <c r="E1639">
        <f t="shared" si="397"/>
        <v>1.2166930298490376E-4</v>
      </c>
    </row>
    <row r="1640" spans="1:5" x14ac:dyDescent="0.2">
      <c r="A1640" t="s">
        <v>3069</v>
      </c>
      <c r="B1640" s="1" t="s">
        <v>3070</v>
      </c>
      <c r="C1640" t="str">
        <f t="shared" si="395"/>
        <v>163.97</v>
      </c>
      <c r="D1640">
        <f t="shared" si="396"/>
        <v>0.99744510006691411</v>
      </c>
      <c r="E1640">
        <f t="shared" si="397"/>
        <v>-2.558169259641932E-3</v>
      </c>
    </row>
    <row r="1641" spans="1:5" x14ac:dyDescent="0.2">
      <c r="A1641" t="s">
        <v>3071</v>
      </c>
      <c r="B1641" s="1" t="s">
        <v>3072</v>
      </c>
      <c r="C1641" t="str">
        <f t="shared" si="395"/>
        <v>164.42</v>
      </c>
      <c r="D1641">
        <f t="shared" si="396"/>
        <v>1.0027444044642313</v>
      </c>
      <c r="E1641">
        <f t="shared" si="397"/>
        <v>2.7406454622103523E-3</v>
      </c>
    </row>
    <row r="1642" spans="1:5" x14ac:dyDescent="0.2">
      <c r="A1642" t="s">
        <v>3073</v>
      </c>
      <c r="B1642" s="1" t="s">
        <v>3074</v>
      </c>
      <c r="C1642" t="str">
        <f t="shared" si="395"/>
        <v>164.29</v>
      </c>
      <c r="D1642">
        <f t="shared" si="396"/>
        <v>0.99920934192920574</v>
      </c>
      <c r="E1642">
        <f t="shared" si="397"/>
        <v>-7.9097080574185442E-4</v>
      </c>
    </row>
    <row r="1643" spans="1:5" x14ac:dyDescent="0.2">
      <c r="A1643" t="s">
        <v>3075</v>
      </c>
      <c r="B1643" s="1" t="s">
        <v>3076</v>
      </c>
      <c r="C1643" t="str">
        <f t="shared" si="395"/>
        <v>164.52</v>
      </c>
      <c r="D1643">
        <f t="shared" si="396"/>
        <v>1.0013999634792137</v>
      </c>
      <c r="E1643">
        <f t="shared" si="397"/>
        <v>1.398984443977969E-3</v>
      </c>
    </row>
    <row r="1644" spans="1:5" x14ac:dyDescent="0.2">
      <c r="A1644" t="s">
        <v>3077</v>
      </c>
      <c r="B1644" s="1" t="s">
        <v>3078</v>
      </c>
      <c r="C1644" t="str">
        <f t="shared" si="395"/>
        <v>164.68</v>
      </c>
      <c r="D1644">
        <f t="shared" si="396"/>
        <v>1.00097252613664</v>
      </c>
      <c r="E1644">
        <f t="shared" si="397"/>
        <v>9.7205353948068892E-4</v>
      </c>
    </row>
    <row r="1645" spans="1:5" x14ac:dyDescent="0.2">
      <c r="A1645" t="s">
        <v>3079</v>
      </c>
      <c r="B1645" s="1" t="s">
        <v>3080</v>
      </c>
      <c r="C1645" t="str">
        <f t="shared" si="395"/>
        <v>164.88</v>
      </c>
      <c r="D1645">
        <f t="shared" si="396"/>
        <v>1.0012144765606024</v>
      </c>
      <c r="E1645">
        <f t="shared" si="397"/>
        <v>1.2137396804996355E-3</v>
      </c>
    </row>
    <row r="1646" spans="1:5" x14ac:dyDescent="0.2">
      <c r="A1646" t="s">
        <v>3081</v>
      </c>
      <c r="B1646" s="1" t="s">
        <v>3082</v>
      </c>
      <c r="C1646" t="str">
        <f t="shared" si="395"/>
        <v>165.43</v>
      </c>
      <c r="D1646">
        <f t="shared" si="396"/>
        <v>1.0033357593401262</v>
      </c>
      <c r="E1646">
        <f t="shared" si="397"/>
        <v>3.3302080367210735E-3</v>
      </c>
    </row>
    <row r="1647" spans="1:5" x14ac:dyDescent="0.2">
      <c r="A1647" t="s">
        <v>3083</v>
      </c>
      <c r="B1647" s="1" t="s">
        <v>3084</v>
      </c>
      <c r="C1647" t="str">
        <f t="shared" si="395"/>
        <v>165.10</v>
      </c>
      <c r="D1647">
        <f t="shared" si="396"/>
        <v>0.99800519857341463</v>
      </c>
      <c r="E1647">
        <f t="shared" si="397"/>
        <v>-1.9967936928423995E-3</v>
      </c>
    </row>
    <row r="1648" spans="1:5" x14ac:dyDescent="0.2">
      <c r="A1648" t="s">
        <v>3085</v>
      </c>
      <c r="B1648" s="1" t="s">
        <v>3086</v>
      </c>
      <c r="C1648" t="str">
        <f t="shared" si="395"/>
        <v>165.69</v>
      </c>
      <c r="D1648">
        <f t="shared" si="396"/>
        <v>1.0035735917625681</v>
      </c>
      <c r="E1648">
        <f t="shared" si="397"/>
        <v>3.5672216551235125E-3</v>
      </c>
    </row>
    <row r="1649" spans="1:5" x14ac:dyDescent="0.2">
      <c r="A1649" t="s">
        <v>3087</v>
      </c>
      <c r="B1649" s="1" t="s">
        <v>3088</v>
      </c>
      <c r="C1649" t="str">
        <f t="shared" si="395"/>
        <v>166.11</v>
      </c>
      <c r="D1649">
        <f t="shared" si="396"/>
        <v>1.002534854245881</v>
      </c>
      <c r="E1649">
        <f t="shared" si="397"/>
        <v>2.5316469217797266E-3</v>
      </c>
    </row>
    <row r="1650" spans="1:5" x14ac:dyDescent="0.2">
      <c r="A1650" t="s">
        <v>3089</v>
      </c>
      <c r="B1650" s="1" t="s">
        <v>3090</v>
      </c>
      <c r="C1650" t="str">
        <f t="shared" si="395"/>
        <v>166.30</v>
      </c>
      <c r="D1650">
        <f t="shared" si="396"/>
        <v>1.0011438203600025</v>
      </c>
      <c r="E1650">
        <f t="shared" si="397"/>
        <v>1.1431666958965712E-3</v>
      </c>
    </row>
    <row r="1651" spans="1:5" x14ac:dyDescent="0.2">
      <c r="A1651" t="s">
        <v>3091</v>
      </c>
      <c r="B1651" s="1" t="s">
        <v>3092</v>
      </c>
      <c r="C1651" t="str">
        <f t="shared" si="395"/>
        <v>166.32</v>
      </c>
      <c r="D1651">
        <f t="shared" si="396"/>
        <v>1.0001202645820804</v>
      </c>
      <c r="E1651">
        <f t="shared" si="397"/>
        <v>1.2025735087527955E-4</v>
      </c>
    </row>
    <row r="1652" spans="1:5" x14ac:dyDescent="0.2">
      <c r="A1652" t="s">
        <v>3093</v>
      </c>
      <c r="B1652" s="1" t="s">
        <v>3094</v>
      </c>
      <c r="C1652" t="str">
        <f t="shared" si="395"/>
        <v>166.28</v>
      </c>
      <c r="D1652">
        <f t="shared" si="396"/>
        <v>0.99975949975949985</v>
      </c>
      <c r="E1652">
        <f t="shared" si="397"/>
        <v>-2.4052916532070297E-4</v>
      </c>
    </row>
    <row r="1653" spans="1:5" x14ac:dyDescent="0.2">
      <c r="A1653" t="s">
        <v>3095</v>
      </c>
      <c r="B1653" s="1" t="s">
        <v>3096</v>
      </c>
      <c r="C1653" t="str">
        <f t="shared" si="395"/>
        <v>165.81</v>
      </c>
      <c r="D1653">
        <f t="shared" si="396"/>
        <v>0.99717344238633632</v>
      </c>
      <c r="E1653">
        <f t="shared" si="397"/>
        <v>-2.8305598711553994E-3</v>
      </c>
    </row>
    <row r="1654" spans="1:5" x14ac:dyDescent="0.2">
      <c r="A1654" t="s">
        <v>3097</v>
      </c>
      <c r="B1654" s="1" t="s">
        <v>3098</v>
      </c>
      <c r="C1654" t="str">
        <f t="shared" si="395"/>
        <v>165.79</v>
      </c>
      <c r="D1654">
        <f t="shared" si="396"/>
        <v>0.99987938001326815</v>
      </c>
      <c r="E1654">
        <f t="shared" si="397"/>
        <v>-1.2062726190747791E-4</v>
      </c>
    </row>
    <row r="1655" spans="1:5" x14ac:dyDescent="0.2">
      <c r="A1655" t="s">
        <v>3099</v>
      </c>
      <c r="B1655" s="1" t="s">
        <v>3100</v>
      </c>
      <c r="C1655" t="str">
        <f t="shared" si="395"/>
        <v>165.93</v>
      </c>
      <c r="D1655">
        <f t="shared" si="396"/>
        <v>1.000844441763677</v>
      </c>
      <c r="E1655">
        <f t="shared" si="397"/>
        <v>8.4408542332259319E-4</v>
      </c>
    </row>
    <row r="1656" spans="1:5" x14ac:dyDescent="0.2">
      <c r="A1656" t="s">
        <v>3101</v>
      </c>
      <c r="B1656" s="1" t="s">
        <v>3102</v>
      </c>
      <c r="C1656" t="str">
        <f t="shared" si="395"/>
        <v>164.85</v>
      </c>
      <c r="D1656">
        <f t="shared" si="396"/>
        <v>0.99349123124208993</v>
      </c>
      <c r="E1656">
        <f t="shared" si="397"/>
        <v>-6.5300431569563864E-3</v>
      </c>
    </row>
    <row r="1657" spans="1:5" x14ac:dyDescent="0.2">
      <c r="A1657" t="s">
        <v>3103</v>
      </c>
      <c r="B1657" s="1" t="s">
        <v>2569</v>
      </c>
      <c r="C1657" t="str">
        <f t="shared" si="395"/>
        <v>164.99</v>
      </c>
      <c r="D1657">
        <f t="shared" si="396"/>
        <v>1.0008492569002123</v>
      </c>
      <c r="E1657">
        <f t="shared" si="397"/>
        <v>8.4889648561299038E-4</v>
      </c>
    </row>
    <row r="1658" spans="1:5" x14ac:dyDescent="0.2">
      <c r="A1658" t="s">
        <v>3104</v>
      </c>
      <c r="B1658" s="1" t="s">
        <v>3105</v>
      </c>
      <c r="C1658" t="str">
        <f t="shared" si="395"/>
        <v>165.19</v>
      </c>
      <c r="D1658">
        <f t="shared" si="396"/>
        <v>1.0012121946784653</v>
      </c>
      <c r="E1658">
        <f t="shared" si="397"/>
        <v>1.2114605636962103E-3</v>
      </c>
    </row>
    <row r="1659" spans="1:5" x14ac:dyDescent="0.2">
      <c r="A1659" t="s">
        <v>3106</v>
      </c>
      <c r="B1659" s="1" t="s">
        <v>3107</v>
      </c>
      <c r="C1659" t="str">
        <f t="shared" si="395"/>
        <v>165.16</v>
      </c>
      <c r="D1659">
        <f t="shared" si="396"/>
        <v>0.99981839094376168</v>
      </c>
      <c r="E1659">
        <f t="shared" si="397"/>
        <v>-1.8162554915984551E-4</v>
      </c>
    </row>
    <row r="1660" spans="1:5" x14ac:dyDescent="0.2">
      <c r="A1660" t="s">
        <v>3108</v>
      </c>
      <c r="B1660" s="1" t="s">
        <v>3109</v>
      </c>
      <c r="C1660" t="str">
        <f t="shared" si="395"/>
        <v>165.15</v>
      </c>
      <c r="D1660">
        <f t="shared" si="396"/>
        <v>0.99993945265197393</v>
      </c>
      <c r="E1660">
        <f t="shared" si="397"/>
        <v>-6.0549181090742647E-5</v>
      </c>
    </row>
    <row r="1661" spans="1:5" x14ac:dyDescent="0.2">
      <c r="A1661" t="s">
        <v>3110</v>
      </c>
      <c r="B1661" s="1" t="s">
        <v>3111</v>
      </c>
      <c r="C1661" t="str">
        <f t="shared" si="395"/>
        <v>165.25</v>
      </c>
      <c r="D1661">
        <f t="shared" si="396"/>
        <v>1.0006055101422948</v>
      </c>
      <c r="E1661">
        <f t="shared" si="397"/>
        <v>6.0532689499694103E-4</v>
      </c>
    </row>
    <row r="1662" spans="1:5" x14ac:dyDescent="0.2">
      <c r="A1662" t="s">
        <v>3112</v>
      </c>
      <c r="B1662" s="1" t="s">
        <v>3113</v>
      </c>
      <c r="C1662" t="str">
        <f t="shared" si="395"/>
        <v>165.30</v>
      </c>
      <c r="D1662">
        <f t="shared" si="396"/>
        <v>1.0003025718608169</v>
      </c>
      <c r="E1662">
        <f t="shared" si="397"/>
        <v>3.0252609518283054E-4</v>
      </c>
    </row>
    <row r="1663" spans="1:5" x14ac:dyDescent="0.2">
      <c r="A1663" t="s">
        <v>3114</v>
      </c>
      <c r="B1663" s="1" t="s">
        <v>3115</v>
      </c>
      <c r="C1663" t="str">
        <f t="shared" si="395"/>
        <v>165.53</v>
      </c>
      <c r="D1663">
        <f t="shared" si="396"/>
        <v>1.0013914095583787</v>
      </c>
      <c r="E1663">
        <f t="shared" si="397"/>
        <v>1.3904424450956146E-3</v>
      </c>
    </row>
    <row r="1664" spans="1:5" x14ac:dyDescent="0.2">
      <c r="A1664" t="s">
        <v>3116</v>
      </c>
      <c r="B1664" s="1" t="s">
        <v>3117</v>
      </c>
      <c r="C1664" t="str">
        <f t="shared" si="395"/>
        <v>165.71</v>
      </c>
      <c r="D1664">
        <f t="shared" si="396"/>
        <v>1.0010874161783363</v>
      </c>
      <c r="E1664">
        <f t="shared" si="397"/>
        <v>1.0868253696283529E-3</v>
      </c>
    </row>
    <row r="1665" spans="1:5" x14ac:dyDescent="0.2">
      <c r="A1665" t="s">
        <v>3118</v>
      </c>
      <c r="B1665" s="1" t="s">
        <v>3119</v>
      </c>
      <c r="C1665" t="str">
        <f t="shared" si="395"/>
        <v>165.72</v>
      </c>
      <c r="D1665">
        <f t="shared" si="396"/>
        <v>1.0000603463882687</v>
      </c>
      <c r="E1665">
        <f t="shared" si="397"/>
        <v>6.0344567498646237E-5</v>
      </c>
    </row>
    <row r="1666" spans="1:5" x14ac:dyDescent="0.2">
      <c r="A1666" t="s">
        <v>3120</v>
      </c>
      <c r="B1666" s="1" t="s">
        <v>3098</v>
      </c>
      <c r="C1666" t="str">
        <f t="shared" si="395"/>
        <v>165.79</v>
      </c>
      <c r="D1666">
        <f t="shared" si="396"/>
        <v>1.0004223992276129</v>
      </c>
      <c r="E1666">
        <f t="shared" si="397"/>
        <v>4.2231004217283691E-4</v>
      </c>
    </row>
    <row r="1667" spans="1:5" x14ac:dyDescent="0.2">
      <c r="A1667" t="s">
        <v>3121</v>
      </c>
      <c r="B1667" s="1" t="s">
        <v>3122</v>
      </c>
      <c r="C1667" t="str">
        <f t="shared" si="395"/>
        <v>165.80</v>
      </c>
      <c r="D1667">
        <f t="shared" si="396"/>
        <v>1.0000603172688343</v>
      </c>
      <c r="E1667">
        <f t="shared" si="397"/>
        <v>6.0315449820949675E-5</v>
      </c>
    </row>
    <row r="1668" spans="1:5" x14ac:dyDescent="0.2">
      <c r="A1668" t="s">
        <v>3123</v>
      </c>
      <c r="B1668" s="1" t="s">
        <v>3119</v>
      </c>
      <c r="C1668" t="str">
        <f t="shared" ref="C1668:C1731" si="398">SUBSTITUTE(B1668,",",".")</f>
        <v>165.72</v>
      </c>
      <c r="D1668">
        <f t="shared" si="396"/>
        <v>0.99951749095295528</v>
      </c>
      <c r="E1668">
        <f t="shared" si="397"/>
        <v>-4.8262549199362871E-4</v>
      </c>
    </row>
    <row r="1669" spans="1:5" x14ac:dyDescent="0.2">
      <c r="A1669" t="s">
        <v>3124</v>
      </c>
      <c r="B1669" s="1" t="s">
        <v>3125</v>
      </c>
      <c r="C1669" t="str">
        <f t="shared" si="398"/>
        <v>165.35</v>
      </c>
      <c r="D1669">
        <f t="shared" ref="D1669:D1732" si="399">C1669/C1668</f>
        <v>0.9977673183683321</v>
      </c>
      <c r="E1669">
        <f t="shared" ref="E1669:E1732" si="400">LN(D1669)</f>
        <v>-2.2351777813992965E-3</v>
      </c>
    </row>
    <row r="1670" spans="1:5" x14ac:dyDescent="0.2">
      <c r="A1670" t="s">
        <v>3126</v>
      </c>
      <c r="B1670" s="1" t="s">
        <v>3127</v>
      </c>
      <c r="C1670" t="str">
        <f t="shared" si="398"/>
        <v>165.83</v>
      </c>
      <c r="D1670">
        <f t="shared" si="399"/>
        <v>1.0029029331720594</v>
      </c>
      <c r="E1670">
        <f t="shared" si="400"/>
        <v>2.898727798205704E-3</v>
      </c>
    </row>
    <row r="1671" spans="1:5" x14ac:dyDescent="0.2">
      <c r="A1671" t="s">
        <v>3128</v>
      </c>
      <c r="B1671" s="1" t="s">
        <v>3129</v>
      </c>
      <c r="C1671" t="str">
        <f t="shared" si="398"/>
        <v>165.84</v>
      </c>
      <c r="D1671">
        <f t="shared" si="399"/>
        <v>1.0000603027196526</v>
      </c>
      <c r="E1671">
        <f t="shared" si="400"/>
        <v>6.0300901516720584E-5</v>
      </c>
    </row>
    <row r="1672" spans="1:5" x14ac:dyDescent="0.2">
      <c r="A1672" t="s">
        <v>3130</v>
      </c>
      <c r="B1672" s="1" t="s">
        <v>3107</v>
      </c>
      <c r="C1672" t="str">
        <f t="shared" si="398"/>
        <v>165.16</v>
      </c>
      <c r="D1672">
        <f t="shared" si="399"/>
        <v>0.99589966232513261</v>
      </c>
      <c r="E1672">
        <f t="shared" si="400"/>
        <v>-4.1087671096347146E-3</v>
      </c>
    </row>
    <row r="1673" spans="1:5" x14ac:dyDescent="0.2">
      <c r="A1673" t="s">
        <v>3131</v>
      </c>
      <c r="B1673" s="1" t="s">
        <v>3078</v>
      </c>
      <c r="C1673" t="str">
        <f t="shared" si="398"/>
        <v>164.68</v>
      </c>
      <c r="D1673">
        <f t="shared" si="399"/>
        <v>0.99709372729474455</v>
      </c>
      <c r="E1673">
        <f t="shared" si="400"/>
        <v>-2.9105041161854909E-3</v>
      </c>
    </row>
    <row r="1674" spans="1:5" x14ac:dyDescent="0.2">
      <c r="A1674" t="s">
        <v>3132</v>
      </c>
      <c r="B1674" s="1" t="s">
        <v>3133</v>
      </c>
      <c r="C1674" t="str">
        <f t="shared" si="398"/>
        <v>164.98</v>
      </c>
      <c r="D1674">
        <f t="shared" si="399"/>
        <v>1.0018217148409034</v>
      </c>
      <c r="E1674">
        <f t="shared" si="400"/>
        <v>1.8200575308815632E-3</v>
      </c>
    </row>
    <row r="1675" spans="1:5" x14ac:dyDescent="0.2">
      <c r="A1675" t="s">
        <v>3134</v>
      </c>
      <c r="B1675" s="1" t="s">
        <v>3135</v>
      </c>
      <c r="C1675" t="str">
        <f t="shared" si="398"/>
        <v>165.95</v>
      </c>
      <c r="D1675">
        <f t="shared" si="399"/>
        <v>1.0058795005455206</v>
      </c>
      <c r="E1675">
        <f t="shared" si="400"/>
        <v>5.8622837333978661E-3</v>
      </c>
    </row>
    <row r="1676" spans="1:5" x14ac:dyDescent="0.2">
      <c r="A1676" t="s">
        <v>3136</v>
      </c>
      <c r="B1676" s="1" t="s">
        <v>3137</v>
      </c>
      <c r="C1676" t="str">
        <f t="shared" si="398"/>
        <v>166.13</v>
      </c>
      <c r="D1676">
        <f t="shared" si="399"/>
        <v>1.0010846640554385</v>
      </c>
      <c r="E1676">
        <f t="shared" si="400"/>
        <v>1.0840762324038659E-3</v>
      </c>
    </row>
    <row r="1677" spans="1:5" x14ac:dyDescent="0.2">
      <c r="A1677" t="s">
        <v>3138</v>
      </c>
      <c r="B1677" s="1" t="s">
        <v>3096</v>
      </c>
      <c r="C1677" t="str">
        <f t="shared" si="398"/>
        <v>165.81</v>
      </c>
      <c r="D1677">
        <f t="shared" si="399"/>
        <v>0.99807379762836335</v>
      </c>
      <c r="E1677">
        <f t="shared" si="400"/>
        <v>-1.9280598851060776E-3</v>
      </c>
    </row>
    <row r="1678" spans="1:5" x14ac:dyDescent="0.2">
      <c r="A1678" t="s">
        <v>3139</v>
      </c>
      <c r="B1678" s="1" t="s">
        <v>3140</v>
      </c>
      <c r="C1678" t="str">
        <f t="shared" si="398"/>
        <v>166.15</v>
      </c>
      <c r="D1678">
        <f t="shared" si="399"/>
        <v>1.0020505397744406</v>
      </c>
      <c r="E1678">
        <f t="shared" si="400"/>
        <v>2.0484402873219708E-3</v>
      </c>
    </row>
    <row r="1679" spans="1:5" x14ac:dyDescent="0.2">
      <c r="A1679" t="s">
        <v>3141</v>
      </c>
      <c r="B1679" s="1" t="s">
        <v>3142</v>
      </c>
      <c r="C1679" t="str">
        <f t="shared" si="398"/>
        <v>166.05</v>
      </c>
      <c r="D1679">
        <f t="shared" si="399"/>
        <v>0.99939813421606982</v>
      </c>
      <c r="E1679">
        <f t="shared" si="400"/>
        <v>-6.0204697784770446E-4</v>
      </c>
    </row>
    <row r="1680" spans="1:5" x14ac:dyDescent="0.2">
      <c r="A1680" t="s">
        <v>3143</v>
      </c>
      <c r="B1680" s="1" t="s">
        <v>3144</v>
      </c>
      <c r="C1680" t="str">
        <f t="shared" si="398"/>
        <v>165.28</v>
      </c>
      <c r="D1680">
        <f t="shared" si="399"/>
        <v>0.99536284251731399</v>
      </c>
      <c r="E1680">
        <f t="shared" si="400"/>
        <v>-4.6479424514272276E-3</v>
      </c>
    </row>
    <row r="1681" spans="1:5" x14ac:dyDescent="0.2">
      <c r="A1681" t="s">
        <v>3145</v>
      </c>
      <c r="B1681" s="1" t="s">
        <v>3100</v>
      </c>
      <c r="C1681" t="str">
        <f t="shared" si="398"/>
        <v>165.93</v>
      </c>
      <c r="D1681">
        <f t="shared" si="399"/>
        <v>1.0039327202323332</v>
      </c>
      <c r="E1681">
        <f t="shared" si="400"/>
        <v>3.925007303368068E-3</v>
      </c>
    </row>
    <row r="1682" spans="1:5" x14ac:dyDescent="0.2">
      <c r="A1682" t="s">
        <v>3146</v>
      </c>
      <c r="B1682" s="1" t="s">
        <v>3147</v>
      </c>
      <c r="C1682" t="str">
        <f t="shared" si="398"/>
        <v>165.82</v>
      </c>
      <c r="D1682">
        <f t="shared" si="399"/>
        <v>0.99933706984873127</v>
      </c>
      <c r="E1682">
        <f t="shared" si="400"/>
        <v>-6.6314998662381577E-4</v>
      </c>
    </row>
    <row r="1683" spans="1:5" x14ac:dyDescent="0.2">
      <c r="A1683" t="s">
        <v>3148</v>
      </c>
      <c r="B1683" s="1" t="s">
        <v>3100</v>
      </c>
      <c r="C1683" t="str">
        <f t="shared" si="398"/>
        <v>165.93</v>
      </c>
      <c r="D1683">
        <f t="shared" si="399"/>
        <v>1.0006633699191896</v>
      </c>
      <c r="E1683">
        <f t="shared" si="400"/>
        <v>6.6314998662379701E-4</v>
      </c>
    </row>
    <row r="1684" spans="1:5" x14ac:dyDescent="0.2">
      <c r="A1684" t="s">
        <v>3149</v>
      </c>
      <c r="B1684" s="1" t="s">
        <v>3127</v>
      </c>
      <c r="C1684" t="str">
        <f t="shared" si="398"/>
        <v>165.83</v>
      </c>
      <c r="D1684">
        <f t="shared" si="399"/>
        <v>0.99939733622611948</v>
      </c>
      <c r="E1684">
        <f t="shared" si="400"/>
        <v>-6.0284544868890988E-4</v>
      </c>
    </row>
    <row r="1685" spans="1:5" x14ac:dyDescent="0.2">
      <c r="A1685" t="s">
        <v>3150</v>
      </c>
      <c r="B1685" s="1" t="s">
        <v>3151</v>
      </c>
      <c r="C1685" t="str">
        <f t="shared" si="398"/>
        <v>165.44</v>
      </c>
      <c r="D1685">
        <f t="shared" si="399"/>
        <v>0.99764819393354631</v>
      </c>
      <c r="E1685">
        <f t="shared" si="400"/>
        <v>-2.3545759059431797E-3</v>
      </c>
    </row>
    <row r="1686" spans="1:5" x14ac:dyDescent="0.2">
      <c r="A1686" t="s">
        <v>3152</v>
      </c>
      <c r="B1686" s="1" t="s">
        <v>3107</v>
      </c>
      <c r="C1686" t="str">
        <f t="shared" si="398"/>
        <v>165.16</v>
      </c>
      <c r="D1686">
        <f t="shared" si="399"/>
        <v>0.99830754352030948</v>
      </c>
      <c r="E1686">
        <f t="shared" si="400"/>
        <v>-1.6938903021748203E-3</v>
      </c>
    </row>
    <row r="1687" spans="1:5" x14ac:dyDescent="0.2">
      <c r="A1687" t="s">
        <v>3153</v>
      </c>
      <c r="B1687" s="1" t="s">
        <v>3154</v>
      </c>
      <c r="C1687" t="str">
        <f t="shared" si="398"/>
        <v>164.75</v>
      </c>
      <c r="D1687">
        <f t="shared" si="399"/>
        <v>0.99751755873092762</v>
      </c>
      <c r="E1687">
        <f t="shared" si="400"/>
        <v>-2.4855276352728482E-3</v>
      </c>
    </row>
    <row r="1688" spans="1:5" x14ac:dyDescent="0.2">
      <c r="A1688" t="s">
        <v>3155</v>
      </c>
      <c r="B1688" s="1" t="s">
        <v>3102</v>
      </c>
      <c r="C1688" t="str">
        <f t="shared" si="398"/>
        <v>164.85</v>
      </c>
      <c r="D1688">
        <f t="shared" si="399"/>
        <v>1.000606980273141</v>
      </c>
      <c r="E1688">
        <f t="shared" si="400"/>
        <v>6.0679613512332631E-4</v>
      </c>
    </row>
    <row r="1689" spans="1:5" x14ac:dyDescent="0.2">
      <c r="A1689" t="s">
        <v>3156</v>
      </c>
      <c r="B1689" s="1" t="s">
        <v>3157</v>
      </c>
      <c r="C1689" t="str">
        <f t="shared" si="398"/>
        <v>164.72</v>
      </c>
      <c r="D1689">
        <f t="shared" si="399"/>
        <v>0.99921140430694577</v>
      </c>
      <c r="E1689">
        <f t="shared" si="400"/>
        <v>-7.8890679820598809E-4</v>
      </c>
    </row>
    <row r="1690" spans="1:5" x14ac:dyDescent="0.2">
      <c r="A1690" t="s">
        <v>3158</v>
      </c>
      <c r="B1690" s="1" t="s">
        <v>3159</v>
      </c>
      <c r="C1690" t="str">
        <f t="shared" si="398"/>
        <v>164.48</v>
      </c>
      <c r="D1690">
        <f t="shared" si="399"/>
        <v>0.9985429820301116</v>
      </c>
      <c r="E1690">
        <f t="shared" si="400"/>
        <v>-1.4580804527338236E-3</v>
      </c>
    </row>
    <row r="1691" spans="1:5" x14ac:dyDescent="0.2">
      <c r="A1691" t="s">
        <v>3160</v>
      </c>
      <c r="B1691" s="1" t="s">
        <v>3161</v>
      </c>
      <c r="C1691" t="str">
        <f t="shared" si="398"/>
        <v>164.66</v>
      </c>
      <c r="D1691">
        <f t="shared" si="399"/>
        <v>1.0010943579766538</v>
      </c>
      <c r="E1691">
        <f t="shared" si="400"/>
        <v>1.0937596034797856E-3</v>
      </c>
    </row>
    <row r="1692" spans="1:5" x14ac:dyDescent="0.2">
      <c r="A1692" t="s">
        <v>3162</v>
      </c>
      <c r="B1692" s="1" t="s">
        <v>3163</v>
      </c>
      <c r="C1692" t="str">
        <f t="shared" si="398"/>
        <v>164.45</v>
      </c>
      <c r="D1692">
        <f t="shared" si="399"/>
        <v>0.99872464472245837</v>
      </c>
      <c r="E1692">
        <f t="shared" si="400"/>
        <v>-1.2761692352140214E-3</v>
      </c>
    </row>
    <row r="1693" spans="1:5" x14ac:dyDescent="0.2">
      <c r="A1693" t="s">
        <v>3164</v>
      </c>
      <c r="B1693" s="1" t="s">
        <v>3038</v>
      </c>
      <c r="C1693" t="str">
        <f t="shared" si="398"/>
        <v>164.61</v>
      </c>
      <c r="D1693">
        <f t="shared" si="399"/>
        <v>1.0009729401033751</v>
      </c>
      <c r="E1693">
        <f t="shared" si="400"/>
        <v>9.7246710392796711E-4</v>
      </c>
    </row>
    <row r="1694" spans="1:5" x14ac:dyDescent="0.2">
      <c r="A1694" t="s">
        <v>3165</v>
      </c>
      <c r="B1694" s="1" t="s">
        <v>3166</v>
      </c>
      <c r="C1694" t="str">
        <f t="shared" si="398"/>
        <v>164.09</v>
      </c>
      <c r="D1694">
        <f t="shared" si="399"/>
        <v>0.9968410181641455</v>
      </c>
      <c r="E1694">
        <f t="shared" si="400"/>
        <v>-3.1639819519347825E-3</v>
      </c>
    </row>
    <row r="1695" spans="1:5" x14ac:dyDescent="0.2">
      <c r="A1695" t="s">
        <v>3167</v>
      </c>
      <c r="B1695" s="1" t="s">
        <v>3168</v>
      </c>
      <c r="C1695" t="str">
        <f t="shared" si="398"/>
        <v>163.85</v>
      </c>
      <c r="D1695">
        <f t="shared" si="399"/>
        <v>0.99853738801877012</v>
      </c>
      <c r="E1695">
        <f t="shared" si="400"/>
        <v>-1.4636826422354495E-3</v>
      </c>
    </row>
    <row r="1696" spans="1:5" x14ac:dyDescent="0.2">
      <c r="A1696" t="s">
        <v>3169</v>
      </c>
      <c r="B1696" s="1" t="s">
        <v>3170</v>
      </c>
      <c r="C1696" t="str">
        <f t="shared" si="398"/>
        <v>164.02</v>
      </c>
      <c r="D1696">
        <f t="shared" si="399"/>
        <v>1.0010375343301801</v>
      </c>
      <c r="E1696">
        <f t="shared" si="400"/>
        <v>1.0369964634415606E-3</v>
      </c>
    </row>
    <row r="1697" spans="1:5" x14ac:dyDescent="0.2">
      <c r="A1697" t="s">
        <v>3171</v>
      </c>
      <c r="B1697" s="1" t="s">
        <v>3172</v>
      </c>
      <c r="C1697" t="str">
        <f t="shared" si="398"/>
        <v>164.03</v>
      </c>
      <c r="D1697">
        <f t="shared" si="399"/>
        <v>1.0000609681746129</v>
      </c>
      <c r="E1697">
        <f t="shared" si="400"/>
        <v>6.0966316129255002E-5</v>
      </c>
    </row>
    <row r="1698" spans="1:5" x14ac:dyDescent="0.2">
      <c r="A1698" t="s">
        <v>3173</v>
      </c>
      <c r="B1698" s="1" t="s">
        <v>3174</v>
      </c>
      <c r="C1698" t="str">
        <f t="shared" si="398"/>
        <v>163.84</v>
      </c>
      <c r="D1698">
        <f t="shared" si="399"/>
        <v>0.99884167530329815</v>
      </c>
      <c r="E1698">
        <f t="shared" si="400"/>
        <v>-1.1589960732514466E-3</v>
      </c>
    </row>
    <row r="1699" spans="1:5" x14ac:dyDescent="0.2">
      <c r="A1699" t="s">
        <v>3175</v>
      </c>
      <c r="B1699" s="1" t="s">
        <v>3176</v>
      </c>
      <c r="C1699" t="str">
        <f t="shared" si="398"/>
        <v>163.65</v>
      </c>
      <c r="D1699">
        <f t="shared" si="399"/>
        <v>0.99884033203125</v>
      </c>
      <c r="E1699">
        <f t="shared" si="400"/>
        <v>-1.1603409039534474E-3</v>
      </c>
    </row>
    <row r="1700" spans="1:5" x14ac:dyDescent="0.2">
      <c r="A1700" t="s">
        <v>3177</v>
      </c>
      <c r="B1700" s="1" t="s">
        <v>3178</v>
      </c>
      <c r="C1700" t="str">
        <f t="shared" si="398"/>
        <v>163.58</v>
      </c>
      <c r="D1700">
        <f t="shared" si="399"/>
        <v>0.9995722578674</v>
      </c>
      <c r="E1700">
        <f t="shared" si="400"/>
        <v>-4.2783364036140959E-4</v>
      </c>
    </row>
    <row r="1701" spans="1:5" x14ac:dyDescent="0.2">
      <c r="A1701" t="s">
        <v>3179</v>
      </c>
      <c r="B1701" s="1" t="s">
        <v>3180</v>
      </c>
      <c r="C1701" t="str">
        <f t="shared" si="398"/>
        <v>163.73</v>
      </c>
      <c r="D1701">
        <f t="shared" si="399"/>
        <v>1.0009169825161999</v>
      </c>
      <c r="E1701">
        <f t="shared" si="400"/>
        <v>9.1656234457276864E-4</v>
      </c>
    </row>
    <row r="1702" spans="1:5" x14ac:dyDescent="0.2">
      <c r="A1702" t="s">
        <v>3181</v>
      </c>
      <c r="B1702" s="1" t="s">
        <v>3182</v>
      </c>
      <c r="C1702" t="str">
        <f t="shared" si="398"/>
        <v>163.81</v>
      </c>
      <c r="D1702">
        <f t="shared" si="399"/>
        <v>1.0004886092957919</v>
      </c>
      <c r="E1702">
        <f t="shared" si="400"/>
        <v>4.884899651390256E-4</v>
      </c>
    </row>
    <row r="1703" spans="1:5" x14ac:dyDescent="0.2">
      <c r="A1703" t="s">
        <v>3183</v>
      </c>
      <c r="B1703" s="1" t="s">
        <v>3174</v>
      </c>
      <c r="C1703" t="str">
        <f t="shared" si="398"/>
        <v>163.84</v>
      </c>
      <c r="D1703">
        <f t="shared" si="399"/>
        <v>1.0001831390025029</v>
      </c>
      <c r="E1703">
        <f t="shared" si="400"/>
        <v>1.8312223460297314E-4</v>
      </c>
    </row>
    <row r="1704" spans="1:5" x14ac:dyDescent="0.2">
      <c r="A1704" t="s">
        <v>3184</v>
      </c>
      <c r="B1704" s="1" t="s">
        <v>3068</v>
      </c>
      <c r="C1704" t="str">
        <f t="shared" si="398"/>
        <v>164.39</v>
      </c>
      <c r="D1704">
        <f t="shared" si="399"/>
        <v>1.00335693359375</v>
      </c>
      <c r="E1704">
        <f t="shared" si="400"/>
        <v>3.3513116702760743E-3</v>
      </c>
    </row>
    <row r="1705" spans="1:5" x14ac:dyDescent="0.2">
      <c r="A1705" t="s">
        <v>3185</v>
      </c>
      <c r="B1705" s="1" t="s">
        <v>3186</v>
      </c>
      <c r="C1705" t="str">
        <f t="shared" si="398"/>
        <v>164.40</v>
      </c>
      <c r="D1705">
        <f t="shared" si="399"/>
        <v>1.0000608309507879</v>
      </c>
      <c r="E1705">
        <f t="shared" si="400"/>
        <v>6.0829100660647308E-5</v>
      </c>
    </row>
    <row r="1706" spans="1:5" x14ac:dyDescent="0.2">
      <c r="A1706" t="s">
        <v>3187</v>
      </c>
      <c r="B1706" s="1" t="s">
        <v>3188</v>
      </c>
      <c r="C1706" t="str">
        <f t="shared" si="398"/>
        <v>164.41</v>
      </c>
      <c r="D1706">
        <f t="shared" si="399"/>
        <v>1.0000608272506082</v>
      </c>
      <c r="E1706">
        <f t="shared" si="400"/>
        <v>6.0825400705994042E-5</v>
      </c>
    </row>
    <row r="1707" spans="1:5" x14ac:dyDescent="0.2">
      <c r="A1707" t="s">
        <v>3189</v>
      </c>
      <c r="B1707" s="1" t="s">
        <v>3190</v>
      </c>
      <c r="C1707" t="str">
        <f t="shared" si="398"/>
        <v>164.27</v>
      </c>
      <c r="D1707">
        <f t="shared" si="399"/>
        <v>0.99914847028769549</v>
      </c>
      <c r="E1707">
        <f t="shared" si="400"/>
        <v>-8.5189246967705325E-4</v>
      </c>
    </row>
    <row r="1708" spans="1:5" x14ac:dyDescent="0.2">
      <c r="A1708" t="s">
        <v>3191</v>
      </c>
      <c r="B1708" s="1" t="s">
        <v>3192</v>
      </c>
      <c r="C1708" t="str">
        <f t="shared" si="398"/>
        <v>163.70</v>
      </c>
      <c r="D1708">
        <f t="shared" si="399"/>
        <v>0.99653010287940569</v>
      </c>
      <c r="E1708">
        <f t="shared" si="400"/>
        <v>-3.4759311760194241E-3</v>
      </c>
    </row>
    <row r="1709" spans="1:5" x14ac:dyDescent="0.2">
      <c r="A1709" t="s">
        <v>3193</v>
      </c>
      <c r="B1709" s="1" t="s">
        <v>3194</v>
      </c>
      <c r="C1709" t="str">
        <f t="shared" si="398"/>
        <v>163.09</v>
      </c>
      <c r="D1709">
        <f t="shared" si="399"/>
        <v>0.99627367135003064</v>
      </c>
      <c r="E1709">
        <f t="shared" si="400"/>
        <v>-3.7332887082627084E-3</v>
      </c>
    </row>
    <row r="1710" spans="1:5" x14ac:dyDescent="0.2">
      <c r="A1710" t="s">
        <v>3195</v>
      </c>
      <c r="B1710" s="1" t="s">
        <v>3196</v>
      </c>
      <c r="C1710" t="str">
        <f t="shared" si="398"/>
        <v>163.03</v>
      </c>
      <c r="D1710">
        <f t="shared" si="399"/>
        <v>0.99963210497271449</v>
      </c>
      <c r="E1710">
        <f t="shared" si="400"/>
        <v>-3.6796271726344476E-4</v>
      </c>
    </row>
    <row r="1711" spans="1:5" x14ac:dyDescent="0.2">
      <c r="A1711" t="s">
        <v>3197</v>
      </c>
      <c r="B1711" s="1" t="s">
        <v>3198</v>
      </c>
      <c r="C1711" t="str">
        <f t="shared" si="398"/>
        <v>162.93</v>
      </c>
      <c r="D1711">
        <f t="shared" si="399"/>
        <v>0.9993866159602528</v>
      </c>
      <c r="E1711">
        <f t="shared" si="400"/>
        <v>-6.1357223669924793E-4</v>
      </c>
    </row>
    <row r="1712" spans="1:5" x14ac:dyDescent="0.2">
      <c r="A1712" t="s">
        <v>3199</v>
      </c>
      <c r="B1712" s="1" t="s">
        <v>3200</v>
      </c>
      <c r="C1712" t="str">
        <f t="shared" si="398"/>
        <v>163.30</v>
      </c>
      <c r="D1712">
        <f t="shared" si="399"/>
        <v>1.0022709138894004</v>
      </c>
      <c r="E1712">
        <f t="shared" si="400"/>
        <v>2.2683392615558454E-3</v>
      </c>
    </row>
    <row r="1713" spans="1:5" x14ac:dyDescent="0.2">
      <c r="A1713" t="s">
        <v>3201</v>
      </c>
      <c r="B1713" s="1" t="s">
        <v>3202</v>
      </c>
      <c r="C1713" t="str">
        <f t="shared" si="398"/>
        <v>162.76</v>
      </c>
      <c r="D1713">
        <f t="shared" si="399"/>
        <v>0.99669320269442729</v>
      </c>
      <c r="E1713">
        <f t="shared" si="400"/>
        <v>-3.3122768429303655E-3</v>
      </c>
    </row>
    <row r="1714" spans="1:5" x14ac:dyDescent="0.2">
      <c r="A1714" t="s">
        <v>3203</v>
      </c>
      <c r="B1714" s="1" t="s">
        <v>3204</v>
      </c>
      <c r="C1714" t="str">
        <f t="shared" si="398"/>
        <v>162.16</v>
      </c>
      <c r="D1714">
        <f t="shared" si="399"/>
        <v>0.9963135905627919</v>
      </c>
      <c r="E1714">
        <f t="shared" si="400"/>
        <v>-3.6932209897445525E-3</v>
      </c>
    </row>
    <row r="1715" spans="1:5" x14ac:dyDescent="0.2">
      <c r="A1715" t="s">
        <v>3205</v>
      </c>
      <c r="B1715" s="1" t="s">
        <v>3206</v>
      </c>
      <c r="C1715" t="str">
        <f t="shared" si="398"/>
        <v>161.17</v>
      </c>
      <c r="D1715">
        <f t="shared" si="399"/>
        <v>0.99389491859891455</v>
      </c>
      <c r="E1715">
        <f t="shared" si="400"/>
        <v>-6.1237936091179754E-3</v>
      </c>
    </row>
    <row r="1716" spans="1:5" x14ac:dyDescent="0.2">
      <c r="A1716" t="s">
        <v>3207</v>
      </c>
      <c r="B1716" s="1" t="s">
        <v>3208</v>
      </c>
      <c r="C1716" t="str">
        <f t="shared" si="398"/>
        <v>160.12</v>
      </c>
      <c r="D1716">
        <f t="shared" si="399"/>
        <v>0.99348513991437626</v>
      </c>
      <c r="E1716">
        <f t="shared" si="400"/>
        <v>-6.5361744102537256E-3</v>
      </c>
    </row>
    <row r="1717" spans="1:5" x14ac:dyDescent="0.2">
      <c r="A1717" t="s">
        <v>3209</v>
      </c>
      <c r="B1717" s="1" t="s">
        <v>3210</v>
      </c>
      <c r="C1717" t="str">
        <f t="shared" si="398"/>
        <v>160.25</v>
      </c>
      <c r="D1717">
        <f t="shared" si="399"/>
        <v>1.0008118910816888</v>
      </c>
      <c r="E1717">
        <f t="shared" si="400"/>
        <v>8.115616764065958E-4</v>
      </c>
    </row>
    <row r="1718" spans="1:5" x14ac:dyDescent="0.2">
      <c r="A1718" t="s">
        <v>3211</v>
      </c>
      <c r="B1718" s="1" t="s">
        <v>2051</v>
      </c>
      <c r="C1718" t="str">
        <f t="shared" si="398"/>
        <v>160.52</v>
      </c>
      <c r="D1718">
        <f t="shared" si="399"/>
        <v>1.0016848673946959</v>
      </c>
      <c r="E1718">
        <f t="shared" si="400"/>
        <v>1.6834495979366328E-3</v>
      </c>
    </row>
    <row r="1719" spans="1:5" x14ac:dyDescent="0.2">
      <c r="A1719" t="s">
        <v>3212</v>
      </c>
      <c r="B1719" s="1" t="s">
        <v>3213</v>
      </c>
      <c r="C1719" t="str">
        <f t="shared" si="398"/>
        <v>160.46</v>
      </c>
      <c r="D1719">
        <f t="shared" si="399"/>
        <v>0.99962621480189384</v>
      </c>
      <c r="E1719">
        <f t="shared" si="400"/>
        <v>-3.7385507320604743E-4</v>
      </c>
    </row>
    <row r="1720" spans="1:5" x14ac:dyDescent="0.2">
      <c r="A1720" t="s">
        <v>3214</v>
      </c>
      <c r="B1720" s="1" t="s">
        <v>3215</v>
      </c>
      <c r="C1720" t="str">
        <f t="shared" si="398"/>
        <v>160.13</v>
      </c>
      <c r="D1720">
        <f t="shared" si="399"/>
        <v>0.99794341268852038</v>
      </c>
      <c r="E1720">
        <f t="shared" si="400"/>
        <v>-2.0587049911246951E-3</v>
      </c>
    </row>
    <row r="1721" spans="1:5" x14ac:dyDescent="0.2">
      <c r="A1721" t="s">
        <v>3216</v>
      </c>
      <c r="B1721" s="1" t="s">
        <v>3217</v>
      </c>
      <c r="C1721" t="str">
        <f t="shared" si="398"/>
        <v>159.58</v>
      </c>
      <c r="D1721">
        <f t="shared" si="399"/>
        <v>0.99656529070130528</v>
      </c>
      <c r="E1721">
        <f t="shared" si="400"/>
        <v>-3.4406214542503774E-3</v>
      </c>
    </row>
    <row r="1722" spans="1:5" x14ac:dyDescent="0.2">
      <c r="A1722" t="s">
        <v>3218</v>
      </c>
      <c r="B1722" s="1" t="s">
        <v>3219</v>
      </c>
      <c r="C1722" t="str">
        <f t="shared" si="398"/>
        <v>159.75</v>
      </c>
      <c r="D1722">
        <f t="shared" si="399"/>
        <v>1.001065296403058</v>
      </c>
      <c r="E1722">
        <f t="shared" si="400"/>
        <v>1.0647293775092408E-3</v>
      </c>
    </row>
    <row r="1723" spans="1:5" x14ac:dyDescent="0.2">
      <c r="A1723" t="s">
        <v>3220</v>
      </c>
      <c r="B1723" s="1" t="s">
        <v>2953</v>
      </c>
      <c r="C1723" t="str">
        <f t="shared" si="398"/>
        <v>159.71</v>
      </c>
      <c r="D1723">
        <f t="shared" si="399"/>
        <v>0.99974960876369334</v>
      </c>
      <c r="E1723">
        <f t="shared" si="400"/>
        <v>-2.5042258942607374E-4</v>
      </c>
    </row>
    <row r="1724" spans="1:5" x14ac:dyDescent="0.2">
      <c r="A1724" t="s">
        <v>3221</v>
      </c>
      <c r="B1724" s="1" t="s">
        <v>3222</v>
      </c>
      <c r="C1724" t="str">
        <f t="shared" si="398"/>
        <v>159.51</v>
      </c>
      <c r="D1724">
        <f t="shared" si="399"/>
        <v>0.99874773026109809</v>
      </c>
      <c r="E1724">
        <f t="shared" si="400"/>
        <v>-1.2530544838613873E-3</v>
      </c>
    </row>
    <row r="1725" spans="1:5" x14ac:dyDescent="0.2">
      <c r="A1725" t="s">
        <v>3223</v>
      </c>
      <c r="B1725" s="1" t="s">
        <v>3224</v>
      </c>
      <c r="C1725" t="str">
        <f t="shared" si="398"/>
        <v>159.17</v>
      </c>
      <c r="D1725">
        <f t="shared" si="399"/>
        <v>0.99786847219610053</v>
      </c>
      <c r="E1725">
        <f t="shared" si="400"/>
        <v>-2.1338027425937948E-3</v>
      </c>
    </row>
    <row r="1726" spans="1:5" x14ac:dyDescent="0.2">
      <c r="A1726" t="s">
        <v>3225</v>
      </c>
      <c r="B1726" s="1" t="s">
        <v>3226</v>
      </c>
      <c r="C1726" t="str">
        <f t="shared" si="398"/>
        <v>159.32</v>
      </c>
      <c r="D1726">
        <f t="shared" si="399"/>
        <v>1.0009423886410755</v>
      </c>
      <c r="E1726">
        <f t="shared" si="400"/>
        <v>9.4194487168040224E-4</v>
      </c>
    </row>
    <row r="1727" spans="1:5" x14ac:dyDescent="0.2">
      <c r="A1727" t="s">
        <v>3227</v>
      </c>
      <c r="B1727" s="1" t="s">
        <v>3228</v>
      </c>
      <c r="C1727" t="str">
        <f t="shared" si="398"/>
        <v>159.82</v>
      </c>
      <c r="D1727">
        <f t="shared" si="399"/>
        <v>1.0031383379362289</v>
      </c>
      <c r="E1727">
        <f t="shared" si="400"/>
        <v>3.1334236328731477E-3</v>
      </c>
    </row>
    <row r="1728" spans="1:5" x14ac:dyDescent="0.2">
      <c r="A1728" t="s">
        <v>3229</v>
      </c>
      <c r="B1728" s="1" t="s">
        <v>2965</v>
      </c>
      <c r="C1728" t="str">
        <f t="shared" si="398"/>
        <v>160.31</v>
      </c>
      <c r="D1728">
        <f t="shared" si="399"/>
        <v>1.003065949192842</v>
      </c>
      <c r="E1728">
        <f t="shared" si="400"/>
        <v>3.0612587552655023E-3</v>
      </c>
    </row>
    <row r="1729" spans="1:5" x14ac:dyDescent="0.2">
      <c r="A1729" t="s">
        <v>3230</v>
      </c>
      <c r="B1729" s="1" t="s">
        <v>3231</v>
      </c>
      <c r="C1729" t="str">
        <f t="shared" si="398"/>
        <v>159.92</v>
      </c>
      <c r="D1729">
        <f t="shared" si="399"/>
        <v>0.99756721352379751</v>
      </c>
      <c r="E1729">
        <f t="shared" si="400"/>
        <v>-2.435750509437712E-3</v>
      </c>
    </row>
    <row r="1730" spans="1:5" x14ac:dyDescent="0.2">
      <c r="A1730" t="s">
        <v>3232</v>
      </c>
      <c r="B1730" s="1" t="s">
        <v>3233</v>
      </c>
      <c r="C1730" t="str">
        <f t="shared" si="398"/>
        <v>159.45</v>
      </c>
      <c r="D1730">
        <f t="shared" si="399"/>
        <v>0.99706103051525763</v>
      </c>
      <c r="E1730">
        <f t="shared" si="400"/>
        <v>-2.9432967360779969E-3</v>
      </c>
    </row>
    <row r="1731" spans="1:5" x14ac:dyDescent="0.2">
      <c r="A1731" t="s">
        <v>3234</v>
      </c>
      <c r="B1731" s="1" t="s">
        <v>3235</v>
      </c>
      <c r="C1731" t="str">
        <f t="shared" si="398"/>
        <v>158.41</v>
      </c>
      <c r="D1731">
        <f t="shared" si="399"/>
        <v>0.99347757917842594</v>
      </c>
      <c r="E1731">
        <f t="shared" si="400"/>
        <v>-6.5437847553072121E-3</v>
      </c>
    </row>
    <row r="1732" spans="1:5" x14ac:dyDescent="0.2">
      <c r="A1732" t="s">
        <v>3236</v>
      </c>
      <c r="B1732" s="1" t="s">
        <v>3237</v>
      </c>
      <c r="C1732" t="str">
        <f t="shared" ref="C1732:C1795" si="401">SUBSTITUTE(B1732,",",".")</f>
        <v>157.65</v>
      </c>
      <c r="D1732">
        <f t="shared" si="399"/>
        <v>0.99520232308566381</v>
      </c>
      <c r="E1732">
        <f t="shared" si="400"/>
        <v>-4.8092227096894627E-3</v>
      </c>
    </row>
    <row r="1733" spans="1:5" x14ac:dyDescent="0.2">
      <c r="A1733" t="s">
        <v>3238</v>
      </c>
      <c r="B1733" s="1" t="s">
        <v>3239</v>
      </c>
      <c r="C1733" t="str">
        <f t="shared" si="401"/>
        <v>158.42</v>
      </c>
      <c r="D1733">
        <f t="shared" ref="D1733:D1796" si="402">C1733/C1732</f>
        <v>1.0048842372343798</v>
      </c>
      <c r="E1733">
        <f t="shared" ref="E1733:E1796" si="403">LN(D1733)</f>
        <v>4.8723480450636467E-3</v>
      </c>
    </row>
    <row r="1734" spans="1:5" x14ac:dyDescent="0.2">
      <c r="A1734" t="s">
        <v>3240</v>
      </c>
      <c r="B1734" s="1" t="s">
        <v>3241</v>
      </c>
      <c r="C1734" t="str">
        <f t="shared" si="401"/>
        <v>158.66</v>
      </c>
      <c r="D1734">
        <f t="shared" si="402"/>
        <v>1.0015149602322939</v>
      </c>
      <c r="E1734">
        <f t="shared" si="403"/>
        <v>1.5138138377232694E-3</v>
      </c>
    </row>
    <row r="1735" spans="1:5" x14ac:dyDescent="0.2">
      <c r="A1735" t="s">
        <v>3242</v>
      </c>
      <c r="B1735" s="1" t="s">
        <v>3243</v>
      </c>
      <c r="C1735" t="str">
        <f t="shared" si="401"/>
        <v>158.37</v>
      </c>
      <c r="D1735">
        <f t="shared" si="402"/>
        <v>0.99817219210891217</v>
      </c>
      <c r="E1735">
        <f t="shared" si="403"/>
        <v>-1.8294803702222865E-3</v>
      </c>
    </row>
    <row r="1736" spans="1:5" x14ac:dyDescent="0.2">
      <c r="A1736" t="s">
        <v>3244</v>
      </c>
      <c r="B1736" s="1" t="s">
        <v>3245</v>
      </c>
      <c r="C1736" t="str">
        <f t="shared" si="401"/>
        <v>158.34</v>
      </c>
      <c r="D1736">
        <f t="shared" si="402"/>
        <v>0.99981057018374686</v>
      </c>
      <c r="E1736">
        <f t="shared" si="403"/>
        <v>-1.8944776034691559E-4</v>
      </c>
    </row>
    <row r="1737" spans="1:5" x14ac:dyDescent="0.2">
      <c r="A1737" t="s">
        <v>3246</v>
      </c>
      <c r="B1737" s="1" t="s">
        <v>3247</v>
      </c>
      <c r="C1737" t="str">
        <f t="shared" si="401"/>
        <v>158.67</v>
      </c>
      <c r="D1737">
        <f t="shared" si="402"/>
        <v>1.0020841227737778</v>
      </c>
      <c r="E1737">
        <f t="shared" si="403"/>
        <v>2.081954002710381E-3</v>
      </c>
    </row>
    <row r="1738" spans="1:5" x14ac:dyDescent="0.2">
      <c r="A1738" t="s">
        <v>3248</v>
      </c>
      <c r="B1738" s="1" t="s">
        <v>3249</v>
      </c>
      <c r="C1738" t="str">
        <f t="shared" si="401"/>
        <v>159.12</v>
      </c>
      <c r="D1738">
        <f t="shared" si="402"/>
        <v>1.0028360748723768</v>
      </c>
      <c r="E1738">
        <f t="shared" si="403"/>
        <v>2.8320607997186897E-3</v>
      </c>
    </row>
    <row r="1739" spans="1:5" x14ac:dyDescent="0.2">
      <c r="A1739" t="s">
        <v>3250</v>
      </c>
      <c r="B1739" s="1" t="s">
        <v>3251</v>
      </c>
      <c r="C1739" t="str">
        <f t="shared" si="401"/>
        <v>158.95</v>
      </c>
      <c r="D1739">
        <f t="shared" si="402"/>
        <v>0.99893162393162382</v>
      </c>
      <c r="E1739">
        <f t="shared" si="403"/>
        <v>-1.0689471889051556E-3</v>
      </c>
    </row>
    <row r="1740" spans="1:5" x14ac:dyDescent="0.2">
      <c r="A1740" t="s">
        <v>3252</v>
      </c>
      <c r="B1740" s="1" t="s">
        <v>3253</v>
      </c>
      <c r="C1740" t="str">
        <f t="shared" si="401"/>
        <v>159.62</v>
      </c>
      <c r="D1740">
        <f t="shared" si="402"/>
        <v>1.0042151620006292</v>
      </c>
      <c r="E1740">
        <f t="shared" si="403"/>
        <v>4.2063030910511976E-3</v>
      </c>
    </row>
    <row r="1741" spans="1:5" x14ac:dyDescent="0.2">
      <c r="A1741" t="s">
        <v>3254</v>
      </c>
      <c r="B1741" s="1" t="s">
        <v>3217</v>
      </c>
      <c r="C1741" t="str">
        <f t="shared" si="401"/>
        <v>159.58</v>
      </c>
      <c r="D1741">
        <f t="shared" si="402"/>
        <v>0.99974940483648667</v>
      </c>
      <c r="E1741">
        <f t="shared" si="403"/>
        <v>-2.5062656772792803E-4</v>
      </c>
    </row>
    <row r="1742" spans="1:5" x14ac:dyDescent="0.2">
      <c r="A1742" t="s">
        <v>3255</v>
      </c>
      <c r="B1742" s="1" t="s">
        <v>3256</v>
      </c>
      <c r="C1742" t="str">
        <f t="shared" si="401"/>
        <v>158.90</v>
      </c>
      <c r="D1742">
        <f t="shared" si="402"/>
        <v>0.9957388143877679</v>
      </c>
      <c r="E1742">
        <f t="shared" si="403"/>
        <v>-4.2702903374645801E-3</v>
      </c>
    </row>
    <row r="1743" spans="1:5" x14ac:dyDescent="0.2">
      <c r="A1743" t="s">
        <v>3257</v>
      </c>
      <c r="B1743" s="1" t="s">
        <v>3258</v>
      </c>
      <c r="C1743" t="str">
        <f t="shared" si="401"/>
        <v>159.35</v>
      </c>
      <c r="D1743">
        <f t="shared" si="402"/>
        <v>1.0028319697923223</v>
      </c>
      <c r="E1743">
        <f t="shared" si="403"/>
        <v>2.8279673206751598E-3</v>
      </c>
    </row>
    <row r="1744" spans="1:5" x14ac:dyDescent="0.2">
      <c r="A1744" t="s">
        <v>3259</v>
      </c>
      <c r="B1744" s="1" t="s">
        <v>3260</v>
      </c>
      <c r="C1744" t="str">
        <f t="shared" si="401"/>
        <v>159.61</v>
      </c>
      <c r="D1744">
        <f t="shared" si="402"/>
        <v>1.0016316284907438</v>
      </c>
      <c r="E1744">
        <f t="shared" si="403"/>
        <v>1.6302988311217887E-3</v>
      </c>
    </row>
    <row r="1745" spans="1:5" x14ac:dyDescent="0.2">
      <c r="A1745" t="s">
        <v>3261</v>
      </c>
      <c r="B1745" s="1" t="s">
        <v>3262</v>
      </c>
      <c r="C1745" t="str">
        <f t="shared" si="401"/>
        <v>159.33</v>
      </c>
      <c r="D1745">
        <f t="shared" si="402"/>
        <v>0.99824572395213329</v>
      </c>
      <c r="E1745">
        <f t="shared" si="403"/>
        <v>-1.7558165920495785E-3</v>
      </c>
    </row>
    <row r="1746" spans="1:5" x14ac:dyDescent="0.2">
      <c r="A1746" t="s">
        <v>3263</v>
      </c>
      <c r="B1746" s="1" t="s">
        <v>2945</v>
      </c>
      <c r="C1746" t="str">
        <f t="shared" si="401"/>
        <v>159.04</v>
      </c>
      <c r="D1746">
        <f t="shared" si="402"/>
        <v>0.99817987824013044</v>
      </c>
      <c r="E1746">
        <f t="shared" si="403"/>
        <v>-1.8217801941536841E-3</v>
      </c>
    </row>
    <row r="1747" spans="1:5" x14ac:dyDescent="0.2">
      <c r="A1747" t="s">
        <v>3264</v>
      </c>
      <c r="B1747" s="1" t="s">
        <v>3265</v>
      </c>
      <c r="C1747" t="str">
        <f t="shared" si="401"/>
        <v>159.30</v>
      </c>
      <c r="D1747">
        <f t="shared" si="402"/>
        <v>1.0016348088531188</v>
      </c>
      <c r="E1747">
        <f t="shared" si="403"/>
        <v>1.6334740077390637E-3</v>
      </c>
    </row>
    <row r="1748" spans="1:5" x14ac:dyDescent="0.2">
      <c r="A1748" t="s">
        <v>3266</v>
      </c>
      <c r="B1748" s="1" t="s">
        <v>3267</v>
      </c>
      <c r="C1748" t="str">
        <f t="shared" si="401"/>
        <v>159.01</v>
      </c>
      <c r="D1748">
        <f t="shared" si="402"/>
        <v>0.99817953546767091</v>
      </c>
      <c r="E1748">
        <f t="shared" si="403"/>
        <v>-1.8221235916974067E-3</v>
      </c>
    </row>
    <row r="1749" spans="1:5" x14ac:dyDescent="0.2">
      <c r="A1749" t="s">
        <v>3268</v>
      </c>
      <c r="B1749" s="1" t="s">
        <v>2945</v>
      </c>
      <c r="C1749" t="str">
        <f t="shared" si="401"/>
        <v>159.04</v>
      </c>
      <c r="D1749">
        <f t="shared" si="402"/>
        <v>1.00018866737941</v>
      </c>
      <c r="E1749">
        <f t="shared" si="403"/>
        <v>1.8864958395825357E-4</v>
      </c>
    </row>
    <row r="1750" spans="1:5" x14ac:dyDescent="0.2">
      <c r="A1750" t="s">
        <v>3269</v>
      </c>
      <c r="B1750" s="1" t="s">
        <v>3270</v>
      </c>
      <c r="C1750" t="str">
        <f t="shared" si="401"/>
        <v>159.73</v>
      </c>
      <c r="D1750">
        <f t="shared" si="402"/>
        <v>1.0043385311871227</v>
      </c>
      <c r="E1750">
        <f t="shared" si="403"/>
        <v>4.329146893601297E-3</v>
      </c>
    </row>
    <row r="1751" spans="1:5" x14ac:dyDescent="0.2">
      <c r="A1751" t="s">
        <v>3271</v>
      </c>
      <c r="B1751" s="1" t="s">
        <v>3226</v>
      </c>
      <c r="C1751" t="str">
        <f t="shared" si="401"/>
        <v>159.32</v>
      </c>
      <c r="D1751">
        <f t="shared" si="402"/>
        <v>0.99743316847179619</v>
      </c>
      <c r="E1751">
        <f t="shared" si="403"/>
        <v>-2.5701314884217386E-3</v>
      </c>
    </row>
    <row r="1752" spans="1:5" x14ac:dyDescent="0.2">
      <c r="A1752" t="s">
        <v>3272</v>
      </c>
      <c r="B1752" s="1" t="s">
        <v>3273</v>
      </c>
      <c r="C1752" t="str">
        <f t="shared" si="401"/>
        <v>158.29</v>
      </c>
      <c r="D1752">
        <f t="shared" si="402"/>
        <v>0.99353502385136827</v>
      </c>
      <c r="E1752">
        <f t="shared" si="403"/>
        <v>-6.4859646157965287E-3</v>
      </c>
    </row>
    <row r="1753" spans="1:5" x14ac:dyDescent="0.2">
      <c r="A1753" t="s">
        <v>3274</v>
      </c>
      <c r="B1753" s="1" t="s">
        <v>3275</v>
      </c>
      <c r="C1753" t="str">
        <f t="shared" si="401"/>
        <v>158.49</v>
      </c>
      <c r="D1753">
        <f t="shared" si="402"/>
        <v>1.0012635036957485</v>
      </c>
      <c r="E1753">
        <f t="shared" si="403"/>
        <v>1.2627061466873092E-3</v>
      </c>
    </row>
    <row r="1754" spans="1:5" x14ac:dyDescent="0.2">
      <c r="A1754" t="s">
        <v>3276</v>
      </c>
      <c r="B1754" s="1" t="s">
        <v>2909</v>
      </c>
      <c r="C1754" t="str">
        <f t="shared" si="401"/>
        <v>158.25</v>
      </c>
      <c r="D1754">
        <f t="shared" si="402"/>
        <v>0.99848570887753163</v>
      </c>
      <c r="E1754">
        <f t="shared" si="403"/>
        <v>-1.5154388200486614E-3</v>
      </c>
    </row>
    <row r="1755" spans="1:5" x14ac:dyDescent="0.2">
      <c r="A1755" t="s">
        <v>3277</v>
      </c>
      <c r="B1755" s="1" t="s">
        <v>3243</v>
      </c>
      <c r="C1755" t="str">
        <f t="shared" si="401"/>
        <v>158.37</v>
      </c>
      <c r="D1755">
        <f t="shared" si="402"/>
        <v>1.0007582938388626</v>
      </c>
      <c r="E1755">
        <f t="shared" si="403"/>
        <v>7.580064793490395E-4</v>
      </c>
    </row>
    <row r="1756" spans="1:5" x14ac:dyDescent="0.2">
      <c r="A1756" t="s">
        <v>3278</v>
      </c>
      <c r="B1756" s="1" t="s">
        <v>3279</v>
      </c>
      <c r="C1756" t="str">
        <f t="shared" si="401"/>
        <v>157.86</v>
      </c>
      <c r="D1756">
        <f t="shared" si="402"/>
        <v>0.99677969312369774</v>
      </c>
      <c r="E1756">
        <f t="shared" si="403"/>
        <v>-3.22550322337812E-3</v>
      </c>
    </row>
    <row r="1757" spans="1:5" x14ac:dyDescent="0.2">
      <c r="A1757" t="s">
        <v>3280</v>
      </c>
      <c r="B1757" s="1" t="s">
        <v>3281</v>
      </c>
      <c r="C1757" t="str">
        <f t="shared" si="401"/>
        <v>158.01</v>
      </c>
      <c r="D1757">
        <f t="shared" si="402"/>
        <v>1.0009502090459901</v>
      </c>
      <c r="E1757">
        <f t="shared" si="403"/>
        <v>9.4975788315126075E-4</v>
      </c>
    </row>
    <row r="1758" spans="1:5" x14ac:dyDescent="0.2">
      <c r="A1758" t="s">
        <v>3282</v>
      </c>
      <c r="B1758" s="1" t="s">
        <v>3283</v>
      </c>
      <c r="C1758" t="str">
        <f t="shared" si="401"/>
        <v>158.47</v>
      </c>
      <c r="D1758">
        <f t="shared" si="402"/>
        <v>1.0029112081513829</v>
      </c>
      <c r="E1758">
        <f t="shared" si="403"/>
        <v>2.9069787913093108E-3</v>
      </c>
    </row>
    <row r="1759" spans="1:5" x14ac:dyDescent="0.2">
      <c r="A1759" t="s">
        <v>3284</v>
      </c>
      <c r="B1759" s="1" t="s">
        <v>2911</v>
      </c>
      <c r="C1759" t="str">
        <f t="shared" si="401"/>
        <v>158.39</v>
      </c>
      <c r="D1759">
        <f t="shared" si="402"/>
        <v>0.99949517258787146</v>
      </c>
      <c r="E1759">
        <f t="shared" si="403"/>
        <v>-5.0495488038801016E-4</v>
      </c>
    </row>
    <row r="1760" spans="1:5" x14ac:dyDescent="0.2">
      <c r="A1760" t="s">
        <v>3285</v>
      </c>
      <c r="B1760" s="1" t="s">
        <v>3286</v>
      </c>
      <c r="C1760" t="str">
        <f t="shared" si="401"/>
        <v>158.84</v>
      </c>
      <c r="D1760">
        <f t="shared" si="402"/>
        <v>1.002841088452554</v>
      </c>
      <c r="E1760">
        <f t="shared" si="403"/>
        <v>2.8370601887219896E-3</v>
      </c>
    </row>
    <row r="1761" spans="1:5" x14ac:dyDescent="0.2">
      <c r="A1761" t="s">
        <v>3287</v>
      </c>
      <c r="B1761" s="1" t="s">
        <v>3288</v>
      </c>
      <c r="C1761" t="str">
        <f t="shared" si="401"/>
        <v>158.89</v>
      </c>
      <c r="D1761">
        <f t="shared" si="402"/>
        <v>1.0003147821707377</v>
      </c>
      <c r="E1761">
        <f t="shared" si="403"/>
        <v>3.147326372247244E-4</v>
      </c>
    </row>
    <row r="1762" spans="1:5" x14ac:dyDescent="0.2">
      <c r="A1762" t="s">
        <v>3289</v>
      </c>
      <c r="B1762" s="1" t="s">
        <v>3290</v>
      </c>
      <c r="C1762" t="str">
        <f t="shared" si="401"/>
        <v>158.92</v>
      </c>
      <c r="D1762">
        <f t="shared" si="402"/>
        <v>1.0001888098684624</v>
      </c>
      <c r="E1762">
        <f t="shared" si="403"/>
        <v>1.8879204612247568E-4</v>
      </c>
    </row>
    <row r="1763" spans="1:5" x14ac:dyDescent="0.2">
      <c r="A1763" t="s">
        <v>3291</v>
      </c>
      <c r="B1763" s="1" t="s">
        <v>3292</v>
      </c>
      <c r="C1763" t="str">
        <f t="shared" si="401"/>
        <v>158.60</v>
      </c>
      <c r="D1763">
        <f t="shared" si="402"/>
        <v>0.99798640825572615</v>
      </c>
      <c r="E1763">
        <f t="shared" si="403"/>
        <v>-2.0156217456505808E-3</v>
      </c>
    </row>
    <row r="1764" spans="1:5" x14ac:dyDescent="0.2">
      <c r="A1764" t="s">
        <v>3293</v>
      </c>
      <c r="B1764" s="1" t="s">
        <v>2941</v>
      </c>
      <c r="C1764" t="str">
        <f t="shared" si="401"/>
        <v>158.86</v>
      </c>
      <c r="D1764">
        <f t="shared" si="402"/>
        <v>1.0016393442622953</v>
      </c>
      <c r="E1764">
        <f t="shared" si="403"/>
        <v>1.6380020042385914E-3</v>
      </c>
    </row>
    <row r="1765" spans="1:5" x14ac:dyDescent="0.2">
      <c r="A1765" t="s">
        <v>3294</v>
      </c>
      <c r="B1765" s="1" t="s">
        <v>3295</v>
      </c>
      <c r="C1765" t="str">
        <f t="shared" si="401"/>
        <v>158.99</v>
      </c>
      <c r="D1765">
        <f t="shared" si="402"/>
        <v>1.0008183306055647</v>
      </c>
      <c r="E1765">
        <f t="shared" si="403"/>
        <v>8.179959556317626E-4</v>
      </c>
    </row>
    <row r="1766" spans="1:5" x14ac:dyDescent="0.2">
      <c r="A1766" t="s">
        <v>3296</v>
      </c>
      <c r="B1766" s="1" t="s">
        <v>3226</v>
      </c>
      <c r="C1766" t="str">
        <f t="shared" si="401"/>
        <v>159.32</v>
      </c>
      <c r="D1766">
        <f t="shared" si="402"/>
        <v>1.0020756022391344</v>
      </c>
      <c r="E1766">
        <f t="shared" si="403"/>
        <v>2.0734511528256059E-3</v>
      </c>
    </row>
    <row r="1767" spans="1:5" x14ac:dyDescent="0.2">
      <c r="A1767" t="s">
        <v>3297</v>
      </c>
      <c r="B1767" s="1" t="s">
        <v>3298</v>
      </c>
      <c r="C1767" t="str">
        <f t="shared" si="401"/>
        <v>159.67</v>
      </c>
      <c r="D1767">
        <f t="shared" si="402"/>
        <v>1.0021968365553602</v>
      </c>
      <c r="E1767">
        <f t="shared" si="403"/>
        <v>2.194427038166392E-3</v>
      </c>
    </row>
    <row r="1768" spans="1:5" x14ac:dyDescent="0.2">
      <c r="A1768" t="s">
        <v>3299</v>
      </c>
      <c r="B1768" s="1" t="s">
        <v>3300</v>
      </c>
      <c r="C1768" t="str">
        <f t="shared" si="401"/>
        <v>159.49</v>
      </c>
      <c r="D1768">
        <f t="shared" si="402"/>
        <v>0.99887267489196485</v>
      </c>
      <c r="E1768">
        <f t="shared" si="403"/>
        <v>-1.1279610169470649E-3</v>
      </c>
    </row>
    <row r="1769" spans="1:5" x14ac:dyDescent="0.2">
      <c r="A1769" t="s">
        <v>3301</v>
      </c>
      <c r="B1769" s="1" t="s">
        <v>3302</v>
      </c>
      <c r="C1769" t="str">
        <f t="shared" si="401"/>
        <v>159.43</v>
      </c>
      <c r="D1769">
        <f t="shared" si="402"/>
        <v>0.99962380086525804</v>
      </c>
      <c r="E1769">
        <f t="shared" si="403"/>
        <v>-3.7626991538875361E-4</v>
      </c>
    </row>
    <row r="1770" spans="1:5" x14ac:dyDescent="0.2">
      <c r="A1770" t="s">
        <v>3303</v>
      </c>
      <c r="B1770" s="1" t="s">
        <v>3304</v>
      </c>
      <c r="C1770" t="str">
        <f t="shared" si="401"/>
        <v>159.69</v>
      </c>
      <c r="D1770">
        <f t="shared" si="402"/>
        <v>1.001630809759769</v>
      </c>
      <c r="E1770">
        <f t="shared" si="403"/>
        <v>1.6294814335016253E-3</v>
      </c>
    </row>
    <row r="1771" spans="1:5" x14ac:dyDescent="0.2">
      <c r="A1771" t="s">
        <v>3305</v>
      </c>
      <c r="B1771" s="1" t="s">
        <v>3306</v>
      </c>
      <c r="C1771" t="str">
        <f t="shared" si="401"/>
        <v>159.80</v>
      </c>
      <c r="D1771">
        <f t="shared" si="402"/>
        <v>1.0006888346170706</v>
      </c>
      <c r="E1771">
        <f t="shared" si="403"/>
        <v>6.8859747939859373E-4</v>
      </c>
    </row>
    <row r="1772" spans="1:5" x14ac:dyDescent="0.2">
      <c r="A1772" t="s">
        <v>3307</v>
      </c>
      <c r="B1772" s="1" t="s">
        <v>3308</v>
      </c>
      <c r="C1772" t="str">
        <f t="shared" si="401"/>
        <v>159.87</v>
      </c>
      <c r="D1772">
        <f t="shared" si="402"/>
        <v>1.0004380475594492</v>
      </c>
      <c r="E1772">
        <f t="shared" si="403"/>
        <v>4.379516446261836E-4</v>
      </c>
    </row>
    <row r="1773" spans="1:5" x14ac:dyDescent="0.2">
      <c r="A1773" t="s">
        <v>3309</v>
      </c>
      <c r="B1773" s="1" t="s">
        <v>3310</v>
      </c>
      <c r="C1773" t="str">
        <f t="shared" si="401"/>
        <v>159.55</v>
      </c>
      <c r="D1773">
        <f t="shared" si="402"/>
        <v>0.99799837367861388</v>
      </c>
      <c r="E1773">
        <f t="shared" si="403"/>
        <v>-2.003632252548058E-3</v>
      </c>
    </row>
    <row r="1774" spans="1:5" x14ac:dyDescent="0.2">
      <c r="A1774" t="s">
        <v>3311</v>
      </c>
      <c r="B1774" s="1" t="s">
        <v>2953</v>
      </c>
      <c r="C1774" t="str">
        <f t="shared" si="401"/>
        <v>159.71</v>
      </c>
      <c r="D1774">
        <f t="shared" si="402"/>
        <v>1.0010028204324664</v>
      </c>
      <c r="E1774">
        <f t="shared" si="403"/>
        <v>1.0023179439655682E-3</v>
      </c>
    </row>
    <row r="1775" spans="1:5" x14ac:dyDescent="0.2">
      <c r="A1775" t="s">
        <v>3312</v>
      </c>
      <c r="B1775" s="1" t="s">
        <v>3313</v>
      </c>
      <c r="C1775" t="str">
        <f t="shared" si="401"/>
        <v>159.72</v>
      </c>
      <c r="D1775">
        <f t="shared" si="402"/>
        <v>1.000062613486945</v>
      </c>
      <c r="E1775">
        <f t="shared" si="403"/>
        <v>6.2611526802475761E-5</v>
      </c>
    </row>
    <row r="1776" spans="1:5" x14ac:dyDescent="0.2">
      <c r="A1776" t="s">
        <v>3314</v>
      </c>
      <c r="B1776" s="1" t="s">
        <v>3315</v>
      </c>
      <c r="C1776" t="str">
        <f t="shared" si="401"/>
        <v>159.57</v>
      </c>
      <c r="D1776">
        <f t="shared" si="402"/>
        <v>0.999060856498873</v>
      </c>
      <c r="E1776">
        <f t="shared" si="403"/>
        <v>-9.3958477268470228E-4</v>
      </c>
    </row>
    <row r="1777" spans="1:5" x14ac:dyDescent="0.2">
      <c r="A1777" t="s">
        <v>3316</v>
      </c>
      <c r="B1777" s="1" t="s">
        <v>3317</v>
      </c>
      <c r="C1777" t="str">
        <f t="shared" si="401"/>
        <v>159.42</v>
      </c>
      <c r="D1777">
        <f t="shared" si="402"/>
        <v>0.99905997367926302</v>
      </c>
      <c r="E1777">
        <f t="shared" si="403"/>
        <v>-9.4046842255876139E-4</v>
      </c>
    </row>
    <row r="1778" spans="1:5" x14ac:dyDescent="0.2">
      <c r="A1778" t="s">
        <v>3318</v>
      </c>
      <c r="B1778" s="1" t="s">
        <v>2913</v>
      </c>
      <c r="C1778" t="str">
        <f t="shared" si="401"/>
        <v>159.21</v>
      </c>
      <c r="D1778">
        <f t="shared" si="402"/>
        <v>0.99868272487768173</v>
      </c>
      <c r="E1778">
        <f t="shared" si="403"/>
        <v>-1.3181434918637157E-3</v>
      </c>
    </row>
    <row r="1779" spans="1:5" x14ac:dyDescent="0.2">
      <c r="A1779" t="s">
        <v>3319</v>
      </c>
      <c r="B1779" s="1" t="s">
        <v>3320</v>
      </c>
      <c r="C1779" t="str">
        <f t="shared" si="401"/>
        <v>159.13</v>
      </c>
      <c r="D1779">
        <f t="shared" si="402"/>
        <v>0.99949751900006278</v>
      </c>
      <c r="E1779">
        <f t="shared" si="403"/>
        <v>-5.0260728582080818E-4</v>
      </c>
    </row>
    <row r="1780" spans="1:5" x14ac:dyDescent="0.2">
      <c r="A1780" t="s">
        <v>3321</v>
      </c>
      <c r="B1780" s="1" t="s">
        <v>3322</v>
      </c>
      <c r="C1780" t="str">
        <f t="shared" si="401"/>
        <v>158.94</v>
      </c>
      <c r="D1780">
        <f t="shared" si="402"/>
        <v>0.99880600766668759</v>
      </c>
      <c r="E1780">
        <f t="shared" si="403"/>
        <v>-1.1947057100591952E-3</v>
      </c>
    </row>
    <row r="1781" spans="1:5" x14ac:dyDescent="0.2">
      <c r="A1781" t="s">
        <v>3323</v>
      </c>
      <c r="B1781" s="1" t="s">
        <v>2927</v>
      </c>
      <c r="C1781" t="str">
        <f t="shared" si="401"/>
        <v>158.82</v>
      </c>
      <c r="D1781">
        <f t="shared" si="402"/>
        <v>0.99924499811249523</v>
      </c>
      <c r="E1781">
        <f t="shared" si="403"/>
        <v>-7.5528704496848683E-4</v>
      </c>
    </row>
    <row r="1782" spans="1:5" x14ac:dyDescent="0.2">
      <c r="A1782" t="s">
        <v>3324</v>
      </c>
      <c r="B1782" s="1" t="s">
        <v>3325</v>
      </c>
      <c r="C1782" t="str">
        <f t="shared" si="401"/>
        <v>158.71</v>
      </c>
      <c r="D1782">
        <f t="shared" si="402"/>
        <v>0.99930739201611896</v>
      </c>
      <c r="E1782">
        <f t="shared" si="403"/>
        <v>-6.928479475976333E-4</v>
      </c>
    </row>
    <row r="1783" spans="1:5" x14ac:dyDescent="0.2">
      <c r="A1783" t="s">
        <v>3326</v>
      </c>
      <c r="B1783" s="1" t="s">
        <v>3327</v>
      </c>
      <c r="C1783" t="str">
        <f t="shared" si="401"/>
        <v>158.38</v>
      </c>
      <c r="D1783">
        <f t="shared" si="402"/>
        <v>0.99792073593346342</v>
      </c>
      <c r="E1783">
        <f t="shared" si="403"/>
        <v>-2.081428737200893E-3</v>
      </c>
    </row>
    <row r="1784" spans="1:5" x14ac:dyDescent="0.2">
      <c r="A1784" t="s">
        <v>3328</v>
      </c>
      <c r="B1784" s="1" t="s">
        <v>3249</v>
      </c>
      <c r="C1784" t="str">
        <f t="shared" si="401"/>
        <v>159.12</v>
      </c>
      <c r="D1784">
        <f t="shared" si="402"/>
        <v>1.0046723071094836</v>
      </c>
      <c r="E1784">
        <f t="shared" si="403"/>
        <v>4.6614257634504438E-3</v>
      </c>
    </row>
    <row r="1785" spans="1:5" x14ac:dyDescent="0.2">
      <c r="A1785" t="s">
        <v>3329</v>
      </c>
      <c r="B1785" s="1" t="s">
        <v>2951</v>
      </c>
      <c r="C1785" t="str">
        <f t="shared" si="401"/>
        <v>159.23</v>
      </c>
      <c r="D1785">
        <f t="shared" si="402"/>
        <v>1.0006913021618904</v>
      </c>
      <c r="E1785">
        <f t="shared" si="403"/>
        <v>6.9106332261794235E-4</v>
      </c>
    </row>
    <row r="1786" spans="1:5" x14ac:dyDescent="0.2">
      <c r="A1786" t="s">
        <v>3330</v>
      </c>
      <c r="B1786" s="1" t="s">
        <v>3331</v>
      </c>
      <c r="C1786" t="str">
        <f t="shared" si="401"/>
        <v>159.50</v>
      </c>
      <c r="D1786">
        <f t="shared" si="402"/>
        <v>1.0016956603655092</v>
      </c>
      <c r="E1786">
        <f t="shared" si="403"/>
        <v>1.6942243565647116E-3</v>
      </c>
    </row>
    <row r="1787" spans="1:5" x14ac:dyDescent="0.2">
      <c r="A1787" t="s">
        <v>3332</v>
      </c>
      <c r="B1787" s="1" t="s">
        <v>3333</v>
      </c>
      <c r="C1787" t="str">
        <f t="shared" si="401"/>
        <v>160.02</v>
      </c>
      <c r="D1787">
        <f t="shared" si="402"/>
        <v>1.0032601880877743</v>
      </c>
      <c r="E1787">
        <f t="shared" si="403"/>
        <v>3.2548851970786311E-3</v>
      </c>
    </row>
    <row r="1788" spans="1:5" x14ac:dyDescent="0.2">
      <c r="A1788" t="s">
        <v>3334</v>
      </c>
      <c r="B1788" s="1" t="s">
        <v>3335</v>
      </c>
      <c r="C1788" t="str">
        <f t="shared" si="401"/>
        <v>160.19</v>
      </c>
      <c r="D1788">
        <f t="shared" si="402"/>
        <v>1.0010623672040995</v>
      </c>
      <c r="E1788">
        <f t="shared" si="403"/>
        <v>1.0618032914141856E-3</v>
      </c>
    </row>
    <row r="1789" spans="1:5" x14ac:dyDescent="0.2">
      <c r="A1789" t="s">
        <v>3336</v>
      </c>
      <c r="B1789" s="1" t="s">
        <v>3337</v>
      </c>
      <c r="C1789" t="str">
        <f t="shared" si="401"/>
        <v>160.09</v>
      </c>
      <c r="D1789">
        <f t="shared" si="402"/>
        <v>0.99937574130719775</v>
      </c>
      <c r="E1789">
        <f t="shared" si="403"/>
        <v>-6.2445362338898211E-4</v>
      </c>
    </row>
    <row r="1790" spans="1:5" x14ac:dyDescent="0.2">
      <c r="A1790" t="s">
        <v>3338</v>
      </c>
      <c r="B1790" s="1" t="s">
        <v>3337</v>
      </c>
      <c r="C1790" t="str">
        <f t="shared" si="401"/>
        <v>160.09</v>
      </c>
      <c r="D1790">
        <f t="shared" si="402"/>
        <v>1</v>
      </c>
      <c r="E1790">
        <f t="shared" si="403"/>
        <v>0</v>
      </c>
    </row>
    <row r="1791" spans="1:5" x14ac:dyDescent="0.2">
      <c r="A1791" t="s">
        <v>3339</v>
      </c>
      <c r="B1791" s="1" t="s">
        <v>3340</v>
      </c>
      <c r="C1791" t="str">
        <f t="shared" si="401"/>
        <v>160.01</v>
      </c>
      <c r="D1791">
        <f t="shared" si="402"/>
        <v>0.99950028109188571</v>
      </c>
      <c r="E1791">
        <f t="shared" si="403"/>
        <v>-4.9984380921988113E-4</v>
      </c>
    </row>
    <row r="1792" spans="1:5" x14ac:dyDescent="0.2">
      <c r="A1792" t="s">
        <v>3341</v>
      </c>
      <c r="B1792" s="1" t="s">
        <v>2053</v>
      </c>
      <c r="C1792" t="str">
        <f t="shared" si="401"/>
        <v>160.03</v>
      </c>
      <c r="D1792">
        <f t="shared" si="402"/>
        <v>1.0001249921879882</v>
      </c>
      <c r="E1792">
        <f t="shared" si="403"/>
        <v>1.2498437711555609E-4</v>
      </c>
    </row>
    <row r="1793" spans="1:5" x14ac:dyDescent="0.2">
      <c r="A1793" t="s">
        <v>3342</v>
      </c>
      <c r="B1793" s="1" t="s">
        <v>3320</v>
      </c>
      <c r="C1793" t="str">
        <f t="shared" si="401"/>
        <v>159.13</v>
      </c>
      <c r="D1793">
        <f t="shared" si="402"/>
        <v>0.99437605448978317</v>
      </c>
      <c r="E1793">
        <f t="shared" si="403"/>
        <v>-5.6398194358063675E-3</v>
      </c>
    </row>
    <row r="1794" spans="1:5" x14ac:dyDescent="0.2">
      <c r="A1794" t="s">
        <v>3343</v>
      </c>
      <c r="B1794" s="1" t="s">
        <v>3286</v>
      </c>
      <c r="C1794" t="str">
        <f t="shared" si="401"/>
        <v>158.84</v>
      </c>
      <c r="D1794">
        <f t="shared" si="402"/>
        <v>0.99817759064915479</v>
      </c>
      <c r="E1794">
        <f t="shared" si="403"/>
        <v>-1.8240719590417839E-3</v>
      </c>
    </row>
    <row r="1795" spans="1:5" x14ac:dyDescent="0.2">
      <c r="A1795" t="s">
        <v>3344</v>
      </c>
      <c r="B1795" s="1" t="s">
        <v>3345</v>
      </c>
      <c r="C1795" t="str">
        <f t="shared" si="401"/>
        <v>158.74</v>
      </c>
      <c r="D1795">
        <f t="shared" si="402"/>
        <v>0.99937043565852435</v>
      </c>
      <c r="E1795">
        <f t="shared" si="403"/>
        <v>-6.2976260032118129E-4</v>
      </c>
    </row>
    <row r="1796" spans="1:5" x14ac:dyDescent="0.2">
      <c r="A1796" t="s">
        <v>3346</v>
      </c>
      <c r="B1796" s="1" t="s">
        <v>3347</v>
      </c>
      <c r="C1796" t="str">
        <f t="shared" ref="C1796:C1859" si="404">SUBSTITUTE(B1796,",",".")</f>
        <v>159.00</v>
      </c>
      <c r="D1796">
        <f t="shared" si="402"/>
        <v>1.001637898450296</v>
      </c>
      <c r="E1796">
        <f t="shared" si="403"/>
        <v>1.6365585575020059E-3</v>
      </c>
    </row>
    <row r="1797" spans="1:5" x14ac:dyDescent="0.2">
      <c r="A1797" t="s">
        <v>3348</v>
      </c>
      <c r="B1797" s="1" t="s">
        <v>3349</v>
      </c>
      <c r="C1797" t="str">
        <f t="shared" si="404"/>
        <v>158.96</v>
      </c>
      <c r="D1797">
        <f t="shared" ref="D1797:D1860" si="405">C1797/C1796</f>
        <v>0.99974842767295602</v>
      </c>
      <c r="E1797">
        <f t="shared" ref="E1797:E1860" si="406">LN(D1797)</f>
        <v>-2.5160397667007254E-4</v>
      </c>
    </row>
    <row r="1798" spans="1:5" x14ac:dyDescent="0.2">
      <c r="A1798" t="s">
        <v>3350</v>
      </c>
      <c r="B1798" s="1" t="s">
        <v>3351</v>
      </c>
      <c r="C1798" t="str">
        <f t="shared" si="404"/>
        <v>158.27</v>
      </c>
      <c r="D1798">
        <f t="shared" si="405"/>
        <v>0.9956592853548063</v>
      </c>
      <c r="E1798">
        <f t="shared" si="406"/>
        <v>-4.3501628983695657E-3</v>
      </c>
    </row>
    <row r="1799" spans="1:5" x14ac:dyDescent="0.2">
      <c r="A1799" t="s">
        <v>3352</v>
      </c>
      <c r="B1799" s="1" t="s">
        <v>3353</v>
      </c>
      <c r="C1799" t="str">
        <f t="shared" si="404"/>
        <v>158.22</v>
      </c>
      <c r="D1799">
        <f t="shared" si="405"/>
        <v>0.99968408415997967</v>
      </c>
      <c r="E1799">
        <f t="shared" si="406"/>
        <v>-3.1596575194157338E-4</v>
      </c>
    </row>
    <row r="1800" spans="1:5" x14ac:dyDescent="0.2">
      <c r="A1800" t="s">
        <v>3354</v>
      </c>
      <c r="B1800" s="1" t="s">
        <v>3355</v>
      </c>
      <c r="C1800" t="str">
        <f t="shared" si="404"/>
        <v>158.12</v>
      </c>
      <c r="D1800">
        <f t="shared" si="405"/>
        <v>0.99936796865124511</v>
      </c>
      <c r="E1800">
        <f t="shared" si="406"/>
        <v>-6.3223116476555333E-4</v>
      </c>
    </row>
    <row r="1801" spans="1:5" x14ac:dyDescent="0.2">
      <c r="A1801" t="s">
        <v>3356</v>
      </c>
      <c r="B1801" s="1" t="s">
        <v>3245</v>
      </c>
      <c r="C1801" t="str">
        <f t="shared" si="404"/>
        <v>158.34</v>
      </c>
      <c r="D1801">
        <f t="shared" si="405"/>
        <v>1.0013913483430306</v>
      </c>
      <c r="E1801">
        <f t="shared" si="406"/>
        <v>1.3903813148028934E-3</v>
      </c>
    </row>
    <row r="1802" spans="1:5" x14ac:dyDescent="0.2">
      <c r="A1802" t="s">
        <v>3357</v>
      </c>
      <c r="B1802" s="1" t="s">
        <v>3358</v>
      </c>
      <c r="C1802" t="str">
        <f t="shared" si="404"/>
        <v>158.56</v>
      </c>
      <c r="D1802">
        <f t="shared" si="405"/>
        <v>1.0013894151825187</v>
      </c>
      <c r="E1802">
        <f t="shared" si="406"/>
        <v>1.3884508383901993E-3</v>
      </c>
    </row>
    <row r="1803" spans="1:5" x14ac:dyDescent="0.2">
      <c r="A1803" t="s">
        <v>3359</v>
      </c>
      <c r="B1803" s="1" t="s">
        <v>3360</v>
      </c>
      <c r="C1803" t="str">
        <f t="shared" si="404"/>
        <v>158.93</v>
      </c>
      <c r="D1803">
        <f t="shared" si="405"/>
        <v>1.0023335015136225</v>
      </c>
      <c r="E1803">
        <f t="shared" si="406"/>
        <v>2.3307831270503055E-3</v>
      </c>
    </row>
    <row r="1804" spans="1:5" x14ac:dyDescent="0.2">
      <c r="A1804" t="s">
        <v>3361</v>
      </c>
      <c r="B1804" s="1" t="s">
        <v>3224</v>
      </c>
      <c r="C1804" t="str">
        <f t="shared" si="404"/>
        <v>159.17</v>
      </c>
      <c r="D1804">
        <f t="shared" si="405"/>
        <v>1.0015100987856287</v>
      </c>
      <c r="E1804">
        <f t="shared" si="406"/>
        <v>1.5089597330346135E-3</v>
      </c>
    </row>
    <row r="1805" spans="1:5" x14ac:dyDescent="0.2">
      <c r="A1805" t="s">
        <v>3362</v>
      </c>
      <c r="B1805" s="1" t="s">
        <v>3363</v>
      </c>
      <c r="C1805" t="str">
        <f t="shared" si="404"/>
        <v>159.06</v>
      </c>
      <c r="D1805">
        <f t="shared" si="405"/>
        <v>0.99930891499654462</v>
      </c>
      <c r="E1805">
        <f t="shared" si="406"/>
        <v>-6.9132391277382276E-4</v>
      </c>
    </row>
    <row r="1806" spans="1:5" x14ac:dyDescent="0.2">
      <c r="A1806" t="s">
        <v>3364</v>
      </c>
      <c r="B1806" s="1" t="s">
        <v>3365</v>
      </c>
      <c r="C1806" t="str">
        <f t="shared" si="404"/>
        <v>159.46</v>
      </c>
      <c r="D1806">
        <f t="shared" si="405"/>
        <v>1.0025147742990066</v>
      </c>
      <c r="E1806">
        <f t="shared" si="406"/>
        <v>2.5116175453601449E-3</v>
      </c>
    </row>
    <row r="1807" spans="1:5" x14ac:dyDescent="0.2">
      <c r="A1807" t="s">
        <v>3366</v>
      </c>
      <c r="B1807" s="1" t="s">
        <v>3367</v>
      </c>
      <c r="C1807" t="str">
        <f t="shared" si="404"/>
        <v>159.63</v>
      </c>
      <c r="D1807">
        <f t="shared" si="405"/>
        <v>1.0010660980810233</v>
      </c>
      <c r="E1807">
        <f t="shared" si="406"/>
        <v>1.0655302020380945E-3</v>
      </c>
    </row>
    <row r="1808" spans="1:5" x14ac:dyDescent="0.2">
      <c r="A1808" t="s">
        <v>3368</v>
      </c>
      <c r="B1808" s="1" t="s">
        <v>3369</v>
      </c>
      <c r="C1808" t="str">
        <f t="shared" si="404"/>
        <v>160.04</v>
      </c>
      <c r="D1808">
        <f t="shared" si="405"/>
        <v>1.0025684395163816</v>
      </c>
      <c r="E1808">
        <f t="shared" si="406"/>
        <v>2.5651467126466634E-3</v>
      </c>
    </row>
    <row r="1809" spans="1:5" x14ac:dyDescent="0.2">
      <c r="A1809" t="s">
        <v>3370</v>
      </c>
      <c r="B1809" s="1" t="s">
        <v>2959</v>
      </c>
      <c r="C1809" t="str">
        <f t="shared" si="404"/>
        <v>160.28</v>
      </c>
      <c r="D1809">
        <f t="shared" si="405"/>
        <v>1.0014996250937267</v>
      </c>
      <c r="E1809">
        <f t="shared" si="406"/>
        <v>1.4985017789096566E-3</v>
      </c>
    </row>
    <row r="1810" spans="1:5" x14ac:dyDescent="0.2">
      <c r="A1810" t="s">
        <v>3371</v>
      </c>
      <c r="B1810" s="1" t="s">
        <v>3372</v>
      </c>
      <c r="C1810" t="str">
        <f t="shared" si="404"/>
        <v>160.45</v>
      </c>
      <c r="D1810">
        <f t="shared" si="405"/>
        <v>1.0010606438732217</v>
      </c>
      <c r="E1810">
        <f t="shared" si="406"/>
        <v>1.0600817879218983E-3</v>
      </c>
    </row>
    <row r="1811" spans="1:5" x14ac:dyDescent="0.2">
      <c r="A1811" t="s">
        <v>3373</v>
      </c>
      <c r="B1811" s="1" t="s">
        <v>3374</v>
      </c>
      <c r="C1811" t="str">
        <f t="shared" si="404"/>
        <v>160.76</v>
      </c>
      <c r="D1811">
        <f t="shared" si="405"/>
        <v>1.0019320660641944</v>
      </c>
      <c r="E1811">
        <f t="shared" si="406"/>
        <v>1.9302020251344123E-3</v>
      </c>
    </row>
    <row r="1812" spans="1:5" x14ac:dyDescent="0.2">
      <c r="A1812" t="s">
        <v>3375</v>
      </c>
      <c r="B1812" s="1" t="s">
        <v>2971</v>
      </c>
      <c r="C1812" t="str">
        <f t="shared" si="404"/>
        <v>160.93</v>
      </c>
      <c r="D1812">
        <f t="shared" si="405"/>
        <v>1.0010574769843246</v>
      </c>
      <c r="E1812">
        <f t="shared" si="406"/>
        <v>1.0569182494032342E-3</v>
      </c>
    </row>
    <row r="1813" spans="1:5" x14ac:dyDescent="0.2">
      <c r="A1813" t="s">
        <v>3376</v>
      </c>
      <c r="B1813" s="1" t="s">
        <v>3377</v>
      </c>
      <c r="C1813" t="str">
        <f t="shared" si="404"/>
        <v>161.46</v>
      </c>
      <c r="D1813">
        <f t="shared" si="405"/>
        <v>1.0032933573603431</v>
      </c>
      <c r="E1813">
        <f t="shared" si="406"/>
        <v>3.2879461364660363E-3</v>
      </c>
    </row>
    <row r="1814" spans="1:5" x14ac:dyDescent="0.2">
      <c r="A1814" t="s">
        <v>3378</v>
      </c>
      <c r="B1814" s="1" t="s">
        <v>3379</v>
      </c>
      <c r="C1814" t="str">
        <f t="shared" si="404"/>
        <v>161.75</v>
      </c>
      <c r="D1814">
        <f t="shared" si="405"/>
        <v>1.0017961104917625</v>
      </c>
      <c r="E1814">
        <f t="shared" si="406"/>
        <v>1.794499414140375E-3</v>
      </c>
    </row>
    <row r="1815" spans="1:5" x14ac:dyDescent="0.2">
      <c r="A1815" t="s">
        <v>3380</v>
      </c>
      <c r="B1815" s="1" t="s">
        <v>3381</v>
      </c>
      <c r="C1815" t="str">
        <f t="shared" si="404"/>
        <v>161.83</v>
      </c>
      <c r="D1815">
        <f t="shared" si="405"/>
        <v>1.0004945904173108</v>
      </c>
      <c r="E1815">
        <f t="shared" si="406"/>
        <v>4.9446814778426234E-4</v>
      </c>
    </row>
    <row r="1816" spans="1:5" x14ac:dyDescent="0.2">
      <c r="A1816" t="s">
        <v>3382</v>
      </c>
      <c r="B1816" s="1" t="s">
        <v>3015</v>
      </c>
      <c r="C1816" t="str">
        <f t="shared" si="404"/>
        <v>162.01</v>
      </c>
      <c r="D1816">
        <f t="shared" si="405"/>
        <v>1.0011122783167521</v>
      </c>
      <c r="E1816">
        <f t="shared" si="406"/>
        <v>1.1116601935327094E-3</v>
      </c>
    </row>
    <row r="1817" spans="1:5" x14ac:dyDescent="0.2">
      <c r="A1817" t="s">
        <v>3383</v>
      </c>
      <c r="B1817" s="1" t="s">
        <v>3384</v>
      </c>
      <c r="C1817" t="str">
        <f t="shared" si="404"/>
        <v>161.73</v>
      </c>
      <c r="D1817">
        <f t="shared" si="405"/>
        <v>0.99827171162273931</v>
      </c>
      <c r="E1817">
        <f t="shared" si="406"/>
        <v>-1.7297835906397961E-3</v>
      </c>
    </row>
    <row r="1818" spans="1:5" x14ac:dyDescent="0.2">
      <c r="A1818" t="s">
        <v>3385</v>
      </c>
      <c r="B1818" s="1" t="s">
        <v>3386</v>
      </c>
      <c r="C1818" t="str">
        <f t="shared" si="404"/>
        <v>161.78</v>
      </c>
      <c r="D1818">
        <f t="shared" si="405"/>
        <v>1.000309157237371</v>
      </c>
      <c r="E1818">
        <f t="shared" si="406"/>
        <v>3.0910945811958725E-4</v>
      </c>
    </row>
    <row r="1819" spans="1:5" x14ac:dyDescent="0.2">
      <c r="A1819" t="s">
        <v>3387</v>
      </c>
      <c r="B1819" s="1" t="s">
        <v>3388</v>
      </c>
      <c r="C1819" t="str">
        <f t="shared" si="404"/>
        <v>161.76</v>
      </c>
      <c r="D1819">
        <f t="shared" si="405"/>
        <v>0.99987637532451468</v>
      </c>
      <c r="E1819">
        <f t="shared" si="406"/>
        <v>-1.236323176453638E-4</v>
      </c>
    </row>
    <row r="1820" spans="1:5" x14ac:dyDescent="0.2">
      <c r="A1820" t="s">
        <v>3389</v>
      </c>
      <c r="B1820" s="1" t="s">
        <v>3390</v>
      </c>
      <c r="C1820" t="str">
        <f t="shared" si="404"/>
        <v>161.61</v>
      </c>
      <c r="D1820">
        <f t="shared" si="405"/>
        <v>0.999072700296736</v>
      </c>
      <c r="E1820">
        <f t="shared" si="406"/>
        <v>-9.277299116091075E-4</v>
      </c>
    </row>
    <row r="1821" spans="1:5" x14ac:dyDescent="0.2">
      <c r="A1821" t="s">
        <v>3391</v>
      </c>
      <c r="B1821" s="1" t="s">
        <v>3392</v>
      </c>
      <c r="C1821" t="str">
        <f t="shared" si="404"/>
        <v>161.70</v>
      </c>
      <c r="D1821">
        <f t="shared" si="405"/>
        <v>1.0005568962316687</v>
      </c>
      <c r="E1821">
        <f t="shared" si="406"/>
        <v>5.567412225089089E-4</v>
      </c>
    </row>
    <row r="1822" spans="1:5" x14ac:dyDescent="0.2">
      <c r="A1822" t="s">
        <v>3393</v>
      </c>
      <c r="B1822" s="1" t="s">
        <v>3394</v>
      </c>
      <c r="C1822" t="str">
        <f t="shared" si="404"/>
        <v>161.96</v>
      </c>
      <c r="D1822">
        <f t="shared" si="405"/>
        <v>1.0016079158936304</v>
      </c>
      <c r="E1822">
        <f t="shared" si="406"/>
        <v>1.6066245808994389E-3</v>
      </c>
    </row>
    <row r="1823" spans="1:5" x14ac:dyDescent="0.2">
      <c r="A1823" t="s">
        <v>3395</v>
      </c>
      <c r="B1823" s="1" t="s">
        <v>3009</v>
      </c>
      <c r="C1823" t="str">
        <f t="shared" si="404"/>
        <v>162.03</v>
      </c>
      <c r="D1823">
        <f t="shared" si="405"/>
        <v>1.0004322054828352</v>
      </c>
      <c r="E1823">
        <f t="shared" si="406"/>
        <v>4.3211210894898477E-4</v>
      </c>
    </row>
    <row r="1824" spans="1:5" x14ac:dyDescent="0.2">
      <c r="A1824" t="s">
        <v>3396</v>
      </c>
      <c r="B1824" s="1" t="s">
        <v>2581</v>
      </c>
      <c r="C1824" t="str">
        <f t="shared" si="404"/>
        <v>162.00</v>
      </c>
      <c r="D1824">
        <f t="shared" si="405"/>
        <v>0.99981484910201812</v>
      </c>
      <c r="E1824">
        <f t="shared" si="406"/>
        <v>-1.8516804052539428E-4</v>
      </c>
    </row>
    <row r="1825" spans="1:5" x14ac:dyDescent="0.2">
      <c r="A1825" t="s">
        <v>3397</v>
      </c>
      <c r="B1825" s="1" t="s">
        <v>3003</v>
      </c>
      <c r="C1825" t="str">
        <f t="shared" si="404"/>
        <v>161.99</v>
      </c>
      <c r="D1825">
        <f t="shared" si="405"/>
        <v>0.99993827160493831</v>
      </c>
      <c r="E1825">
        <f t="shared" si="406"/>
        <v>-6.173030033747396E-5</v>
      </c>
    </row>
    <row r="1826" spans="1:5" x14ac:dyDescent="0.2">
      <c r="A1826" t="s">
        <v>3398</v>
      </c>
      <c r="B1826" s="1" t="s">
        <v>3399</v>
      </c>
      <c r="C1826" t="str">
        <f t="shared" si="404"/>
        <v>161.81</v>
      </c>
      <c r="D1826">
        <f t="shared" si="405"/>
        <v>0.99888882029754922</v>
      </c>
      <c r="E1826">
        <f t="shared" si="406"/>
        <v>-1.1117975203298806E-3</v>
      </c>
    </row>
    <row r="1827" spans="1:5" x14ac:dyDescent="0.2">
      <c r="A1827" t="s">
        <v>3400</v>
      </c>
      <c r="B1827" s="1" t="s">
        <v>2999</v>
      </c>
      <c r="C1827" t="str">
        <f t="shared" si="404"/>
        <v>161.88</v>
      </c>
      <c r="D1827">
        <f t="shared" si="405"/>
        <v>1.0004326061430071</v>
      </c>
      <c r="E1827">
        <f t="shared" si="406"/>
        <v>4.32512595948007E-4</v>
      </c>
    </row>
    <row r="1828" spans="1:5" x14ac:dyDescent="0.2">
      <c r="A1828" t="s">
        <v>3401</v>
      </c>
      <c r="B1828" s="1" t="s">
        <v>3402</v>
      </c>
      <c r="C1828" t="str">
        <f t="shared" si="404"/>
        <v>161.48</v>
      </c>
      <c r="D1828">
        <f t="shared" si="405"/>
        <v>0.99752903385223624</v>
      </c>
      <c r="E1828">
        <f t="shared" si="406"/>
        <v>-2.4740240229247459E-3</v>
      </c>
    </row>
    <row r="1829" spans="1:5" x14ac:dyDescent="0.2">
      <c r="A1829" t="s">
        <v>3403</v>
      </c>
      <c r="B1829" s="1" t="s">
        <v>3404</v>
      </c>
      <c r="C1829" t="str">
        <f t="shared" si="404"/>
        <v>162.31</v>
      </c>
      <c r="D1829">
        <f t="shared" si="405"/>
        <v>1.0051399554124349</v>
      </c>
      <c r="E1829">
        <f t="shared" si="406"/>
        <v>5.1267909322390837E-3</v>
      </c>
    </row>
    <row r="1830" spans="1:5" x14ac:dyDescent="0.2">
      <c r="A1830" t="s">
        <v>3405</v>
      </c>
      <c r="B1830" s="1" t="s">
        <v>3406</v>
      </c>
      <c r="C1830" t="str">
        <f t="shared" si="404"/>
        <v>162.55</v>
      </c>
      <c r="D1830">
        <f t="shared" si="405"/>
        <v>1.0014786519622945</v>
      </c>
      <c r="E1830">
        <f t="shared" si="406"/>
        <v>1.4775598329352583E-3</v>
      </c>
    </row>
    <row r="1831" spans="1:5" x14ac:dyDescent="0.2">
      <c r="A1831" t="s">
        <v>3407</v>
      </c>
      <c r="B1831" s="1" t="s">
        <v>3408</v>
      </c>
      <c r="C1831" t="str">
        <f t="shared" si="404"/>
        <v>163.57</v>
      </c>
      <c r="D1831">
        <f t="shared" si="405"/>
        <v>1.0062749923100582</v>
      </c>
      <c r="E1831">
        <f t="shared" si="406"/>
        <v>6.2553865205196959E-3</v>
      </c>
    </row>
    <row r="1832" spans="1:5" x14ac:dyDescent="0.2">
      <c r="A1832" t="s">
        <v>3409</v>
      </c>
      <c r="B1832" s="1" t="s">
        <v>3070</v>
      </c>
      <c r="C1832" t="str">
        <f t="shared" si="404"/>
        <v>163.97</v>
      </c>
      <c r="D1832">
        <f t="shared" si="405"/>
        <v>1.0024454362046831</v>
      </c>
      <c r="E1832">
        <f t="shared" si="406"/>
        <v>2.442450991342849E-3</v>
      </c>
    </row>
    <row r="1833" spans="1:5" x14ac:dyDescent="0.2">
      <c r="A1833" t="s">
        <v>3410</v>
      </c>
      <c r="B1833" s="1" t="s">
        <v>3411</v>
      </c>
      <c r="C1833" t="str">
        <f t="shared" si="404"/>
        <v>165.36</v>
      </c>
      <c r="D1833">
        <f t="shared" si="405"/>
        <v>1.0084771604561811</v>
      </c>
      <c r="E1833">
        <f t="shared" si="406"/>
        <v>8.4414311117358524E-3</v>
      </c>
    </row>
    <row r="1834" spans="1:5" x14ac:dyDescent="0.2">
      <c r="A1834" t="s">
        <v>3412</v>
      </c>
      <c r="B1834" s="1" t="s">
        <v>3413</v>
      </c>
      <c r="C1834" t="str">
        <f t="shared" si="404"/>
        <v>165.96</v>
      </c>
      <c r="D1834">
        <f t="shared" si="405"/>
        <v>1.0036284470246735</v>
      </c>
      <c r="E1834">
        <f t="shared" si="406"/>
        <v>3.621880091154355E-3</v>
      </c>
    </row>
    <row r="1835" spans="1:5" x14ac:dyDescent="0.2">
      <c r="A1835" t="s">
        <v>3414</v>
      </c>
      <c r="B1835" s="1" t="s">
        <v>3415</v>
      </c>
      <c r="C1835" t="str">
        <f t="shared" si="404"/>
        <v>167.18</v>
      </c>
      <c r="D1835">
        <f t="shared" si="405"/>
        <v>1.007351168956375</v>
      </c>
      <c r="E1835">
        <f t="shared" si="406"/>
        <v>7.3242808063428812E-3</v>
      </c>
    </row>
    <row r="1836" spans="1:5" x14ac:dyDescent="0.2">
      <c r="A1836" t="s">
        <v>3416</v>
      </c>
      <c r="B1836" s="1" t="s">
        <v>3417</v>
      </c>
      <c r="C1836" t="str">
        <f t="shared" si="404"/>
        <v>167.55</v>
      </c>
      <c r="D1836">
        <f t="shared" si="405"/>
        <v>1.0022131833951431</v>
      </c>
      <c r="E1836">
        <f t="shared" si="406"/>
        <v>2.2107379123094744E-3</v>
      </c>
    </row>
    <row r="1837" spans="1:5" x14ac:dyDescent="0.2">
      <c r="A1837" t="s">
        <v>3418</v>
      </c>
      <c r="B1837" s="1" t="s">
        <v>3419</v>
      </c>
      <c r="C1837" t="str">
        <f t="shared" si="404"/>
        <v>167.47</v>
      </c>
      <c r="D1837">
        <f t="shared" si="405"/>
        <v>0.99952253058788409</v>
      </c>
      <c r="E1837">
        <f t="shared" si="406"/>
        <v>-4.775834369326776E-4</v>
      </c>
    </row>
    <row r="1838" spans="1:5" x14ac:dyDescent="0.2">
      <c r="A1838" t="s">
        <v>3420</v>
      </c>
      <c r="B1838" s="1" t="s">
        <v>1956</v>
      </c>
      <c r="C1838" t="str">
        <f t="shared" si="404"/>
        <v>166.99</v>
      </c>
      <c r="D1838">
        <f t="shared" si="405"/>
        <v>0.99713381501164389</v>
      </c>
      <c r="E1838">
        <f t="shared" si="406"/>
        <v>-2.8703003620458036E-3</v>
      </c>
    </row>
    <row r="1839" spans="1:5" x14ac:dyDescent="0.2">
      <c r="A1839" t="s">
        <v>3421</v>
      </c>
      <c r="B1839" s="1" t="s">
        <v>3422</v>
      </c>
      <c r="C1839" t="str">
        <f t="shared" si="404"/>
        <v>166.69</v>
      </c>
      <c r="D1839">
        <f t="shared" si="405"/>
        <v>0.998203485238637</v>
      </c>
      <c r="E1839">
        <f t="shared" si="406"/>
        <v>-1.7981304293444556E-3</v>
      </c>
    </row>
    <row r="1840" spans="1:5" x14ac:dyDescent="0.2">
      <c r="A1840" t="s">
        <v>3423</v>
      </c>
      <c r="B1840" s="1" t="s">
        <v>3424</v>
      </c>
      <c r="C1840" t="str">
        <f t="shared" si="404"/>
        <v>166.64</v>
      </c>
      <c r="D1840">
        <f t="shared" si="405"/>
        <v>0.99970004199412077</v>
      </c>
      <c r="E1840">
        <f t="shared" si="406"/>
        <v>-3.0000300228012153E-4</v>
      </c>
    </row>
    <row r="1841" spans="1:5" x14ac:dyDescent="0.2">
      <c r="A1841" t="s">
        <v>3425</v>
      </c>
      <c r="B1841" s="1" t="s">
        <v>3426</v>
      </c>
      <c r="C1841" t="str">
        <f t="shared" si="404"/>
        <v>165.66</v>
      </c>
      <c r="D1841">
        <f t="shared" si="405"/>
        <v>0.99411905904944797</v>
      </c>
      <c r="E1841">
        <f t="shared" si="406"/>
        <v>-5.8983017825984295E-3</v>
      </c>
    </row>
    <row r="1842" spans="1:5" x14ac:dyDescent="0.2">
      <c r="A1842" t="s">
        <v>3427</v>
      </c>
      <c r="B1842" s="1" t="s">
        <v>3428</v>
      </c>
      <c r="C1842" t="str">
        <f t="shared" si="404"/>
        <v>164.95</v>
      </c>
      <c r="D1842">
        <f t="shared" si="405"/>
        <v>0.99571411324399373</v>
      </c>
      <c r="E1842">
        <f t="shared" si="406"/>
        <v>-4.2950974955276297E-3</v>
      </c>
    </row>
    <row r="1843" spans="1:5" x14ac:dyDescent="0.2">
      <c r="A1843" t="s">
        <v>3429</v>
      </c>
      <c r="B1843" s="1" t="s">
        <v>3430</v>
      </c>
      <c r="C1843" t="str">
        <f t="shared" si="404"/>
        <v>165.49</v>
      </c>
      <c r="D1843">
        <f t="shared" si="405"/>
        <v>1.0032737193088817</v>
      </c>
      <c r="E1843">
        <f t="shared" si="406"/>
        <v>3.268372356261629E-3</v>
      </c>
    </row>
    <row r="1844" spans="1:5" x14ac:dyDescent="0.2">
      <c r="A1844" t="s">
        <v>3431</v>
      </c>
      <c r="B1844" s="1" t="s">
        <v>3432</v>
      </c>
      <c r="C1844" t="str">
        <f t="shared" si="404"/>
        <v>165.70</v>
      </c>
      <c r="D1844">
        <f t="shared" si="405"/>
        <v>1.0012689588494772</v>
      </c>
      <c r="E1844">
        <f t="shared" si="406"/>
        <v>1.2681544016652281E-3</v>
      </c>
    </row>
    <row r="1845" spans="1:5" x14ac:dyDescent="0.2">
      <c r="A1845" t="s">
        <v>3433</v>
      </c>
      <c r="B1845" s="1" t="s">
        <v>3434</v>
      </c>
      <c r="C1845" t="str">
        <f t="shared" si="404"/>
        <v>165.73</v>
      </c>
      <c r="D1845">
        <f t="shared" si="405"/>
        <v>1.000181050090525</v>
      </c>
      <c r="E1845">
        <f t="shared" si="406"/>
        <v>1.8103370293536149E-4</v>
      </c>
    </row>
    <row r="1846" spans="1:5" x14ac:dyDescent="0.2">
      <c r="A1846" t="s">
        <v>3435</v>
      </c>
      <c r="B1846" s="1" t="s">
        <v>3436</v>
      </c>
      <c r="C1846" t="str">
        <f t="shared" si="404"/>
        <v>166.44</v>
      </c>
      <c r="D1846">
        <f t="shared" si="405"/>
        <v>1.0042840765099861</v>
      </c>
      <c r="E1846">
        <f t="shared" si="406"/>
        <v>4.2749259792879014E-3</v>
      </c>
    </row>
    <row r="1847" spans="1:5" x14ac:dyDescent="0.2">
      <c r="A1847" t="s">
        <v>3437</v>
      </c>
      <c r="B1847" s="1" t="s">
        <v>3438</v>
      </c>
      <c r="C1847" t="str">
        <f t="shared" si="404"/>
        <v>166.41</v>
      </c>
      <c r="D1847">
        <f t="shared" si="405"/>
        <v>0.99981975486661856</v>
      </c>
      <c r="E1847">
        <f t="shared" si="406"/>
        <v>-1.8026137948771122E-4</v>
      </c>
    </row>
    <row r="1848" spans="1:5" x14ac:dyDescent="0.2">
      <c r="A1848" t="s">
        <v>3439</v>
      </c>
      <c r="B1848" s="1" t="s">
        <v>3440</v>
      </c>
      <c r="C1848" t="str">
        <f t="shared" si="404"/>
        <v>166.48</v>
      </c>
      <c r="D1848">
        <f t="shared" si="405"/>
        <v>1.0004206477976083</v>
      </c>
      <c r="E1848">
        <f t="shared" si="406"/>
        <v>4.2055935012611569E-4</v>
      </c>
    </row>
    <row r="1849" spans="1:5" x14ac:dyDescent="0.2">
      <c r="A1849" t="s">
        <v>3441</v>
      </c>
      <c r="B1849" s="1" t="s">
        <v>3442</v>
      </c>
      <c r="C1849" t="str">
        <f t="shared" si="404"/>
        <v>166.38</v>
      </c>
      <c r="D1849">
        <f t="shared" si="405"/>
        <v>0.99939932724651614</v>
      </c>
      <c r="E1849">
        <f t="shared" si="406"/>
        <v>-6.0085322963726823E-4</v>
      </c>
    </row>
    <row r="1850" spans="1:5" x14ac:dyDescent="0.2">
      <c r="A1850" t="s">
        <v>3443</v>
      </c>
      <c r="B1850" s="1" t="s">
        <v>3444</v>
      </c>
      <c r="C1850" t="str">
        <f t="shared" si="404"/>
        <v>166.53</v>
      </c>
      <c r="D1850">
        <f t="shared" si="405"/>
        <v>1.0009015506671475</v>
      </c>
      <c r="E1850">
        <f t="shared" si="406"/>
        <v>9.0114451443792649E-4</v>
      </c>
    </row>
    <row r="1851" spans="1:5" x14ac:dyDescent="0.2">
      <c r="A1851" t="s">
        <v>3445</v>
      </c>
      <c r="B1851" s="1" t="s">
        <v>3446</v>
      </c>
      <c r="C1851" t="str">
        <f t="shared" si="404"/>
        <v>166.39</v>
      </c>
      <c r="D1851">
        <f t="shared" si="405"/>
        <v>0.99915931063472041</v>
      </c>
      <c r="E1851">
        <f t="shared" si="406"/>
        <v>-8.4104294276381348E-4</v>
      </c>
    </row>
    <row r="1852" spans="1:5" x14ac:dyDescent="0.2">
      <c r="A1852" t="s">
        <v>3447</v>
      </c>
      <c r="B1852" s="1" t="s">
        <v>3424</v>
      </c>
      <c r="C1852" t="str">
        <f t="shared" si="404"/>
        <v>166.64</v>
      </c>
      <c r="D1852">
        <f t="shared" si="405"/>
        <v>1.0015024941402728</v>
      </c>
      <c r="E1852">
        <f t="shared" si="406"/>
        <v>1.5013665253006548E-3</v>
      </c>
    </row>
    <row r="1853" spans="1:5" x14ac:dyDescent="0.2">
      <c r="A1853" t="s">
        <v>3448</v>
      </c>
      <c r="B1853" s="1" t="s">
        <v>3444</v>
      </c>
      <c r="C1853" t="str">
        <f t="shared" si="404"/>
        <v>166.53</v>
      </c>
      <c r="D1853">
        <f t="shared" si="405"/>
        <v>0.99933989438310133</v>
      </c>
      <c r="E1853">
        <f t="shared" si="406"/>
        <v>-6.6032358253690217E-4</v>
      </c>
    </row>
    <row r="1854" spans="1:5" x14ac:dyDescent="0.2">
      <c r="A1854" t="s">
        <v>3449</v>
      </c>
      <c r="B1854" s="1" t="s">
        <v>3450</v>
      </c>
      <c r="C1854" t="str">
        <f t="shared" si="404"/>
        <v>167.04</v>
      </c>
      <c r="D1854">
        <f t="shared" si="405"/>
        <v>1.0030625112592326</v>
      </c>
      <c r="E1854">
        <f t="shared" si="406"/>
        <v>3.0578313240943395E-3</v>
      </c>
    </row>
    <row r="1855" spans="1:5" x14ac:dyDescent="0.2">
      <c r="A1855" t="s">
        <v>3451</v>
      </c>
      <c r="B1855" s="1" t="s">
        <v>3452</v>
      </c>
      <c r="C1855" t="str">
        <f t="shared" si="404"/>
        <v>167.66</v>
      </c>
      <c r="D1855">
        <f t="shared" si="405"/>
        <v>1.0037116858237549</v>
      </c>
      <c r="E1855">
        <f t="shared" si="406"/>
        <v>3.7048145154375454E-3</v>
      </c>
    </row>
    <row r="1856" spans="1:5" x14ac:dyDescent="0.2">
      <c r="A1856" t="s">
        <v>3453</v>
      </c>
      <c r="B1856" s="1" t="s">
        <v>3454</v>
      </c>
      <c r="C1856" t="str">
        <f t="shared" si="404"/>
        <v>168.88</v>
      </c>
      <c r="D1856">
        <f t="shared" si="405"/>
        <v>1.0072766312775856</v>
      </c>
      <c r="E1856">
        <f t="shared" si="406"/>
        <v>7.2502843303538633E-3</v>
      </c>
    </row>
    <row r="1857" spans="1:5" x14ac:dyDescent="0.2">
      <c r="A1857" t="s">
        <v>3455</v>
      </c>
      <c r="B1857" s="1" t="s">
        <v>2093</v>
      </c>
      <c r="C1857" t="str">
        <f t="shared" si="404"/>
        <v>169.07</v>
      </c>
      <c r="D1857">
        <f t="shared" si="405"/>
        <v>1.0011250592136429</v>
      </c>
      <c r="E1857">
        <f t="shared" si="406"/>
        <v>1.1244268088099645E-3</v>
      </c>
    </row>
    <row r="1858" spans="1:5" x14ac:dyDescent="0.2">
      <c r="A1858" t="s">
        <v>3456</v>
      </c>
      <c r="B1858" s="1" t="s">
        <v>3457</v>
      </c>
      <c r="C1858" t="str">
        <f t="shared" si="404"/>
        <v>168.80</v>
      </c>
      <c r="D1858">
        <f t="shared" si="405"/>
        <v>0.99840302833146044</v>
      </c>
      <c r="E1858">
        <f t="shared" si="406"/>
        <v>-1.5982481870181987E-3</v>
      </c>
    </row>
    <row r="1859" spans="1:5" x14ac:dyDescent="0.2">
      <c r="A1859" t="s">
        <v>3458</v>
      </c>
      <c r="B1859" s="1" t="s">
        <v>3459</v>
      </c>
      <c r="C1859" t="str">
        <f t="shared" si="404"/>
        <v>168.73</v>
      </c>
      <c r="D1859">
        <f t="shared" si="405"/>
        <v>0.99958530805687196</v>
      </c>
      <c r="E1859">
        <f t="shared" si="406"/>
        <v>-4.1477795161072876E-4</v>
      </c>
    </row>
    <row r="1860" spans="1:5" x14ac:dyDescent="0.2">
      <c r="A1860" t="s">
        <v>3460</v>
      </c>
      <c r="B1860" s="1" t="s">
        <v>1952</v>
      </c>
      <c r="C1860" t="str">
        <f t="shared" ref="C1860:C1923" si="407">SUBSTITUTE(B1860,",",".")</f>
        <v>168.69</v>
      </c>
      <c r="D1860">
        <f t="shared" si="405"/>
        <v>0.99976293486635459</v>
      </c>
      <c r="E1860">
        <f t="shared" si="406"/>
        <v>-2.3709323802600422E-4</v>
      </c>
    </row>
    <row r="1861" spans="1:5" x14ac:dyDescent="0.2">
      <c r="A1861" t="s">
        <v>3461</v>
      </c>
      <c r="B1861" s="1" t="s">
        <v>3462</v>
      </c>
      <c r="C1861" t="str">
        <f t="shared" si="407"/>
        <v>168.61</v>
      </c>
      <c r="D1861">
        <f t="shared" ref="D1861:D1924" si="408">C1861/C1860</f>
        <v>0.99952575730630155</v>
      </c>
      <c r="E1861">
        <f t="shared" ref="E1861:E1924" si="409">LN(D1861)</f>
        <v>-4.7435518233072266E-4</v>
      </c>
    </row>
    <row r="1862" spans="1:5" x14ac:dyDescent="0.2">
      <c r="A1862" t="s">
        <v>3463</v>
      </c>
      <c r="B1862" s="1" t="s">
        <v>3464</v>
      </c>
      <c r="C1862" t="str">
        <f t="shared" si="407"/>
        <v>167.68</v>
      </c>
      <c r="D1862">
        <f t="shared" si="408"/>
        <v>0.99448431291145245</v>
      </c>
      <c r="E1862">
        <f t="shared" si="409"/>
        <v>-5.5309546572119223E-3</v>
      </c>
    </row>
    <row r="1863" spans="1:5" x14ac:dyDescent="0.2">
      <c r="A1863" t="s">
        <v>3465</v>
      </c>
      <c r="B1863" s="1" t="s">
        <v>3466</v>
      </c>
      <c r="C1863" t="str">
        <f t="shared" si="407"/>
        <v>167.79</v>
      </c>
      <c r="D1863">
        <f t="shared" si="408"/>
        <v>1.0006560114503815</v>
      </c>
      <c r="E1863">
        <f t="shared" si="409"/>
        <v>6.5579636892879598E-4</v>
      </c>
    </row>
    <row r="1864" spans="1:5" x14ac:dyDescent="0.2">
      <c r="A1864" t="s">
        <v>3467</v>
      </c>
      <c r="B1864" s="1" t="s">
        <v>3468</v>
      </c>
      <c r="C1864" t="str">
        <f t="shared" si="407"/>
        <v>167.26</v>
      </c>
      <c r="D1864">
        <f t="shared" si="408"/>
        <v>0.99684128970737229</v>
      </c>
      <c r="E1864">
        <f t="shared" si="409"/>
        <v>-3.163709548226608E-3</v>
      </c>
    </row>
    <row r="1865" spans="1:5" x14ac:dyDescent="0.2">
      <c r="A1865" t="s">
        <v>3469</v>
      </c>
      <c r="B1865" s="1" t="s">
        <v>3470</v>
      </c>
      <c r="C1865" t="str">
        <f t="shared" si="407"/>
        <v>167.09</v>
      </c>
      <c r="D1865">
        <f t="shared" si="408"/>
        <v>0.99898361831878524</v>
      </c>
      <c r="E1865">
        <f t="shared" si="409"/>
        <v>-1.0168985473275615E-3</v>
      </c>
    </row>
    <row r="1866" spans="1:5" x14ac:dyDescent="0.2">
      <c r="A1866" t="s">
        <v>3471</v>
      </c>
      <c r="B1866" s="1" t="s">
        <v>3472</v>
      </c>
      <c r="C1866" t="str">
        <f t="shared" si="407"/>
        <v>167.14</v>
      </c>
      <c r="D1866">
        <f t="shared" si="408"/>
        <v>1.0002992399305763</v>
      </c>
      <c r="E1866">
        <f t="shared" si="409"/>
        <v>2.9919516723808209E-4</v>
      </c>
    </row>
    <row r="1867" spans="1:5" x14ac:dyDescent="0.2">
      <c r="A1867" t="s">
        <v>3473</v>
      </c>
      <c r="B1867" s="1" t="s">
        <v>3474</v>
      </c>
      <c r="C1867" t="str">
        <f t="shared" si="407"/>
        <v>166.60</v>
      </c>
      <c r="D1867">
        <f t="shared" si="408"/>
        <v>0.99676917554146227</v>
      </c>
      <c r="E1867">
        <f t="shared" si="409"/>
        <v>-3.2360548405477654E-3</v>
      </c>
    </row>
    <row r="1868" spans="1:5" x14ac:dyDescent="0.2">
      <c r="A1868" t="s">
        <v>3475</v>
      </c>
      <c r="B1868" s="1" t="s">
        <v>3476</v>
      </c>
      <c r="C1868" t="str">
        <f t="shared" si="407"/>
        <v>166.79</v>
      </c>
      <c r="D1868">
        <f t="shared" si="408"/>
        <v>1.001140456182473</v>
      </c>
      <c r="E1868">
        <f t="shared" si="409"/>
        <v>1.1398063563395392E-3</v>
      </c>
    </row>
    <row r="1869" spans="1:5" x14ac:dyDescent="0.2">
      <c r="A1869" t="s">
        <v>3477</v>
      </c>
      <c r="B1869" s="1" t="s">
        <v>3478</v>
      </c>
      <c r="C1869" t="str">
        <f t="shared" si="407"/>
        <v>166.50</v>
      </c>
      <c r="D1869">
        <f t="shared" si="408"/>
        <v>0.99826128664788061</v>
      </c>
      <c r="E1869">
        <f t="shared" si="409"/>
        <v>-1.7402266685832384E-3</v>
      </c>
    </row>
    <row r="1870" spans="1:5" x14ac:dyDescent="0.2">
      <c r="A1870" t="s">
        <v>3479</v>
      </c>
      <c r="B1870" s="1" t="s">
        <v>3480</v>
      </c>
      <c r="C1870" t="str">
        <f t="shared" si="407"/>
        <v>166.72</v>
      </c>
      <c r="D1870">
        <f t="shared" si="408"/>
        <v>1.0013213213213212</v>
      </c>
      <c r="E1870">
        <f t="shared" si="409"/>
        <v>1.3204491445034921E-3</v>
      </c>
    </row>
    <row r="1871" spans="1:5" x14ac:dyDescent="0.2">
      <c r="A1871" t="s">
        <v>3481</v>
      </c>
      <c r="B1871" s="1" t="s">
        <v>3438</v>
      </c>
      <c r="C1871" t="str">
        <f t="shared" si="407"/>
        <v>166.41</v>
      </c>
      <c r="D1871">
        <f t="shared" si="408"/>
        <v>0.99814059500959695</v>
      </c>
      <c r="E1871">
        <f t="shared" si="409"/>
        <v>-1.8611358297492106E-3</v>
      </c>
    </row>
    <row r="1872" spans="1:5" x14ac:dyDescent="0.2">
      <c r="A1872" t="s">
        <v>3482</v>
      </c>
      <c r="B1872" s="1" t="s">
        <v>1960</v>
      </c>
      <c r="C1872" t="str">
        <f t="shared" si="407"/>
        <v>166.49</v>
      </c>
      <c r="D1872">
        <f t="shared" si="408"/>
        <v>1.0004807403401239</v>
      </c>
      <c r="E1872">
        <f t="shared" si="409"/>
        <v>4.8062482150808695E-4</v>
      </c>
    </row>
    <row r="1873" spans="1:5" x14ac:dyDescent="0.2">
      <c r="A1873" t="s">
        <v>3483</v>
      </c>
      <c r="B1873" s="1" t="s">
        <v>1958</v>
      </c>
      <c r="C1873" t="str">
        <f t="shared" si="407"/>
        <v>166.55</v>
      </c>
      <c r="D1873">
        <f t="shared" si="408"/>
        <v>1.0003603820049252</v>
      </c>
      <c r="E1873">
        <f t="shared" si="409"/>
        <v>3.6031708292777161E-4</v>
      </c>
    </row>
    <row r="1874" spans="1:5" x14ac:dyDescent="0.2">
      <c r="A1874" t="s">
        <v>3484</v>
      </c>
      <c r="B1874" s="1" t="s">
        <v>3438</v>
      </c>
      <c r="C1874" t="str">
        <f t="shared" si="407"/>
        <v>166.41</v>
      </c>
      <c r="D1874">
        <f t="shared" si="408"/>
        <v>0.99915941158811161</v>
      </c>
      <c r="E1874">
        <f t="shared" si="409"/>
        <v>-8.4094190443586355E-4</v>
      </c>
    </row>
    <row r="1875" spans="1:5" x14ac:dyDescent="0.2">
      <c r="A1875" t="s">
        <v>3485</v>
      </c>
      <c r="B1875" s="1" t="s">
        <v>3486</v>
      </c>
      <c r="C1875" t="str">
        <f t="shared" si="407"/>
        <v>166.35</v>
      </c>
      <c r="D1875">
        <f t="shared" si="408"/>
        <v>0.99963944474490718</v>
      </c>
      <c r="E1875">
        <f t="shared" si="409"/>
        <v>-3.6062027076710625E-4</v>
      </c>
    </row>
    <row r="1876" spans="1:5" x14ac:dyDescent="0.2">
      <c r="A1876" t="s">
        <v>3487</v>
      </c>
      <c r="B1876" s="1" t="s">
        <v>3486</v>
      </c>
      <c r="C1876" t="str">
        <f t="shared" si="407"/>
        <v>166.35</v>
      </c>
      <c r="D1876">
        <f t="shared" si="408"/>
        <v>1</v>
      </c>
      <c r="E1876">
        <f t="shared" si="409"/>
        <v>0</v>
      </c>
    </row>
    <row r="1877" spans="1:5" x14ac:dyDescent="0.2">
      <c r="A1877" t="s">
        <v>3488</v>
      </c>
      <c r="B1877" s="1" t="s">
        <v>3489</v>
      </c>
      <c r="C1877" t="str">
        <f t="shared" si="407"/>
        <v>165.14</v>
      </c>
      <c r="D1877">
        <f t="shared" si="408"/>
        <v>0.99272617974150879</v>
      </c>
      <c r="E1877">
        <f t="shared" si="409"/>
        <v>-7.3004034752033103E-3</v>
      </c>
    </row>
    <row r="1878" spans="1:5" x14ac:dyDescent="0.2">
      <c r="A1878" t="s">
        <v>3490</v>
      </c>
      <c r="B1878" s="1" t="s">
        <v>3491</v>
      </c>
      <c r="C1878" t="str">
        <f t="shared" si="407"/>
        <v>164.11</v>
      </c>
      <c r="D1878">
        <f t="shared" si="408"/>
        <v>0.99376286786968648</v>
      </c>
      <c r="E1878">
        <f t="shared" si="409"/>
        <v>-6.2566642977458673E-3</v>
      </c>
    </row>
    <row r="1879" spans="1:5" x14ac:dyDescent="0.2">
      <c r="A1879" t="s">
        <v>3492</v>
      </c>
      <c r="B1879" s="1" t="s">
        <v>3493</v>
      </c>
      <c r="C1879" t="str">
        <f t="shared" si="407"/>
        <v>162.85</v>
      </c>
      <c r="D1879">
        <f t="shared" si="408"/>
        <v>0.99232222289927474</v>
      </c>
      <c r="E1879">
        <f t="shared" si="409"/>
        <v>-7.7074029692941184E-3</v>
      </c>
    </row>
    <row r="1880" spans="1:5" x14ac:dyDescent="0.2">
      <c r="A1880" t="s">
        <v>3494</v>
      </c>
      <c r="B1880" s="1" t="s">
        <v>3495</v>
      </c>
      <c r="C1880" t="str">
        <f t="shared" si="407"/>
        <v>162.66</v>
      </c>
      <c r="D1880">
        <f t="shared" si="408"/>
        <v>0.99883328216149836</v>
      </c>
      <c r="E1880">
        <f t="shared" si="409"/>
        <v>-1.1673989836132909E-3</v>
      </c>
    </row>
    <row r="1881" spans="1:5" x14ac:dyDescent="0.2">
      <c r="A1881" t="s">
        <v>3496</v>
      </c>
      <c r="B1881" s="1" t="s">
        <v>3497</v>
      </c>
      <c r="C1881" t="str">
        <f t="shared" si="407"/>
        <v>162.51</v>
      </c>
      <c r="D1881">
        <f t="shared" si="408"/>
        <v>0.99907783105864989</v>
      </c>
      <c r="E1881">
        <f t="shared" si="409"/>
        <v>-9.2259440071202194E-4</v>
      </c>
    </row>
    <row r="1882" spans="1:5" x14ac:dyDescent="0.2">
      <c r="A1882" t="s">
        <v>3498</v>
      </c>
      <c r="B1882" s="1" t="s">
        <v>3499</v>
      </c>
      <c r="C1882" t="str">
        <f t="shared" si="407"/>
        <v>162.35</v>
      </c>
      <c r="D1882">
        <f t="shared" si="408"/>
        <v>0.99901544520337215</v>
      </c>
      <c r="E1882">
        <f t="shared" si="409"/>
        <v>-9.850397890621772E-4</v>
      </c>
    </row>
    <row r="1883" spans="1:5" x14ac:dyDescent="0.2">
      <c r="A1883" t="s">
        <v>3500</v>
      </c>
      <c r="B1883" s="1" t="s">
        <v>3501</v>
      </c>
      <c r="C1883" t="str">
        <f t="shared" si="407"/>
        <v>162.58</v>
      </c>
      <c r="D1883">
        <f t="shared" si="408"/>
        <v>1.001416692331383</v>
      </c>
      <c r="E1883">
        <f t="shared" si="409"/>
        <v>1.4156897695714586E-3</v>
      </c>
    </row>
    <row r="1884" spans="1:5" x14ac:dyDescent="0.2">
      <c r="A1884" t="s">
        <v>3502</v>
      </c>
      <c r="B1884" s="1" t="s">
        <v>3503</v>
      </c>
      <c r="C1884" t="str">
        <f t="shared" si="407"/>
        <v>162.67</v>
      </c>
      <c r="D1884">
        <f t="shared" si="408"/>
        <v>1.000553573625292</v>
      </c>
      <c r="E1884">
        <f t="shared" si="409"/>
        <v>5.5342045993557693E-4</v>
      </c>
    </row>
    <row r="1885" spans="1:5" x14ac:dyDescent="0.2">
      <c r="A1885" t="s">
        <v>3504</v>
      </c>
      <c r="B1885" s="1" t="s">
        <v>3505</v>
      </c>
      <c r="C1885" t="str">
        <f t="shared" si="407"/>
        <v>162.92</v>
      </c>
      <c r="D1885">
        <f t="shared" si="408"/>
        <v>1.0015368537529969</v>
      </c>
      <c r="E1885">
        <f t="shared" si="409"/>
        <v>1.5356740018498713E-3</v>
      </c>
    </row>
    <row r="1886" spans="1:5" x14ac:dyDescent="0.2">
      <c r="A1886" t="s">
        <v>3506</v>
      </c>
      <c r="B1886" s="1" t="s">
        <v>3507</v>
      </c>
      <c r="C1886" t="str">
        <f t="shared" si="407"/>
        <v>162.79</v>
      </c>
      <c r="D1886">
        <f t="shared" si="408"/>
        <v>0.99920206236189546</v>
      </c>
      <c r="E1886">
        <f t="shared" si="409"/>
        <v>-7.9825615979325958E-4</v>
      </c>
    </row>
    <row r="1887" spans="1:5" x14ac:dyDescent="0.2">
      <c r="A1887" t="s">
        <v>3508</v>
      </c>
      <c r="B1887" s="1" t="s">
        <v>3509</v>
      </c>
      <c r="C1887" t="str">
        <f t="shared" si="407"/>
        <v>162.50</v>
      </c>
      <c r="D1887">
        <f t="shared" si="408"/>
        <v>0.99821856379384488</v>
      </c>
      <c r="E1887">
        <f t="shared" si="409"/>
        <v>-1.7830248506262927E-3</v>
      </c>
    </row>
    <row r="1888" spans="1:5" x14ac:dyDescent="0.2">
      <c r="A1888" t="s">
        <v>3510</v>
      </c>
      <c r="B1888" s="1" t="s">
        <v>3509</v>
      </c>
      <c r="C1888" t="str">
        <f t="shared" si="407"/>
        <v>162.50</v>
      </c>
      <c r="D1888">
        <f t="shared" si="408"/>
        <v>1</v>
      </c>
      <c r="E1888">
        <f t="shared" si="409"/>
        <v>0</v>
      </c>
    </row>
    <row r="1889" spans="1:5" x14ac:dyDescent="0.2">
      <c r="A1889" t="s">
        <v>3511</v>
      </c>
      <c r="B1889" s="1" t="s">
        <v>3512</v>
      </c>
      <c r="C1889" t="str">
        <f t="shared" si="407"/>
        <v>162.30</v>
      </c>
      <c r="D1889">
        <f t="shared" si="408"/>
        <v>0.99876923076923085</v>
      </c>
      <c r="E1889">
        <f t="shared" si="409"/>
        <v>-1.2315272492465625E-3</v>
      </c>
    </row>
    <row r="1890" spans="1:5" x14ac:dyDescent="0.2">
      <c r="A1890" t="s">
        <v>3513</v>
      </c>
      <c r="B1890" s="1" t="s">
        <v>3514</v>
      </c>
      <c r="C1890" t="str">
        <f t="shared" si="407"/>
        <v>162.28</v>
      </c>
      <c r="D1890">
        <f t="shared" si="408"/>
        <v>0.99987677141096731</v>
      </c>
      <c r="E1890">
        <f t="shared" si="409"/>
        <v>-1.2323618229907564E-4</v>
      </c>
    </row>
    <row r="1891" spans="1:5" x14ac:dyDescent="0.2">
      <c r="A1891" t="s">
        <v>3515</v>
      </c>
      <c r="B1891" s="1" t="s">
        <v>3516</v>
      </c>
      <c r="C1891" t="str">
        <f t="shared" si="407"/>
        <v>162.05</v>
      </c>
      <c r="D1891">
        <f t="shared" si="408"/>
        <v>0.99858269657382304</v>
      </c>
      <c r="E1891">
        <f t="shared" si="409"/>
        <v>-1.4183087506900842E-3</v>
      </c>
    </row>
    <row r="1892" spans="1:5" x14ac:dyDescent="0.2">
      <c r="A1892" t="s">
        <v>3517</v>
      </c>
      <c r="B1892" s="1" t="s">
        <v>3518</v>
      </c>
      <c r="C1892" t="str">
        <f t="shared" si="407"/>
        <v>162.25</v>
      </c>
      <c r="D1892">
        <f t="shared" si="408"/>
        <v>1.0012341869793273</v>
      </c>
      <c r="E1892">
        <f t="shared" si="409"/>
        <v>1.233425996642934E-3</v>
      </c>
    </row>
    <row r="1893" spans="1:5" x14ac:dyDescent="0.2">
      <c r="A1893" t="s">
        <v>3519</v>
      </c>
      <c r="B1893" s="1" t="s">
        <v>3019</v>
      </c>
      <c r="C1893" t="str">
        <f t="shared" si="407"/>
        <v>162.56</v>
      </c>
      <c r="D1893">
        <f t="shared" si="408"/>
        <v>1.0019106317411401</v>
      </c>
      <c r="E1893">
        <f t="shared" si="409"/>
        <v>1.9088088059176246E-3</v>
      </c>
    </row>
    <row r="1894" spans="1:5" x14ac:dyDescent="0.2">
      <c r="A1894" t="s">
        <v>3520</v>
      </c>
      <c r="B1894" s="1" t="s">
        <v>3521</v>
      </c>
      <c r="C1894" t="str">
        <f t="shared" si="407"/>
        <v>162.57</v>
      </c>
      <c r="D1894">
        <f t="shared" si="408"/>
        <v>1.0000615157480315</v>
      </c>
      <c r="E1894">
        <f t="shared" si="409"/>
        <v>6.1513856015446263E-5</v>
      </c>
    </row>
    <row r="1895" spans="1:5" x14ac:dyDescent="0.2">
      <c r="A1895" t="s">
        <v>3522</v>
      </c>
      <c r="B1895" s="1" t="s">
        <v>3523</v>
      </c>
      <c r="C1895" t="str">
        <f t="shared" si="407"/>
        <v>162.29</v>
      </c>
      <c r="D1895">
        <f t="shared" si="408"/>
        <v>0.99827766500584358</v>
      </c>
      <c r="E1895">
        <f t="shared" si="409"/>
        <v>-1.7238199183419998E-3</v>
      </c>
    </row>
    <row r="1896" spans="1:5" x14ac:dyDescent="0.2">
      <c r="A1896" t="s">
        <v>3524</v>
      </c>
      <c r="B1896" s="1" t="s">
        <v>3525</v>
      </c>
      <c r="C1896" t="str">
        <f t="shared" si="407"/>
        <v>162.15</v>
      </c>
      <c r="D1896">
        <f t="shared" si="408"/>
        <v>0.99913734672499854</v>
      </c>
      <c r="E1896">
        <f t="shared" si="409"/>
        <v>-8.6302557446352494E-4</v>
      </c>
    </row>
    <row r="1897" spans="1:5" x14ac:dyDescent="0.2">
      <c r="A1897" t="s">
        <v>3526</v>
      </c>
      <c r="B1897" s="1" t="s">
        <v>3527</v>
      </c>
      <c r="C1897" t="str">
        <f t="shared" si="407"/>
        <v>161.35</v>
      </c>
      <c r="D1897">
        <f t="shared" si="408"/>
        <v>0.99506629663891455</v>
      </c>
      <c r="E1897">
        <f t="shared" si="409"/>
        <v>-4.9459142553561816E-3</v>
      </c>
    </row>
    <row r="1898" spans="1:5" x14ac:dyDescent="0.2">
      <c r="A1898" t="s">
        <v>3528</v>
      </c>
      <c r="B1898" s="1" t="s">
        <v>1962</v>
      </c>
      <c r="C1898" t="str">
        <f t="shared" si="407"/>
        <v>161.42</v>
      </c>
      <c r="D1898">
        <f t="shared" si="408"/>
        <v>1.0004338394793926</v>
      </c>
      <c r="E1898">
        <f t="shared" si="409"/>
        <v>4.3374539825539034E-4</v>
      </c>
    </row>
    <row r="1899" spans="1:5" x14ac:dyDescent="0.2">
      <c r="A1899" t="s">
        <v>3529</v>
      </c>
      <c r="B1899" s="1" t="s">
        <v>3530</v>
      </c>
      <c r="C1899" t="str">
        <f t="shared" si="407"/>
        <v>161.41</v>
      </c>
      <c r="D1899">
        <f t="shared" si="408"/>
        <v>0.99993804980795442</v>
      </c>
      <c r="E1899">
        <f t="shared" si="409"/>
        <v>-6.1952111037981224E-5</v>
      </c>
    </row>
    <row r="1900" spans="1:5" x14ac:dyDescent="0.2">
      <c r="A1900" t="s">
        <v>3531</v>
      </c>
      <c r="B1900" s="1" t="s">
        <v>3402</v>
      </c>
      <c r="C1900" t="str">
        <f t="shared" si="407"/>
        <v>161.48</v>
      </c>
      <c r="D1900">
        <f t="shared" si="408"/>
        <v>1.0004336782107677</v>
      </c>
      <c r="E1900">
        <f t="shared" si="409"/>
        <v>4.3358419955185517E-4</v>
      </c>
    </row>
    <row r="1901" spans="1:5" x14ac:dyDescent="0.2">
      <c r="A1901" t="s">
        <v>3532</v>
      </c>
      <c r="B1901" s="1" t="s">
        <v>3533</v>
      </c>
      <c r="C1901" t="str">
        <f t="shared" si="407"/>
        <v>161.71</v>
      </c>
      <c r="D1901">
        <f t="shared" si="408"/>
        <v>1.0014243249938073</v>
      </c>
      <c r="E1901">
        <f t="shared" si="409"/>
        <v>1.423311605112402E-3</v>
      </c>
    </row>
    <row r="1902" spans="1:5" x14ac:dyDescent="0.2">
      <c r="A1902" t="s">
        <v>3534</v>
      </c>
      <c r="B1902" s="1" t="s">
        <v>2989</v>
      </c>
      <c r="C1902" t="str">
        <f t="shared" si="407"/>
        <v>161.62</v>
      </c>
      <c r="D1902">
        <f t="shared" si="408"/>
        <v>0.99944344814791908</v>
      </c>
      <c r="E1902">
        <f t="shared" si="409"/>
        <v>-5.5670678455091839E-4</v>
      </c>
    </row>
    <row r="1903" spans="1:5" x14ac:dyDescent="0.2">
      <c r="A1903" t="s">
        <v>3535</v>
      </c>
      <c r="B1903" s="1" t="s">
        <v>3536</v>
      </c>
      <c r="C1903" t="str">
        <f t="shared" si="407"/>
        <v>162.11</v>
      </c>
      <c r="D1903">
        <f t="shared" si="408"/>
        <v>1.003031802994679</v>
      </c>
      <c r="E1903">
        <f t="shared" si="409"/>
        <v>3.0272163481803419E-3</v>
      </c>
    </row>
    <row r="1904" spans="1:5" x14ac:dyDescent="0.2">
      <c r="A1904" t="s">
        <v>3537</v>
      </c>
      <c r="B1904" s="1" t="s">
        <v>3394</v>
      </c>
      <c r="C1904" t="str">
        <f t="shared" si="407"/>
        <v>161.96</v>
      </c>
      <c r="D1904">
        <f t="shared" si="408"/>
        <v>0.99907470236259321</v>
      </c>
      <c r="E1904">
        <f t="shared" si="409"/>
        <v>-9.2572598952153217E-4</v>
      </c>
    </row>
    <row r="1905" spans="1:5" x14ac:dyDescent="0.2">
      <c r="A1905" t="s">
        <v>3538</v>
      </c>
      <c r="B1905" s="1" t="s">
        <v>3539</v>
      </c>
      <c r="C1905" t="str">
        <f t="shared" si="407"/>
        <v>162.08</v>
      </c>
      <c r="D1905">
        <f t="shared" si="408"/>
        <v>1.0007409236848606</v>
      </c>
      <c r="E1905">
        <f t="shared" si="409"/>
        <v>7.406493364129792E-4</v>
      </c>
    </row>
    <row r="1906" spans="1:5" x14ac:dyDescent="0.2">
      <c r="A1906" t="s">
        <v>3540</v>
      </c>
      <c r="B1906" s="1" t="s">
        <v>3541</v>
      </c>
      <c r="C1906" t="str">
        <f t="shared" si="407"/>
        <v>161.02</v>
      </c>
      <c r="D1906">
        <f t="shared" si="408"/>
        <v>0.99346001974333664</v>
      </c>
      <c r="E1906">
        <f t="shared" si="409"/>
        <v>-6.5614596285385445E-3</v>
      </c>
    </row>
    <row r="1907" spans="1:5" x14ac:dyDescent="0.2">
      <c r="A1907" t="s">
        <v>3542</v>
      </c>
      <c r="B1907" s="1" t="s">
        <v>3543</v>
      </c>
      <c r="C1907" t="str">
        <f t="shared" si="407"/>
        <v>159.77</v>
      </c>
      <c r="D1907">
        <f t="shared" si="408"/>
        <v>0.99223698919388892</v>
      </c>
      <c r="E1907">
        <f t="shared" si="409"/>
        <v>-7.7932998323545378E-3</v>
      </c>
    </row>
    <row r="1908" spans="1:5" x14ac:dyDescent="0.2">
      <c r="A1908" t="s">
        <v>3544</v>
      </c>
      <c r="B1908" s="1" t="s">
        <v>3545</v>
      </c>
      <c r="C1908" t="str">
        <f t="shared" si="407"/>
        <v>158.20</v>
      </c>
      <c r="D1908">
        <f t="shared" si="408"/>
        <v>0.99017337422544893</v>
      </c>
      <c r="E1908">
        <f t="shared" si="409"/>
        <v>-9.8752257059268427E-3</v>
      </c>
    </row>
    <row r="1909" spans="1:5" x14ac:dyDescent="0.2">
      <c r="A1909" t="s">
        <v>3546</v>
      </c>
      <c r="B1909" s="1" t="s">
        <v>3281</v>
      </c>
      <c r="C1909" t="str">
        <f t="shared" si="407"/>
        <v>158.01</v>
      </c>
      <c r="D1909">
        <f t="shared" si="408"/>
        <v>0.99879898862199745</v>
      </c>
      <c r="E1909">
        <f t="shared" si="409"/>
        <v>-1.2017331701458559E-3</v>
      </c>
    </row>
    <row r="1910" spans="1:5" x14ac:dyDescent="0.2">
      <c r="A1910" t="s">
        <v>3547</v>
      </c>
      <c r="B1910" s="1" t="s">
        <v>3548</v>
      </c>
      <c r="C1910" t="str">
        <f t="shared" si="407"/>
        <v>158.24</v>
      </c>
      <c r="D1910">
        <f t="shared" si="408"/>
        <v>1.0014556040756915</v>
      </c>
      <c r="E1910">
        <f t="shared" si="409"/>
        <v>1.4545457109943617E-3</v>
      </c>
    </row>
    <row r="1911" spans="1:5" x14ac:dyDescent="0.2">
      <c r="A1911" t="s">
        <v>3549</v>
      </c>
      <c r="B1911" s="1" t="s">
        <v>3245</v>
      </c>
      <c r="C1911" t="str">
        <f t="shared" si="407"/>
        <v>158.34</v>
      </c>
      <c r="D1911">
        <f t="shared" si="408"/>
        <v>1.0006319514661273</v>
      </c>
      <c r="E1911">
        <f t="shared" si="409"/>
        <v>6.3175186888558322E-4</v>
      </c>
    </row>
    <row r="1912" spans="1:5" x14ac:dyDescent="0.2">
      <c r="A1912" t="s">
        <v>3550</v>
      </c>
      <c r="B1912" s="1" t="s">
        <v>3551</v>
      </c>
      <c r="C1912" t="str">
        <f t="shared" si="407"/>
        <v>158.14</v>
      </c>
      <c r="D1912">
        <f t="shared" si="408"/>
        <v>0.99873689528861931</v>
      </c>
      <c r="E1912">
        <f t="shared" si="409"/>
        <v>-1.2639031005068383E-3</v>
      </c>
    </row>
    <row r="1913" spans="1:5" x14ac:dyDescent="0.2">
      <c r="A1913" t="s">
        <v>3552</v>
      </c>
      <c r="B1913" s="1" t="s">
        <v>3553</v>
      </c>
      <c r="C1913" t="str">
        <f t="shared" si="407"/>
        <v>157.97</v>
      </c>
      <c r="D1913">
        <f t="shared" si="408"/>
        <v>0.99892500316175548</v>
      </c>
      <c r="E1913">
        <f t="shared" si="409"/>
        <v>-1.0755750617750972E-3</v>
      </c>
    </row>
    <row r="1914" spans="1:5" x14ac:dyDescent="0.2">
      <c r="A1914" t="s">
        <v>3554</v>
      </c>
      <c r="B1914" s="1" t="s">
        <v>2673</v>
      </c>
      <c r="C1914" t="str">
        <f t="shared" si="407"/>
        <v>157.94</v>
      </c>
      <c r="D1914">
        <f t="shared" si="408"/>
        <v>0.9998100905235171</v>
      </c>
      <c r="E1914">
        <f t="shared" si="409"/>
        <v>-1.8992751157091803E-4</v>
      </c>
    </row>
    <row r="1915" spans="1:5" x14ac:dyDescent="0.2">
      <c r="A1915" t="s">
        <v>3555</v>
      </c>
      <c r="B1915" s="1" t="s">
        <v>3556</v>
      </c>
      <c r="C1915" t="str">
        <f t="shared" si="407"/>
        <v>157.84</v>
      </c>
      <c r="D1915">
        <f t="shared" si="408"/>
        <v>0.99936684817019128</v>
      </c>
      <c r="E1915">
        <f t="shared" si="409"/>
        <v>-6.3335235507494222E-4</v>
      </c>
    </row>
    <row r="1916" spans="1:5" x14ac:dyDescent="0.2">
      <c r="A1916" t="s">
        <v>3557</v>
      </c>
      <c r="B1916" s="1" t="s">
        <v>3558</v>
      </c>
      <c r="C1916" t="str">
        <f t="shared" si="407"/>
        <v>157.68</v>
      </c>
      <c r="D1916">
        <f t="shared" si="408"/>
        <v>0.99898631525595538</v>
      </c>
      <c r="E1916">
        <f t="shared" si="409"/>
        <v>-1.0141988698951592E-3</v>
      </c>
    </row>
    <row r="1917" spans="1:5" x14ac:dyDescent="0.2">
      <c r="A1917" t="s">
        <v>3559</v>
      </c>
      <c r="B1917" s="1" t="s">
        <v>3560</v>
      </c>
      <c r="C1917" t="str">
        <f t="shared" si="407"/>
        <v>158.23</v>
      </c>
      <c r="D1917">
        <f t="shared" si="408"/>
        <v>1.003488077118214</v>
      </c>
      <c r="E1917">
        <f t="shared" si="409"/>
        <v>3.482007886426941E-3</v>
      </c>
    </row>
    <row r="1918" spans="1:5" x14ac:dyDescent="0.2">
      <c r="A1918" t="s">
        <v>3561</v>
      </c>
      <c r="B1918" s="1" t="s">
        <v>3562</v>
      </c>
      <c r="C1918" t="str">
        <f t="shared" si="407"/>
        <v>158.03</v>
      </c>
      <c r="D1918">
        <f t="shared" si="408"/>
        <v>0.99873601719016625</v>
      </c>
      <c r="E1918">
        <f t="shared" si="409"/>
        <v>-1.2647823098794165E-3</v>
      </c>
    </row>
    <row r="1919" spans="1:5" x14ac:dyDescent="0.2">
      <c r="A1919" t="s">
        <v>3563</v>
      </c>
      <c r="B1919" s="1" t="s">
        <v>2659</v>
      </c>
      <c r="C1919" t="str">
        <f t="shared" si="407"/>
        <v>158.05</v>
      </c>
      <c r="D1919">
        <f t="shared" si="408"/>
        <v>1.000126558248434</v>
      </c>
      <c r="E1919">
        <f t="shared" si="409"/>
        <v>1.2655024061450105E-4</v>
      </c>
    </row>
    <row r="1920" spans="1:5" x14ac:dyDescent="0.2">
      <c r="A1920" t="s">
        <v>3564</v>
      </c>
      <c r="B1920" s="1" t="s">
        <v>3565</v>
      </c>
      <c r="C1920" t="str">
        <f t="shared" si="407"/>
        <v>158.50</v>
      </c>
      <c r="D1920">
        <f t="shared" si="408"/>
        <v>1.0028472002530844</v>
      </c>
      <c r="E1920">
        <f t="shared" si="409"/>
        <v>2.843154655708485E-3</v>
      </c>
    </row>
    <row r="1921" spans="1:5" x14ac:dyDescent="0.2">
      <c r="A1921" t="s">
        <v>3566</v>
      </c>
      <c r="B1921" s="1" t="s">
        <v>3251</v>
      </c>
      <c r="C1921" t="str">
        <f t="shared" si="407"/>
        <v>158.95</v>
      </c>
      <c r="D1921">
        <f t="shared" si="408"/>
        <v>1.0028391167192428</v>
      </c>
      <c r="E1921">
        <f t="shared" si="409"/>
        <v>2.8350940394762558E-3</v>
      </c>
    </row>
    <row r="1922" spans="1:5" x14ac:dyDescent="0.2">
      <c r="A1922" t="s">
        <v>3567</v>
      </c>
      <c r="B1922" s="1" t="s">
        <v>3245</v>
      </c>
      <c r="C1922" t="str">
        <f t="shared" si="407"/>
        <v>158.34</v>
      </c>
      <c r="D1922">
        <f t="shared" si="408"/>
        <v>0.9961623151934571</v>
      </c>
      <c r="E1922">
        <f t="shared" si="409"/>
        <v>-3.8450676135239675E-3</v>
      </c>
    </row>
    <row r="1923" spans="1:5" x14ac:dyDescent="0.2">
      <c r="A1923" t="s">
        <v>3568</v>
      </c>
      <c r="B1923" s="1" t="s">
        <v>3569</v>
      </c>
      <c r="C1923" t="str">
        <f t="shared" si="407"/>
        <v>157.91</v>
      </c>
      <c r="D1923">
        <f t="shared" si="408"/>
        <v>0.99728432487053176</v>
      </c>
      <c r="E1923">
        <f t="shared" si="409"/>
        <v>-2.7193692647359056E-3</v>
      </c>
    </row>
    <row r="1924" spans="1:5" x14ac:dyDescent="0.2">
      <c r="A1924" t="s">
        <v>3570</v>
      </c>
      <c r="B1924" s="1" t="s">
        <v>3558</v>
      </c>
      <c r="C1924" t="str">
        <f t="shared" ref="C1924:C1987" si="410">SUBSTITUTE(B1924,",",".")</f>
        <v>157.68</v>
      </c>
      <c r="D1924">
        <f t="shared" si="408"/>
        <v>0.99854347413083411</v>
      </c>
      <c r="E1924">
        <f t="shared" si="409"/>
        <v>-1.4575876340869529E-3</v>
      </c>
    </row>
    <row r="1925" spans="1:5" x14ac:dyDescent="0.2">
      <c r="A1925" t="s">
        <v>3571</v>
      </c>
      <c r="B1925" s="1" t="s">
        <v>3572</v>
      </c>
      <c r="C1925" t="str">
        <f t="shared" si="410"/>
        <v>157.50</v>
      </c>
      <c r="D1925">
        <f t="shared" ref="D1925:D1988" si="411">C1925/C1924</f>
        <v>0.99885844748858443</v>
      </c>
      <c r="E1925">
        <f t="shared" ref="E1925:E1988" si="412">LN(D1925)</f>
        <v>-1.1422045787770521E-3</v>
      </c>
    </row>
    <row r="1926" spans="1:5" x14ac:dyDescent="0.2">
      <c r="A1926" t="s">
        <v>3573</v>
      </c>
      <c r="B1926" s="1" t="s">
        <v>3574</v>
      </c>
      <c r="C1926" t="str">
        <f t="shared" si="410"/>
        <v>157.19</v>
      </c>
      <c r="D1926">
        <f t="shared" si="411"/>
        <v>0.99803174603174605</v>
      </c>
      <c r="E1926">
        <f t="shared" si="412"/>
        <v>-1.9701935255411547E-3</v>
      </c>
    </row>
    <row r="1927" spans="1:5" x14ac:dyDescent="0.2">
      <c r="A1927" t="s">
        <v>3575</v>
      </c>
      <c r="B1927" s="1" t="s">
        <v>3576</v>
      </c>
      <c r="C1927" t="str">
        <f t="shared" si="410"/>
        <v>157.45</v>
      </c>
      <c r="D1927">
        <f t="shared" si="411"/>
        <v>1.0016540492397734</v>
      </c>
      <c r="E1927">
        <f t="shared" si="412"/>
        <v>1.6526828068869623E-3</v>
      </c>
    </row>
    <row r="1928" spans="1:5" x14ac:dyDescent="0.2">
      <c r="A1928" t="s">
        <v>3577</v>
      </c>
      <c r="B1928" s="1" t="s">
        <v>3578</v>
      </c>
      <c r="C1928" t="str">
        <f t="shared" si="410"/>
        <v>157.26</v>
      </c>
      <c r="D1928">
        <f t="shared" si="411"/>
        <v>0.99879326770403309</v>
      </c>
      <c r="E1928">
        <f t="shared" si="412"/>
        <v>-1.2074609836636111E-3</v>
      </c>
    </row>
    <row r="1929" spans="1:5" x14ac:dyDescent="0.2">
      <c r="A1929" t="s">
        <v>3579</v>
      </c>
      <c r="B1929" s="1" t="s">
        <v>3580</v>
      </c>
      <c r="C1929" t="str">
        <f t="shared" si="410"/>
        <v>155.90</v>
      </c>
      <c r="D1929">
        <f t="shared" si="411"/>
        <v>0.99135190130993267</v>
      </c>
      <c r="E1929">
        <f t="shared" si="412"/>
        <v>-8.6857104996390638E-3</v>
      </c>
    </row>
    <row r="1930" spans="1:5" x14ac:dyDescent="0.2">
      <c r="A1930" t="s">
        <v>3581</v>
      </c>
      <c r="B1930" s="1" t="s">
        <v>2868</v>
      </c>
      <c r="C1930" t="str">
        <f t="shared" si="410"/>
        <v>154.33</v>
      </c>
      <c r="D1930">
        <f t="shared" si="411"/>
        <v>0.98992944194996801</v>
      </c>
      <c r="E1930">
        <f t="shared" si="412"/>
        <v>-1.0121609150990633E-2</v>
      </c>
    </row>
    <row r="1931" spans="1:5" x14ac:dyDescent="0.2">
      <c r="A1931" t="s">
        <v>3582</v>
      </c>
      <c r="B1931" s="1" t="s">
        <v>3583</v>
      </c>
      <c r="C1931" t="str">
        <f t="shared" si="410"/>
        <v>154.38</v>
      </c>
      <c r="D1931">
        <f t="shared" si="411"/>
        <v>1.0003239810795048</v>
      </c>
      <c r="E1931">
        <f t="shared" si="412"/>
        <v>3.2392860896755007E-4</v>
      </c>
    </row>
    <row r="1932" spans="1:5" x14ac:dyDescent="0.2">
      <c r="A1932" t="s">
        <v>3584</v>
      </c>
      <c r="B1932" s="1" t="s">
        <v>3585</v>
      </c>
      <c r="C1932" t="str">
        <f t="shared" si="410"/>
        <v>152.67</v>
      </c>
      <c r="D1932">
        <f t="shared" si="411"/>
        <v>0.98892343567819663</v>
      </c>
      <c r="E1932">
        <f t="shared" si="412"/>
        <v>-1.1138366252856838E-2</v>
      </c>
    </row>
    <row r="1933" spans="1:5" x14ac:dyDescent="0.2">
      <c r="A1933" t="s">
        <v>3586</v>
      </c>
      <c r="B1933" s="1" t="s">
        <v>1846</v>
      </c>
      <c r="C1933" t="str">
        <f t="shared" si="410"/>
        <v>151.00</v>
      </c>
      <c r="D1933">
        <f t="shared" si="411"/>
        <v>0.98906137420580342</v>
      </c>
      <c r="E1933">
        <f t="shared" si="412"/>
        <v>-1.099889245392661E-2</v>
      </c>
    </row>
    <row r="1934" spans="1:5" x14ac:dyDescent="0.2">
      <c r="A1934" t="s">
        <v>3587</v>
      </c>
      <c r="B1934" s="1" t="s">
        <v>3588</v>
      </c>
      <c r="C1934" t="str">
        <f t="shared" si="410"/>
        <v>150.80</v>
      </c>
      <c r="D1934">
        <f t="shared" si="411"/>
        <v>0.99867549668874178</v>
      </c>
      <c r="E1934">
        <f t="shared" si="412"/>
        <v>-1.3253812410685707E-3</v>
      </c>
    </row>
    <row r="1935" spans="1:5" x14ac:dyDescent="0.2">
      <c r="A1935" t="s">
        <v>3589</v>
      </c>
      <c r="B1935" s="1" t="s">
        <v>3590</v>
      </c>
      <c r="C1935" t="str">
        <f t="shared" si="410"/>
        <v>150.94</v>
      </c>
      <c r="D1935">
        <f t="shared" si="411"/>
        <v>1.0009283819628647</v>
      </c>
      <c r="E1935">
        <f t="shared" si="412"/>
        <v>9.2795128286664026E-4</v>
      </c>
    </row>
    <row r="1936" spans="1:5" x14ac:dyDescent="0.2">
      <c r="A1936" t="s">
        <v>3591</v>
      </c>
      <c r="B1936" s="1" t="s">
        <v>3592</v>
      </c>
      <c r="C1936" t="str">
        <f t="shared" si="410"/>
        <v>151.20</v>
      </c>
      <c r="D1936">
        <f t="shared" si="411"/>
        <v>1.001722538757122</v>
      </c>
      <c r="E1936">
        <f t="shared" si="412"/>
        <v>1.7210568887102665E-3</v>
      </c>
    </row>
    <row r="1937" spans="1:5" x14ac:dyDescent="0.2">
      <c r="A1937" t="s">
        <v>3593</v>
      </c>
      <c r="B1937" s="1" t="s">
        <v>3594</v>
      </c>
      <c r="C1937" t="str">
        <f t="shared" si="410"/>
        <v>150.36</v>
      </c>
      <c r="D1937">
        <f t="shared" si="411"/>
        <v>0.99444444444444458</v>
      </c>
      <c r="E1937">
        <f t="shared" si="412"/>
        <v>-5.5710450494552482E-3</v>
      </c>
    </row>
    <row r="1938" spans="1:5" x14ac:dyDescent="0.2">
      <c r="A1938" t="s">
        <v>3595</v>
      </c>
      <c r="B1938" s="1" t="s">
        <v>3596</v>
      </c>
      <c r="C1938" t="str">
        <f t="shared" si="410"/>
        <v>149.25</v>
      </c>
      <c r="D1938">
        <f t="shared" si="411"/>
        <v>0.99261771747805261</v>
      </c>
      <c r="E1938">
        <f t="shared" si="412"/>
        <v>-7.4096664232658413E-3</v>
      </c>
    </row>
    <row r="1939" spans="1:5" x14ac:dyDescent="0.2">
      <c r="A1939" t="s">
        <v>3597</v>
      </c>
      <c r="B1939" s="1" t="s">
        <v>3598</v>
      </c>
      <c r="C1939" t="str">
        <f t="shared" si="410"/>
        <v>148.60</v>
      </c>
      <c r="D1939">
        <f t="shared" si="411"/>
        <v>0.99564489112227805</v>
      </c>
      <c r="E1939">
        <f t="shared" si="412"/>
        <v>-4.3646199890526819E-3</v>
      </c>
    </row>
    <row r="1940" spans="1:5" x14ac:dyDescent="0.2">
      <c r="A1940" t="s">
        <v>3599</v>
      </c>
      <c r="B1940" s="1" t="s">
        <v>3600</v>
      </c>
      <c r="C1940" t="str">
        <f t="shared" si="410"/>
        <v>148.33</v>
      </c>
      <c r="D1940">
        <f t="shared" si="411"/>
        <v>0.99818304172274575</v>
      </c>
      <c r="E1940">
        <f t="shared" si="412"/>
        <v>-1.8186109481376635E-3</v>
      </c>
    </row>
    <row r="1941" spans="1:5" x14ac:dyDescent="0.2">
      <c r="A1941" t="s">
        <v>3601</v>
      </c>
      <c r="B1941" s="1" t="s">
        <v>3602</v>
      </c>
      <c r="C1941" t="str">
        <f t="shared" si="410"/>
        <v>148.23</v>
      </c>
      <c r="D1941">
        <f t="shared" si="411"/>
        <v>0.99932582754668631</v>
      </c>
      <c r="E1941">
        <f t="shared" si="412"/>
        <v>-6.7439980975280475E-4</v>
      </c>
    </row>
    <row r="1942" spans="1:5" x14ac:dyDescent="0.2">
      <c r="A1942" t="s">
        <v>3603</v>
      </c>
      <c r="B1942" s="1" t="s">
        <v>3604</v>
      </c>
      <c r="C1942" t="str">
        <f t="shared" si="410"/>
        <v>147.87</v>
      </c>
      <c r="D1942">
        <f t="shared" si="411"/>
        <v>0.99757134183363705</v>
      </c>
      <c r="E1942">
        <f t="shared" si="412"/>
        <v>-2.4316121403721094E-3</v>
      </c>
    </row>
    <row r="1943" spans="1:5" x14ac:dyDescent="0.2">
      <c r="A1943" t="s">
        <v>3605</v>
      </c>
      <c r="B1943" s="1" t="s">
        <v>3606</v>
      </c>
      <c r="C1943" t="str">
        <f t="shared" si="410"/>
        <v>148.05</v>
      </c>
      <c r="D1943">
        <f t="shared" si="411"/>
        <v>1.0012172854534389</v>
      </c>
      <c r="E1943">
        <f t="shared" si="412"/>
        <v>1.2165451622042649E-3</v>
      </c>
    </row>
    <row r="1944" spans="1:5" x14ac:dyDescent="0.2">
      <c r="A1944" t="s">
        <v>3607</v>
      </c>
      <c r="B1944" s="1" t="s">
        <v>3608</v>
      </c>
      <c r="C1944" t="str">
        <f t="shared" si="410"/>
        <v>147.71</v>
      </c>
      <c r="D1944">
        <f t="shared" si="411"/>
        <v>0.99770347855454233</v>
      </c>
      <c r="E1944">
        <f t="shared" si="412"/>
        <v>-2.2991624950919175E-3</v>
      </c>
    </row>
    <row r="1945" spans="1:5" x14ac:dyDescent="0.2">
      <c r="A1945" t="s">
        <v>3609</v>
      </c>
      <c r="B1945" s="1" t="s">
        <v>3610</v>
      </c>
      <c r="C1945" t="str">
        <f t="shared" si="410"/>
        <v>147.29</v>
      </c>
      <c r="D1945">
        <f t="shared" si="411"/>
        <v>0.99715659061674888</v>
      </c>
      <c r="E1945">
        <f t="shared" si="412"/>
        <v>-2.8474595510568843E-3</v>
      </c>
    </row>
    <row r="1946" spans="1:5" x14ac:dyDescent="0.2">
      <c r="A1946" t="s">
        <v>3611</v>
      </c>
      <c r="B1946" s="1" t="s">
        <v>3612</v>
      </c>
      <c r="C1946" t="str">
        <f t="shared" si="410"/>
        <v>147.04</v>
      </c>
      <c r="D1946">
        <f t="shared" si="411"/>
        <v>0.99830266820558078</v>
      </c>
      <c r="E1946">
        <f t="shared" si="412"/>
        <v>-1.6987738940748118E-3</v>
      </c>
    </row>
    <row r="1947" spans="1:5" x14ac:dyDescent="0.2">
      <c r="A1947" t="s">
        <v>3613</v>
      </c>
      <c r="B1947" s="1" t="s">
        <v>3614</v>
      </c>
      <c r="C1947" t="str">
        <f t="shared" si="410"/>
        <v>147.28</v>
      </c>
      <c r="D1947">
        <f t="shared" si="411"/>
        <v>1.0016322089227421</v>
      </c>
      <c r="E1947">
        <f t="shared" si="412"/>
        <v>1.6308783174454596E-3</v>
      </c>
    </row>
    <row r="1948" spans="1:5" x14ac:dyDescent="0.2">
      <c r="A1948" t="s">
        <v>3615</v>
      </c>
      <c r="B1948" s="1" t="s">
        <v>3616</v>
      </c>
      <c r="C1948" t="str">
        <f t="shared" si="410"/>
        <v>147.70</v>
      </c>
      <c r="D1948">
        <f t="shared" si="411"/>
        <v>1.002851711026616</v>
      </c>
      <c r="E1948">
        <f t="shared" si="412"/>
        <v>2.8476526125116972E-3</v>
      </c>
    </row>
    <row r="1949" spans="1:5" x14ac:dyDescent="0.2">
      <c r="A1949" t="s">
        <v>3617</v>
      </c>
      <c r="B1949" s="1" t="s">
        <v>3618</v>
      </c>
      <c r="C1949" t="str">
        <f t="shared" si="410"/>
        <v>147.36</v>
      </c>
      <c r="D1949">
        <f t="shared" si="411"/>
        <v>0.99769803656059597</v>
      </c>
      <c r="E1949">
        <f t="shared" si="412"/>
        <v>-2.3046170303372355E-3</v>
      </c>
    </row>
    <row r="1950" spans="1:5" x14ac:dyDescent="0.2">
      <c r="A1950" t="s">
        <v>3619</v>
      </c>
      <c r="B1950" s="1" t="s">
        <v>3620</v>
      </c>
      <c r="C1950" t="str">
        <f t="shared" si="410"/>
        <v>147.40</v>
      </c>
      <c r="D1950">
        <f t="shared" si="411"/>
        <v>1.0002714440825189</v>
      </c>
      <c r="E1950">
        <f t="shared" si="412"/>
        <v>2.7140724823940363E-4</v>
      </c>
    </row>
    <row r="1951" spans="1:5" x14ac:dyDescent="0.2">
      <c r="A1951" t="s">
        <v>3621</v>
      </c>
      <c r="B1951" s="1" t="s">
        <v>3622</v>
      </c>
      <c r="C1951" t="str">
        <f t="shared" si="410"/>
        <v>147.80</v>
      </c>
      <c r="D1951">
        <f t="shared" si="411"/>
        <v>1.0027137042062415</v>
      </c>
      <c r="E1951">
        <f t="shared" si="412"/>
        <v>2.710028758865158E-3</v>
      </c>
    </row>
    <row r="1952" spans="1:5" x14ac:dyDescent="0.2">
      <c r="A1952" t="s">
        <v>3623</v>
      </c>
      <c r="B1952" s="1" t="s">
        <v>3624</v>
      </c>
      <c r="C1952" t="str">
        <f t="shared" si="410"/>
        <v>147.64</v>
      </c>
      <c r="D1952">
        <f t="shared" si="411"/>
        <v>0.99891745602165072</v>
      </c>
      <c r="E1952">
        <f t="shared" si="412"/>
        <v>-1.0831303523037392E-3</v>
      </c>
    </row>
    <row r="1953" spans="1:5" x14ac:dyDescent="0.2">
      <c r="A1953" t="s">
        <v>3625</v>
      </c>
      <c r="B1953" s="1" t="s">
        <v>3626</v>
      </c>
      <c r="C1953" t="str">
        <f t="shared" si="410"/>
        <v>148.16</v>
      </c>
      <c r="D1953">
        <f t="shared" si="411"/>
        <v>1.0035220807369278</v>
      </c>
      <c r="E1953">
        <f t="shared" si="412"/>
        <v>3.5158927360716039E-3</v>
      </c>
    </row>
    <row r="1954" spans="1:5" x14ac:dyDescent="0.2">
      <c r="A1954" t="s">
        <v>3627</v>
      </c>
      <c r="B1954" s="1" t="s">
        <v>3628</v>
      </c>
      <c r="C1954" t="str">
        <f t="shared" si="410"/>
        <v>148.24</v>
      </c>
      <c r="D1954">
        <f t="shared" si="411"/>
        <v>1.0005399568034559</v>
      </c>
      <c r="E1954">
        <f t="shared" si="412"/>
        <v>5.3981107923522956E-4</v>
      </c>
    </row>
    <row r="1955" spans="1:5" x14ac:dyDescent="0.2">
      <c r="A1955" t="s">
        <v>3629</v>
      </c>
      <c r="B1955" s="1" t="s">
        <v>3630</v>
      </c>
      <c r="C1955" t="str">
        <f t="shared" si="410"/>
        <v>149.13</v>
      </c>
      <c r="D1955">
        <f t="shared" si="411"/>
        <v>1.0060037776578521</v>
      </c>
      <c r="E1955">
        <f t="shared" si="412"/>
        <v>5.9858267975865485E-3</v>
      </c>
    </row>
    <row r="1956" spans="1:5" x14ac:dyDescent="0.2">
      <c r="A1956" t="s">
        <v>3631</v>
      </c>
      <c r="B1956" s="1" t="s">
        <v>3632</v>
      </c>
      <c r="C1956" t="str">
        <f t="shared" si="410"/>
        <v>150.87</v>
      </c>
      <c r="D1956">
        <f t="shared" si="411"/>
        <v>1.0116676725005029</v>
      </c>
      <c r="E1956">
        <f t="shared" si="412"/>
        <v>1.1600130077292175E-2</v>
      </c>
    </row>
    <row r="1957" spans="1:5" x14ac:dyDescent="0.2">
      <c r="A1957" t="s">
        <v>3633</v>
      </c>
      <c r="B1957" s="1" t="s">
        <v>3634</v>
      </c>
      <c r="C1957" t="str">
        <f t="shared" si="410"/>
        <v>151.50</v>
      </c>
      <c r="D1957">
        <f t="shared" si="411"/>
        <v>1.0041757804732552</v>
      </c>
      <c r="E1957">
        <f t="shared" si="412"/>
        <v>4.1670860974408041E-3</v>
      </c>
    </row>
    <row r="1958" spans="1:5" x14ac:dyDescent="0.2">
      <c r="A1958" t="s">
        <v>3635</v>
      </c>
      <c r="B1958" s="1" t="s">
        <v>3636</v>
      </c>
      <c r="C1958" t="str">
        <f t="shared" si="410"/>
        <v>152.15</v>
      </c>
      <c r="D1958">
        <f t="shared" si="411"/>
        <v>1.0042904290429042</v>
      </c>
      <c r="E1958">
        <f t="shared" si="412"/>
        <v>4.2812513935561805E-3</v>
      </c>
    </row>
    <row r="1959" spans="1:5" x14ac:dyDescent="0.2">
      <c r="A1959" t="s">
        <v>3637</v>
      </c>
      <c r="B1959" s="1" t="s">
        <v>3638</v>
      </c>
      <c r="C1959" t="str">
        <f t="shared" si="410"/>
        <v>152.91</v>
      </c>
      <c r="D1959">
        <f t="shared" si="411"/>
        <v>1.0049950706539599</v>
      </c>
      <c r="E1959">
        <f t="shared" si="412"/>
        <v>4.9826366770799237E-3</v>
      </c>
    </row>
    <row r="1960" spans="1:5" x14ac:dyDescent="0.2">
      <c r="A1960" t="s">
        <v>3639</v>
      </c>
      <c r="B1960" s="1" t="s">
        <v>3640</v>
      </c>
      <c r="C1960" t="str">
        <f t="shared" si="410"/>
        <v>153.37</v>
      </c>
      <c r="D1960">
        <f t="shared" si="411"/>
        <v>1.0030083055392061</v>
      </c>
      <c r="E1960">
        <f t="shared" si="412"/>
        <v>3.003789642628409E-3</v>
      </c>
    </row>
    <row r="1961" spans="1:5" x14ac:dyDescent="0.2">
      <c r="A1961" t="s">
        <v>3641</v>
      </c>
      <c r="B1961" s="1" t="s">
        <v>3642</v>
      </c>
      <c r="C1961" t="str">
        <f t="shared" si="410"/>
        <v>153.48</v>
      </c>
      <c r="D1961">
        <f t="shared" si="411"/>
        <v>1.0007172197952663</v>
      </c>
      <c r="E1961">
        <f t="shared" si="412"/>
        <v>7.1696271606311248E-4</v>
      </c>
    </row>
    <row r="1962" spans="1:5" x14ac:dyDescent="0.2">
      <c r="A1962" t="s">
        <v>3643</v>
      </c>
      <c r="B1962" s="1" t="s">
        <v>3644</v>
      </c>
      <c r="C1962" t="str">
        <f t="shared" si="410"/>
        <v>153.85</v>
      </c>
      <c r="D1962">
        <f t="shared" si="411"/>
        <v>1.0024107375553819</v>
      </c>
      <c r="E1962">
        <f t="shared" si="412"/>
        <v>2.4078363892992959E-3</v>
      </c>
    </row>
    <row r="1963" spans="1:5" x14ac:dyDescent="0.2">
      <c r="A1963" t="s">
        <v>3645</v>
      </c>
      <c r="B1963" s="1" t="s">
        <v>2042</v>
      </c>
      <c r="C1963" t="str">
        <f t="shared" si="410"/>
        <v>154.28</v>
      </c>
      <c r="D1963">
        <f t="shared" si="411"/>
        <v>1.0027949301267469</v>
      </c>
      <c r="E1963">
        <f t="shared" si="412"/>
        <v>2.7910315719762973E-3</v>
      </c>
    </row>
    <row r="1964" spans="1:5" x14ac:dyDescent="0.2">
      <c r="A1964" t="s">
        <v>3646</v>
      </c>
      <c r="B1964" s="1" t="s">
        <v>3647</v>
      </c>
      <c r="C1964" t="str">
        <f t="shared" si="410"/>
        <v>154.36</v>
      </c>
      <c r="D1964">
        <f t="shared" si="411"/>
        <v>1.0005185377236194</v>
      </c>
      <c r="E1964">
        <f t="shared" si="412"/>
        <v>5.184033293909974E-4</v>
      </c>
    </row>
    <row r="1965" spans="1:5" x14ac:dyDescent="0.2">
      <c r="A1965" t="s">
        <v>3648</v>
      </c>
      <c r="B1965" s="1" t="s">
        <v>3649</v>
      </c>
      <c r="C1965" t="str">
        <f t="shared" si="410"/>
        <v>155.36</v>
      </c>
      <c r="D1965">
        <f t="shared" si="411"/>
        <v>1.0064783622700182</v>
      </c>
      <c r="E1965">
        <f t="shared" si="412"/>
        <v>6.4574678735968248E-3</v>
      </c>
    </row>
    <row r="1966" spans="1:5" x14ac:dyDescent="0.2">
      <c r="A1966" t="s">
        <v>3650</v>
      </c>
      <c r="B1966" s="1" t="s">
        <v>1912</v>
      </c>
      <c r="C1966" t="str">
        <f t="shared" si="410"/>
        <v>156.10</v>
      </c>
      <c r="D1966">
        <f t="shared" si="411"/>
        <v>1.0047631307929967</v>
      </c>
      <c r="E1966">
        <f t="shared" si="412"/>
        <v>4.751822978371417E-3</v>
      </c>
    </row>
    <row r="1967" spans="1:5" x14ac:dyDescent="0.2">
      <c r="A1967" t="s">
        <v>3651</v>
      </c>
      <c r="B1967" s="1" t="s">
        <v>3652</v>
      </c>
      <c r="C1967" t="str">
        <f t="shared" si="410"/>
        <v>156.33</v>
      </c>
      <c r="D1967">
        <f t="shared" si="411"/>
        <v>1.0014734144778989</v>
      </c>
      <c r="E1967">
        <f t="shared" si="412"/>
        <v>1.4723300678467354E-3</v>
      </c>
    </row>
    <row r="1968" spans="1:5" x14ac:dyDescent="0.2">
      <c r="A1968" t="s">
        <v>3653</v>
      </c>
      <c r="B1968" s="1" t="s">
        <v>3654</v>
      </c>
      <c r="C1968" t="str">
        <f t="shared" si="410"/>
        <v>156.48</v>
      </c>
      <c r="D1968">
        <f t="shared" si="411"/>
        <v>1.0009595087315293</v>
      </c>
      <c r="E1968">
        <f t="shared" si="412"/>
        <v>9.5904869727407777E-4</v>
      </c>
    </row>
    <row r="1969" spans="1:5" x14ac:dyDescent="0.2">
      <c r="A1969" t="s">
        <v>3655</v>
      </c>
      <c r="B1969" s="1" t="s">
        <v>3656</v>
      </c>
      <c r="C1969" t="str">
        <f t="shared" si="410"/>
        <v>157.01</v>
      </c>
      <c r="D1969">
        <f t="shared" si="411"/>
        <v>1.0033870143149284</v>
      </c>
      <c r="E1969">
        <f t="shared" si="412"/>
        <v>3.3812913009230077E-3</v>
      </c>
    </row>
    <row r="1970" spans="1:5" x14ac:dyDescent="0.2">
      <c r="A1970" t="s">
        <v>3657</v>
      </c>
      <c r="B1970" s="1" t="s">
        <v>3658</v>
      </c>
      <c r="C1970" t="str">
        <f t="shared" si="410"/>
        <v>157.41</v>
      </c>
      <c r="D1970">
        <f t="shared" si="411"/>
        <v>1.0025476084325839</v>
      </c>
      <c r="E1970">
        <f t="shared" si="412"/>
        <v>2.5443687792998655E-3</v>
      </c>
    </row>
    <row r="1971" spans="1:5" x14ac:dyDescent="0.2">
      <c r="A1971" t="s">
        <v>3659</v>
      </c>
      <c r="B1971" s="1" t="s">
        <v>3660</v>
      </c>
      <c r="C1971" t="str">
        <f t="shared" si="410"/>
        <v>158.35</v>
      </c>
      <c r="D1971">
        <f t="shared" si="411"/>
        <v>1.0059716663490248</v>
      </c>
      <c r="E1971">
        <f t="shared" si="412"/>
        <v>5.9539066179186747E-3</v>
      </c>
    </row>
    <row r="1972" spans="1:5" x14ac:dyDescent="0.2">
      <c r="A1972" t="s">
        <v>3661</v>
      </c>
      <c r="B1972" s="1" t="s">
        <v>2917</v>
      </c>
      <c r="C1972" t="str">
        <f t="shared" si="410"/>
        <v>159.11</v>
      </c>
      <c r="D1972">
        <f t="shared" si="411"/>
        <v>1.0047994947900223</v>
      </c>
      <c r="E1972">
        <f t="shared" si="412"/>
        <v>4.7880139351165214E-3</v>
      </c>
    </row>
    <row r="1973" spans="1:5" x14ac:dyDescent="0.2">
      <c r="A1973" t="s">
        <v>3662</v>
      </c>
      <c r="B1973" s="1" t="s">
        <v>3663</v>
      </c>
      <c r="C1973" t="str">
        <f t="shared" si="410"/>
        <v>159.37</v>
      </c>
      <c r="D1973">
        <f t="shared" si="411"/>
        <v>1.0016340896235307</v>
      </c>
      <c r="E1973">
        <f t="shared" si="412"/>
        <v>1.6327559517769754E-3</v>
      </c>
    </row>
    <row r="1974" spans="1:5" x14ac:dyDescent="0.2">
      <c r="A1974" t="s">
        <v>3664</v>
      </c>
      <c r="B1974" s="1" t="s">
        <v>3270</v>
      </c>
      <c r="C1974" t="str">
        <f t="shared" si="410"/>
        <v>159.73</v>
      </c>
      <c r="D1974">
        <f t="shared" si="411"/>
        <v>1.0022588943966868</v>
      </c>
      <c r="E1974">
        <f t="shared" si="412"/>
        <v>2.2563469303228294E-3</v>
      </c>
    </row>
    <row r="1975" spans="1:5" x14ac:dyDescent="0.2">
      <c r="A1975" t="s">
        <v>3665</v>
      </c>
      <c r="B1975" s="1" t="s">
        <v>3337</v>
      </c>
      <c r="C1975" t="str">
        <f t="shared" si="410"/>
        <v>160.09</v>
      </c>
      <c r="D1975">
        <f t="shared" si="411"/>
        <v>1.002253803293057</v>
      </c>
      <c r="E1975">
        <f t="shared" si="412"/>
        <v>2.2512672881378109E-3</v>
      </c>
    </row>
    <row r="1976" spans="1:5" x14ac:dyDescent="0.2">
      <c r="A1976" t="s">
        <v>3666</v>
      </c>
      <c r="B1976" s="1" t="s">
        <v>3667</v>
      </c>
      <c r="C1976" t="str">
        <f t="shared" si="410"/>
        <v>160.30</v>
      </c>
      <c r="D1976">
        <f t="shared" si="411"/>
        <v>1.0013117621337997</v>
      </c>
      <c r="E1976">
        <f t="shared" si="412"/>
        <v>1.3109025255041431E-3</v>
      </c>
    </row>
    <row r="1977" spans="1:5" x14ac:dyDescent="0.2">
      <c r="A1977" t="s">
        <v>3668</v>
      </c>
      <c r="B1977" s="1" t="s">
        <v>3669</v>
      </c>
      <c r="C1977" t="str">
        <f t="shared" si="410"/>
        <v>160.16</v>
      </c>
      <c r="D1977">
        <f t="shared" si="411"/>
        <v>0.99912663755458508</v>
      </c>
      <c r="E1977">
        <f t="shared" si="412"/>
        <v>-8.7374404859688344E-4</v>
      </c>
    </row>
    <row r="1978" spans="1:5" x14ac:dyDescent="0.2">
      <c r="A1978" t="s">
        <v>3670</v>
      </c>
      <c r="B1978" s="1" t="s">
        <v>2955</v>
      </c>
      <c r="C1978" t="str">
        <f t="shared" si="410"/>
        <v>160.20</v>
      </c>
      <c r="D1978">
        <f t="shared" si="411"/>
        <v>1.0002497502497503</v>
      </c>
      <c r="E1978">
        <f t="shared" si="412"/>
        <v>2.4971906734841095E-4</v>
      </c>
    </row>
    <row r="1979" spans="1:5" x14ac:dyDescent="0.2">
      <c r="A1979" t="s">
        <v>3671</v>
      </c>
      <c r="B1979" s="1" t="s">
        <v>3672</v>
      </c>
      <c r="C1979" t="str">
        <f t="shared" si="410"/>
        <v>160.22</v>
      </c>
      <c r="D1979">
        <f t="shared" si="411"/>
        <v>1.0001248439450687</v>
      </c>
      <c r="E1979">
        <f t="shared" si="412"/>
        <v>1.2483615271196655E-4</v>
      </c>
    </row>
    <row r="1980" spans="1:5" x14ac:dyDescent="0.2">
      <c r="A1980" t="s">
        <v>3673</v>
      </c>
      <c r="B1980" s="1" t="s">
        <v>3667</v>
      </c>
      <c r="C1980" t="str">
        <f t="shared" si="410"/>
        <v>160.30</v>
      </c>
      <c r="D1980">
        <f t="shared" si="411"/>
        <v>1.0004993134440145</v>
      </c>
      <c r="E1980">
        <f t="shared" si="412"/>
        <v>4.9918882853659178E-4</v>
      </c>
    </row>
    <row r="1981" spans="1:5" x14ac:dyDescent="0.2">
      <c r="A1981" t="s">
        <v>3674</v>
      </c>
      <c r="B1981" s="1" t="s">
        <v>2061</v>
      </c>
      <c r="C1981" t="str">
        <f t="shared" si="410"/>
        <v>159.97</v>
      </c>
      <c r="D1981">
        <f t="shared" si="411"/>
        <v>0.99794135995009348</v>
      </c>
      <c r="E1981">
        <f t="shared" si="412"/>
        <v>-2.060761962003021E-3</v>
      </c>
    </row>
    <row r="1982" spans="1:5" x14ac:dyDescent="0.2">
      <c r="A1982" t="s">
        <v>3675</v>
      </c>
      <c r="B1982" s="1" t="s">
        <v>3676</v>
      </c>
      <c r="C1982" t="str">
        <f t="shared" si="410"/>
        <v>159.60</v>
      </c>
      <c r="D1982">
        <f t="shared" si="411"/>
        <v>0.99768706632493587</v>
      </c>
      <c r="E1982">
        <f t="shared" si="412"/>
        <v>-2.3156126377960142E-3</v>
      </c>
    </row>
    <row r="1983" spans="1:5" x14ac:dyDescent="0.2">
      <c r="A1983" t="s">
        <v>3677</v>
      </c>
      <c r="B1983" s="1" t="s">
        <v>2953</v>
      </c>
      <c r="C1983" t="str">
        <f t="shared" si="410"/>
        <v>159.71</v>
      </c>
      <c r="D1983">
        <f t="shared" si="411"/>
        <v>1.0006892230576443</v>
      </c>
      <c r="E1983">
        <f t="shared" si="412"/>
        <v>6.8898565250983276E-4</v>
      </c>
    </row>
    <row r="1984" spans="1:5" x14ac:dyDescent="0.2">
      <c r="A1984" t="s">
        <v>3678</v>
      </c>
      <c r="B1984" s="1" t="s">
        <v>2939</v>
      </c>
      <c r="C1984" t="str">
        <f t="shared" si="410"/>
        <v>158.91</v>
      </c>
      <c r="D1984">
        <f t="shared" si="411"/>
        <v>0.99499092104439291</v>
      </c>
      <c r="E1984">
        <f t="shared" si="412"/>
        <v>-5.0216664436730932E-3</v>
      </c>
    </row>
    <row r="1985" spans="1:5" x14ac:dyDescent="0.2">
      <c r="A1985" t="s">
        <v>3679</v>
      </c>
      <c r="B1985" s="1" t="s">
        <v>3288</v>
      </c>
      <c r="C1985" t="str">
        <f t="shared" si="410"/>
        <v>158.89</v>
      </c>
      <c r="D1985">
        <f t="shared" si="411"/>
        <v>0.99987414259643814</v>
      </c>
      <c r="E1985">
        <f t="shared" si="412"/>
        <v>-1.2586532426946668E-4</v>
      </c>
    </row>
    <row r="1986" spans="1:5" x14ac:dyDescent="0.2">
      <c r="A1986" t="s">
        <v>3680</v>
      </c>
      <c r="B1986" s="1" t="s">
        <v>2941</v>
      </c>
      <c r="C1986" t="str">
        <f t="shared" si="410"/>
        <v>158.86</v>
      </c>
      <c r="D1986">
        <f t="shared" si="411"/>
        <v>0.99981119013153774</v>
      </c>
      <c r="E1986">
        <f t="shared" si="412"/>
        <v>-1.8882769528942884E-4</v>
      </c>
    </row>
    <row r="1987" spans="1:5" x14ac:dyDescent="0.2">
      <c r="A1987" t="s">
        <v>3681</v>
      </c>
      <c r="B1987" s="1" t="s">
        <v>2671</v>
      </c>
      <c r="C1987" t="str">
        <f t="shared" si="410"/>
        <v>158.21</v>
      </c>
      <c r="D1987">
        <f t="shared" si="411"/>
        <v>0.99590834697217667</v>
      </c>
      <c r="E1987">
        <f t="shared" si="412"/>
        <v>-4.1000467440135465E-3</v>
      </c>
    </row>
    <row r="1988" spans="1:5" x14ac:dyDescent="0.2">
      <c r="A1988" t="s">
        <v>3682</v>
      </c>
      <c r="B1988" s="1" t="s">
        <v>3355</v>
      </c>
      <c r="C1988" t="str">
        <f t="shared" ref="C1988:C2051" si="413">SUBSTITUTE(B1988,",",".")</f>
        <v>158.12</v>
      </c>
      <c r="D1988">
        <f t="shared" si="411"/>
        <v>0.99943113583212184</v>
      </c>
      <c r="E1988">
        <f t="shared" si="412"/>
        <v>-5.6902603248780111E-4</v>
      </c>
    </row>
    <row r="1989" spans="1:5" x14ac:dyDescent="0.2">
      <c r="A1989" t="s">
        <v>3683</v>
      </c>
      <c r="B1989" s="1" t="s">
        <v>3684</v>
      </c>
      <c r="C1989" t="str">
        <f t="shared" si="413"/>
        <v>158.28</v>
      </c>
      <c r="D1989">
        <f t="shared" ref="D1989:D2052" si="414">C1989/C1988</f>
        <v>1.0010118897040223</v>
      </c>
      <c r="E1989">
        <f t="shared" ref="E1989:E2052" si="415">LN(D1989)</f>
        <v>1.0113780887388464E-3</v>
      </c>
    </row>
    <row r="1990" spans="1:5" x14ac:dyDescent="0.2">
      <c r="A1990" t="s">
        <v>3685</v>
      </c>
      <c r="B1990" s="1" t="s">
        <v>3686</v>
      </c>
      <c r="C1990" t="str">
        <f t="shared" si="413"/>
        <v>158.61</v>
      </c>
      <c r="D1990">
        <f t="shared" si="414"/>
        <v>1.0020849128127369</v>
      </c>
      <c r="E1990">
        <f t="shared" si="415"/>
        <v>2.0827423982450028E-3</v>
      </c>
    </row>
    <row r="1991" spans="1:5" x14ac:dyDescent="0.2">
      <c r="A1991" t="s">
        <v>3687</v>
      </c>
      <c r="B1991" s="1" t="s">
        <v>3688</v>
      </c>
      <c r="C1991" t="str">
        <f t="shared" si="413"/>
        <v>159.24</v>
      </c>
      <c r="D1991">
        <f t="shared" si="414"/>
        <v>1.0039720068091544</v>
      </c>
      <c r="E1991">
        <f t="shared" si="415"/>
        <v>3.9641392166478223E-3</v>
      </c>
    </row>
    <row r="1992" spans="1:5" x14ac:dyDescent="0.2">
      <c r="A1992" t="s">
        <v>3689</v>
      </c>
      <c r="B1992" s="1" t="s">
        <v>3690</v>
      </c>
      <c r="C1992" t="str">
        <f t="shared" si="413"/>
        <v>159.40</v>
      </c>
      <c r="D1992">
        <f t="shared" si="414"/>
        <v>1.0010047726701834</v>
      </c>
      <c r="E1992">
        <f t="shared" si="415"/>
        <v>1.0042682239982379E-3</v>
      </c>
    </row>
    <row r="1993" spans="1:5" x14ac:dyDescent="0.2">
      <c r="A1993" t="s">
        <v>3691</v>
      </c>
      <c r="B1993" s="1" t="s">
        <v>3692</v>
      </c>
      <c r="C1993" t="str">
        <f t="shared" si="413"/>
        <v>159.86</v>
      </c>
      <c r="D1993">
        <f t="shared" si="414"/>
        <v>1.0028858218318695</v>
      </c>
      <c r="E1993">
        <f t="shared" si="415"/>
        <v>2.8816658417582797E-3</v>
      </c>
    </row>
    <row r="1994" spans="1:5" x14ac:dyDescent="0.2">
      <c r="A1994" t="s">
        <v>3693</v>
      </c>
      <c r="B1994" s="1" t="s">
        <v>2583</v>
      </c>
      <c r="C1994" t="str">
        <f t="shared" si="413"/>
        <v>160.55</v>
      </c>
      <c r="D1994">
        <f t="shared" si="414"/>
        <v>1.0043162767421494</v>
      </c>
      <c r="E1994">
        <f t="shared" si="415"/>
        <v>4.3069883376499812E-3</v>
      </c>
    </row>
    <row r="1995" spans="1:5" x14ac:dyDescent="0.2">
      <c r="A1995" t="s">
        <v>3694</v>
      </c>
      <c r="B1995" s="1" t="s">
        <v>3695</v>
      </c>
      <c r="C1995" t="str">
        <f t="shared" si="413"/>
        <v>160.88</v>
      </c>
      <c r="D1995">
        <f t="shared" si="414"/>
        <v>1.0020554344440984</v>
      </c>
      <c r="E1995">
        <f t="shared" si="415"/>
        <v>2.0533249288736486E-3</v>
      </c>
    </row>
    <row r="1996" spans="1:5" x14ac:dyDescent="0.2">
      <c r="A1996" t="s">
        <v>3696</v>
      </c>
      <c r="B1996" s="1" t="s">
        <v>3005</v>
      </c>
      <c r="C1996" t="str">
        <f t="shared" si="413"/>
        <v>161.85</v>
      </c>
      <c r="D1996">
        <f t="shared" si="414"/>
        <v>1.0060293386374939</v>
      </c>
      <c r="E1996">
        <f t="shared" si="415"/>
        <v>6.011234907856852E-3</v>
      </c>
    </row>
    <row r="1997" spans="1:5" x14ac:dyDescent="0.2">
      <c r="A1997" t="s">
        <v>3697</v>
      </c>
      <c r="B1997" s="1" t="s">
        <v>3698</v>
      </c>
      <c r="C1997" t="str">
        <f t="shared" si="413"/>
        <v>162.36</v>
      </c>
      <c r="D1997">
        <f t="shared" si="414"/>
        <v>1.0031510658016682</v>
      </c>
      <c r="E1997">
        <f t="shared" si="415"/>
        <v>3.1461115984436528E-3</v>
      </c>
    </row>
    <row r="1998" spans="1:5" x14ac:dyDescent="0.2">
      <c r="A1998" t="s">
        <v>3699</v>
      </c>
      <c r="B1998" s="1" t="s">
        <v>3021</v>
      </c>
      <c r="C1998" t="str">
        <f t="shared" si="413"/>
        <v>162.96</v>
      </c>
      <c r="D1998">
        <f t="shared" si="414"/>
        <v>1.0036954915003695</v>
      </c>
      <c r="E1998">
        <f t="shared" si="415"/>
        <v>3.6886799478533672E-3</v>
      </c>
    </row>
    <row r="1999" spans="1:5" x14ac:dyDescent="0.2">
      <c r="A1999" t="s">
        <v>3700</v>
      </c>
      <c r="B1999" s="1" t="s">
        <v>3027</v>
      </c>
      <c r="C1999" t="str">
        <f t="shared" si="413"/>
        <v>163.35</v>
      </c>
      <c r="D1999">
        <f t="shared" si="414"/>
        <v>1.0023932253313697</v>
      </c>
      <c r="E1999">
        <f t="shared" si="415"/>
        <v>2.3903661285287815E-3</v>
      </c>
    </row>
    <row r="2000" spans="1:5" x14ac:dyDescent="0.2">
      <c r="A2000" t="s">
        <v>3701</v>
      </c>
      <c r="B2000" s="1" t="s">
        <v>3161</v>
      </c>
      <c r="C2000" t="str">
        <f t="shared" si="413"/>
        <v>164.66</v>
      </c>
      <c r="D2000">
        <f t="shared" si="414"/>
        <v>1.0080195898377717</v>
      </c>
      <c r="E2000">
        <f t="shared" si="415"/>
        <v>7.9876038232008749E-3</v>
      </c>
    </row>
    <row r="2001" spans="1:5" x14ac:dyDescent="0.2">
      <c r="A2001" t="s">
        <v>3702</v>
      </c>
      <c r="B2001" s="1" t="s">
        <v>3703</v>
      </c>
      <c r="C2001" t="str">
        <f t="shared" si="413"/>
        <v>164.64</v>
      </c>
      <c r="D2001">
        <f t="shared" si="414"/>
        <v>0.99987853759261502</v>
      </c>
      <c r="E2001">
        <f t="shared" si="415"/>
        <v>-1.2146978454055035E-4</v>
      </c>
    </row>
    <row r="2002" spans="1:5" x14ac:dyDescent="0.2">
      <c r="A2002" t="s">
        <v>3704</v>
      </c>
      <c r="B2002" s="1" t="s">
        <v>3705</v>
      </c>
      <c r="C2002" t="str">
        <f t="shared" si="413"/>
        <v>164.43</v>
      </c>
      <c r="D2002">
        <f t="shared" si="414"/>
        <v>0.99872448979591855</v>
      </c>
      <c r="E2002">
        <f t="shared" si="415"/>
        <v>-1.2763243596045674E-3</v>
      </c>
    </row>
    <row r="2003" spans="1:5" x14ac:dyDescent="0.2">
      <c r="A2003" t="s">
        <v>3706</v>
      </c>
      <c r="B2003" s="1" t="s">
        <v>3707</v>
      </c>
      <c r="C2003" t="str">
        <f t="shared" si="413"/>
        <v>164.93</v>
      </c>
      <c r="D2003">
        <f t="shared" si="414"/>
        <v>1.0030408076385089</v>
      </c>
      <c r="E2003">
        <f t="shared" si="415"/>
        <v>3.0361937339262457E-3</v>
      </c>
    </row>
    <row r="2004" spans="1:5" x14ac:dyDescent="0.2">
      <c r="A2004" t="s">
        <v>3708</v>
      </c>
      <c r="B2004" s="1" t="s">
        <v>3047</v>
      </c>
      <c r="C2004" t="str">
        <f t="shared" si="413"/>
        <v>165.21</v>
      </c>
      <c r="D2004">
        <f t="shared" si="414"/>
        <v>1.0016976899290608</v>
      </c>
      <c r="E2004">
        <f t="shared" si="415"/>
        <v>1.6962504824389604E-3</v>
      </c>
    </row>
    <row r="2005" spans="1:5" x14ac:dyDescent="0.2">
      <c r="A2005" t="s">
        <v>3709</v>
      </c>
      <c r="B2005" s="1" t="s">
        <v>3200</v>
      </c>
      <c r="C2005" t="str">
        <f t="shared" si="413"/>
        <v>163.30</v>
      </c>
      <c r="D2005">
        <f t="shared" si="414"/>
        <v>0.98843895647963198</v>
      </c>
      <c r="E2005">
        <f t="shared" si="415"/>
        <v>-1.1628391966080391E-2</v>
      </c>
    </row>
    <row r="2006" spans="1:5" x14ac:dyDescent="0.2">
      <c r="A2006" t="s">
        <v>3710</v>
      </c>
      <c r="B2006" s="1" t="s">
        <v>3711</v>
      </c>
      <c r="C2006" t="str">
        <f t="shared" si="413"/>
        <v>162.99</v>
      </c>
      <c r="D2006">
        <f t="shared" si="414"/>
        <v>0.99810165339865276</v>
      </c>
      <c r="E2006">
        <f t="shared" si="415"/>
        <v>-1.9001507448780626E-3</v>
      </c>
    </row>
    <row r="2007" spans="1:5" x14ac:dyDescent="0.2">
      <c r="A2007" t="s">
        <v>3712</v>
      </c>
      <c r="B2007" s="1" t="s">
        <v>3713</v>
      </c>
      <c r="C2007" t="str">
        <f t="shared" si="413"/>
        <v>162.80</v>
      </c>
      <c r="D2007">
        <f t="shared" si="414"/>
        <v>0.99883428431192101</v>
      </c>
      <c r="E2007">
        <f t="shared" si="415"/>
        <v>-1.1663956631014444E-3</v>
      </c>
    </row>
    <row r="2008" spans="1:5" x14ac:dyDescent="0.2">
      <c r="A2008" t="s">
        <v>3714</v>
      </c>
      <c r="B2008" s="1" t="s">
        <v>3715</v>
      </c>
      <c r="C2008" t="str">
        <f t="shared" si="413"/>
        <v>162.89</v>
      </c>
      <c r="D2008">
        <f t="shared" si="414"/>
        <v>1.0005528255528253</v>
      </c>
      <c r="E2008">
        <f t="shared" si="415"/>
        <v>5.5267280107351344E-4</v>
      </c>
    </row>
    <row r="2009" spans="1:5" x14ac:dyDescent="0.2">
      <c r="A2009" t="s">
        <v>3716</v>
      </c>
      <c r="B2009" s="1" t="s">
        <v>3717</v>
      </c>
      <c r="C2009" t="str">
        <f t="shared" si="413"/>
        <v>163.29</v>
      </c>
      <c r="D2009">
        <f t="shared" si="414"/>
        <v>1.0024556449137456</v>
      </c>
      <c r="E2009">
        <f t="shared" si="415"/>
        <v>2.4526347447048212E-3</v>
      </c>
    </row>
    <row r="2010" spans="1:5" x14ac:dyDescent="0.2">
      <c r="A2010" t="s">
        <v>3718</v>
      </c>
      <c r="B2010" s="1" t="s">
        <v>3717</v>
      </c>
      <c r="C2010" t="str">
        <f t="shared" si="413"/>
        <v>163.29</v>
      </c>
      <c r="D2010">
        <f t="shared" si="414"/>
        <v>1</v>
      </c>
      <c r="E2010">
        <f t="shared" si="415"/>
        <v>0</v>
      </c>
    </row>
    <row r="2011" spans="1:5" x14ac:dyDescent="0.2">
      <c r="A2011" t="s">
        <v>3719</v>
      </c>
      <c r="B2011" s="1" t="s">
        <v>3192</v>
      </c>
      <c r="C2011" t="str">
        <f t="shared" si="413"/>
        <v>163.70</v>
      </c>
      <c r="D2011">
        <f t="shared" si="414"/>
        <v>1.0025108702308776</v>
      </c>
      <c r="E2011">
        <f t="shared" si="415"/>
        <v>2.5077232628708834E-3</v>
      </c>
    </row>
    <row r="2012" spans="1:5" x14ac:dyDescent="0.2">
      <c r="A2012" t="s">
        <v>3720</v>
      </c>
      <c r="B2012" s="1" t="s">
        <v>2577</v>
      </c>
      <c r="C2012" t="str">
        <f t="shared" si="413"/>
        <v>163.79</v>
      </c>
      <c r="D2012">
        <f t="shared" si="414"/>
        <v>1.0005497861942578</v>
      </c>
      <c r="E2012">
        <f t="shared" si="415"/>
        <v>5.4963511719898156E-4</v>
      </c>
    </row>
    <row r="2013" spans="1:5" x14ac:dyDescent="0.2">
      <c r="A2013" t="s">
        <v>3721</v>
      </c>
      <c r="B2013" s="1" t="s">
        <v>3722</v>
      </c>
      <c r="C2013" t="str">
        <f t="shared" si="413"/>
        <v>163.87</v>
      </c>
      <c r="D2013">
        <f t="shared" si="414"/>
        <v>1.0004884303071007</v>
      </c>
      <c r="E2013">
        <f t="shared" si="415"/>
        <v>4.883110638446486E-4</v>
      </c>
    </row>
    <row r="2014" spans="1:5" x14ac:dyDescent="0.2">
      <c r="A2014" t="s">
        <v>3723</v>
      </c>
      <c r="B2014" s="1" t="s">
        <v>3066</v>
      </c>
      <c r="C2014" t="str">
        <f t="shared" si="413"/>
        <v>164.37</v>
      </c>
      <c r="D2014">
        <f t="shared" si="414"/>
        <v>1.0030511991212547</v>
      </c>
      <c r="E2014">
        <f t="shared" si="415"/>
        <v>3.0465536603014264E-3</v>
      </c>
    </row>
    <row r="2015" spans="1:5" x14ac:dyDescent="0.2">
      <c r="A2015" t="s">
        <v>3724</v>
      </c>
      <c r="B2015" s="1" t="s">
        <v>3725</v>
      </c>
      <c r="C2015" t="str">
        <f t="shared" si="413"/>
        <v>164.91</v>
      </c>
      <c r="D2015">
        <f t="shared" si="414"/>
        <v>1.0032852710348603</v>
      </c>
      <c r="E2015">
        <f t="shared" si="415"/>
        <v>3.279886322244571E-3</v>
      </c>
    </row>
    <row r="2016" spans="1:5" x14ac:dyDescent="0.2">
      <c r="A2016" t="s">
        <v>3726</v>
      </c>
      <c r="B2016" s="1" t="s">
        <v>3727</v>
      </c>
      <c r="C2016" t="str">
        <f t="shared" si="413"/>
        <v>163.95</v>
      </c>
      <c r="D2016">
        <f t="shared" si="414"/>
        <v>0.99417864289612512</v>
      </c>
      <c r="E2016">
        <f t="shared" si="415"/>
        <v>-5.8383672500214624E-3</v>
      </c>
    </row>
    <row r="2017" spans="1:5" x14ac:dyDescent="0.2">
      <c r="A2017" t="s">
        <v>3728</v>
      </c>
      <c r="B2017" s="1" t="s">
        <v>3729</v>
      </c>
      <c r="C2017" t="str">
        <f t="shared" si="413"/>
        <v>162.12</v>
      </c>
      <c r="D2017">
        <f t="shared" si="414"/>
        <v>0.98883806038426358</v>
      </c>
      <c r="E2017">
        <f t="shared" si="415"/>
        <v>-1.122470153054937E-2</v>
      </c>
    </row>
    <row r="2018" spans="1:5" x14ac:dyDescent="0.2">
      <c r="A2018" t="s">
        <v>3730</v>
      </c>
      <c r="B2018" s="1" t="s">
        <v>3731</v>
      </c>
      <c r="C2018" t="str">
        <f t="shared" si="413"/>
        <v>162.20</v>
      </c>
      <c r="D2018">
        <f t="shared" si="414"/>
        <v>1.0004934616333578</v>
      </c>
      <c r="E2018">
        <f t="shared" si="415"/>
        <v>4.9333992120458015E-4</v>
      </c>
    </row>
    <row r="2019" spans="1:5" x14ac:dyDescent="0.2">
      <c r="A2019" t="s">
        <v>3732</v>
      </c>
      <c r="B2019" s="1" t="s">
        <v>3733</v>
      </c>
      <c r="C2019" t="str">
        <f t="shared" si="413"/>
        <v>162.45</v>
      </c>
      <c r="D2019">
        <f t="shared" si="414"/>
        <v>1.0015413070283601</v>
      </c>
      <c r="E2019">
        <f t="shared" si="415"/>
        <v>1.5401204337967972E-3</v>
      </c>
    </row>
    <row r="2020" spans="1:5" x14ac:dyDescent="0.2">
      <c r="A2020" t="s">
        <v>3734</v>
      </c>
      <c r="B2020" s="1" t="s">
        <v>3495</v>
      </c>
      <c r="C2020" t="str">
        <f t="shared" si="413"/>
        <v>162.66</v>
      </c>
      <c r="D2020">
        <f t="shared" si="414"/>
        <v>1.0012927054478302</v>
      </c>
      <c r="E2020">
        <f t="shared" si="415"/>
        <v>1.2918706235199699E-3</v>
      </c>
    </row>
    <row r="2021" spans="1:5" x14ac:dyDescent="0.2">
      <c r="A2021" t="s">
        <v>3735</v>
      </c>
      <c r="B2021" s="1" t="s">
        <v>3736</v>
      </c>
      <c r="C2021" t="str">
        <f t="shared" si="413"/>
        <v>162.70</v>
      </c>
      <c r="D2021">
        <f t="shared" si="414"/>
        <v>1.0002459117176934</v>
      </c>
      <c r="E2021">
        <f t="shared" si="415"/>
        <v>2.4588148636300015E-4</v>
      </c>
    </row>
    <row r="2022" spans="1:5" x14ac:dyDescent="0.2">
      <c r="A2022" t="s">
        <v>3737</v>
      </c>
      <c r="B2022" s="1" t="s">
        <v>3021</v>
      </c>
      <c r="C2022" t="str">
        <f t="shared" si="413"/>
        <v>162.96</v>
      </c>
      <c r="D2022">
        <f t="shared" si="414"/>
        <v>1.0015980331899201</v>
      </c>
      <c r="E2022">
        <f t="shared" si="415"/>
        <v>1.5967576935582998E-3</v>
      </c>
    </row>
    <row r="2023" spans="1:5" x14ac:dyDescent="0.2">
      <c r="A2023" t="s">
        <v>3738</v>
      </c>
      <c r="B2023" s="1" t="s">
        <v>3739</v>
      </c>
      <c r="C2023" t="str">
        <f t="shared" si="413"/>
        <v>163.15</v>
      </c>
      <c r="D2023">
        <f t="shared" si="414"/>
        <v>1.0011659302896416</v>
      </c>
      <c r="E2023">
        <f t="shared" si="415"/>
        <v>1.1652511207792459E-3</v>
      </c>
    </row>
    <row r="2024" spans="1:5" x14ac:dyDescent="0.2">
      <c r="A2024" t="s">
        <v>3740</v>
      </c>
      <c r="B2024" s="1" t="s">
        <v>3741</v>
      </c>
      <c r="C2024" t="str">
        <f t="shared" si="413"/>
        <v>163.00</v>
      </c>
      <c r="D2024">
        <f t="shared" si="414"/>
        <v>0.9990806006742261</v>
      </c>
      <c r="E2024">
        <f t="shared" si="415"/>
        <v>-9.1982223256736233E-4</v>
      </c>
    </row>
    <row r="2025" spans="1:5" x14ac:dyDescent="0.2">
      <c r="A2025" t="s">
        <v>3742</v>
      </c>
      <c r="B2025" s="1" t="s">
        <v>3743</v>
      </c>
      <c r="C2025" t="str">
        <f t="shared" si="413"/>
        <v>163.40</v>
      </c>
      <c r="D2025">
        <f t="shared" si="414"/>
        <v>1.0024539877300613</v>
      </c>
      <c r="E2025">
        <f t="shared" si="415"/>
        <v>2.4509816191401607E-3</v>
      </c>
    </row>
    <row r="2026" spans="1:5" x14ac:dyDescent="0.2">
      <c r="A2026" t="s">
        <v>3744</v>
      </c>
      <c r="B2026" s="1" t="s">
        <v>3056</v>
      </c>
      <c r="C2026" t="str">
        <f t="shared" si="413"/>
        <v>163.41</v>
      </c>
      <c r="D2026">
        <f t="shared" si="414"/>
        <v>1.0000611995104038</v>
      </c>
      <c r="E2026">
        <f t="shared" si="415"/>
        <v>6.1197637790206882E-5</v>
      </c>
    </row>
    <row r="2027" spans="1:5" x14ac:dyDescent="0.2">
      <c r="A2027" t="s">
        <v>3745</v>
      </c>
      <c r="B2027" s="1" t="s">
        <v>3053</v>
      </c>
      <c r="C2027" t="str">
        <f t="shared" si="413"/>
        <v>163.60</v>
      </c>
      <c r="D2027">
        <f t="shared" si="414"/>
        <v>1.0011627195398078</v>
      </c>
      <c r="E2027">
        <f t="shared" si="415"/>
        <v>1.1620441049538886E-3</v>
      </c>
    </row>
    <row r="2028" spans="1:5" x14ac:dyDescent="0.2">
      <c r="A2028" t="s">
        <v>3746</v>
      </c>
      <c r="B2028" s="1" t="s">
        <v>3747</v>
      </c>
      <c r="C2028" t="str">
        <f t="shared" si="413"/>
        <v>163.44</v>
      </c>
      <c r="D2028">
        <f t="shared" si="414"/>
        <v>0.99902200488997561</v>
      </c>
      <c r="E2028">
        <f t="shared" si="415"/>
        <v>-9.7847365928000027E-4</v>
      </c>
    </row>
    <row r="2029" spans="1:5" x14ac:dyDescent="0.2">
      <c r="A2029" t="s">
        <v>3748</v>
      </c>
      <c r="B2029" s="1" t="s">
        <v>3749</v>
      </c>
      <c r="C2029" t="str">
        <f t="shared" si="413"/>
        <v>163.55</v>
      </c>
      <c r="D2029">
        <f t="shared" si="414"/>
        <v>1.000673029858052</v>
      </c>
      <c r="E2029">
        <f t="shared" si="415"/>
        <v>6.7280347502636864E-4</v>
      </c>
    </row>
    <row r="2030" spans="1:5" x14ac:dyDescent="0.2">
      <c r="A2030" t="s">
        <v>3750</v>
      </c>
      <c r="B2030" s="1" t="s">
        <v>2573</v>
      </c>
      <c r="C2030" t="str">
        <f t="shared" si="413"/>
        <v>163.54</v>
      </c>
      <c r="D2030">
        <f t="shared" si="414"/>
        <v>0.99993885661877091</v>
      </c>
      <c r="E2030">
        <f t="shared" si="415"/>
        <v>-6.1145250561822238E-5</v>
      </c>
    </row>
    <row r="2031" spans="1:5" x14ac:dyDescent="0.2">
      <c r="A2031" t="s">
        <v>3751</v>
      </c>
      <c r="B2031" s="1" t="s">
        <v>3743</v>
      </c>
      <c r="C2031" t="str">
        <f t="shared" si="413"/>
        <v>163.40</v>
      </c>
      <c r="D2031">
        <f t="shared" si="414"/>
        <v>0.99914394032041098</v>
      </c>
      <c r="E2031">
        <f t="shared" si="415"/>
        <v>-8.5642630792861802E-4</v>
      </c>
    </row>
    <row r="2032" spans="1:5" x14ac:dyDescent="0.2">
      <c r="A2032" t="s">
        <v>3752</v>
      </c>
      <c r="B2032" s="1" t="s">
        <v>3753</v>
      </c>
      <c r="C2032" t="str">
        <f t="shared" si="413"/>
        <v>163.67</v>
      </c>
      <c r="D2032">
        <f t="shared" si="414"/>
        <v>1.0016523867809057</v>
      </c>
      <c r="E2032">
        <f t="shared" si="415"/>
        <v>1.6510230918900075E-3</v>
      </c>
    </row>
    <row r="2033" spans="1:5" x14ac:dyDescent="0.2">
      <c r="A2033" t="s">
        <v>3754</v>
      </c>
      <c r="B2033" s="1" t="s">
        <v>3755</v>
      </c>
      <c r="C2033" t="str">
        <f t="shared" si="413"/>
        <v>164.13</v>
      </c>
      <c r="D2033">
        <f t="shared" si="414"/>
        <v>1.0028105333903587</v>
      </c>
      <c r="E2033">
        <f t="shared" si="415"/>
        <v>2.8065912260518125E-3</v>
      </c>
    </row>
    <row r="2034" spans="1:5" x14ac:dyDescent="0.2">
      <c r="A2034" t="s">
        <v>3756</v>
      </c>
      <c r="B2034" s="1" t="s">
        <v>3045</v>
      </c>
      <c r="C2034" t="str">
        <f t="shared" si="413"/>
        <v>165.46</v>
      </c>
      <c r="D2034">
        <f t="shared" si="414"/>
        <v>1.0081033327240603</v>
      </c>
      <c r="E2034">
        <f t="shared" si="415"/>
        <v>8.0706770181926662E-3</v>
      </c>
    </row>
    <row r="2035" spans="1:5" x14ac:dyDescent="0.2">
      <c r="A2035" t="s">
        <v>3757</v>
      </c>
      <c r="B2035" s="1" t="s">
        <v>3758</v>
      </c>
      <c r="C2035" t="str">
        <f t="shared" si="413"/>
        <v>165.67</v>
      </c>
      <c r="D2035">
        <f t="shared" si="414"/>
        <v>1.0012691889278373</v>
      </c>
      <c r="E2035">
        <f t="shared" si="415"/>
        <v>1.2683841884090132E-3</v>
      </c>
    </row>
    <row r="2036" spans="1:5" x14ac:dyDescent="0.2">
      <c r="A2036" t="s">
        <v>3759</v>
      </c>
      <c r="B2036" s="1" t="s">
        <v>3760</v>
      </c>
      <c r="C2036" t="str">
        <f t="shared" si="413"/>
        <v>165.56</v>
      </c>
      <c r="D2036">
        <f t="shared" si="414"/>
        <v>0.99933602945614786</v>
      </c>
      <c r="E2036">
        <f t="shared" si="415"/>
        <v>-6.6419106991430466E-4</v>
      </c>
    </row>
    <row r="2037" spans="1:5" x14ac:dyDescent="0.2">
      <c r="A2037" t="s">
        <v>3761</v>
      </c>
      <c r="B2037" s="1" t="s">
        <v>3762</v>
      </c>
      <c r="C2037" t="str">
        <f t="shared" si="413"/>
        <v>166.21</v>
      </c>
      <c r="D2037">
        <f t="shared" si="414"/>
        <v>1.0039260690988161</v>
      </c>
      <c r="E2037">
        <f t="shared" si="415"/>
        <v>3.9183822024870495E-3</v>
      </c>
    </row>
    <row r="2038" spans="1:5" x14ac:dyDescent="0.2">
      <c r="A2038" t="s">
        <v>3763</v>
      </c>
      <c r="B2038" s="1" t="s">
        <v>3090</v>
      </c>
      <c r="C2038" t="str">
        <f t="shared" si="413"/>
        <v>166.30</v>
      </c>
      <c r="D2038">
        <f t="shared" si="414"/>
        <v>1.0005414836652429</v>
      </c>
      <c r="E2038">
        <f t="shared" si="415"/>
        <v>5.4133711586335127E-4</v>
      </c>
    </row>
    <row r="2039" spans="1:5" x14ac:dyDescent="0.2">
      <c r="A2039" t="s">
        <v>3764</v>
      </c>
      <c r="B2039" s="1" t="s">
        <v>3765</v>
      </c>
      <c r="C2039" t="str">
        <f t="shared" si="413"/>
        <v>166.43</v>
      </c>
      <c r="D2039">
        <f t="shared" si="414"/>
        <v>1.0007817197835238</v>
      </c>
      <c r="E2039">
        <f t="shared" si="415"/>
        <v>7.8141439975316603E-4</v>
      </c>
    </row>
    <row r="2040" spans="1:5" x14ac:dyDescent="0.2">
      <c r="A2040" t="s">
        <v>3766</v>
      </c>
      <c r="B2040" s="1" t="s">
        <v>3767</v>
      </c>
      <c r="C2040" t="str">
        <f t="shared" si="413"/>
        <v>166.12</v>
      </c>
      <c r="D2040">
        <f t="shared" si="414"/>
        <v>0.99813735504416268</v>
      </c>
      <c r="E2040">
        <f t="shared" si="415"/>
        <v>-1.8643818360823386E-3</v>
      </c>
    </row>
    <row r="2041" spans="1:5" x14ac:dyDescent="0.2">
      <c r="A2041" t="s">
        <v>3768</v>
      </c>
      <c r="B2041" s="1" t="s">
        <v>3769</v>
      </c>
      <c r="C2041" t="str">
        <f t="shared" si="413"/>
        <v>167.01</v>
      </c>
      <c r="D2041">
        <f t="shared" si="414"/>
        <v>1.0053575728389115</v>
      </c>
      <c r="E2041">
        <f t="shared" si="415"/>
        <v>5.3432721009731435E-3</v>
      </c>
    </row>
    <row r="2042" spans="1:5" x14ac:dyDescent="0.2">
      <c r="A2042" t="s">
        <v>3770</v>
      </c>
      <c r="B2042" s="1" t="s">
        <v>3771</v>
      </c>
      <c r="C2042" t="str">
        <f t="shared" si="413"/>
        <v>168.84</v>
      </c>
      <c r="D2042">
        <f t="shared" si="414"/>
        <v>1.0109574276989404</v>
      </c>
      <c r="E2042">
        <f t="shared" si="415"/>
        <v>1.0897830050772094E-2</v>
      </c>
    </row>
    <row r="2043" spans="1:5" x14ac:dyDescent="0.2">
      <c r="A2043" t="s">
        <v>3772</v>
      </c>
      <c r="B2043" s="1" t="s">
        <v>3773</v>
      </c>
      <c r="C2043" t="str">
        <f t="shared" si="413"/>
        <v>169.92</v>
      </c>
      <c r="D2043">
        <f t="shared" si="414"/>
        <v>1.0063965884861406</v>
      </c>
      <c r="E2043">
        <f t="shared" si="415"/>
        <v>6.3762171392758435E-3</v>
      </c>
    </row>
    <row r="2044" spans="1:5" x14ac:dyDescent="0.2">
      <c r="A2044" t="s">
        <v>3774</v>
      </c>
      <c r="B2044" s="1" t="s">
        <v>3775</v>
      </c>
      <c r="C2044" t="str">
        <f t="shared" si="413"/>
        <v>169.80</v>
      </c>
      <c r="D2044">
        <f t="shared" si="414"/>
        <v>0.99929378531073465</v>
      </c>
      <c r="E2044">
        <f t="shared" si="415"/>
        <v>-7.0646417632688394E-4</v>
      </c>
    </row>
    <row r="2045" spans="1:5" x14ac:dyDescent="0.2">
      <c r="A2045" t="s">
        <v>3776</v>
      </c>
      <c r="B2045" s="1" t="s">
        <v>3777</v>
      </c>
      <c r="C2045" t="str">
        <f t="shared" si="413"/>
        <v>169.00</v>
      </c>
      <c r="D2045">
        <f t="shared" si="414"/>
        <v>0.99528857479387511</v>
      </c>
      <c r="E2045">
        <f t="shared" si="415"/>
        <v>-4.7225589541735032E-3</v>
      </c>
    </row>
    <row r="2046" spans="1:5" x14ac:dyDescent="0.2">
      <c r="A2046" t="s">
        <v>3778</v>
      </c>
      <c r="B2046" s="1" t="s">
        <v>2095</v>
      </c>
      <c r="C2046" t="str">
        <f t="shared" si="413"/>
        <v>168.58</v>
      </c>
      <c r="D2046">
        <f t="shared" si="414"/>
        <v>0.99751479289940836</v>
      </c>
      <c r="E2046">
        <f t="shared" si="415"/>
        <v>-2.4883003537372874E-3</v>
      </c>
    </row>
    <row r="2047" spans="1:5" x14ac:dyDescent="0.2">
      <c r="A2047" t="s">
        <v>3779</v>
      </c>
      <c r="B2047" s="1" t="s">
        <v>3780</v>
      </c>
      <c r="C2047" t="str">
        <f t="shared" si="413"/>
        <v>168.74</v>
      </c>
      <c r="D2047">
        <f t="shared" si="414"/>
        <v>1.0009491042828331</v>
      </c>
      <c r="E2047">
        <f t="shared" si="415"/>
        <v>9.4865416814461623E-4</v>
      </c>
    </row>
    <row r="2048" spans="1:5" x14ac:dyDescent="0.2">
      <c r="A2048" t="s">
        <v>3781</v>
      </c>
      <c r="B2048" s="1" t="s">
        <v>3782</v>
      </c>
      <c r="C2048" t="str">
        <f t="shared" si="413"/>
        <v>168.78</v>
      </c>
      <c r="D2048">
        <f t="shared" si="414"/>
        <v>1.0002370510845087</v>
      </c>
      <c r="E2048">
        <f t="shared" si="415"/>
        <v>2.3702299233976432E-4</v>
      </c>
    </row>
    <row r="2049" spans="1:5" x14ac:dyDescent="0.2">
      <c r="A2049" t="s">
        <v>3783</v>
      </c>
      <c r="B2049" s="1" t="s">
        <v>3784</v>
      </c>
      <c r="C2049" t="str">
        <f t="shared" si="413"/>
        <v>168.93</v>
      </c>
      <c r="D2049">
        <f t="shared" si="414"/>
        <v>1.0008887308922858</v>
      </c>
      <c r="E2049">
        <f t="shared" si="415"/>
        <v>8.8833620481634063E-4</v>
      </c>
    </row>
    <row r="2050" spans="1:5" x14ac:dyDescent="0.2">
      <c r="A2050" t="s">
        <v>3785</v>
      </c>
      <c r="B2050" s="1" t="s">
        <v>3786</v>
      </c>
      <c r="C2050" t="str">
        <f t="shared" si="413"/>
        <v>169.03</v>
      </c>
      <c r="D2050">
        <f t="shared" si="414"/>
        <v>1.0005919611673475</v>
      </c>
      <c r="E2050">
        <f t="shared" si="415"/>
        <v>5.9178602744961231E-4</v>
      </c>
    </row>
    <row r="2051" spans="1:5" x14ac:dyDescent="0.2">
      <c r="A2051" t="s">
        <v>3787</v>
      </c>
      <c r="B2051" s="1" t="s">
        <v>3788</v>
      </c>
      <c r="C2051" t="str">
        <f t="shared" si="413"/>
        <v>169.50</v>
      </c>
      <c r="D2051">
        <f t="shared" si="414"/>
        <v>1.0027805714961842</v>
      </c>
      <c r="E2051">
        <f t="shared" si="415"/>
        <v>2.7767128584186306E-3</v>
      </c>
    </row>
    <row r="2052" spans="1:5" x14ac:dyDescent="0.2">
      <c r="A2052" t="s">
        <v>3789</v>
      </c>
      <c r="B2052" s="1" t="s">
        <v>3790</v>
      </c>
      <c r="C2052" t="str">
        <f t="shared" ref="C2052:C2115" si="416">SUBSTITUTE(B2052,",",".")</f>
        <v>170.55</v>
      </c>
      <c r="D2052">
        <f t="shared" si="414"/>
        <v>1.0061946902654868</v>
      </c>
      <c r="E2052">
        <f t="shared" si="415"/>
        <v>6.1755820441498624E-3</v>
      </c>
    </row>
    <row r="2053" spans="1:5" x14ac:dyDescent="0.2">
      <c r="A2053" t="s">
        <v>3791</v>
      </c>
      <c r="B2053" s="1" t="s">
        <v>3792</v>
      </c>
      <c r="C2053" t="str">
        <f t="shared" si="416"/>
        <v>171.19</v>
      </c>
      <c r="D2053">
        <f t="shared" ref="D2053:D2116" si="417">C2053/C2052</f>
        <v>1.0037525652301378</v>
      </c>
      <c r="E2053">
        <f t="shared" ref="E2053:E2116" si="418">LN(D2053)</f>
        <v>3.7455419220322628E-3</v>
      </c>
    </row>
    <row r="2054" spans="1:5" x14ac:dyDescent="0.2">
      <c r="A2054" t="s">
        <v>3793</v>
      </c>
      <c r="B2054" s="1" t="s">
        <v>3794</v>
      </c>
      <c r="C2054" t="str">
        <f t="shared" si="416"/>
        <v>171.45</v>
      </c>
      <c r="D2054">
        <f t="shared" si="417"/>
        <v>1.0015187803025878</v>
      </c>
      <c r="E2054">
        <f t="shared" si="418"/>
        <v>1.5176281222423649E-3</v>
      </c>
    </row>
    <row r="2055" spans="1:5" x14ac:dyDescent="0.2">
      <c r="A2055" t="s">
        <v>3795</v>
      </c>
      <c r="B2055" s="1" t="s">
        <v>3796</v>
      </c>
      <c r="C2055" t="str">
        <f t="shared" si="416"/>
        <v>171.47</v>
      </c>
      <c r="D2055">
        <f t="shared" si="417"/>
        <v>1.0001166520851561</v>
      </c>
      <c r="E2055">
        <f t="shared" si="418"/>
        <v>1.1664528183068988E-4</v>
      </c>
    </row>
    <row r="2056" spans="1:5" x14ac:dyDescent="0.2">
      <c r="A2056" t="s">
        <v>3797</v>
      </c>
      <c r="B2056" s="1" t="s">
        <v>3798</v>
      </c>
      <c r="C2056" t="str">
        <f t="shared" si="416"/>
        <v>171.94</v>
      </c>
      <c r="D2056">
        <f t="shared" si="417"/>
        <v>1.0027410042573044</v>
      </c>
      <c r="E2056">
        <f t="shared" si="418"/>
        <v>2.7372545555379595E-3</v>
      </c>
    </row>
    <row r="2057" spans="1:5" x14ac:dyDescent="0.2">
      <c r="A2057" t="s">
        <v>3799</v>
      </c>
      <c r="B2057" s="1" t="s">
        <v>3800</v>
      </c>
      <c r="C2057" t="str">
        <f t="shared" si="416"/>
        <v>172.00</v>
      </c>
      <c r="D2057">
        <f t="shared" si="417"/>
        <v>1.0003489589391648</v>
      </c>
      <c r="E2057">
        <f t="shared" si="418"/>
        <v>3.4889806715495439E-4</v>
      </c>
    </row>
    <row r="2058" spans="1:5" x14ac:dyDescent="0.2">
      <c r="A2058" t="s">
        <v>3801</v>
      </c>
      <c r="B2058" s="1" t="s">
        <v>3802</v>
      </c>
      <c r="C2058" t="str">
        <f t="shared" si="416"/>
        <v>171.07</v>
      </c>
      <c r="D2058">
        <f t="shared" si="417"/>
        <v>0.99459302325581389</v>
      </c>
      <c r="E2058">
        <f t="shared" si="418"/>
        <v>-5.4216473492525912E-3</v>
      </c>
    </row>
    <row r="2059" spans="1:5" x14ac:dyDescent="0.2">
      <c r="A2059" t="s">
        <v>3803</v>
      </c>
      <c r="B2059" s="1" t="s">
        <v>3804</v>
      </c>
      <c r="C2059" t="str">
        <f t="shared" si="416"/>
        <v>171.09</v>
      </c>
      <c r="D2059">
        <f t="shared" si="417"/>
        <v>1.0001169112059392</v>
      </c>
      <c r="E2059">
        <f t="shared" si="418"/>
        <v>1.1690437235672459E-4</v>
      </c>
    </row>
    <row r="2060" spans="1:5" x14ac:dyDescent="0.2">
      <c r="A2060" t="s">
        <v>3805</v>
      </c>
      <c r="B2060" s="1" t="s">
        <v>3806</v>
      </c>
      <c r="C2060" t="str">
        <f t="shared" si="416"/>
        <v>171.75</v>
      </c>
      <c r="D2060">
        <f t="shared" si="417"/>
        <v>1.0038576187971242</v>
      </c>
      <c r="E2060">
        <f t="shared" si="418"/>
        <v>3.8501972659014316E-3</v>
      </c>
    </row>
    <row r="2061" spans="1:5" x14ac:dyDescent="0.2">
      <c r="A2061" t="s">
        <v>3807</v>
      </c>
      <c r="B2061" s="1" t="s">
        <v>2130</v>
      </c>
      <c r="C2061" t="str">
        <f t="shared" si="416"/>
        <v>172.11</v>
      </c>
      <c r="D2061">
        <f t="shared" si="417"/>
        <v>1.0020960698689958</v>
      </c>
      <c r="E2061">
        <f t="shared" si="418"/>
        <v>2.0938761794308284E-3</v>
      </c>
    </row>
    <row r="2062" spans="1:5" x14ac:dyDescent="0.2">
      <c r="A2062" t="s">
        <v>3808</v>
      </c>
      <c r="B2062" s="1" t="s">
        <v>3809</v>
      </c>
      <c r="C2062" t="str">
        <f t="shared" si="416"/>
        <v>172.76</v>
      </c>
      <c r="D2062">
        <f t="shared" si="417"/>
        <v>1.0037766544651674</v>
      </c>
      <c r="E2062">
        <f t="shared" si="418"/>
        <v>3.7695408106107556E-3</v>
      </c>
    </row>
    <row r="2063" spans="1:5" x14ac:dyDescent="0.2">
      <c r="A2063" t="s">
        <v>3810</v>
      </c>
      <c r="B2063" s="1" t="s">
        <v>3811</v>
      </c>
      <c r="C2063" t="str">
        <f t="shared" si="416"/>
        <v>172.84</v>
      </c>
      <c r="D2063">
        <f t="shared" si="417"/>
        <v>1.0004630701551285</v>
      </c>
      <c r="E2063">
        <f t="shared" si="418"/>
        <v>4.6296297123202263E-4</v>
      </c>
    </row>
    <row r="2064" spans="1:5" x14ac:dyDescent="0.2">
      <c r="A2064" t="s">
        <v>3812</v>
      </c>
      <c r="B2064" s="1" t="s">
        <v>3813</v>
      </c>
      <c r="C2064" t="str">
        <f t="shared" si="416"/>
        <v>173.30</v>
      </c>
      <c r="D2064">
        <f t="shared" si="417"/>
        <v>1.0026614209673688</v>
      </c>
      <c r="E2064">
        <f t="shared" si="418"/>
        <v>2.6578856578280781E-3</v>
      </c>
    </row>
    <row r="2065" spans="1:5" x14ac:dyDescent="0.2">
      <c r="A2065" t="s">
        <v>3814</v>
      </c>
      <c r="B2065" s="1" t="s">
        <v>3815</v>
      </c>
      <c r="C2065" t="str">
        <f t="shared" si="416"/>
        <v>174.17</v>
      </c>
      <c r="D2065">
        <f t="shared" si="417"/>
        <v>1.0050201961915752</v>
      </c>
      <c r="E2065">
        <f t="shared" si="418"/>
        <v>5.0076370221331197E-3</v>
      </c>
    </row>
    <row r="2066" spans="1:5" x14ac:dyDescent="0.2">
      <c r="A2066" t="s">
        <v>3816</v>
      </c>
      <c r="B2066" s="1" t="s">
        <v>3817</v>
      </c>
      <c r="C2066" t="str">
        <f t="shared" si="416"/>
        <v>171.84</v>
      </c>
      <c r="D2066">
        <f t="shared" si="417"/>
        <v>0.98662226560257227</v>
      </c>
      <c r="E2066">
        <f t="shared" si="418"/>
        <v>-1.346802242319365E-2</v>
      </c>
    </row>
    <row r="2067" spans="1:5" x14ac:dyDescent="0.2">
      <c r="A2067" t="s">
        <v>3818</v>
      </c>
      <c r="B2067" s="1" t="s">
        <v>3819</v>
      </c>
      <c r="C2067" t="str">
        <f t="shared" si="416"/>
        <v>172.48</v>
      </c>
      <c r="D2067">
        <f t="shared" si="417"/>
        <v>1.0037243947858472</v>
      </c>
      <c r="E2067">
        <f t="shared" si="418"/>
        <v>3.7174764001323521E-3</v>
      </c>
    </row>
    <row r="2068" spans="1:5" x14ac:dyDescent="0.2">
      <c r="A2068" t="s">
        <v>3820</v>
      </c>
      <c r="B2068" s="1" t="s">
        <v>3821</v>
      </c>
      <c r="C2068" t="str">
        <f t="shared" si="416"/>
        <v>171.59</v>
      </c>
      <c r="D2068">
        <f t="shared" si="417"/>
        <v>0.99483998144712438</v>
      </c>
      <c r="E2068">
        <f t="shared" si="418"/>
        <v>-5.1733774231025901E-3</v>
      </c>
    </row>
    <row r="2069" spans="1:5" x14ac:dyDescent="0.2">
      <c r="A2069" t="s">
        <v>3822</v>
      </c>
      <c r="B2069" s="1" t="s">
        <v>3823</v>
      </c>
      <c r="C2069" t="str">
        <f t="shared" si="416"/>
        <v>171.64</v>
      </c>
      <c r="D2069">
        <f t="shared" si="417"/>
        <v>1.0002913922722769</v>
      </c>
      <c r="E2069">
        <f t="shared" si="418"/>
        <v>2.9134982579427112E-4</v>
      </c>
    </row>
    <row r="2070" spans="1:5" x14ac:dyDescent="0.2">
      <c r="A2070" t="s">
        <v>3824</v>
      </c>
      <c r="B2070" s="1" t="s">
        <v>3825</v>
      </c>
      <c r="C2070" t="str">
        <f t="shared" si="416"/>
        <v>171.86</v>
      </c>
      <c r="D2070">
        <f t="shared" si="417"/>
        <v>1.0012817525052438</v>
      </c>
      <c r="E2070">
        <f t="shared" si="418"/>
        <v>1.2809317617532353E-3</v>
      </c>
    </row>
    <row r="2071" spans="1:5" x14ac:dyDescent="0.2">
      <c r="A2071" t="s">
        <v>3826</v>
      </c>
      <c r="B2071" s="1" t="s">
        <v>3827</v>
      </c>
      <c r="C2071" t="str">
        <f t="shared" si="416"/>
        <v>172.06</v>
      </c>
      <c r="D2071">
        <f t="shared" si="417"/>
        <v>1.001163737926219</v>
      </c>
      <c r="E2071">
        <f t="shared" si="418"/>
        <v>1.1630613081251328E-3</v>
      </c>
    </row>
    <row r="2072" spans="1:5" x14ac:dyDescent="0.2">
      <c r="A2072" t="s">
        <v>3828</v>
      </c>
      <c r="B2072" s="1" t="s">
        <v>3829</v>
      </c>
      <c r="C2072" t="str">
        <f t="shared" si="416"/>
        <v>171.51</v>
      </c>
      <c r="D2072">
        <f t="shared" si="417"/>
        <v>0.99680344066023474</v>
      </c>
      <c r="E2072">
        <f t="shared" si="418"/>
        <v>-3.2016792492125189E-3</v>
      </c>
    </row>
    <row r="2073" spans="1:5" x14ac:dyDescent="0.2">
      <c r="A2073" t="s">
        <v>3830</v>
      </c>
      <c r="B2073" s="1" t="s">
        <v>2518</v>
      </c>
      <c r="C2073" t="str">
        <f t="shared" si="416"/>
        <v>172.44</v>
      </c>
      <c r="D2073">
        <f t="shared" si="417"/>
        <v>1.0054224243484344</v>
      </c>
      <c r="E2073">
        <f t="shared" si="418"/>
        <v>5.4077759349441951E-3</v>
      </c>
    </row>
    <row r="2074" spans="1:5" x14ac:dyDescent="0.2">
      <c r="A2074" t="s">
        <v>3831</v>
      </c>
      <c r="B2074" s="1" t="s">
        <v>3832</v>
      </c>
      <c r="C2074" t="str">
        <f t="shared" si="416"/>
        <v>172.04</v>
      </c>
      <c r="D2074">
        <f t="shared" si="417"/>
        <v>0.99768035258640686</v>
      </c>
      <c r="E2074">
        <f t="shared" si="418"/>
        <v>-2.3223419633983089E-3</v>
      </c>
    </row>
    <row r="2075" spans="1:5" x14ac:dyDescent="0.2">
      <c r="A2075" t="s">
        <v>3833</v>
      </c>
      <c r="B2075" s="1" t="s">
        <v>3834</v>
      </c>
      <c r="C2075" t="str">
        <f t="shared" si="416"/>
        <v>172.31</v>
      </c>
      <c r="D2075">
        <f t="shared" si="417"/>
        <v>1.0015694024645432</v>
      </c>
      <c r="E2075">
        <f t="shared" si="418"/>
        <v>1.5681722394726306E-3</v>
      </c>
    </row>
    <row r="2076" spans="1:5" x14ac:dyDescent="0.2">
      <c r="A2076" t="s">
        <v>3835</v>
      </c>
      <c r="B2076" s="1" t="s">
        <v>3836</v>
      </c>
      <c r="C2076" t="str">
        <f t="shared" si="416"/>
        <v>171.87</v>
      </c>
      <c r="D2076">
        <f t="shared" si="417"/>
        <v>0.9974464627705879</v>
      </c>
      <c r="E2076">
        <f t="shared" si="418"/>
        <v>-2.5568030664120077E-3</v>
      </c>
    </row>
    <row r="2077" spans="1:5" x14ac:dyDescent="0.2">
      <c r="A2077" t="s">
        <v>3837</v>
      </c>
      <c r="B2077" s="1" t="s">
        <v>3838</v>
      </c>
      <c r="C2077" t="str">
        <f t="shared" si="416"/>
        <v>172.15</v>
      </c>
      <c r="D2077">
        <f t="shared" si="417"/>
        <v>1.0016291383022051</v>
      </c>
      <c r="E2077">
        <f t="shared" si="418"/>
        <v>1.6278126959366084E-3</v>
      </c>
    </row>
    <row r="2078" spans="1:5" x14ac:dyDescent="0.2">
      <c r="A2078" t="s">
        <v>3839</v>
      </c>
      <c r="B2078" s="1" t="s">
        <v>3840</v>
      </c>
      <c r="C2078" t="str">
        <f t="shared" si="416"/>
        <v>172.70</v>
      </c>
      <c r="D2078">
        <f t="shared" si="417"/>
        <v>1.0031948881789137</v>
      </c>
      <c r="E2078">
        <f t="shared" si="418"/>
        <v>3.1897953681000808E-3</v>
      </c>
    </row>
    <row r="2079" spans="1:5" x14ac:dyDescent="0.2">
      <c r="A2079" t="s">
        <v>3841</v>
      </c>
      <c r="B2079" s="1" t="s">
        <v>3819</v>
      </c>
      <c r="C2079" t="str">
        <f t="shared" si="416"/>
        <v>172.48</v>
      </c>
      <c r="D2079">
        <f t="shared" si="417"/>
        <v>0.99872611464968153</v>
      </c>
      <c r="E2079">
        <f t="shared" si="418"/>
        <v>-1.2746974320005839E-3</v>
      </c>
    </row>
    <row r="2080" spans="1:5" x14ac:dyDescent="0.2">
      <c r="A2080" t="s">
        <v>3842</v>
      </c>
      <c r="B2080" s="1" t="s">
        <v>3843</v>
      </c>
      <c r="C2080" t="str">
        <f t="shared" si="416"/>
        <v>172.35</v>
      </c>
      <c r="D2080">
        <f t="shared" si="417"/>
        <v>0.99924628942486093</v>
      </c>
      <c r="E2080">
        <f t="shared" si="418"/>
        <v>-7.5399475775787339E-4</v>
      </c>
    </row>
    <row r="2081" spans="1:5" x14ac:dyDescent="0.2">
      <c r="A2081" t="s">
        <v>3844</v>
      </c>
      <c r="B2081" s="1" t="s">
        <v>3845</v>
      </c>
      <c r="C2081" t="str">
        <f t="shared" si="416"/>
        <v>171.28</v>
      </c>
      <c r="D2081">
        <f t="shared" si="417"/>
        <v>0.99379170293008412</v>
      </c>
      <c r="E2081">
        <f t="shared" si="418"/>
        <v>-6.2276486814470339E-3</v>
      </c>
    </row>
    <row r="2082" spans="1:5" x14ac:dyDescent="0.2">
      <c r="A2082" t="s">
        <v>3846</v>
      </c>
      <c r="B2082" s="1" t="s">
        <v>3847</v>
      </c>
      <c r="C2082" t="str">
        <f t="shared" si="416"/>
        <v>167.90</v>
      </c>
      <c r="D2082">
        <f t="shared" si="417"/>
        <v>0.98026623073330221</v>
      </c>
      <c r="E2082">
        <f t="shared" si="418"/>
        <v>-1.9931080197932202E-2</v>
      </c>
    </row>
    <row r="2083" spans="1:5" x14ac:dyDescent="0.2">
      <c r="A2083" t="s">
        <v>3848</v>
      </c>
      <c r="B2083" s="1" t="s">
        <v>3849</v>
      </c>
      <c r="C2083" t="str">
        <f t="shared" si="416"/>
        <v>167.61</v>
      </c>
      <c r="D2083">
        <f t="shared" si="417"/>
        <v>0.99827278141751052</v>
      </c>
      <c r="E2083">
        <f t="shared" si="418"/>
        <v>-1.7287119443279379E-3</v>
      </c>
    </row>
    <row r="2084" spans="1:5" x14ac:dyDescent="0.2">
      <c r="A2084" t="s">
        <v>3850</v>
      </c>
      <c r="B2084" s="1" t="s">
        <v>3851</v>
      </c>
      <c r="C2084" t="str">
        <f t="shared" si="416"/>
        <v>166.25</v>
      </c>
      <c r="D2084">
        <f t="shared" si="417"/>
        <v>0.99188592566076006</v>
      </c>
      <c r="E2084">
        <f t="shared" si="418"/>
        <v>-8.1471726032036149E-3</v>
      </c>
    </row>
    <row r="2085" spans="1:5" x14ac:dyDescent="0.2">
      <c r="A2085" t="s">
        <v>3852</v>
      </c>
      <c r="B2085" s="1" t="s">
        <v>3853</v>
      </c>
      <c r="C2085" t="str">
        <f t="shared" si="416"/>
        <v>165.40</v>
      </c>
      <c r="D2085">
        <f t="shared" si="417"/>
        <v>0.99488721804511282</v>
      </c>
      <c r="E2085">
        <f t="shared" si="418"/>
        <v>-5.1258969463725424E-3</v>
      </c>
    </row>
    <row r="2086" spans="1:5" x14ac:dyDescent="0.2">
      <c r="A2086" t="s">
        <v>3854</v>
      </c>
      <c r="B2086" s="1" t="s">
        <v>3707</v>
      </c>
      <c r="C2086" t="str">
        <f t="shared" si="416"/>
        <v>164.93</v>
      </c>
      <c r="D2086">
        <f t="shared" si="417"/>
        <v>0.99715840386940746</v>
      </c>
      <c r="E2086">
        <f t="shared" si="418"/>
        <v>-2.8456411295301027E-3</v>
      </c>
    </row>
    <row r="2087" spans="1:5" x14ac:dyDescent="0.2">
      <c r="A2087" t="s">
        <v>3855</v>
      </c>
      <c r="B2087" s="1" t="s">
        <v>3856</v>
      </c>
      <c r="C2087" t="str">
        <f t="shared" si="416"/>
        <v>162.10</v>
      </c>
      <c r="D2087">
        <f t="shared" si="417"/>
        <v>0.98284120535984953</v>
      </c>
      <c r="E2087">
        <f t="shared" si="418"/>
        <v>-1.7307712718430554E-2</v>
      </c>
    </row>
    <row r="2088" spans="1:5" x14ac:dyDescent="0.2">
      <c r="A2088" t="s">
        <v>3857</v>
      </c>
      <c r="B2088" s="1" t="s">
        <v>3731</v>
      </c>
      <c r="C2088" t="str">
        <f t="shared" si="416"/>
        <v>162.20</v>
      </c>
      <c r="D2088">
        <f t="shared" si="417"/>
        <v>1.000616903146206</v>
      </c>
      <c r="E2088">
        <f t="shared" si="418"/>
        <v>6.1671293968207613E-4</v>
      </c>
    </row>
    <row r="2089" spans="1:5" x14ac:dyDescent="0.2">
      <c r="A2089" t="s">
        <v>3858</v>
      </c>
      <c r="B2089" s="1" t="s">
        <v>3859</v>
      </c>
      <c r="C2089" t="str">
        <f t="shared" si="416"/>
        <v>162.40</v>
      </c>
      <c r="D2089">
        <f t="shared" si="417"/>
        <v>1.0012330456226881</v>
      </c>
      <c r="E2089">
        <f t="shared" si="418"/>
        <v>1.2322860462651017E-3</v>
      </c>
    </row>
    <row r="2090" spans="1:5" x14ac:dyDescent="0.2">
      <c r="A2090" t="s">
        <v>3860</v>
      </c>
      <c r="B2090" s="1" t="s">
        <v>3029</v>
      </c>
      <c r="C2090" t="str">
        <f t="shared" si="416"/>
        <v>162.90</v>
      </c>
      <c r="D2090">
        <f t="shared" si="417"/>
        <v>1.0030788177339902</v>
      </c>
      <c r="E2090">
        <f t="shared" si="418"/>
        <v>3.0740878804219347E-3</v>
      </c>
    </row>
    <row r="2091" spans="1:5" x14ac:dyDescent="0.2">
      <c r="A2091" t="s">
        <v>3861</v>
      </c>
      <c r="B2091" s="1" t="s">
        <v>3862</v>
      </c>
      <c r="C2091" t="str">
        <f t="shared" si="416"/>
        <v>163.31</v>
      </c>
      <c r="D2091">
        <f t="shared" si="417"/>
        <v>1.0025168815224064</v>
      </c>
      <c r="E2091">
        <f t="shared" si="418"/>
        <v>2.513719480652443E-3</v>
      </c>
    </row>
    <row r="2092" spans="1:5" x14ac:dyDescent="0.2">
      <c r="A2092" t="s">
        <v>3863</v>
      </c>
      <c r="B2092" s="1" t="s">
        <v>3080</v>
      </c>
      <c r="C2092" t="str">
        <f t="shared" si="416"/>
        <v>164.88</v>
      </c>
      <c r="D2092">
        <f t="shared" si="417"/>
        <v>1.0096136182719979</v>
      </c>
      <c r="E2092">
        <f t="shared" si="418"/>
        <v>9.5677014935515604E-3</v>
      </c>
    </row>
    <row r="2093" spans="1:5" x14ac:dyDescent="0.2">
      <c r="A2093" t="s">
        <v>3864</v>
      </c>
      <c r="B2093" s="1" t="s">
        <v>3865</v>
      </c>
      <c r="C2093" t="str">
        <f t="shared" si="416"/>
        <v>164.63</v>
      </c>
      <c r="D2093">
        <f t="shared" si="417"/>
        <v>0.99848374575448806</v>
      </c>
      <c r="E2093">
        <f t="shared" si="418"/>
        <v>-1.5174049222732259E-3</v>
      </c>
    </row>
    <row r="2094" spans="1:5" x14ac:dyDescent="0.2">
      <c r="A2094" t="s">
        <v>3866</v>
      </c>
      <c r="B2094" s="1" t="s">
        <v>3042</v>
      </c>
      <c r="C2094" t="str">
        <f t="shared" si="416"/>
        <v>164.71</v>
      </c>
      <c r="D2094">
        <f t="shared" si="417"/>
        <v>1.0004859381643687</v>
      </c>
      <c r="E2094">
        <f t="shared" si="418"/>
        <v>4.8582013465412328E-4</v>
      </c>
    </row>
    <row r="2095" spans="1:5" x14ac:dyDescent="0.2">
      <c r="A2095" t="s">
        <v>3867</v>
      </c>
      <c r="B2095" s="1" t="s">
        <v>3868</v>
      </c>
      <c r="C2095" t="str">
        <f t="shared" si="416"/>
        <v>164.73</v>
      </c>
      <c r="D2095">
        <f t="shared" si="417"/>
        <v>1.00012142553579</v>
      </c>
      <c r="E2095">
        <f t="shared" si="418"/>
        <v>1.2141816430632353E-4</v>
      </c>
    </row>
    <row r="2096" spans="1:5" x14ac:dyDescent="0.2">
      <c r="A2096" t="s">
        <v>3869</v>
      </c>
      <c r="B2096" s="1" t="s">
        <v>3870</v>
      </c>
      <c r="C2096" t="str">
        <f t="shared" si="416"/>
        <v>164.24</v>
      </c>
      <c r="D2096">
        <f t="shared" si="417"/>
        <v>0.99702543556122147</v>
      </c>
      <c r="E2096">
        <f t="shared" si="418"/>
        <v>-2.9789972482127309E-3</v>
      </c>
    </row>
    <row r="2097" spans="1:5" x14ac:dyDescent="0.2">
      <c r="A2097" t="s">
        <v>3871</v>
      </c>
      <c r="B2097" s="1" t="s">
        <v>3872</v>
      </c>
      <c r="C2097" t="str">
        <f t="shared" si="416"/>
        <v>163.12</v>
      </c>
      <c r="D2097">
        <f t="shared" si="417"/>
        <v>0.9931807111544082</v>
      </c>
      <c r="E2097">
        <f t="shared" si="418"/>
        <v>-6.842646444478376E-3</v>
      </c>
    </row>
    <row r="2098" spans="1:5" x14ac:dyDescent="0.2">
      <c r="A2098" t="s">
        <v>3873</v>
      </c>
      <c r="B2098" s="1" t="s">
        <v>3874</v>
      </c>
      <c r="C2098" t="str">
        <f t="shared" si="416"/>
        <v>162.68</v>
      </c>
      <c r="D2098">
        <f t="shared" si="417"/>
        <v>0.99730259931338894</v>
      </c>
      <c r="E2098">
        <f t="shared" si="418"/>
        <v>-2.70104522717593E-3</v>
      </c>
    </row>
    <row r="2099" spans="1:5" x14ac:dyDescent="0.2">
      <c r="A2099" t="s">
        <v>3875</v>
      </c>
      <c r="B2099" s="1" t="s">
        <v>3503</v>
      </c>
      <c r="C2099" t="str">
        <f t="shared" si="416"/>
        <v>162.67</v>
      </c>
      <c r="D2099">
        <f t="shared" si="417"/>
        <v>0.99993852962871888</v>
      </c>
      <c r="E2099">
        <f t="shared" si="418"/>
        <v>-6.1472260661825278E-5</v>
      </c>
    </row>
    <row r="2100" spans="1:5" x14ac:dyDescent="0.2">
      <c r="A2100" t="s">
        <v>3876</v>
      </c>
      <c r="B2100" s="1" t="s">
        <v>3507</v>
      </c>
      <c r="C2100" t="str">
        <f t="shared" si="416"/>
        <v>162.79</v>
      </c>
      <c r="D2100">
        <f t="shared" si="417"/>
        <v>1.0007376898014386</v>
      </c>
      <c r="E2100">
        <f t="shared" si="418"/>
        <v>7.3741784205660649E-4</v>
      </c>
    </row>
    <row r="2101" spans="1:5" x14ac:dyDescent="0.2">
      <c r="A2101" t="s">
        <v>3877</v>
      </c>
      <c r="B2101" s="1" t="s">
        <v>3878</v>
      </c>
      <c r="C2101" t="str">
        <f t="shared" si="416"/>
        <v>161.90</v>
      </c>
      <c r="D2101">
        <f t="shared" si="417"/>
        <v>0.99453283371214452</v>
      </c>
      <c r="E2101">
        <f t="shared" si="418"/>
        <v>-5.4821659368290386E-3</v>
      </c>
    </row>
    <row r="2102" spans="1:5" x14ac:dyDescent="0.2">
      <c r="A2102" t="s">
        <v>3879</v>
      </c>
      <c r="B2102" s="1" t="s">
        <v>2969</v>
      </c>
      <c r="C2102" t="str">
        <f t="shared" si="416"/>
        <v>160.34</v>
      </c>
      <c r="D2102">
        <f t="shared" si="417"/>
        <v>0.99036442248301415</v>
      </c>
      <c r="E2102">
        <f t="shared" si="418"/>
        <v>-9.6823000687839382E-3</v>
      </c>
    </row>
    <row r="2103" spans="1:5" x14ac:dyDescent="0.2">
      <c r="A2103" t="s">
        <v>3880</v>
      </c>
      <c r="B2103" s="1" t="s">
        <v>3667</v>
      </c>
      <c r="C2103" t="str">
        <f t="shared" si="416"/>
        <v>160.30</v>
      </c>
      <c r="D2103">
        <f t="shared" si="417"/>
        <v>0.99975053012348769</v>
      </c>
      <c r="E2103">
        <f t="shared" si="418"/>
        <v>-2.495009992981922E-4</v>
      </c>
    </row>
    <row r="2104" spans="1:5" x14ac:dyDescent="0.2">
      <c r="A2104" t="s">
        <v>3881</v>
      </c>
      <c r="B2104" s="1" t="s">
        <v>3543</v>
      </c>
      <c r="C2104" t="str">
        <f t="shared" si="416"/>
        <v>159.77</v>
      </c>
      <c r="D2104">
        <f t="shared" si="417"/>
        <v>0.9966936993137866</v>
      </c>
      <c r="E2104">
        <f t="shared" si="418"/>
        <v>-3.3117785760271344E-3</v>
      </c>
    </row>
    <row r="2105" spans="1:5" x14ac:dyDescent="0.2">
      <c r="A2105" t="s">
        <v>3882</v>
      </c>
      <c r="B2105" s="1" t="s">
        <v>3690</v>
      </c>
      <c r="C2105" t="str">
        <f t="shared" si="416"/>
        <v>159.40</v>
      </c>
      <c r="D2105">
        <f t="shared" si="417"/>
        <v>0.99768417099580642</v>
      </c>
      <c r="E2105">
        <f t="shared" si="418"/>
        <v>-2.3185146833655775E-3</v>
      </c>
    </row>
    <row r="2106" spans="1:5" x14ac:dyDescent="0.2">
      <c r="A2106" t="s">
        <v>3883</v>
      </c>
      <c r="B2106" s="1" t="s">
        <v>3565</v>
      </c>
      <c r="C2106" t="str">
        <f t="shared" si="416"/>
        <v>158.50</v>
      </c>
      <c r="D2106">
        <f t="shared" si="417"/>
        <v>0.99435382685069007</v>
      </c>
      <c r="E2106">
        <f t="shared" si="418"/>
        <v>-5.6621730387793777E-3</v>
      </c>
    </row>
    <row r="2107" spans="1:5" x14ac:dyDescent="0.2">
      <c r="A2107" t="s">
        <v>3884</v>
      </c>
      <c r="B2107" s="1" t="s">
        <v>3885</v>
      </c>
      <c r="C2107" t="str">
        <f t="shared" si="416"/>
        <v>158.57</v>
      </c>
      <c r="D2107">
        <f t="shared" si="417"/>
        <v>1.0004416403785488</v>
      </c>
      <c r="E2107">
        <f t="shared" si="418"/>
        <v>4.4154288414070846E-4</v>
      </c>
    </row>
    <row r="2108" spans="1:5" x14ac:dyDescent="0.2">
      <c r="A2108" t="s">
        <v>3886</v>
      </c>
      <c r="B2108" s="1" t="s">
        <v>2909</v>
      </c>
      <c r="C2108" t="str">
        <f t="shared" si="416"/>
        <v>158.25</v>
      </c>
      <c r="D2108">
        <f t="shared" si="417"/>
        <v>0.99798196380147575</v>
      </c>
      <c r="E2108">
        <f t="shared" si="418"/>
        <v>-2.0200751771905141E-3</v>
      </c>
    </row>
    <row r="2109" spans="1:5" x14ac:dyDescent="0.2">
      <c r="A2109" t="s">
        <v>3887</v>
      </c>
      <c r="B2109" s="1" t="s">
        <v>3888</v>
      </c>
      <c r="C2109" t="str">
        <f t="shared" si="416"/>
        <v>156.30</v>
      </c>
      <c r="D2109">
        <f t="shared" si="417"/>
        <v>0.98767772511848351</v>
      </c>
      <c r="E2109">
        <f t="shared" si="418"/>
        <v>-1.2398823596854546E-2</v>
      </c>
    </row>
    <row r="2110" spans="1:5" x14ac:dyDescent="0.2">
      <c r="A2110" t="s">
        <v>3889</v>
      </c>
      <c r="B2110" s="1" t="s">
        <v>3890</v>
      </c>
      <c r="C2110" t="str">
        <f t="shared" si="416"/>
        <v>154.94</v>
      </c>
      <c r="D2110">
        <f t="shared" si="417"/>
        <v>0.99129878438899544</v>
      </c>
      <c r="E2110">
        <f t="shared" si="418"/>
        <v>-8.7392922236745486E-3</v>
      </c>
    </row>
    <row r="2111" spans="1:5" x14ac:dyDescent="0.2">
      <c r="A2111" t="s">
        <v>3891</v>
      </c>
      <c r="B2111" s="1" t="s">
        <v>3892</v>
      </c>
      <c r="C2111" t="str">
        <f t="shared" si="416"/>
        <v>155.18</v>
      </c>
      <c r="D2111">
        <f t="shared" si="417"/>
        <v>1.0015489867045309</v>
      </c>
      <c r="E2111">
        <f t="shared" si="418"/>
        <v>1.5477882620468105E-3</v>
      </c>
    </row>
    <row r="2112" spans="1:5" x14ac:dyDescent="0.2">
      <c r="A2112" t="s">
        <v>3893</v>
      </c>
      <c r="B2112" s="1" t="s">
        <v>3894</v>
      </c>
      <c r="C2112" t="str">
        <f t="shared" si="416"/>
        <v>155.30</v>
      </c>
      <c r="D2112">
        <f t="shared" si="417"/>
        <v>1.0007732955277742</v>
      </c>
      <c r="E2112">
        <f t="shared" si="418"/>
        <v>7.7299668883814513E-4</v>
      </c>
    </row>
    <row r="2113" spans="1:5" x14ac:dyDescent="0.2">
      <c r="A2113" t="s">
        <v>3895</v>
      </c>
      <c r="B2113" s="1" t="s">
        <v>3896</v>
      </c>
      <c r="C2113" t="str">
        <f t="shared" si="416"/>
        <v>155.58</v>
      </c>
      <c r="D2113">
        <f t="shared" si="417"/>
        <v>1.0018029620090148</v>
      </c>
      <c r="E2113">
        <f t="shared" si="418"/>
        <v>1.8013386239865749E-3</v>
      </c>
    </row>
    <row r="2114" spans="1:5" x14ac:dyDescent="0.2">
      <c r="A2114" t="s">
        <v>3897</v>
      </c>
      <c r="B2114" s="1" t="s">
        <v>2903</v>
      </c>
      <c r="C2114" t="str">
        <f t="shared" si="416"/>
        <v>155.26</v>
      </c>
      <c r="D2114">
        <f t="shared" si="417"/>
        <v>0.99794318035737228</v>
      </c>
      <c r="E2114">
        <f t="shared" si="418"/>
        <v>-2.058937801093866E-3</v>
      </c>
    </row>
    <row r="2115" spans="1:5" x14ac:dyDescent="0.2">
      <c r="A2115" t="s">
        <v>3898</v>
      </c>
      <c r="B2115" s="1" t="s">
        <v>3899</v>
      </c>
      <c r="C2115" t="str">
        <f t="shared" si="416"/>
        <v>154.88</v>
      </c>
      <c r="D2115">
        <f t="shared" si="417"/>
        <v>0.99755249259306977</v>
      </c>
      <c r="E2115">
        <f t="shared" si="418"/>
        <v>-2.4505074492673119E-3</v>
      </c>
    </row>
    <row r="2116" spans="1:5" x14ac:dyDescent="0.2">
      <c r="A2116" t="s">
        <v>3900</v>
      </c>
      <c r="B2116" s="1" t="s">
        <v>3901</v>
      </c>
      <c r="C2116" t="str">
        <f t="shared" ref="C2116:C2179" si="419">SUBSTITUTE(B2116,",",".")</f>
        <v>154.24</v>
      </c>
      <c r="D2116">
        <f t="shared" si="417"/>
        <v>0.99586776859504145</v>
      </c>
      <c r="E2116">
        <f t="shared" si="418"/>
        <v>-4.1407926660312769E-3</v>
      </c>
    </row>
    <row r="2117" spans="1:5" x14ac:dyDescent="0.2">
      <c r="A2117" t="s">
        <v>3902</v>
      </c>
      <c r="B2117" s="1" t="s">
        <v>3903</v>
      </c>
      <c r="C2117" t="str">
        <f t="shared" si="419"/>
        <v>154.48</v>
      </c>
      <c r="D2117">
        <f t="shared" ref="D2117:D2180" si="420">C2117/C2116</f>
        <v>1.0015560165975101</v>
      </c>
      <c r="E2117">
        <f t="shared" ref="E2117:E2180" si="421">LN(D2117)</f>
        <v>1.5548072580232907E-3</v>
      </c>
    </row>
    <row r="2118" spans="1:5" x14ac:dyDescent="0.2">
      <c r="A2118" t="s">
        <v>3904</v>
      </c>
      <c r="B2118" s="1" t="s">
        <v>3905</v>
      </c>
      <c r="C2118" t="str">
        <f t="shared" si="419"/>
        <v>154.10</v>
      </c>
      <c r="D2118">
        <f t="shared" si="420"/>
        <v>0.99754013464526159</v>
      </c>
      <c r="E2118">
        <f t="shared" si="421"/>
        <v>-2.4628957941888689E-3</v>
      </c>
    </row>
    <row r="2119" spans="1:5" x14ac:dyDescent="0.2">
      <c r="A2119" t="s">
        <v>3906</v>
      </c>
      <c r="B2119" s="1" t="s">
        <v>3907</v>
      </c>
      <c r="C2119" t="str">
        <f t="shared" si="419"/>
        <v>152.72</v>
      </c>
      <c r="D2119">
        <f t="shared" si="420"/>
        <v>0.991044776119403</v>
      </c>
      <c r="E2119">
        <f t="shared" si="421"/>
        <v>-8.995562908577873E-3</v>
      </c>
    </row>
    <row r="2120" spans="1:5" x14ac:dyDescent="0.2">
      <c r="A2120" t="s">
        <v>3908</v>
      </c>
      <c r="B2120" s="1" t="s">
        <v>3909</v>
      </c>
      <c r="C2120" t="str">
        <f t="shared" si="419"/>
        <v>152.70</v>
      </c>
      <c r="D2120">
        <f t="shared" si="420"/>
        <v>0.99986904138292287</v>
      </c>
      <c r="E2120">
        <f t="shared" si="421"/>
        <v>-1.3096719290554661E-4</v>
      </c>
    </row>
    <row r="2121" spans="1:5" x14ac:dyDescent="0.2">
      <c r="A2121" t="s">
        <v>3910</v>
      </c>
      <c r="B2121" s="1" t="s">
        <v>3911</v>
      </c>
      <c r="C2121" t="str">
        <f t="shared" si="419"/>
        <v>152.46</v>
      </c>
      <c r="D2121">
        <f t="shared" si="420"/>
        <v>0.99842829076620843</v>
      </c>
      <c r="E2121">
        <f t="shared" si="421"/>
        <v>-1.572945664458858E-3</v>
      </c>
    </row>
    <row r="2122" spans="1:5" x14ac:dyDescent="0.2">
      <c r="A2122" t="s">
        <v>3912</v>
      </c>
      <c r="B2122" s="1" t="s">
        <v>3913</v>
      </c>
      <c r="C2122" t="str">
        <f t="shared" si="419"/>
        <v>152.51</v>
      </c>
      <c r="D2122">
        <f t="shared" si="420"/>
        <v>1.0003279548734092</v>
      </c>
      <c r="E2122">
        <f t="shared" si="421"/>
        <v>3.2790110796447294E-4</v>
      </c>
    </row>
    <row r="2123" spans="1:5" x14ac:dyDescent="0.2">
      <c r="A2123" t="s">
        <v>3914</v>
      </c>
      <c r="B2123" s="1" t="s">
        <v>3915</v>
      </c>
      <c r="C2123" t="str">
        <f t="shared" si="419"/>
        <v>152.49</v>
      </c>
      <c r="D2123">
        <f t="shared" si="420"/>
        <v>0.99986886105829142</v>
      </c>
      <c r="E2123">
        <f t="shared" si="421"/>
        <v>-1.3114754117141584E-4</v>
      </c>
    </row>
    <row r="2124" spans="1:5" x14ac:dyDescent="0.2">
      <c r="A2124" t="s">
        <v>3916</v>
      </c>
      <c r="B2124" s="1" t="s">
        <v>3917</v>
      </c>
      <c r="C2124" t="str">
        <f t="shared" si="419"/>
        <v>153.23</v>
      </c>
      <c r="D2124">
        <f t="shared" si="420"/>
        <v>1.0048527772312936</v>
      </c>
      <c r="E2124">
        <f t="shared" si="421"/>
        <v>4.8410404631638176E-3</v>
      </c>
    </row>
    <row r="2125" spans="1:5" x14ac:dyDescent="0.2">
      <c r="A2125" t="s">
        <v>3918</v>
      </c>
      <c r="B2125" s="1" t="s">
        <v>3638</v>
      </c>
      <c r="C2125" t="str">
        <f t="shared" si="419"/>
        <v>152.91</v>
      </c>
      <c r="D2125">
        <f t="shared" si="420"/>
        <v>0.99791163610259093</v>
      </c>
      <c r="E2125">
        <f t="shared" si="421"/>
        <v>-2.0905475700247881E-3</v>
      </c>
    </row>
    <row r="2126" spans="1:5" x14ac:dyDescent="0.2">
      <c r="A2126" t="s">
        <v>3919</v>
      </c>
      <c r="B2126" s="1" t="s">
        <v>3920</v>
      </c>
      <c r="C2126" t="str">
        <f t="shared" si="419"/>
        <v>152.61</v>
      </c>
      <c r="D2126">
        <f t="shared" si="420"/>
        <v>0.99803806160486574</v>
      </c>
      <c r="E2126">
        <f t="shared" si="421"/>
        <v>-1.9638655172765579E-3</v>
      </c>
    </row>
    <row r="2127" spans="1:5" x14ac:dyDescent="0.2">
      <c r="A2127" t="s">
        <v>3921</v>
      </c>
      <c r="B2127" s="1" t="s">
        <v>3922</v>
      </c>
      <c r="C2127" t="str">
        <f t="shared" si="419"/>
        <v>152.34</v>
      </c>
      <c r="D2127">
        <f t="shared" si="420"/>
        <v>0.99823078435227042</v>
      </c>
      <c r="E2127">
        <f t="shared" si="421"/>
        <v>-1.7707825581413511E-3</v>
      </c>
    </row>
    <row r="2128" spans="1:5" x14ac:dyDescent="0.2">
      <c r="A2128" t="s">
        <v>3923</v>
      </c>
      <c r="B2128" s="1" t="s">
        <v>3924</v>
      </c>
      <c r="C2128" t="str">
        <f t="shared" si="419"/>
        <v>152.12</v>
      </c>
      <c r="D2128">
        <f t="shared" si="420"/>
        <v>0.99855586188788237</v>
      </c>
      <c r="E2128">
        <f t="shared" si="421"/>
        <v>-1.4451818845831607E-3</v>
      </c>
    </row>
    <row r="2129" spans="1:5" x14ac:dyDescent="0.2">
      <c r="A2129" t="s">
        <v>3925</v>
      </c>
      <c r="B2129" s="1" t="s">
        <v>3926</v>
      </c>
      <c r="C2129" t="str">
        <f t="shared" si="419"/>
        <v>152.60</v>
      </c>
      <c r="D2129">
        <f t="shared" si="420"/>
        <v>1.003155403628714</v>
      </c>
      <c r="E2129">
        <f t="shared" si="421"/>
        <v>3.150435790297577E-3</v>
      </c>
    </row>
    <row r="2130" spans="1:5" x14ac:dyDescent="0.2">
      <c r="A2130" t="s">
        <v>3927</v>
      </c>
      <c r="B2130" s="1" t="s">
        <v>2827</v>
      </c>
      <c r="C2130" t="str">
        <f t="shared" si="419"/>
        <v>153.51</v>
      </c>
      <c r="D2130">
        <f t="shared" si="420"/>
        <v>1.0059633027522936</v>
      </c>
      <c r="E2130">
        <f t="shared" si="421"/>
        <v>5.9455926347535427E-3</v>
      </c>
    </row>
    <row r="2131" spans="1:5" x14ac:dyDescent="0.2">
      <c r="A2131" t="s">
        <v>3928</v>
      </c>
      <c r="B2131" s="1" t="s">
        <v>3929</v>
      </c>
      <c r="C2131" t="str">
        <f t="shared" si="419"/>
        <v>154.68</v>
      </c>
      <c r="D2131">
        <f t="shared" si="420"/>
        <v>1.007621653312488</v>
      </c>
      <c r="E2131">
        <f t="shared" si="421"/>
        <v>7.5927552539863967E-3</v>
      </c>
    </row>
    <row r="2132" spans="1:5" x14ac:dyDescent="0.2">
      <c r="A2132" t="s">
        <v>3930</v>
      </c>
      <c r="B2132" s="1" t="s">
        <v>3931</v>
      </c>
      <c r="C2132" t="str">
        <f t="shared" si="419"/>
        <v>156.20</v>
      </c>
      <c r="D2132">
        <f t="shared" si="420"/>
        <v>1.0098267390742177</v>
      </c>
      <c r="E2132">
        <f t="shared" si="421"/>
        <v>9.7787706664892379E-3</v>
      </c>
    </row>
    <row r="2133" spans="1:5" x14ac:dyDescent="0.2">
      <c r="A2133" t="s">
        <v>3932</v>
      </c>
      <c r="B2133" s="1" t="s">
        <v>2939</v>
      </c>
      <c r="C2133" t="str">
        <f t="shared" si="419"/>
        <v>158.91</v>
      </c>
      <c r="D2133">
        <f t="shared" si="420"/>
        <v>1.0173495518565943</v>
      </c>
      <c r="E2133">
        <f t="shared" si="421"/>
        <v>1.7200766818959559E-2</v>
      </c>
    </row>
    <row r="2134" spans="1:5" x14ac:dyDescent="0.2">
      <c r="A2134" t="s">
        <v>3933</v>
      </c>
      <c r="B2134" s="1" t="s">
        <v>3934</v>
      </c>
      <c r="C2134" t="str">
        <f t="shared" si="419"/>
        <v>158.73</v>
      </c>
      <c r="D2134">
        <f t="shared" si="420"/>
        <v>0.99886728336794406</v>
      </c>
      <c r="E2134">
        <f t="shared" si="421"/>
        <v>-1.1333586403950153E-3</v>
      </c>
    </row>
    <row r="2135" spans="1:5" x14ac:dyDescent="0.2">
      <c r="A2135" t="s">
        <v>3935</v>
      </c>
      <c r="B2135" s="1" t="s">
        <v>3235</v>
      </c>
      <c r="C2135" t="str">
        <f t="shared" si="419"/>
        <v>158.41</v>
      </c>
      <c r="D2135">
        <f t="shared" si="420"/>
        <v>0.99798399798399806</v>
      </c>
      <c r="E2135">
        <f t="shared" si="421"/>
        <v>-2.0180368833906583E-3</v>
      </c>
    </row>
    <row r="2136" spans="1:5" x14ac:dyDescent="0.2">
      <c r="A2136" t="s">
        <v>3936</v>
      </c>
      <c r="B2136" s="1" t="s">
        <v>3686</v>
      </c>
      <c r="C2136" t="str">
        <f t="shared" si="419"/>
        <v>158.61</v>
      </c>
      <c r="D2136">
        <f t="shared" si="420"/>
        <v>1.0012625465564045</v>
      </c>
      <c r="E2136">
        <f t="shared" si="421"/>
        <v>1.2617502147094116E-3</v>
      </c>
    </row>
    <row r="2137" spans="1:5" x14ac:dyDescent="0.2">
      <c r="A2137" t="s">
        <v>3937</v>
      </c>
      <c r="B2137" s="1" t="s">
        <v>3938</v>
      </c>
      <c r="C2137" t="str">
        <f t="shared" si="419"/>
        <v>158.55</v>
      </c>
      <c r="D2137">
        <f t="shared" si="420"/>
        <v>0.99962171363722341</v>
      </c>
      <c r="E2137">
        <f t="shared" si="421"/>
        <v>-3.7835793111217603E-4</v>
      </c>
    </row>
    <row r="2138" spans="1:5" x14ac:dyDescent="0.2">
      <c r="A2138" t="s">
        <v>3939</v>
      </c>
      <c r="B2138" s="1" t="s">
        <v>3940</v>
      </c>
      <c r="C2138" t="str">
        <f t="shared" si="419"/>
        <v>158.87</v>
      </c>
      <c r="D2138">
        <f t="shared" si="420"/>
        <v>1.0020182907600126</v>
      </c>
      <c r="E2138">
        <f t="shared" si="421"/>
        <v>2.0162567475758017E-3</v>
      </c>
    </row>
    <row r="2139" spans="1:5" x14ac:dyDescent="0.2">
      <c r="A2139" t="s">
        <v>3941</v>
      </c>
      <c r="B2139" s="1" t="s">
        <v>3226</v>
      </c>
      <c r="C2139" t="str">
        <f t="shared" si="419"/>
        <v>159.32</v>
      </c>
      <c r="D2139">
        <f t="shared" si="420"/>
        <v>1.0028325045634796</v>
      </c>
      <c r="E2139">
        <f t="shared" si="421"/>
        <v>2.8285005815113506E-3</v>
      </c>
    </row>
    <row r="2140" spans="1:5" x14ac:dyDescent="0.2">
      <c r="A2140" t="s">
        <v>3942</v>
      </c>
      <c r="B2140" s="1" t="s">
        <v>3335</v>
      </c>
      <c r="C2140" t="str">
        <f t="shared" si="419"/>
        <v>160.19</v>
      </c>
      <c r="D2140">
        <f t="shared" si="420"/>
        <v>1.0054607080090385</v>
      </c>
      <c r="E2140">
        <f t="shared" si="421"/>
        <v>5.4458523999487453E-3</v>
      </c>
    </row>
    <row r="2141" spans="1:5" x14ac:dyDescent="0.2">
      <c r="A2141" t="s">
        <v>3943</v>
      </c>
      <c r="B2141" s="1" t="s">
        <v>2959</v>
      </c>
      <c r="C2141" t="str">
        <f t="shared" si="419"/>
        <v>160.28</v>
      </c>
      <c r="D2141">
        <f t="shared" si="420"/>
        <v>1.0005618328235222</v>
      </c>
      <c r="E2141">
        <f t="shared" si="421"/>
        <v>5.6167505455181064E-4</v>
      </c>
    </row>
    <row r="2142" spans="1:5" x14ac:dyDescent="0.2">
      <c r="A2142" t="s">
        <v>3944</v>
      </c>
      <c r="B2142" s="1" t="s">
        <v>2051</v>
      </c>
      <c r="C2142" t="str">
        <f t="shared" si="419"/>
        <v>160.52</v>
      </c>
      <c r="D2142">
        <f t="shared" si="420"/>
        <v>1.0014973795857249</v>
      </c>
      <c r="E2142">
        <f t="shared" si="421"/>
        <v>1.4962596307721223E-3</v>
      </c>
    </row>
    <row r="2143" spans="1:5" x14ac:dyDescent="0.2">
      <c r="A2143" t="s">
        <v>3945</v>
      </c>
      <c r="B2143" s="1" t="s">
        <v>3946</v>
      </c>
      <c r="C2143" t="str">
        <f t="shared" si="419"/>
        <v>159.41</v>
      </c>
      <c r="D2143">
        <f t="shared" si="420"/>
        <v>0.99308497383503602</v>
      </c>
      <c r="E2143">
        <f t="shared" si="421"/>
        <v>-6.939045753160818E-3</v>
      </c>
    </row>
    <row r="2144" spans="1:5" x14ac:dyDescent="0.2">
      <c r="A2144" t="s">
        <v>3947</v>
      </c>
      <c r="B2144" s="1" t="s">
        <v>3948</v>
      </c>
      <c r="C2144" t="str">
        <f t="shared" si="419"/>
        <v>159.53</v>
      </c>
      <c r="D2144">
        <f t="shared" si="420"/>
        <v>1.0007527758609873</v>
      </c>
      <c r="E2144">
        <f t="shared" si="421"/>
        <v>7.5249266735085481E-4</v>
      </c>
    </row>
    <row r="2145" spans="1:5" x14ac:dyDescent="0.2">
      <c r="A2145" t="s">
        <v>3949</v>
      </c>
      <c r="B2145" s="1" t="s">
        <v>3950</v>
      </c>
      <c r="C2145" t="str">
        <f t="shared" si="419"/>
        <v>159.48</v>
      </c>
      <c r="D2145">
        <f t="shared" si="420"/>
        <v>0.9996865793267723</v>
      </c>
      <c r="E2145">
        <f t="shared" si="421"/>
        <v>-3.1346979975202147E-4</v>
      </c>
    </row>
    <row r="2146" spans="1:5" x14ac:dyDescent="0.2">
      <c r="A2146" t="s">
        <v>3951</v>
      </c>
      <c r="B2146" s="1" t="s">
        <v>3265</v>
      </c>
      <c r="C2146" t="str">
        <f t="shared" si="419"/>
        <v>159.30</v>
      </c>
      <c r="D2146">
        <f t="shared" si="420"/>
        <v>0.99887133182844257</v>
      </c>
      <c r="E2146">
        <f t="shared" si="421"/>
        <v>-1.129305597151303E-3</v>
      </c>
    </row>
    <row r="2147" spans="1:5" x14ac:dyDescent="0.2">
      <c r="A2147" t="s">
        <v>3952</v>
      </c>
      <c r="B2147" s="1" t="s">
        <v>3953</v>
      </c>
      <c r="C2147" t="str">
        <f t="shared" si="419"/>
        <v>159.79</v>
      </c>
      <c r="D2147">
        <f t="shared" si="420"/>
        <v>1.0030759573132453</v>
      </c>
      <c r="E2147">
        <f t="shared" si="421"/>
        <v>3.0712362352941385E-3</v>
      </c>
    </row>
    <row r="2148" spans="1:5" x14ac:dyDescent="0.2">
      <c r="A2148" t="s">
        <v>3954</v>
      </c>
      <c r="B2148" s="1" t="s">
        <v>3953</v>
      </c>
      <c r="C2148" t="str">
        <f t="shared" si="419"/>
        <v>159.79</v>
      </c>
      <c r="D2148">
        <f t="shared" si="420"/>
        <v>1</v>
      </c>
      <c r="E2148">
        <f t="shared" si="421"/>
        <v>0</v>
      </c>
    </row>
    <row r="2149" spans="1:5" x14ac:dyDescent="0.2">
      <c r="A2149" t="s">
        <v>3955</v>
      </c>
      <c r="B2149" s="1" t="s">
        <v>3946</v>
      </c>
      <c r="C2149" t="str">
        <f t="shared" si="419"/>
        <v>159.41</v>
      </c>
      <c r="D2149">
        <f t="shared" si="420"/>
        <v>0.99762187871581454</v>
      </c>
      <c r="E2149">
        <f t="shared" si="421"/>
        <v>-2.3809535057418476E-3</v>
      </c>
    </row>
    <row r="2150" spans="1:5" x14ac:dyDescent="0.2">
      <c r="A2150" t="s">
        <v>3956</v>
      </c>
      <c r="B2150" s="1" t="s">
        <v>3367</v>
      </c>
      <c r="C2150" t="str">
        <f t="shared" si="419"/>
        <v>159.63</v>
      </c>
      <c r="D2150">
        <f t="shared" si="420"/>
        <v>1.001380089078477</v>
      </c>
      <c r="E2150">
        <f t="shared" si="421"/>
        <v>1.3791376308324435E-3</v>
      </c>
    </row>
    <row r="2151" spans="1:5" x14ac:dyDescent="0.2">
      <c r="A2151" t="s">
        <v>3957</v>
      </c>
      <c r="B2151" s="1" t="s">
        <v>3306</v>
      </c>
      <c r="C2151" t="str">
        <f t="shared" si="419"/>
        <v>159.80</v>
      </c>
      <c r="D2151">
        <f t="shared" si="420"/>
        <v>1.0010649627263046</v>
      </c>
      <c r="E2151">
        <f t="shared" si="421"/>
        <v>1.0643960557867229E-3</v>
      </c>
    </row>
    <row r="2152" spans="1:5" x14ac:dyDescent="0.2">
      <c r="A2152" t="s">
        <v>3958</v>
      </c>
      <c r="B2152" s="1" t="s">
        <v>3959</v>
      </c>
      <c r="C2152" t="str">
        <f t="shared" si="419"/>
        <v>160.07</v>
      </c>
      <c r="D2152">
        <f t="shared" si="420"/>
        <v>1.0016896120150187</v>
      </c>
      <c r="E2152">
        <f t="shared" si="421"/>
        <v>1.688186226431827E-3</v>
      </c>
    </row>
    <row r="2153" spans="1:5" x14ac:dyDescent="0.2">
      <c r="A2153" t="s">
        <v>3960</v>
      </c>
      <c r="B2153" s="1" t="s">
        <v>2957</v>
      </c>
      <c r="C2153" t="str">
        <f t="shared" si="419"/>
        <v>160.36</v>
      </c>
      <c r="D2153">
        <f t="shared" si="420"/>
        <v>1.0018117073780222</v>
      </c>
      <c r="E2153">
        <f t="shared" si="421"/>
        <v>1.8100682157000786E-3</v>
      </c>
    </row>
    <row r="2154" spans="1:5" x14ac:dyDescent="0.2">
      <c r="A2154" t="s">
        <v>3961</v>
      </c>
      <c r="B2154" s="1" t="s">
        <v>3962</v>
      </c>
      <c r="C2154" t="str">
        <f t="shared" si="419"/>
        <v>160.49</v>
      </c>
      <c r="D2154">
        <f t="shared" si="420"/>
        <v>1.0008106759790472</v>
      </c>
      <c r="E2154">
        <f t="shared" si="421"/>
        <v>8.1034755875863116E-4</v>
      </c>
    </row>
    <row r="2155" spans="1:5" x14ac:dyDescent="0.2">
      <c r="A2155" t="s">
        <v>3963</v>
      </c>
      <c r="B2155" s="1" t="s">
        <v>3964</v>
      </c>
      <c r="C2155" t="str">
        <f t="shared" si="419"/>
        <v>160.40</v>
      </c>
      <c r="D2155">
        <f t="shared" si="420"/>
        <v>0.99943921739672248</v>
      </c>
      <c r="E2155">
        <f t="shared" si="421"/>
        <v>-5.6093990065075958E-4</v>
      </c>
    </row>
    <row r="2156" spans="1:5" x14ac:dyDescent="0.2">
      <c r="A2156" t="s">
        <v>3965</v>
      </c>
      <c r="B2156" s="1" t="s">
        <v>3966</v>
      </c>
      <c r="C2156" t="str">
        <f t="shared" si="419"/>
        <v>160.44</v>
      </c>
      <c r="D2156">
        <f t="shared" si="420"/>
        <v>1.0002493765586034</v>
      </c>
      <c r="E2156">
        <f t="shared" si="421"/>
        <v>2.4934546943786184E-4</v>
      </c>
    </row>
    <row r="2157" spans="1:5" x14ac:dyDescent="0.2">
      <c r="A2157" t="s">
        <v>3967</v>
      </c>
      <c r="B2157" s="1" t="s">
        <v>3372</v>
      </c>
      <c r="C2157" t="str">
        <f t="shared" si="419"/>
        <v>160.45</v>
      </c>
      <c r="D2157">
        <f t="shared" si="420"/>
        <v>1.0000623285963599</v>
      </c>
      <c r="E2157">
        <f t="shared" si="421"/>
        <v>6.2326654013652912E-5</v>
      </c>
    </row>
    <row r="2158" spans="1:5" x14ac:dyDescent="0.2">
      <c r="A2158" t="s">
        <v>3968</v>
      </c>
      <c r="B2158" s="1" t="s">
        <v>3007</v>
      </c>
      <c r="C2158" t="str">
        <f t="shared" si="419"/>
        <v>162.07</v>
      </c>
      <c r="D2158">
        <f t="shared" si="420"/>
        <v>1.0100966033032097</v>
      </c>
      <c r="E2158">
        <f t="shared" si="421"/>
        <v>1.0045973114162327E-2</v>
      </c>
    </row>
    <row r="2159" spans="1:5" x14ac:dyDescent="0.2">
      <c r="A2159" t="s">
        <v>3969</v>
      </c>
      <c r="B2159" s="1" t="s">
        <v>3392</v>
      </c>
      <c r="C2159" t="str">
        <f t="shared" si="419"/>
        <v>161.70</v>
      </c>
      <c r="D2159">
        <f t="shared" si="420"/>
        <v>0.9977170358487073</v>
      </c>
      <c r="E2159">
        <f t="shared" si="421"/>
        <v>-2.2855740869670961E-3</v>
      </c>
    </row>
    <row r="2160" spans="1:5" x14ac:dyDescent="0.2">
      <c r="A2160" t="s">
        <v>3970</v>
      </c>
      <c r="B2160" s="1" t="s">
        <v>3971</v>
      </c>
      <c r="C2160" t="str">
        <f t="shared" si="419"/>
        <v>161.72</v>
      </c>
      <c r="D2160">
        <f t="shared" si="420"/>
        <v>1.0001236858379716</v>
      </c>
      <c r="E2160">
        <f t="shared" si="421"/>
        <v>1.2367818950902816E-4</v>
      </c>
    </row>
    <row r="2161" spans="1:5" x14ac:dyDescent="0.2">
      <c r="A2161" t="s">
        <v>3972</v>
      </c>
      <c r="B2161" s="1" t="s">
        <v>3516</v>
      </c>
      <c r="C2161" t="str">
        <f t="shared" si="419"/>
        <v>162.05</v>
      </c>
      <c r="D2161">
        <f t="shared" si="420"/>
        <v>1.0020405639376702</v>
      </c>
      <c r="E2161">
        <f t="shared" si="421"/>
        <v>2.0384848149863763E-3</v>
      </c>
    </row>
    <row r="2162" spans="1:5" x14ac:dyDescent="0.2">
      <c r="A2162" t="s">
        <v>3973</v>
      </c>
      <c r="B2162" s="1" t="s">
        <v>3530</v>
      </c>
      <c r="C2162" t="str">
        <f t="shared" si="419"/>
        <v>161.41</v>
      </c>
      <c r="D2162">
        <f t="shared" si="420"/>
        <v>0.99605060166615234</v>
      </c>
      <c r="E2162">
        <f t="shared" si="421"/>
        <v>-3.9572178023681978E-3</v>
      </c>
    </row>
    <row r="2163" spans="1:5" x14ac:dyDescent="0.2">
      <c r="A2163" t="s">
        <v>3974</v>
      </c>
      <c r="B2163" s="1" t="s">
        <v>3975</v>
      </c>
      <c r="C2163" t="str">
        <f t="shared" si="419"/>
        <v>161.21</v>
      </c>
      <c r="D2163">
        <f t="shared" si="420"/>
        <v>0.99876091939780687</v>
      </c>
      <c r="E2163">
        <f t="shared" si="421"/>
        <v>-1.2398488972811003E-3</v>
      </c>
    </row>
    <row r="2164" spans="1:5" x14ac:dyDescent="0.2">
      <c r="A2164" t="s">
        <v>3976</v>
      </c>
      <c r="B2164" s="1" t="s">
        <v>3977</v>
      </c>
      <c r="C2164" t="str">
        <f t="shared" si="419"/>
        <v>161.10</v>
      </c>
      <c r="D2164">
        <f t="shared" si="420"/>
        <v>0.99931766019477697</v>
      </c>
      <c r="E2164">
        <f t="shared" si="421"/>
        <v>-6.8257270497846926E-4</v>
      </c>
    </row>
    <row r="2165" spans="1:5" x14ac:dyDescent="0.2">
      <c r="A2165" t="s">
        <v>3978</v>
      </c>
      <c r="B2165" s="1" t="s">
        <v>3979</v>
      </c>
      <c r="C2165" t="str">
        <f t="shared" si="419"/>
        <v>161.15</v>
      </c>
      <c r="D2165">
        <f t="shared" si="420"/>
        <v>1.000310366232154</v>
      </c>
      <c r="E2165">
        <f t="shared" si="421"/>
        <v>3.1031807851818904E-4</v>
      </c>
    </row>
    <row r="2166" spans="1:5" x14ac:dyDescent="0.2">
      <c r="A2166" t="s">
        <v>3980</v>
      </c>
      <c r="B2166" s="1" t="s">
        <v>3981</v>
      </c>
      <c r="C2166" t="str">
        <f t="shared" si="419"/>
        <v>161.50</v>
      </c>
      <c r="D2166">
        <f t="shared" si="420"/>
        <v>1.0021718895439031</v>
      </c>
      <c r="E2166">
        <f t="shared" si="421"/>
        <v>2.1695344012643059E-3</v>
      </c>
    </row>
    <row r="2167" spans="1:5" x14ac:dyDescent="0.2">
      <c r="A2167" t="s">
        <v>3982</v>
      </c>
      <c r="B2167" s="1" t="s">
        <v>2991</v>
      </c>
      <c r="C2167" t="str">
        <f t="shared" si="419"/>
        <v>161.77</v>
      </c>
      <c r="D2167">
        <f t="shared" si="420"/>
        <v>1.001671826625387</v>
      </c>
      <c r="E2167">
        <f t="shared" si="421"/>
        <v>1.6704306788914434E-3</v>
      </c>
    </row>
    <row r="2168" spans="1:5" x14ac:dyDescent="0.2">
      <c r="A2168" t="s">
        <v>3983</v>
      </c>
      <c r="B2168" s="1" t="s">
        <v>3984</v>
      </c>
      <c r="C2168" t="str">
        <f t="shared" si="419"/>
        <v>161.97</v>
      </c>
      <c r="D2168">
        <f t="shared" si="420"/>
        <v>1.0012363231748778</v>
      </c>
      <c r="E2168">
        <f t="shared" si="421"/>
        <v>1.2355595567024897E-3</v>
      </c>
    </row>
    <row r="2169" spans="1:5" x14ac:dyDescent="0.2">
      <c r="A2169" t="s">
        <v>3985</v>
      </c>
      <c r="B2169" s="1" t="s">
        <v>3392</v>
      </c>
      <c r="C2169" t="str">
        <f t="shared" si="419"/>
        <v>161.70</v>
      </c>
      <c r="D2169">
        <f t="shared" si="420"/>
        <v>0.99833302463419149</v>
      </c>
      <c r="E2169">
        <f t="shared" si="421"/>
        <v>-1.6683663152441686E-3</v>
      </c>
    </row>
    <row r="2170" spans="1:5" x14ac:dyDescent="0.2">
      <c r="A2170" t="s">
        <v>3986</v>
      </c>
      <c r="B2170" s="1" t="s">
        <v>3856</v>
      </c>
      <c r="C2170" t="str">
        <f t="shared" si="419"/>
        <v>162.10</v>
      </c>
      <c r="D2170">
        <f t="shared" si="420"/>
        <v>1.0024737167594311</v>
      </c>
      <c r="E2170">
        <f t="shared" si="421"/>
        <v>2.4706621585692998E-3</v>
      </c>
    </row>
    <row r="2171" spans="1:5" x14ac:dyDescent="0.2">
      <c r="A2171" t="s">
        <v>3987</v>
      </c>
      <c r="B2171" s="1" t="s">
        <v>3713</v>
      </c>
      <c r="C2171" t="str">
        <f t="shared" si="419"/>
        <v>162.80</v>
      </c>
      <c r="D2171">
        <f t="shared" si="420"/>
        <v>1.0043183220234424</v>
      </c>
      <c r="E2171">
        <f t="shared" si="421"/>
        <v>4.309024826809585E-3</v>
      </c>
    </row>
    <row r="2172" spans="1:5" x14ac:dyDescent="0.2">
      <c r="A2172" t="s">
        <v>3988</v>
      </c>
      <c r="B2172" s="1" t="s">
        <v>3989</v>
      </c>
      <c r="C2172" t="str">
        <f t="shared" si="419"/>
        <v>162.02</v>
      </c>
      <c r="D2172">
        <f t="shared" si="420"/>
        <v>0.99520884520884523</v>
      </c>
      <c r="E2172">
        <f t="shared" si="421"/>
        <v>-4.8026691660947194E-3</v>
      </c>
    </row>
    <row r="2173" spans="1:5" x14ac:dyDescent="0.2">
      <c r="A2173" t="s">
        <v>3990</v>
      </c>
      <c r="B2173" s="1" t="s">
        <v>3015</v>
      </c>
      <c r="C2173" t="str">
        <f t="shared" si="419"/>
        <v>162.01</v>
      </c>
      <c r="D2173">
        <f t="shared" si="420"/>
        <v>0.99993827922478695</v>
      </c>
      <c r="E2173">
        <f t="shared" si="421"/>
        <v>-6.1722680018471982E-5</v>
      </c>
    </row>
    <row r="2174" spans="1:5" x14ac:dyDescent="0.2">
      <c r="A2174" t="s">
        <v>3991</v>
      </c>
      <c r="B2174" s="1" t="s">
        <v>2587</v>
      </c>
      <c r="C2174" t="str">
        <f t="shared" si="419"/>
        <v>160.51</v>
      </c>
      <c r="D2174">
        <f t="shared" si="420"/>
        <v>0.99074131226467499</v>
      </c>
      <c r="E2174">
        <f t="shared" si="421"/>
        <v>-9.3018157972004772E-3</v>
      </c>
    </row>
    <row r="2175" spans="1:5" x14ac:dyDescent="0.2">
      <c r="A2175" t="s">
        <v>3992</v>
      </c>
      <c r="B2175" s="1" t="s">
        <v>2961</v>
      </c>
      <c r="C2175" t="str">
        <f t="shared" si="419"/>
        <v>160.23</v>
      </c>
      <c r="D2175">
        <f t="shared" si="420"/>
        <v>0.9982555604012211</v>
      </c>
      <c r="E2175">
        <f t="shared" si="421"/>
        <v>-1.7459629053377533E-3</v>
      </c>
    </row>
    <row r="2176" spans="1:5" x14ac:dyDescent="0.2">
      <c r="A2176" t="s">
        <v>3993</v>
      </c>
      <c r="B2176" s="1" t="s">
        <v>3367</v>
      </c>
      <c r="C2176" t="str">
        <f t="shared" si="419"/>
        <v>159.63</v>
      </c>
      <c r="D2176">
        <f t="shared" si="420"/>
        <v>0.99625538288709981</v>
      </c>
      <c r="E2176">
        <f t="shared" si="421"/>
        <v>-3.7516457434010023E-3</v>
      </c>
    </row>
    <row r="2177" spans="1:5" x14ac:dyDescent="0.2">
      <c r="A2177" t="s">
        <v>3994</v>
      </c>
      <c r="B2177" s="1" t="s">
        <v>3256</v>
      </c>
      <c r="C2177" t="str">
        <f t="shared" si="419"/>
        <v>158.90</v>
      </c>
      <c r="D2177">
        <f t="shared" si="420"/>
        <v>0.99542692476351569</v>
      </c>
      <c r="E2177">
        <f t="shared" si="421"/>
        <v>-4.5835637337172681E-3</v>
      </c>
    </row>
    <row r="2178" spans="1:5" x14ac:dyDescent="0.2">
      <c r="A2178" t="s">
        <v>3995</v>
      </c>
      <c r="B2178" s="1" t="s">
        <v>3251</v>
      </c>
      <c r="C2178" t="str">
        <f t="shared" si="419"/>
        <v>158.95</v>
      </c>
      <c r="D2178">
        <f t="shared" si="420"/>
        <v>1.000314663310258</v>
      </c>
      <c r="E2178">
        <f t="shared" si="421"/>
        <v>3.1461381414136993E-4</v>
      </c>
    </row>
    <row r="2179" spans="1:5" x14ac:dyDescent="0.2">
      <c r="A2179" t="s">
        <v>3996</v>
      </c>
      <c r="B2179" s="1" t="s">
        <v>3320</v>
      </c>
      <c r="C2179" t="str">
        <f t="shared" si="419"/>
        <v>159.13</v>
      </c>
      <c r="D2179">
        <f t="shared" si="420"/>
        <v>1.0011324315822585</v>
      </c>
      <c r="E2179">
        <f t="shared" si="421"/>
        <v>1.1317908652807341E-3</v>
      </c>
    </row>
    <row r="2180" spans="1:5" x14ac:dyDescent="0.2">
      <c r="A2180" t="s">
        <v>3997</v>
      </c>
      <c r="B2180" s="1" t="s">
        <v>3998</v>
      </c>
      <c r="C2180" t="str">
        <f t="shared" ref="C2180:C2243" si="422">SUBSTITUTE(B2180,",",".")</f>
        <v>159.10</v>
      </c>
      <c r="D2180">
        <f t="shared" si="420"/>
        <v>0.99981147489474009</v>
      </c>
      <c r="E2180">
        <f t="shared" si="421"/>
        <v>-1.885428783513812E-4</v>
      </c>
    </row>
    <row r="2181" spans="1:5" x14ac:dyDescent="0.2">
      <c r="A2181" t="s">
        <v>3999</v>
      </c>
      <c r="B2181" s="1" t="s">
        <v>3998</v>
      </c>
      <c r="C2181" t="str">
        <f t="shared" si="422"/>
        <v>159.10</v>
      </c>
      <c r="D2181">
        <f t="shared" ref="D2181:D2244" si="423">C2181/C2180</f>
        <v>1</v>
      </c>
      <c r="E2181">
        <f t="shared" ref="E2181:E2244" si="424">LN(D2181)</f>
        <v>0</v>
      </c>
    </row>
    <row r="2182" spans="1:5" x14ac:dyDescent="0.2">
      <c r="A2182" t="s">
        <v>4000</v>
      </c>
      <c r="B2182" s="1" t="s">
        <v>3310</v>
      </c>
      <c r="C2182" t="str">
        <f t="shared" si="422"/>
        <v>159.55</v>
      </c>
      <c r="D2182">
        <f t="shared" si="423"/>
        <v>1.0028284098051541</v>
      </c>
      <c r="E2182">
        <f t="shared" si="424"/>
        <v>2.8244173805114267E-3</v>
      </c>
    </row>
    <row r="2183" spans="1:5" x14ac:dyDescent="0.2">
      <c r="A2183" t="s">
        <v>4001</v>
      </c>
      <c r="B2183" s="1" t="s">
        <v>3333</v>
      </c>
      <c r="C2183" t="str">
        <f t="shared" si="422"/>
        <v>160.02</v>
      </c>
      <c r="D2183">
        <f t="shared" si="423"/>
        <v>1.0029457850203698</v>
      </c>
      <c r="E2183">
        <f t="shared" si="424"/>
        <v>2.9414546977253922E-3</v>
      </c>
    </row>
    <row r="2184" spans="1:5" x14ac:dyDescent="0.2">
      <c r="A2184" t="s">
        <v>4002</v>
      </c>
      <c r="B2184" s="1" t="s">
        <v>3253</v>
      </c>
      <c r="C2184" t="str">
        <f t="shared" si="422"/>
        <v>159.62</v>
      </c>
      <c r="D2184">
        <f t="shared" si="423"/>
        <v>0.9975003124609424</v>
      </c>
      <c r="E2184">
        <f t="shared" si="424"/>
        <v>-2.5028169741150644E-3</v>
      </c>
    </row>
    <row r="2185" spans="1:5" x14ac:dyDescent="0.2">
      <c r="A2185" t="s">
        <v>4003</v>
      </c>
      <c r="B2185" s="1" t="s">
        <v>3663</v>
      </c>
      <c r="C2185" t="str">
        <f t="shared" si="422"/>
        <v>159.37</v>
      </c>
      <c r="D2185">
        <f t="shared" si="423"/>
        <v>0.99843378022804163</v>
      </c>
      <c r="E2185">
        <f t="shared" si="424"/>
        <v>-1.5674475763205135E-3</v>
      </c>
    </row>
    <row r="2186" spans="1:5" x14ac:dyDescent="0.2">
      <c r="A2186" t="s">
        <v>4004</v>
      </c>
      <c r="B2186" s="1" t="s">
        <v>4005</v>
      </c>
      <c r="C2186" t="str">
        <f t="shared" si="422"/>
        <v>158.10</v>
      </c>
      <c r="D2186">
        <f t="shared" si="423"/>
        <v>0.9920311225450209</v>
      </c>
      <c r="E2186">
        <f t="shared" si="424"/>
        <v>-8.000798656116059E-3</v>
      </c>
    </row>
    <row r="2187" spans="1:5" x14ac:dyDescent="0.2">
      <c r="A2187" t="s">
        <v>4006</v>
      </c>
      <c r="B2187" s="1" t="s">
        <v>4007</v>
      </c>
      <c r="C2187" t="str">
        <f t="shared" si="422"/>
        <v>158.08</v>
      </c>
      <c r="D2187">
        <f t="shared" si="423"/>
        <v>0.99987349778621137</v>
      </c>
      <c r="E2187">
        <f t="shared" si="424"/>
        <v>-1.2651021586853397E-4</v>
      </c>
    </row>
    <row r="2188" spans="1:5" x14ac:dyDescent="0.2">
      <c r="A2188" t="s">
        <v>4008</v>
      </c>
      <c r="B2188" s="1" t="s">
        <v>4009</v>
      </c>
      <c r="C2188" t="str">
        <f t="shared" si="422"/>
        <v>157.70</v>
      </c>
      <c r="D2188">
        <f t="shared" si="423"/>
        <v>0.99759615384615374</v>
      </c>
      <c r="E2188">
        <f t="shared" si="424"/>
        <v>-2.4067400305650879E-3</v>
      </c>
    </row>
    <row r="2189" spans="1:5" x14ac:dyDescent="0.2">
      <c r="A2189" t="s">
        <v>4010</v>
      </c>
      <c r="B2189" s="1" t="s">
        <v>3558</v>
      </c>
      <c r="C2189" t="str">
        <f t="shared" si="422"/>
        <v>157.68</v>
      </c>
      <c r="D2189">
        <f t="shared" si="423"/>
        <v>0.99987317691819921</v>
      </c>
      <c r="E2189">
        <f t="shared" si="424"/>
        <v>-1.2683112452783471E-4</v>
      </c>
    </row>
    <row r="2190" spans="1:5" x14ac:dyDescent="0.2">
      <c r="A2190" t="s">
        <v>4011</v>
      </c>
      <c r="B2190" s="1" t="s">
        <v>4012</v>
      </c>
      <c r="C2190" t="str">
        <f t="shared" si="422"/>
        <v>157.69</v>
      </c>
      <c r="D2190">
        <f t="shared" si="423"/>
        <v>1.0000634195839675</v>
      </c>
      <c r="E2190">
        <f t="shared" si="424"/>
        <v>6.3417573030700574E-5</v>
      </c>
    </row>
    <row r="2191" spans="1:5" x14ac:dyDescent="0.2">
      <c r="A2191" t="s">
        <v>4013</v>
      </c>
      <c r="B2191" s="1" t="s">
        <v>4012</v>
      </c>
      <c r="C2191" t="str">
        <f t="shared" si="422"/>
        <v>157.69</v>
      </c>
      <c r="D2191">
        <f t="shared" si="423"/>
        <v>1</v>
      </c>
      <c r="E2191">
        <f t="shared" si="424"/>
        <v>0</v>
      </c>
    </row>
    <row r="2192" spans="1:5" x14ac:dyDescent="0.2">
      <c r="A2192" t="s">
        <v>4014</v>
      </c>
      <c r="B2192" s="1" t="s">
        <v>2673</v>
      </c>
      <c r="C2192" t="str">
        <f t="shared" si="422"/>
        <v>157.94</v>
      </c>
      <c r="D2192">
        <f t="shared" si="423"/>
        <v>1.0015853890544739</v>
      </c>
      <c r="E2192">
        <f t="shared" si="424"/>
        <v>1.5841336519393679E-3</v>
      </c>
    </row>
    <row r="2193" spans="1:5" x14ac:dyDescent="0.2">
      <c r="A2193" t="s">
        <v>4015</v>
      </c>
      <c r="B2193" s="1" t="s">
        <v>3569</v>
      </c>
      <c r="C2193" t="str">
        <f t="shared" si="422"/>
        <v>157.91</v>
      </c>
      <c r="D2193">
        <f t="shared" si="423"/>
        <v>0.99981005445105731</v>
      </c>
      <c r="E2193">
        <f t="shared" si="424"/>
        <v>-1.8996359088316905E-4</v>
      </c>
    </row>
    <row r="2194" spans="1:5" x14ac:dyDescent="0.2">
      <c r="A2194" t="s">
        <v>4016</v>
      </c>
      <c r="B2194" s="1" t="s">
        <v>4017</v>
      </c>
      <c r="C2194" t="str">
        <f t="shared" si="422"/>
        <v>157.96</v>
      </c>
      <c r="D2194">
        <f t="shared" si="423"/>
        <v>1.0003166360585145</v>
      </c>
      <c r="E2194">
        <f t="shared" si="424"/>
        <v>3.1658593989702727E-4</v>
      </c>
    </row>
    <row r="2195" spans="1:5" x14ac:dyDescent="0.2">
      <c r="A2195" t="s">
        <v>4018</v>
      </c>
      <c r="B2195" s="1" t="s">
        <v>4019</v>
      </c>
      <c r="C2195" t="str">
        <f t="shared" si="422"/>
        <v>158.51</v>
      </c>
      <c r="D2195">
        <f t="shared" si="423"/>
        <v>1.0034818941504178</v>
      </c>
      <c r="E2195">
        <f t="shared" si="424"/>
        <v>3.475846391352544E-3</v>
      </c>
    </row>
    <row r="2196" spans="1:5" x14ac:dyDescent="0.2">
      <c r="A2196" t="s">
        <v>4020</v>
      </c>
      <c r="B2196" s="1" t="s">
        <v>4021</v>
      </c>
      <c r="C2196" t="str">
        <f t="shared" si="422"/>
        <v>159.70</v>
      </c>
      <c r="D2196">
        <f t="shared" si="423"/>
        <v>1.007507412781528</v>
      </c>
      <c r="E2196">
        <f t="shared" si="424"/>
        <v>7.4793724111655059E-3</v>
      </c>
    </row>
    <row r="2197" spans="1:5" x14ac:dyDescent="0.2">
      <c r="A2197" t="s">
        <v>4022</v>
      </c>
      <c r="B2197" s="1" t="s">
        <v>4023</v>
      </c>
      <c r="C2197" t="str">
        <f t="shared" si="422"/>
        <v>160.08</v>
      </c>
      <c r="D2197">
        <f t="shared" si="423"/>
        <v>1.0023794614902946</v>
      </c>
      <c r="E2197">
        <f t="shared" si="424"/>
        <v>2.3766350545114719E-3</v>
      </c>
    </row>
    <row r="2198" spans="1:5" x14ac:dyDescent="0.2">
      <c r="A2198" t="s">
        <v>4024</v>
      </c>
      <c r="B2198" s="1" t="s">
        <v>4025</v>
      </c>
      <c r="C2198" t="str">
        <f t="shared" si="422"/>
        <v>159.85</v>
      </c>
      <c r="D2198">
        <f t="shared" si="423"/>
        <v>0.99856321839080453</v>
      </c>
      <c r="E2198">
        <f t="shared" si="424"/>
        <v>-1.4378147696275827E-3</v>
      </c>
    </row>
    <row r="2199" spans="1:5" x14ac:dyDescent="0.2">
      <c r="A2199" t="s">
        <v>4026</v>
      </c>
      <c r="B2199" s="1" t="s">
        <v>3672</v>
      </c>
      <c r="C2199" t="str">
        <f t="shared" si="422"/>
        <v>160.22</v>
      </c>
      <c r="D2199">
        <f t="shared" si="423"/>
        <v>1.002314670003128</v>
      </c>
      <c r="E2199">
        <f t="shared" si="424"/>
        <v>2.3119952811203755E-3</v>
      </c>
    </row>
    <row r="2200" spans="1:5" x14ac:dyDescent="0.2">
      <c r="A2200" t="s">
        <v>4027</v>
      </c>
      <c r="B2200" s="1" t="s">
        <v>2587</v>
      </c>
      <c r="C2200" t="str">
        <f t="shared" si="422"/>
        <v>160.51</v>
      </c>
      <c r="D2200">
        <f t="shared" si="423"/>
        <v>1.0018100112345525</v>
      </c>
      <c r="E2200">
        <f t="shared" si="424"/>
        <v>1.8083751381556298E-3</v>
      </c>
    </row>
    <row r="2201" spans="1:5" x14ac:dyDescent="0.2">
      <c r="A2201" t="s">
        <v>4028</v>
      </c>
      <c r="B2201" s="1" t="s">
        <v>4029</v>
      </c>
      <c r="C2201" t="str">
        <f t="shared" si="422"/>
        <v>160.85</v>
      </c>
      <c r="D2201">
        <f t="shared" si="423"/>
        <v>1.0021182480842314</v>
      </c>
      <c r="E2201">
        <f t="shared" si="424"/>
        <v>2.1160077599089088E-3</v>
      </c>
    </row>
    <row r="2202" spans="1:5" x14ac:dyDescent="0.2">
      <c r="A2202" t="s">
        <v>4030</v>
      </c>
      <c r="B2202" s="1" t="s">
        <v>4031</v>
      </c>
      <c r="C2202" t="str">
        <f t="shared" si="422"/>
        <v>160.79</v>
      </c>
      <c r="D2202">
        <f t="shared" si="423"/>
        <v>0.99962698165993158</v>
      </c>
      <c r="E2202">
        <f t="shared" si="424"/>
        <v>-3.7308792871520004E-4</v>
      </c>
    </row>
    <row r="2203" spans="1:5" x14ac:dyDescent="0.2">
      <c r="A2203" t="s">
        <v>4032</v>
      </c>
      <c r="B2203" s="1" t="s">
        <v>4033</v>
      </c>
      <c r="C2203" t="str">
        <f t="shared" si="422"/>
        <v>160.59</v>
      </c>
      <c r="D2203">
        <f t="shared" si="423"/>
        <v>0.9987561415510916</v>
      </c>
      <c r="E2203">
        <f t="shared" si="424"/>
        <v>-1.2446326829204622E-3</v>
      </c>
    </row>
    <row r="2204" spans="1:5" x14ac:dyDescent="0.2">
      <c r="A2204" t="s">
        <v>4034</v>
      </c>
      <c r="B2204" s="1" t="s">
        <v>4035</v>
      </c>
      <c r="C2204" t="str">
        <f t="shared" si="422"/>
        <v>160.70</v>
      </c>
      <c r="D2204">
        <f t="shared" si="423"/>
        <v>1.000684974157793</v>
      </c>
      <c r="E2204">
        <f t="shared" si="424"/>
        <v>6.8473967006716199E-4</v>
      </c>
    </row>
    <row r="2205" spans="1:5" x14ac:dyDescent="0.2">
      <c r="A2205" t="s">
        <v>4036</v>
      </c>
      <c r="B2205" s="1" t="s">
        <v>4037</v>
      </c>
      <c r="C2205" t="str">
        <f t="shared" si="422"/>
        <v>160.61</v>
      </c>
      <c r="D2205">
        <f t="shared" si="423"/>
        <v>0.9994399502177973</v>
      </c>
      <c r="E2205">
        <f t="shared" si="424"/>
        <v>-5.6020666866085677E-4</v>
      </c>
    </row>
    <row r="2206" spans="1:5" x14ac:dyDescent="0.2">
      <c r="A2206" t="s">
        <v>4038</v>
      </c>
      <c r="B2206" s="1" t="s">
        <v>3964</v>
      </c>
      <c r="C2206" t="str">
        <f t="shared" si="422"/>
        <v>160.40</v>
      </c>
      <c r="D2206">
        <f t="shared" si="423"/>
        <v>0.99869248490131368</v>
      </c>
      <c r="E2206">
        <f t="shared" si="424"/>
        <v>-1.3083706423918204E-3</v>
      </c>
    </row>
    <row r="2207" spans="1:5" x14ac:dyDescent="0.2">
      <c r="A2207" t="s">
        <v>4039</v>
      </c>
      <c r="B2207" s="1" t="s">
        <v>3676</v>
      </c>
      <c r="C2207" t="str">
        <f t="shared" si="422"/>
        <v>159.60</v>
      </c>
      <c r="D2207">
        <f t="shared" si="423"/>
        <v>0.99501246882793015</v>
      </c>
      <c r="E2207">
        <f t="shared" si="424"/>
        <v>-5.0000104167057515E-3</v>
      </c>
    </row>
    <row r="2208" spans="1:5" x14ac:dyDescent="0.2">
      <c r="A2208" t="s">
        <v>4040</v>
      </c>
      <c r="B2208" s="1" t="s">
        <v>3247</v>
      </c>
      <c r="C2208" t="str">
        <f t="shared" si="422"/>
        <v>158.67</v>
      </c>
      <c r="D2208">
        <f t="shared" si="423"/>
        <v>0.99417293233082704</v>
      </c>
      <c r="E2208">
        <f t="shared" si="424"/>
        <v>-5.8441112697101751E-3</v>
      </c>
    </row>
    <row r="2209" spans="1:5" x14ac:dyDescent="0.2">
      <c r="A2209" t="s">
        <v>4041</v>
      </c>
      <c r="B2209" s="1" t="s">
        <v>3686</v>
      </c>
      <c r="C2209" t="str">
        <f t="shared" si="422"/>
        <v>158.61</v>
      </c>
      <c r="D2209">
        <f t="shared" si="423"/>
        <v>0.99962185668368331</v>
      </c>
      <c r="E2209">
        <f t="shared" si="424"/>
        <v>-3.7821483052951266E-4</v>
      </c>
    </row>
    <row r="2210" spans="1:5" x14ac:dyDescent="0.2">
      <c r="A2210" t="s">
        <v>4042</v>
      </c>
      <c r="B2210" s="1" t="s">
        <v>2945</v>
      </c>
      <c r="C2210" t="str">
        <f t="shared" si="422"/>
        <v>159.04</v>
      </c>
      <c r="D2210">
        <f t="shared" si="423"/>
        <v>1.0027110522665657</v>
      </c>
      <c r="E2210">
        <f t="shared" si="424"/>
        <v>2.7073839927952278E-3</v>
      </c>
    </row>
    <row r="2211" spans="1:5" x14ac:dyDescent="0.2">
      <c r="A2211" t="s">
        <v>4043</v>
      </c>
      <c r="B2211" s="1" t="s">
        <v>3948</v>
      </c>
      <c r="C2211" t="str">
        <f t="shared" si="422"/>
        <v>159.53</v>
      </c>
      <c r="D2211">
        <f t="shared" si="423"/>
        <v>1.003080985915493</v>
      </c>
      <c r="E2211">
        <f t="shared" si="424"/>
        <v>3.0762494046423267E-3</v>
      </c>
    </row>
    <row r="2212" spans="1:5" x14ac:dyDescent="0.2">
      <c r="A2212" t="s">
        <v>4044</v>
      </c>
      <c r="B2212" s="1" t="s">
        <v>3959</v>
      </c>
      <c r="C2212" t="str">
        <f t="shared" si="422"/>
        <v>160.07</v>
      </c>
      <c r="D2212">
        <f t="shared" si="423"/>
        <v>1.0033849432708581</v>
      </c>
      <c r="E2212">
        <f t="shared" si="424"/>
        <v>3.3792272456999797E-3</v>
      </c>
    </row>
    <row r="2213" spans="1:5" x14ac:dyDescent="0.2">
      <c r="A2213" t="s">
        <v>4045</v>
      </c>
      <c r="B2213" s="1" t="s">
        <v>4046</v>
      </c>
      <c r="C2213" t="str">
        <f t="shared" si="422"/>
        <v>160.05</v>
      </c>
      <c r="D2213">
        <f t="shared" si="423"/>
        <v>0.99987505466358484</v>
      </c>
      <c r="E2213">
        <f t="shared" si="424"/>
        <v>-1.2495314273395573E-4</v>
      </c>
    </row>
    <row r="2214" spans="1:5" x14ac:dyDescent="0.2">
      <c r="A2214" t="s">
        <v>4047</v>
      </c>
      <c r="B2214" s="1" t="s">
        <v>2959</v>
      </c>
      <c r="C2214" t="str">
        <f t="shared" si="422"/>
        <v>160.28</v>
      </c>
      <c r="D2214">
        <f t="shared" si="423"/>
        <v>1.0014370509215869</v>
      </c>
      <c r="E2214">
        <f t="shared" si="424"/>
        <v>1.436019352071596E-3</v>
      </c>
    </row>
    <row r="2215" spans="1:5" x14ac:dyDescent="0.2">
      <c r="A2215" t="s">
        <v>4048</v>
      </c>
      <c r="B2215" s="1" t="s">
        <v>4049</v>
      </c>
      <c r="C2215" t="str">
        <f t="shared" si="422"/>
        <v>160.65</v>
      </c>
      <c r="D2215">
        <f t="shared" si="423"/>
        <v>1.0023084601946595</v>
      </c>
      <c r="E2215">
        <f t="shared" si="424"/>
        <v>2.3057997939237808E-3</v>
      </c>
    </row>
    <row r="2216" spans="1:5" x14ac:dyDescent="0.2">
      <c r="A2216" t="s">
        <v>4050</v>
      </c>
      <c r="B2216" s="1" t="s">
        <v>4051</v>
      </c>
      <c r="C2216" t="str">
        <f t="shared" si="422"/>
        <v>161.07</v>
      </c>
      <c r="D2216">
        <f t="shared" si="423"/>
        <v>1.0026143790849673</v>
      </c>
      <c r="E2216">
        <f t="shared" si="424"/>
        <v>2.6109675407203397E-3</v>
      </c>
    </row>
    <row r="2217" spans="1:5" x14ac:dyDescent="0.2">
      <c r="A2217" t="s">
        <v>4052</v>
      </c>
      <c r="B2217" s="1" t="s">
        <v>2983</v>
      </c>
      <c r="C2217" t="str">
        <f t="shared" si="422"/>
        <v>161.24</v>
      </c>
      <c r="D2217">
        <f t="shared" si="423"/>
        <v>1.0010554417334079</v>
      </c>
      <c r="E2217">
        <f t="shared" si="424"/>
        <v>1.0548851463772651E-3</v>
      </c>
    </row>
    <row r="2218" spans="1:5" x14ac:dyDescent="0.2">
      <c r="A2218" t="s">
        <v>4053</v>
      </c>
      <c r="B2218" s="1" t="s">
        <v>3003</v>
      </c>
      <c r="C2218" t="str">
        <f t="shared" si="422"/>
        <v>161.99</v>
      </c>
      <c r="D2218">
        <f t="shared" si="423"/>
        <v>1.0046514512527909</v>
      </c>
      <c r="E2218">
        <f t="shared" si="424"/>
        <v>4.6406666830815279E-3</v>
      </c>
    </row>
    <row r="2219" spans="1:5" x14ac:dyDescent="0.2">
      <c r="A2219" t="s">
        <v>4054</v>
      </c>
      <c r="B2219" s="1" t="s">
        <v>3007</v>
      </c>
      <c r="C2219" t="str">
        <f t="shared" si="422"/>
        <v>162.07</v>
      </c>
      <c r="D2219">
        <f t="shared" si="423"/>
        <v>1.0004938576455336</v>
      </c>
      <c r="E2219">
        <f t="shared" si="424"/>
        <v>4.9373573798153117E-4</v>
      </c>
    </row>
    <row r="2220" spans="1:5" x14ac:dyDescent="0.2">
      <c r="A2220" t="s">
        <v>4055</v>
      </c>
      <c r="B2220" s="1" t="s">
        <v>3523</v>
      </c>
      <c r="C2220" t="str">
        <f t="shared" si="422"/>
        <v>162.29</v>
      </c>
      <c r="D2220">
        <f t="shared" si="423"/>
        <v>1.0013574381440118</v>
      </c>
      <c r="E2220">
        <f t="shared" si="424"/>
        <v>1.3565176577623184E-3</v>
      </c>
    </row>
    <row r="2221" spans="1:5" x14ac:dyDescent="0.2">
      <c r="A2221" t="s">
        <v>4056</v>
      </c>
      <c r="B2221" s="1" t="s">
        <v>3392</v>
      </c>
      <c r="C2221" t="str">
        <f t="shared" si="422"/>
        <v>161.70</v>
      </c>
      <c r="D2221">
        <f t="shared" si="423"/>
        <v>0.99636453262677915</v>
      </c>
      <c r="E2221">
        <f t="shared" si="424"/>
        <v>-3.6420917447294913E-3</v>
      </c>
    </row>
    <row r="2222" spans="1:5" x14ac:dyDescent="0.2">
      <c r="A2222" t="s">
        <v>4057</v>
      </c>
      <c r="B2222" s="1" t="s">
        <v>4058</v>
      </c>
      <c r="C2222" t="str">
        <f t="shared" si="422"/>
        <v>161.79</v>
      </c>
      <c r="D2222">
        <f t="shared" si="423"/>
        <v>1.0005565862708721</v>
      </c>
      <c r="E2222">
        <f t="shared" si="424"/>
        <v>5.5643143418426333E-4</v>
      </c>
    </row>
    <row r="2223" spans="1:5" x14ac:dyDescent="0.2">
      <c r="A2223" t="s">
        <v>4059</v>
      </c>
      <c r="B2223" s="1" t="s">
        <v>4060</v>
      </c>
      <c r="C2223" t="str">
        <f t="shared" si="422"/>
        <v>161.89</v>
      </c>
      <c r="D2223">
        <f t="shared" si="423"/>
        <v>1.0006180851721367</v>
      </c>
      <c r="E2223">
        <f t="shared" si="424"/>
        <v>6.1789423616908582E-4</v>
      </c>
    </row>
    <row r="2224" spans="1:5" x14ac:dyDescent="0.2">
      <c r="A2224" t="s">
        <v>4061</v>
      </c>
      <c r="B2224" s="1" t="s">
        <v>3731</v>
      </c>
      <c r="C2224" t="str">
        <f t="shared" si="422"/>
        <v>162.20</v>
      </c>
      <c r="D2224">
        <f t="shared" si="423"/>
        <v>1.0019148804743963</v>
      </c>
      <c r="E2224">
        <f t="shared" si="424"/>
        <v>1.913049427898144E-3</v>
      </c>
    </row>
    <row r="2225" spans="1:5" x14ac:dyDescent="0.2">
      <c r="A2225" t="s">
        <v>4062</v>
      </c>
      <c r="B2225" s="1" t="s">
        <v>4063</v>
      </c>
      <c r="C2225" t="str">
        <f t="shared" si="422"/>
        <v>163.10</v>
      </c>
      <c r="D2225">
        <f t="shared" si="423"/>
        <v>1.0055487053020962</v>
      </c>
      <c r="E2225">
        <f t="shared" si="424"/>
        <v>5.533367945655631E-3</v>
      </c>
    </row>
    <row r="2226" spans="1:5" x14ac:dyDescent="0.2">
      <c r="A2226" t="s">
        <v>4064</v>
      </c>
      <c r="B2226" s="1" t="s">
        <v>4065</v>
      </c>
      <c r="C2226" t="str">
        <f t="shared" si="422"/>
        <v>164.19</v>
      </c>
      <c r="D2226">
        <f t="shared" si="423"/>
        <v>1.0066830165542613</v>
      </c>
      <c r="E2226">
        <f t="shared" si="424"/>
        <v>6.6607841969683898E-3</v>
      </c>
    </row>
    <row r="2227" spans="1:5" x14ac:dyDescent="0.2">
      <c r="A2227" t="s">
        <v>4066</v>
      </c>
      <c r="B2227" s="1" t="s">
        <v>4067</v>
      </c>
      <c r="C2227" t="str">
        <f t="shared" si="422"/>
        <v>164.06</v>
      </c>
      <c r="D2227">
        <f t="shared" si="423"/>
        <v>0.99920823436262873</v>
      </c>
      <c r="E2227">
        <f t="shared" si="424"/>
        <v>-7.9207924933257087E-4</v>
      </c>
    </row>
    <row r="2228" spans="1:5" x14ac:dyDescent="0.2">
      <c r="A2228" t="s">
        <v>4068</v>
      </c>
      <c r="B2228" s="1" t="s">
        <v>4069</v>
      </c>
      <c r="C2228" t="str">
        <f t="shared" si="422"/>
        <v>163.64</v>
      </c>
      <c r="D2228">
        <f t="shared" si="423"/>
        <v>0.99743996098988164</v>
      </c>
      <c r="E2228">
        <f t="shared" si="424"/>
        <v>-2.5633215134061339E-3</v>
      </c>
    </row>
    <row r="2229" spans="1:5" x14ac:dyDescent="0.2">
      <c r="A2229" t="s">
        <v>4070</v>
      </c>
      <c r="B2229" s="1" t="s">
        <v>4071</v>
      </c>
      <c r="C2229" t="str">
        <f t="shared" si="422"/>
        <v>163.39</v>
      </c>
      <c r="D2229">
        <f t="shared" si="423"/>
        <v>0.99847225617208502</v>
      </c>
      <c r="E2229">
        <f t="shared" si="424"/>
        <v>-1.5289120184657189E-3</v>
      </c>
    </row>
    <row r="2230" spans="1:5" x14ac:dyDescent="0.2">
      <c r="A2230" t="s">
        <v>4072</v>
      </c>
      <c r="B2230" s="1" t="s">
        <v>3194</v>
      </c>
      <c r="C2230" t="str">
        <f t="shared" si="422"/>
        <v>163.09</v>
      </c>
      <c r="D2230">
        <f t="shared" si="423"/>
        <v>0.9981639023196035</v>
      </c>
      <c r="E2230">
        <f t="shared" si="424"/>
        <v>-1.837785373905636E-3</v>
      </c>
    </row>
    <row r="2231" spans="1:5" x14ac:dyDescent="0.2">
      <c r="A2231" t="s">
        <v>4073</v>
      </c>
      <c r="B2231" s="1" t="s">
        <v>3174</v>
      </c>
      <c r="C2231" t="str">
        <f t="shared" si="422"/>
        <v>163.84</v>
      </c>
      <c r="D2231">
        <f t="shared" si="423"/>
        <v>1.0045986878410693</v>
      </c>
      <c r="E2231">
        <f t="shared" si="424"/>
        <v>4.5881461823165199E-3</v>
      </c>
    </row>
    <row r="2232" spans="1:5" x14ac:dyDescent="0.2">
      <c r="A2232" t="s">
        <v>4074</v>
      </c>
      <c r="B2232" s="1" t="s">
        <v>4075</v>
      </c>
      <c r="C2232" t="str">
        <f t="shared" si="422"/>
        <v>164.44</v>
      </c>
      <c r="D2232">
        <f t="shared" si="423"/>
        <v>1.003662109375</v>
      </c>
      <c r="E2232">
        <f t="shared" si="424"/>
        <v>3.6554201785346978E-3</v>
      </c>
    </row>
    <row r="2233" spans="1:5" x14ac:dyDescent="0.2">
      <c r="A2233" t="s">
        <v>4076</v>
      </c>
      <c r="B2233" s="1" t="s">
        <v>3755</v>
      </c>
      <c r="C2233" t="str">
        <f t="shared" si="422"/>
        <v>164.13</v>
      </c>
      <c r="D2233">
        <f t="shared" si="423"/>
        <v>0.99811481391388956</v>
      </c>
      <c r="E2233">
        <f t="shared" si="424"/>
        <v>-1.8869652858334151E-3</v>
      </c>
    </row>
    <row r="2234" spans="1:5" x14ac:dyDescent="0.2">
      <c r="A2234" t="s">
        <v>4077</v>
      </c>
      <c r="B2234" s="1" t="s">
        <v>4078</v>
      </c>
      <c r="C2234" t="str">
        <f t="shared" si="422"/>
        <v>164.25</v>
      </c>
      <c r="D2234">
        <f t="shared" si="423"/>
        <v>1.000731127764577</v>
      </c>
      <c r="E2234">
        <f t="shared" si="424"/>
        <v>7.3086062087574215E-4</v>
      </c>
    </row>
    <row r="2235" spans="1:5" x14ac:dyDescent="0.2">
      <c r="A2235" t="s">
        <v>4079</v>
      </c>
      <c r="B2235" s="1" t="s">
        <v>4080</v>
      </c>
      <c r="C2235" t="str">
        <f t="shared" si="422"/>
        <v>164.47</v>
      </c>
      <c r="D2235">
        <f t="shared" si="423"/>
        <v>1.0013394216133942</v>
      </c>
      <c r="E2235">
        <f t="shared" si="424"/>
        <v>1.3385253884577333E-3</v>
      </c>
    </row>
    <row r="2236" spans="1:5" x14ac:dyDescent="0.2">
      <c r="A2236" t="s">
        <v>4081</v>
      </c>
      <c r="B2236" s="1" t="s">
        <v>4082</v>
      </c>
      <c r="C2236" t="str">
        <f t="shared" si="422"/>
        <v>164.92</v>
      </c>
      <c r="D2236">
        <f t="shared" si="423"/>
        <v>1.0027360612877727</v>
      </c>
      <c r="E2236">
        <f t="shared" si="424"/>
        <v>2.7323250855214561E-3</v>
      </c>
    </row>
    <row r="2237" spans="1:5" x14ac:dyDescent="0.2">
      <c r="A2237" t="s">
        <v>4083</v>
      </c>
      <c r="B2237" s="1" t="s">
        <v>4084</v>
      </c>
      <c r="C2237" t="str">
        <f t="shared" si="422"/>
        <v>165.18</v>
      </c>
      <c r="D2237">
        <f t="shared" si="423"/>
        <v>1.0015765219500365</v>
      </c>
      <c r="E2237">
        <f t="shared" si="424"/>
        <v>1.5752805438718502E-3</v>
      </c>
    </row>
    <row r="2238" spans="1:5" x14ac:dyDescent="0.2">
      <c r="A2238" t="s">
        <v>4085</v>
      </c>
      <c r="B2238" s="1" t="s">
        <v>4086</v>
      </c>
      <c r="C2238" t="str">
        <f t="shared" si="422"/>
        <v>165.47</v>
      </c>
      <c r="D2238">
        <f t="shared" si="423"/>
        <v>1.0017556604915849</v>
      </c>
      <c r="E2238">
        <f t="shared" si="424"/>
        <v>1.7541211211819173E-3</v>
      </c>
    </row>
    <row r="2239" spans="1:5" x14ac:dyDescent="0.2">
      <c r="A2239" t="s">
        <v>4087</v>
      </c>
      <c r="B2239" s="1" t="s">
        <v>4088</v>
      </c>
      <c r="C2239" t="str">
        <f t="shared" si="422"/>
        <v>165.23</v>
      </c>
      <c r="D2239">
        <f t="shared" si="423"/>
        <v>0.99854958602767863</v>
      </c>
      <c r="E2239">
        <f t="shared" si="424"/>
        <v>-1.4514668408535595E-3</v>
      </c>
    </row>
    <row r="2240" spans="1:5" x14ac:dyDescent="0.2">
      <c r="A2240" t="s">
        <v>4089</v>
      </c>
      <c r="B2240" s="1" t="s">
        <v>2577</v>
      </c>
      <c r="C2240" t="str">
        <f t="shared" si="422"/>
        <v>163.79</v>
      </c>
      <c r="D2240">
        <f t="shared" si="423"/>
        <v>0.99128487562791257</v>
      </c>
      <c r="E2240">
        <f t="shared" si="424"/>
        <v>-8.7533231686112989E-3</v>
      </c>
    </row>
    <row r="2241" spans="1:5" x14ac:dyDescent="0.2">
      <c r="A2241" t="s">
        <v>4090</v>
      </c>
      <c r="B2241" s="1" t="s">
        <v>4091</v>
      </c>
      <c r="C2241" t="str">
        <f t="shared" si="422"/>
        <v>163.75</v>
      </c>
      <c r="D2241">
        <f t="shared" si="423"/>
        <v>0.99975578484644978</v>
      </c>
      <c r="E2241">
        <f t="shared" si="424"/>
        <v>-2.442449789268034E-4</v>
      </c>
    </row>
    <row r="2242" spans="1:5" x14ac:dyDescent="0.2">
      <c r="A2242" t="s">
        <v>4092</v>
      </c>
      <c r="B2242" s="1" t="s">
        <v>3182</v>
      </c>
      <c r="C2242" t="str">
        <f t="shared" si="422"/>
        <v>163.81</v>
      </c>
      <c r="D2242">
        <f t="shared" si="423"/>
        <v>1.0003664122137406</v>
      </c>
      <c r="E2242">
        <f t="shared" si="424"/>
        <v>3.6634510117878206E-4</v>
      </c>
    </row>
    <row r="2243" spans="1:5" x14ac:dyDescent="0.2">
      <c r="A2243" t="s">
        <v>4093</v>
      </c>
      <c r="B2243" s="1" t="s">
        <v>3049</v>
      </c>
      <c r="C2243" t="str">
        <f t="shared" si="422"/>
        <v>164.18</v>
      </c>
      <c r="D2243">
        <f t="shared" si="423"/>
        <v>1.0022587143642026</v>
      </c>
      <c r="E2243">
        <f t="shared" si="424"/>
        <v>2.2561673035802485E-3</v>
      </c>
    </row>
    <row r="2244" spans="1:5" x14ac:dyDescent="0.2">
      <c r="A2244" t="s">
        <v>4094</v>
      </c>
      <c r="B2244" s="1" t="s">
        <v>2571</v>
      </c>
      <c r="C2244" t="str">
        <f t="shared" ref="C2244:C2307" si="425">SUBSTITUTE(B2244,",",".")</f>
        <v>164.38</v>
      </c>
      <c r="D2244">
        <f t="shared" si="423"/>
        <v>1.0012181751735898</v>
      </c>
      <c r="E2244">
        <f t="shared" si="424"/>
        <v>1.2174338002336861E-3</v>
      </c>
    </row>
    <row r="2245" spans="1:5" x14ac:dyDescent="0.2">
      <c r="A2245" t="s">
        <v>4095</v>
      </c>
      <c r="B2245" s="1" t="s">
        <v>4096</v>
      </c>
      <c r="C2245" t="str">
        <f t="shared" si="425"/>
        <v>165.04</v>
      </c>
      <c r="D2245">
        <f t="shared" ref="D2245:D2308" si="426">C2245/C2244</f>
        <v>1.0040150869935516</v>
      </c>
      <c r="E2245">
        <f t="shared" ref="E2245:E2308" si="427">LN(D2245)</f>
        <v>4.0070480426424781E-3</v>
      </c>
    </row>
    <row r="2246" spans="1:5" x14ac:dyDescent="0.2">
      <c r="A2246" t="s">
        <v>4097</v>
      </c>
      <c r="B2246" s="1" t="s">
        <v>4098</v>
      </c>
      <c r="C2246" t="str">
        <f t="shared" si="425"/>
        <v>165.60</v>
      </c>
      <c r="D2246">
        <f t="shared" si="426"/>
        <v>1.0033931168201649</v>
      </c>
      <c r="E2246">
        <f t="shared" si="427"/>
        <v>3.3873731881629799E-3</v>
      </c>
    </row>
    <row r="2247" spans="1:5" x14ac:dyDescent="0.2">
      <c r="A2247" t="s">
        <v>4099</v>
      </c>
      <c r="B2247" s="1" t="s">
        <v>3432</v>
      </c>
      <c r="C2247" t="str">
        <f t="shared" si="425"/>
        <v>165.70</v>
      </c>
      <c r="D2247">
        <f t="shared" si="426"/>
        <v>1.0006038647342994</v>
      </c>
      <c r="E2247">
        <f t="shared" si="427"/>
        <v>6.0368248135780173E-4</v>
      </c>
    </row>
    <row r="2248" spans="1:5" x14ac:dyDescent="0.2">
      <c r="A2248" t="s">
        <v>4100</v>
      </c>
      <c r="B2248" s="1" t="s">
        <v>4101</v>
      </c>
      <c r="C2248" t="str">
        <f t="shared" si="425"/>
        <v>165.50</v>
      </c>
      <c r="D2248">
        <f t="shared" si="426"/>
        <v>0.99879299939649979</v>
      </c>
      <c r="E2248">
        <f t="shared" si="427"/>
        <v>-1.2077296153995426E-3</v>
      </c>
    </row>
    <row r="2249" spans="1:5" x14ac:dyDescent="0.2">
      <c r="A2249" t="s">
        <v>4102</v>
      </c>
      <c r="B2249" s="1" t="s">
        <v>3432</v>
      </c>
      <c r="C2249" t="str">
        <f t="shared" si="425"/>
        <v>165.70</v>
      </c>
      <c r="D2249">
        <f t="shared" si="426"/>
        <v>1.0012084592145014</v>
      </c>
      <c r="E2249">
        <f t="shared" si="427"/>
        <v>1.2077296153995378E-3</v>
      </c>
    </row>
    <row r="2250" spans="1:5" x14ac:dyDescent="0.2">
      <c r="A2250" t="s">
        <v>4103</v>
      </c>
      <c r="B2250" s="1" t="s">
        <v>3426</v>
      </c>
      <c r="C2250" t="str">
        <f t="shared" si="425"/>
        <v>165.66</v>
      </c>
      <c r="D2250">
        <f t="shared" si="426"/>
        <v>0.99975859987929994</v>
      </c>
      <c r="E2250">
        <f t="shared" si="427"/>
        <v>-2.4142926239916827E-4</v>
      </c>
    </row>
    <row r="2251" spans="1:5" x14ac:dyDescent="0.2">
      <c r="A2251" t="s">
        <v>4104</v>
      </c>
      <c r="B2251" s="1" t="s">
        <v>4105</v>
      </c>
      <c r="C2251" t="str">
        <f t="shared" si="425"/>
        <v>165.52</v>
      </c>
      <c r="D2251">
        <f t="shared" si="426"/>
        <v>0.99915489556923831</v>
      </c>
      <c r="E2251">
        <f t="shared" si="427"/>
        <v>-8.4546173283036035E-4</v>
      </c>
    </row>
    <row r="2252" spans="1:5" x14ac:dyDescent="0.2">
      <c r="A2252" t="s">
        <v>4106</v>
      </c>
      <c r="B2252" s="1" t="s">
        <v>3705</v>
      </c>
      <c r="C2252" t="str">
        <f t="shared" si="425"/>
        <v>164.43</v>
      </c>
      <c r="D2252">
        <f t="shared" si="426"/>
        <v>0.99341469308844854</v>
      </c>
      <c r="E2252">
        <f t="shared" si="427"/>
        <v>-6.6070857111528453E-3</v>
      </c>
    </row>
    <row r="2253" spans="1:5" x14ac:dyDescent="0.2">
      <c r="A2253" t="s">
        <v>4107</v>
      </c>
      <c r="B2253" s="1" t="s">
        <v>4108</v>
      </c>
      <c r="C2253" t="str">
        <f t="shared" si="425"/>
        <v>163.76</v>
      </c>
      <c r="D2253">
        <f t="shared" si="426"/>
        <v>0.99592531776439808</v>
      </c>
      <c r="E2253">
        <f t="shared" si="427"/>
        <v>-4.0830063731007882E-3</v>
      </c>
    </row>
    <row r="2254" spans="1:5" x14ac:dyDescent="0.2">
      <c r="A2254" t="s">
        <v>4109</v>
      </c>
      <c r="B2254" s="1" t="s">
        <v>4110</v>
      </c>
      <c r="C2254" t="str">
        <f t="shared" si="425"/>
        <v>164.20</v>
      </c>
      <c r="D2254">
        <f t="shared" si="426"/>
        <v>1.0026868588177822</v>
      </c>
      <c r="E2254">
        <f t="shared" si="427"/>
        <v>2.6832556652938268E-3</v>
      </c>
    </row>
    <row r="2255" spans="1:5" x14ac:dyDescent="0.2">
      <c r="A2255" t="s">
        <v>4111</v>
      </c>
      <c r="B2255" s="1" t="s">
        <v>3870</v>
      </c>
      <c r="C2255" t="str">
        <f t="shared" si="425"/>
        <v>164.24</v>
      </c>
      <c r="D2255">
        <f t="shared" si="426"/>
        <v>1.000243605359318</v>
      </c>
      <c r="E2255">
        <f t="shared" si="427"/>
        <v>2.4357569235037939E-4</v>
      </c>
    </row>
    <row r="2256" spans="1:5" x14ac:dyDescent="0.2">
      <c r="A2256" t="s">
        <v>4112</v>
      </c>
      <c r="B2256" s="1" t="s">
        <v>4078</v>
      </c>
      <c r="C2256" t="str">
        <f t="shared" si="425"/>
        <v>164.25</v>
      </c>
      <c r="D2256">
        <f t="shared" si="426"/>
        <v>1.0000608865075498</v>
      </c>
      <c r="E2256">
        <f t="shared" si="427"/>
        <v>6.0884654041596789E-5</v>
      </c>
    </row>
    <row r="2257" spans="1:5" x14ac:dyDescent="0.2">
      <c r="A2257" t="s">
        <v>4113</v>
      </c>
      <c r="B2257" s="1" t="s">
        <v>4114</v>
      </c>
      <c r="C2257" t="str">
        <f t="shared" si="425"/>
        <v>164.35</v>
      </c>
      <c r="D2257">
        <f t="shared" si="426"/>
        <v>1.0006088280060883</v>
      </c>
      <c r="E2257">
        <f t="shared" si="427"/>
        <v>6.0864274550854265E-4</v>
      </c>
    </row>
    <row r="2258" spans="1:5" x14ac:dyDescent="0.2">
      <c r="A2258" t="s">
        <v>4115</v>
      </c>
      <c r="B2258" s="1" t="s">
        <v>4065</v>
      </c>
      <c r="C2258" t="str">
        <f t="shared" si="425"/>
        <v>164.19</v>
      </c>
      <c r="D2258">
        <f t="shared" si="426"/>
        <v>0.99902646790386374</v>
      </c>
      <c r="E2258">
        <f t="shared" si="427"/>
        <v>-9.7400628629190677E-4</v>
      </c>
    </row>
    <row r="2259" spans="1:5" x14ac:dyDescent="0.2">
      <c r="A2259" t="s">
        <v>4116</v>
      </c>
      <c r="B2259" s="1" t="s">
        <v>3727</v>
      </c>
      <c r="C2259" t="str">
        <f t="shared" si="425"/>
        <v>163.95</v>
      </c>
      <c r="D2259">
        <f t="shared" si="426"/>
        <v>0.99853827882331436</v>
      </c>
      <c r="E2259">
        <f t="shared" si="427"/>
        <v>-1.4627905332793088E-3</v>
      </c>
    </row>
    <row r="2260" spans="1:5" x14ac:dyDescent="0.2">
      <c r="A2260" t="s">
        <v>4117</v>
      </c>
      <c r="B2260" s="1" t="s">
        <v>4118</v>
      </c>
      <c r="C2260" t="str">
        <f t="shared" si="425"/>
        <v>164.65</v>
      </c>
      <c r="D2260">
        <f t="shared" si="426"/>
        <v>1.0042695943885331</v>
      </c>
      <c r="E2260">
        <f t="shared" si="427"/>
        <v>4.2605055317160787E-3</v>
      </c>
    </row>
    <row r="2261" spans="1:5" x14ac:dyDescent="0.2">
      <c r="A2261" t="s">
        <v>4119</v>
      </c>
      <c r="B2261" s="1" t="s">
        <v>4120</v>
      </c>
      <c r="C2261" t="str">
        <f t="shared" si="425"/>
        <v>165.01</v>
      </c>
      <c r="D2261">
        <f t="shared" si="426"/>
        <v>1.0021864561190403</v>
      </c>
      <c r="E2261">
        <f t="shared" si="427"/>
        <v>2.1840693023402386E-3</v>
      </c>
    </row>
    <row r="2262" spans="1:5" x14ac:dyDescent="0.2">
      <c r="A2262" t="s">
        <v>4121</v>
      </c>
      <c r="B2262" s="1" t="s">
        <v>3084</v>
      </c>
      <c r="C2262" t="str">
        <f t="shared" si="425"/>
        <v>165.10</v>
      </c>
      <c r="D2262">
        <f t="shared" si="426"/>
        <v>1.0005454214896068</v>
      </c>
      <c r="E2262">
        <f t="shared" si="427"/>
        <v>5.452728013688443E-4</v>
      </c>
    </row>
    <row r="2263" spans="1:5" x14ac:dyDescent="0.2">
      <c r="A2263" t="s">
        <v>4122</v>
      </c>
      <c r="B2263" s="1" t="s">
        <v>4123</v>
      </c>
      <c r="C2263" t="str">
        <f t="shared" si="425"/>
        <v>163.77</v>
      </c>
      <c r="D2263">
        <f t="shared" si="426"/>
        <v>0.99194427619624481</v>
      </c>
      <c r="E2263">
        <f t="shared" si="427"/>
        <v>-8.0883464643062841E-3</v>
      </c>
    </row>
    <row r="2264" spans="1:5" x14ac:dyDescent="0.2">
      <c r="A2264" t="s">
        <v>4124</v>
      </c>
      <c r="B2264" s="1" t="s">
        <v>3749</v>
      </c>
      <c r="C2264" t="str">
        <f t="shared" si="425"/>
        <v>163.55</v>
      </c>
      <c r="D2264">
        <f t="shared" si="426"/>
        <v>0.99865665262258041</v>
      </c>
      <c r="E2264">
        <f t="shared" si="427"/>
        <v>-1.3442504773830501E-3</v>
      </c>
    </row>
    <row r="2265" spans="1:5" x14ac:dyDescent="0.2">
      <c r="A2265" t="s">
        <v>4125</v>
      </c>
      <c r="B2265" s="1" t="s">
        <v>4126</v>
      </c>
      <c r="C2265" t="str">
        <f t="shared" si="425"/>
        <v>163.94</v>
      </c>
      <c r="D2265">
        <f t="shared" si="426"/>
        <v>1.0023845918679302</v>
      </c>
      <c r="E2265">
        <f t="shared" si="427"/>
        <v>2.3817532404915389E-3</v>
      </c>
    </row>
    <row r="2266" spans="1:5" x14ac:dyDescent="0.2">
      <c r="A2266" t="s">
        <v>4127</v>
      </c>
      <c r="B2266" s="1" t="s">
        <v>3491</v>
      </c>
      <c r="C2266" t="str">
        <f t="shared" si="425"/>
        <v>164.11</v>
      </c>
      <c r="D2266">
        <f t="shared" si="426"/>
        <v>1.0010369647431989</v>
      </c>
      <c r="E2266">
        <f t="shared" si="427"/>
        <v>1.0364274666520808E-3</v>
      </c>
    </row>
    <row r="2267" spans="1:5" x14ac:dyDescent="0.2">
      <c r="A2267" t="s">
        <v>4128</v>
      </c>
      <c r="B2267" s="1" t="s">
        <v>4129</v>
      </c>
      <c r="C2267" t="str">
        <f t="shared" si="425"/>
        <v>164.04</v>
      </c>
      <c r="D2267">
        <f t="shared" si="426"/>
        <v>0.99957345682773735</v>
      </c>
      <c r="E2267">
        <f t="shared" si="427"/>
        <v>-4.2663416767812075E-4</v>
      </c>
    </row>
    <row r="2268" spans="1:5" x14ac:dyDescent="0.2">
      <c r="A2268" t="s">
        <v>4130</v>
      </c>
      <c r="B2268" s="1" t="s">
        <v>3072</v>
      </c>
      <c r="C2268" t="str">
        <f t="shared" si="425"/>
        <v>164.42</v>
      </c>
      <c r="D2268">
        <f t="shared" si="426"/>
        <v>1.0023165081687393</v>
      </c>
      <c r="E2268">
        <f t="shared" si="427"/>
        <v>2.3138292001288144E-3</v>
      </c>
    </row>
    <row r="2269" spans="1:5" x14ac:dyDescent="0.2">
      <c r="A2269" t="s">
        <v>4131</v>
      </c>
      <c r="B2269" s="1" t="s">
        <v>4132</v>
      </c>
      <c r="C2269" t="str">
        <f t="shared" si="425"/>
        <v>164.59</v>
      </c>
      <c r="D2269">
        <f t="shared" si="426"/>
        <v>1.0010339374771926</v>
      </c>
      <c r="E2269">
        <f t="shared" si="427"/>
        <v>1.0334033319893555E-3</v>
      </c>
    </row>
    <row r="2270" spans="1:5" x14ac:dyDescent="0.2">
      <c r="A2270" t="s">
        <v>4133</v>
      </c>
      <c r="B2270" s="1" t="s">
        <v>3870</v>
      </c>
      <c r="C2270" t="str">
        <f t="shared" si="425"/>
        <v>164.24</v>
      </c>
      <c r="D2270">
        <f t="shared" si="426"/>
        <v>0.99787350385807161</v>
      </c>
      <c r="E2270">
        <f t="shared" si="427"/>
        <v>-2.1287603452984924E-3</v>
      </c>
    </row>
    <row r="2271" spans="1:5" x14ac:dyDescent="0.2">
      <c r="A2271" t="s">
        <v>4134</v>
      </c>
      <c r="B2271" s="1" t="s">
        <v>4135</v>
      </c>
      <c r="C2271" t="str">
        <f t="shared" si="425"/>
        <v>164.30</v>
      </c>
      <c r="D2271">
        <f t="shared" si="426"/>
        <v>1.0003653190452997</v>
      </c>
      <c r="E2271">
        <f t="shared" si="427"/>
        <v>3.6525233254438633E-4</v>
      </c>
    </row>
    <row r="2272" spans="1:5" x14ac:dyDescent="0.2">
      <c r="A2272" t="s">
        <v>4136</v>
      </c>
      <c r="B2272" s="1" t="s">
        <v>4137</v>
      </c>
      <c r="C2272" t="str">
        <f t="shared" si="425"/>
        <v>162.97</v>
      </c>
      <c r="D2272">
        <f t="shared" si="426"/>
        <v>0.99190505173463173</v>
      </c>
      <c r="E2272">
        <f t="shared" si="427"/>
        <v>-8.1278902553250376E-3</v>
      </c>
    </row>
    <row r="2273" spans="1:5" x14ac:dyDescent="0.2">
      <c r="A2273" t="s">
        <v>4138</v>
      </c>
      <c r="B2273" s="1" t="s">
        <v>3736</v>
      </c>
      <c r="C2273" t="str">
        <f t="shared" si="425"/>
        <v>162.70</v>
      </c>
      <c r="D2273">
        <f t="shared" si="426"/>
        <v>0.9983432533595139</v>
      </c>
      <c r="E2273">
        <f t="shared" si="427"/>
        <v>-1.6581205629054051E-3</v>
      </c>
    </row>
    <row r="2274" spans="1:5" x14ac:dyDescent="0.2">
      <c r="A2274" t="s">
        <v>4139</v>
      </c>
      <c r="B2274" s="1" t="s">
        <v>4140</v>
      </c>
      <c r="C2274" t="str">
        <f t="shared" si="425"/>
        <v>162.41</v>
      </c>
      <c r="D2274">
        <f t="shared" si="426"/>
        <v>0.99821757836508918</v>
      </c>
      <c r="E2274">
        <f t="shared" si="427"/>
        <v>-1.7840120384805867E-3</v>
      </c>
    </row>
    <row r="2275" spans="1:5" x14ac:dyDescent="0.2">
      <c r="A2275" t="s">
        <v>4141</v>
      </c>
      <c r="B2275" s="1" t="s">
        <v>3499</v>
      </c>
      <c r="C2275" t="str">
        <f t="shared" si="425"/>
        <v>162.35</v>
      </c>
      <c r="D2275">
        <f t="shared" si="426"/>
        <v>0.99963056462040512</v>
      </c>
      <c r="E2275">
        <f t="shared" si="427"/>
        <v>-3.6950363765654576E-4</v>
      </c>
    </row>
    <row r="2276" spans="1:5" x14ac:dyDescent="0.2">
      <c r="A2276" t="s">
        <v>4142</v>
      </c>
      <c r="B2276" s="1" t="s">
        <v>4143</v>
      </c>
      <c r="C2276" t="str">
        <f t="shared" si="425"/>
        <v>162.27</v>
      </c>
      <c r="D2276">
        <f t="shared" si="426"/>
        <v>0.99950723744995396</v>
      </c>
      <c r="E2276">
        <f t="shared" si="427"/>
        <v>-4.9288399740952189E-4</v>
      </c>
    </row>
    <row r="2277" spans="1:5" x14ac:dyDescent="0.2">
      <c r="A2277" t="s">
        <v>4144</v>
      </c>
      <c r="B2277" s="1" t="s">
        <v>4145</v>
      </c>
      <c r="C2277" t="str">
        <f t="shared" si="425"/>
        <v>162.42</v>
      </c>
      <c r="D2277">
        <f t="shared" si="426"/>
        <v>1.0009243852837861</v>
      </c>
      <c r="E2277">
        <f t="shared" si="427"/>
        <v>9.2395830281938166E-4</v>
      </c>
    </row>
    <row r="2278" spans="1:5" x14ac:dyDescent="0.2">
      <c r="A2278" t="s">
        <v>4146</v>
      </c>
      <c r="B2278" s="1" t="s">
        <v>4147</v>
      </c>
      <c r="C2278" t="str">
        <f t="shared" si="425"/>
        <v>161.91</v>
      </c>
      <c r="D2278">
        <f t="shared" si="426"/>
        <v>0.9968599926117474</v>
      </c>
      <c r="E2278">
        <f t="shared" si="427"/>
        <v>-3.144947555603616E-3</v>
      </c>
    </row>
    <row r="2279" spans="1:5" x14ac:dyDescent="0.2">
      <c r="A2279" t="s">
        <v>4148</v>
      </c>
      <c r="B2279" s="1" t="s">
        <v>4149</v>
      </c>
      <c r="C2279" t="str">
        <f t="shared" si="425"/>
        <v>161.94</v>
      </c>
      <c r="D2279">
        <f t="shared" si="426"/>
        <v>1.0001852881230313</v>
      </c>
      <c r="E2279">
        <f t="shared" si="427"/>
        <v>1.8527095930716823E-4</v>
      </c>
    </row>
    <row r="2280" spans="1:5" x14ac:dyDescent="0.2">
      <c r="A2280" t="s">
        <v>4150</v>
      </c>
      <c r="B2280" s="1" t="s">
        <v>4151</v>
      </c>
      <c r="C2280" t="str">
        <f t="shared" si="425"/>
        <v>161.60</v>
      </c>
      <c r="D2280">
        <f t="shared" si="426"/>
        <v>0.99790045695936769</v>
      </c>
      <c r="E2280">
        <f t="shared" si="427"/>
        <v>-2.1017501709732619E-3</v>
      </c>
    </row>
    <row r="2281" spans="1:5" x14ac:dyDescent="0.2">
      <c r="A2281" t="s">
        <v>4152</v>
      </c>
      <c r="B2281" s="1" t="s">
        <v>3533</v>
      </c>
      <c r="C2281" t="str">
        <f t="shared" si="425"/>
        <v>161.71</v>
      </c>
      <c r="D2281">
        <f t="shared" si="426"/>
        <v>1.0006806930693071</v>
      </c>
      <c r="E2281">
        <f t="shared" si="427"/>
        <v>6.8046150285759491E-4</v>
      </c>
    </row>
    <row r="2282" spans="1:5" x14ac:dyDescent="0.2">
      <c r="A2282" t="s">
        <v>4153</v>
      </c>
      <c r="B2282" s="1" t="s">
        <v>1916</v>
      </c>
      <c r="C2282" t="str">
        <f t="shared" si="425"/>
        <v>161.14</v>
      </c>
      <c r="D2282">
        <f t="shared" si="426"/>
        <v>0.99647517160348764</v>
      </c>
      <c r="E2282">
        <f t="shared" si="427"/>
        <v>-3.5310552408026534E-3</v>
      </c>
    </row>
    <row r="2283" spans="1:5" x14ac:dyDescent="0.2">
      <c r="A2283" t="s">
        <v>4154</v>
      </c>
      <c r="B2283" s="1" t="s">
        <v>3206</v>
      </c>
      <c r="C2283" t="str">
        <f t="shared" si="425"/>
        <v>161.17</v>
      </c>
      <c r="D2283">
        <f t="shared" si="426"/>
        <v>1.0001861735137147</v>
      </c>
      <c r="E2283">
        <f t="shared" si="427"/>
        <v>1.8615618557680486E-4</v>
      </c>
    </row>
    <row r="2284" spans="1:5" x14ac:dyDescent="0.2">
      <c r="A2284" t="s">
        <v>4155</v>
      </c>
      <c r="B2284" s="1" t="s">
        <v>4029</v>
      </c>
      <c r="C2284" t="str">
        <f t="shared" si="425"/>
        <v>160.85</v>
      </c>
      <c r="D2284">
        <f t="shared" si="426"/>
        <v>0.99801451883104797</v>
      </c>
      <c r="E2284">
        <f t="shared" si="427"/>
        <v>-1.9874548495913661E-3</v>
      </c>
    </row>
    <row r="2285" spans="1:5" x14ac:dyDescent="0.2">
      <c r="A2285" t="s">
        <v>4156</v>
      </c>
      <c r="B2285" s="1" t="s">
        <v>4049</v>
      </c>
      <c r="C2285" t="str">
        <f t="shared" si="425"/>
        <v>160.65</v>
      </c>
      <c r="D2285">
        <f t="shared" si="426"/>
        <v>0.99875660553310541</v>
      </c>
      <c r="E2285">
        <f t="shared" si="427"/>
        <v>-1.2441681231678528E-3</v>
      </c>
    </row>
    <row r="2286" spans="1:5" x14ac:dyDescent="0.2">
      <c r="A2286" t="s">
        <v>4157</v>
      </c>
      <c r="B2286" s="1" t="s">
        <v>4158</v>
      </c>
      <c r="C2286" t="str">
        <f t="shared" si="425"/>
        <v>160.06</v>
      </c>
      <c r="D2286">
        <f t="shared" si="426"/>
        <v>0.9963274198568316</v>
      </c>
      <c r="E2286">
        <f t="shared" si="427"/>
        <v>-3.6793406229673857E-3</v>
      </c>
    </row>
    <row r="2287" spans="1:5" x14ac:dyDescent="0.2">
      <c r="A2287" t="s">
        <v>4159</v>
      </c>
      <c r="B2287" s="1" t="s">
        <v>3306</v>
      </c>
      <c r="C2287" t="str">
        <f t="shared" si="425"/>
        <v>159.80</v>
      </c>
      <c r="D2287">
        <f t="shared" si="426"/>
        <v>0.99837560914657009</v>
      </c>
      <c r="E2287">
        <f t="shared" si="427"/>
        <v>-1.6257116067257614E-3</v>
      </c>
    </row>
    <row r="2288" spans="1:5" x14ac:dyDescent="0.2">
      <c r="A2288" t="s">
        <v>4160</v>
      </c>
      <c r="B2288" s="1" t="s">
        <v>4161</v>
      </c>
      <c r="C2288" t="str">
        <f t="shared" si="425"/>
        <v>159.27</v>
      </c>
      <c r="D2288">
        <f t="shared" si="426"/>
        <v>0.9966833541927409</v>
      </c>
      <c r="E2288">
        <f t="shared" si="427"/>
        <v>-3.3221580684845106E-3</v>
      </c>
    </row>
    <row r="2289" spans="1:5" x14ac:dyDescent="0.2">
      <c r="A2289" t="s">
        <v>4162</v>
      </c>
      <c r="B2289" s="1" t="s">
        <v>3262</v>
      </c>
      <c r="C2289" t="str">
        <f t="shared" si="425"/>
        <v>159.33</v>
      </c>
      <c r="D2289">
        <f t="shared" si="426"/>
        <v>1.0003767187794312</v>
      </c>
      <c r="E2289">
        <f t="shared" si="427"/>
        <v>3.7664783872775606E-4</v>
      </c>
    </row>
    <row r="2290" spans="1:5" x14ac:dyDescent="0.2">
      <c r="A2290" t="s">
        <v>4163</v>
      </c>
      <c r="B2290" s="1" t="s">
        <v>4164</v>
      </c>
      <c r="C2290" t="str">
        <f t="shared" si="425"/>
        <v>159.34</v>
      </c>
      <c r="D2290">
        <f t="shared" si="426"/>
        <v>1.0000627628193057</v>
      </c>
      <c r="E2290">
        <f t="shared" si="427"/>
        <v>6.2760849802392046E-5</v>
      </c>
    </row>
    <row r="2291" spans="1:5" x14ac:dyDescent="0.2">
      <c r="A2291" t="s">
        <v>4165</v>
      </c>
      <c r="B2291" s="1" t="s">
        <v>3360</v>
      </c>
      <c r="C2291" t="str">
        <f t="shared" si="425"/>
        <v>158.93</v>
      </c>
      <c r="D2291">
        <f t="shared" si="426"/>
        <v>0.99742688590435546</v>
      </c>
      <c r="E2291">
        <f t="shared" si="427"/>
        <v>-2.5764302434917678E-3</v>
      </c>
    </row>
    <row r="2292" spans="1:5" x14ac:dyDescent="0.2">
      <c r="A2292" t="s">
        <v>4166</v>
      </c>
      <c r="B2292" s="1" t="s">
        <v>3565</v>
      </c>
      <c r="C2292" t="str">
        <f t="shared" si="425"/>
        <v>158.50</v>
      </c>
      <c r="D2292">
        <f t="shared" si="426"/>
        <v>0.99729440634241484</v>
      </c>
      <c r="E2292">
        <f t="shared" si="427"/>
        <v>-2.7092603913929734E-3</v>
      </c>
    </row>
    <row r="2293" spans="1:5" x14ac:dyDescent="0.2">
      <c r="A2293" t="s">
        <v>4167</v>
      </c>
      <c r="B2293" s="1" t="s">
        <v>3327</v>
      </c>
      <c r="C2293" t="str">
        <f t="shared" si="425"/>
        <v>158.38</v>
      </c>
      <c r="D2293">
        <f t="shared" si="426"/>
        <v>0.99924290220820189</v>
      </c>
      <c r="E2293">
        <f t="shared" si="427"/>
        <v>-7.5738453506888378E-4</v>
      </c>
    </row>
    <row r="2294" spans="1:5" x14ac:dyDescent="0.2">
      <c r="A2294" t="s">
        <v>4168</v>
      </c>
      <c r="B2294" s="1" t="s">
        <v>4169</v>
      </c>
      <c r="C2294" t="str">
        <f t="shared" si="425"/>
        <v>157.82</v>
      </c>
      <c r="D2294">
        <f t="shared" si="426"/>
        <v>0.99646420002525571</v>
      </c>
      <c r="E2294">
        <f t="shared" si="427"/>
        <v>-3.5420656893774913E-3</v>
      </c>
    </row>
    <row r="2295" spans="1:5" x14ac:dyDescent="0.2">
      <c r="A2295" t="s">
        <v>4170</v>
      </c>
      <c r="B2295" s="1" t="s">
        <v>4171</v>
      </c>
      <c r="C2295" t="str">
        <f t="shared" si="425"/>
        <v>158.16</v>
      </c>
      <c r="D2295">
        <f t="shared" si="426"/>
        <v>1.0021543530604486</v>
      </c>
      <c r="E2295">
        <f t="shared" si="427"/>
        <v>2.1520357694725625E-3</v>
      </c>
    </row>
    <row r="2296" spans="1:5" x14ac:dyDescent="0.2">
      <c r="A2296" t="s">
        <v>4172</v>
      </c>
      <c r="B2296" s="1" t="s">
        <v>3239</v>
      </c>
      <c r="C2296" t="str">
        <f t="shared" si="425"/>
        <v>158.42</v>
      </c>
      <c r="D2296">
        <f t="shared" si="426"/>
        <v>1.0016439049064239</v>
      </c>
      <c r="E2296">
        <f t="shared" si="427"/>
        <v>1.6425551737721269E-3</v>
      </c>
    </row>
    <row r="2297" spans="1:5" x14ac:dyDescent="0.2">
      <c r="A2297" t="s">
        <v>4173</v>
      </c>
      <c r="B2297" s="1" t="s">
        <v>3247</v>
      </c>
      <c r="C2297" t="str">
        <f t="shared" si="425"/>
        <v>158.67</v>
      </c>
      <c r="D2297">
        <f t="shared" si="426"/>
        <v>1.0015780835753061</v>
      </c>
      <c r="E2297">
        <f t="shared" si="427"/>
        <v>1.5768397098645645E-3</v>
      </c>
    </row>
    <row r="2298" spans="1:5" x14ac:dyDescent="0.2">
      <c r="A2298" t="s">
        <v>4174</v>
      </c>
      <c r="B2298" s="1" t="s">
        <v>3258</v>
      </c>
      <c r="C2298" t="str">
        <f t="shared" si="425"/>
        <v>159.35</v>
      </c>
      <c r="D2298">
        <f t="shared" si="426"/>
        <v>1.0042856242515914</v>
      </c>
      <c r="E2298">
        <f t="shared" si="427"/>
        <v>4.2764671173472248E-3</v>
      </c>
    </row>
    <row r="2299" spans="1:5" x14ac:dyDescent="0.2">
      <c r="A2299" t="s">
        <v>4175</v>
      </c>
      <c r="B2299" s="1" t="s">
        <v>2917</v>
      </c>
      <c r="C2299" t="str">
        <f t="shared" si="425"/>
        <v>159.11</v>
      </c>
      <c r="D2299">
        <f t="shared" si="426"/>
        <v>0.99849388139315987</v>
      </c>
      <c r="E2299">
        <f t="shared" si="427"/>
        <v>-1.5072539435801212E-3</v>
      </c>
    </row>
    <row r="2300" spans="1:5" x14ac:dyDescent="0.2">
      <c r="A2300" t="s">
        <v>4176</v>
      </c>
      <c r="B2300" s="1" t="s">
        <v>4021</v>
      </c>
      <c r="C2300" t="str">
        <f t="shared" si="425"/>
        <v>159.70</v>
      </c>
      <c r="D2300">
        <f t="shared" si="426"/>
        <v>1.0037081264533969</v>
      </c>
      <c r="E2300">
        <f t="shared" si="427"/>
        <v>3.7012683012014962E-3</v>
      </c>
    </row>
    <row r="2301" spans="1:5" x14ac:dyDescent="0.2">
      <c r="A2301" t="s">
        <v>4177</v>
      </c>
      <c r="B2301" s="1" t="s">
        <v>4178</v>
      </c>
      <c r="C2301" t="str">
        <f t="shared" si="425"/>
        <v>157.85</v>
      </c>
      <c r="D2301">
        <f t="shared" si="426"/>
        <v>0.98841577958672511</v>
      </c>
      <c r="E2301">
        <f t="shared" si="427"/>
        <v>-1.1651840216966093E-2</v>
      </c>
    </row>
    <row r="2302" spans="1:5" x14ac:dyDescent="0.2">
      <c r="A2302" t="s">
        <v>4179</v>
      </c>
      <c r="B2302" s="1" t="s">
        <v>4180</v>
      </c>
      <c r="C2302" t="str">
        <f t="shared" si="425"/>
        <v>157.58</v>
      </c>
      <c r="D2302">
        <f t="shared" si="426"/>
        <v>0.99828951536268618</v>
      </c>
      <c r="E2302">
        <f t="shared" si="427"/>
        <v>-1.7119491864585449E-3</v>
      </c>
    </row>
    <row r="2303" spans="1:5" x14ac:dyDescent="0.2">
      <c r="A2303" t="s">
        <v>4181</v>
      </c>
      <c r="B2303" s="1" t="s">
        <v>2653</v>
      </c>
      <c r="C2303" t="str">
        <f t="shared" si="425"/>
        <v>157.51</v>
      </c>
      <c r="D2303">
        <f t="shared" si="426"/>
        <v>0.99955578119050625</v>
      </c>
      <c r="E2303">
        <f t="shared" si="427"/>
        <v>-4.4431750389812283E-4</v>
      </c>
    </row>
    <row r="2304" spans="1:5" x14ac:dyDescent="0.2">
      <c r="A2304" t="s">
        <v>4182</v>
      </c>
      <c r="B2304" s="1" t="s">
        <v>3576</v>
      </c>
      <c r="C2304" t="str">
        <f t="shared" si="425"/>
        <v>157.45</v>
      </c>
      <c r="D2304">
        <f t="shared" si="426"/>
        <v>0.99961907180496479</v>
      </c>
      <c r="E2304">
        <f t="shared" si="427"/>
        <v>-3.8100076661039045E-4</v>
      </c>
    </row>
    <row r="2305" spans="1:5" x14ac:dyDescent="0.2">
      <c r="A2305" t="s">
        <v>4183</v>
      </c>
      <c r="B2305" s="1" t="s">
        <v>4184</v>
      </c>
      <c r="C2305" t="str">
        <f t="shared" si="425"/>
        <v>157.42</v>
      </c>
      <c r="D2305">
        <f t="shared" si="426"/>
        <v>0.99980946332168941</v>
      </c>
      <c r="E2305">
        <f t="shared" si="427"/>
        <v>-1.9055483272957584E-4</v>
      </c>
    </row>
    <row r="2306" spans="1:5" x14ac:dyDescent="0.2">
      <c r="A2306" t="s">
        <v>4185</v>
      </c>
      <c r="B2306" s="1" t="s">
        <v>4186</v>
      </c>
      <c r="C2306" t="str">
        <f t="shared" si="425"/>
        <v>156.99</v>
      </c>
      <c r="D2306">
        <f t="shared" si="426"/>
        <v>0.99726845381781237</v>
      </c>
      <c r="E2306">
        <f t="shared" si="427"/>
        <v>-2.7352836620778073E-3</v>
      </c>
    </row>
    <row r="2307" spans="1:5" x14ac:dyDescent="0.2">
      <c r="A2307" t="s">
        <v>4187</v>
      </c>
      <c r="B2307" s="1" t="s">
        <v>4188</v>
      </c>
      <c r="C2307" t="str">
        <f t="shared" si="425"/>
        <v>157.04</v>
      </c>
      <c r="D2307">
        <f t="shared" si="426"/>
        <v>1.0003184916236703</v>
      </c>
      <c r="E2307">
        <f t="shared" si="427"/>
        <v>3.1844091597944851E-4</v>
      </c>
    </row>
    <row r="2308" spans="1:5" x14ac:dyDescent="0.2">
      <c r="A2308" t="s">
        <v>4189</v>
      </c>
      <c r="B2308" s="1" t="s">
        <v>4190</v>
      </c>
      <c r="C2308" t="str">
        <f t="shared" ref="C2308:C2371" si="428">SUBSTITUTE(B2308,",",".")</f>
        <v>157.21</v>
      </c>
      <c r="D2308">
        <f t="shared" si="426"/>
        <v>1.0010825267447785</v>
      </c>
      <c r="E2308">
        <f t="shared" si="427"/>
        <v>1.0819412352169851E-3</v>
      </c>
    </row>
    <row r="2309" spans="1:5" x14ac:dyDescent="0.2">
      <c r="A2309" t="s">
        <v>4191</v>
      </c>
      <c r="B2309" s="1" t="s">
        <v>2620</v>
      </c>
      <c r="C2309" t="str">
        <f t="shared" si="428"/>
        <v>157.03</v>
      </c>
      <c r="D2309">
        <f t="shared" ref="D2309:D2372" si="429">C2309/C2308</f>
        <v>0.99885503466700587</v>
      </c>
      <c r="E2309">
        <f t="shared" ref="E2309:E2372" si="430">LN(D2309)</f>
        <v>-1.1456213065601415E-3</v>
      </c>
    </row>
    <row r="2310" spans="1:5" x14ac:dyDescent="0.2">
      <c r="A2310" t="s">
        <v>4192</v>
      </c>
      <c r="B2310" s="1" t="s">
        <v>2620</v>
      </c>
      <c r="C2310" t="str">
        <f t="shared" si="428"/>
        <v>157.03</v>
      </c>
      <c r="D2310">
        <f t="shared" si="429"/>
        <v>1</v>
      </c>
      <c r="E2310">
        <f t="shared" si="430"/>
        <v>0</v>
      </c>
    </row>
    <row r="2311" spans="1:5" x14ac:dyDescent="0.2">
      <c r="A2311" t="s">
        <v>4193</v>
      </c>
      <c r="B2311" s="1" t="s">
        <v>4194</v>
      </c>
      <c r="C2311" t="str">
        <f t="shared" si="428"/>
        <v>156.71</v>
      </c>
      <c r="D2311">
        <f t="shared" si="429"/>
        <v>0.99796217283321664</v>
      </c>
      <c r="E2311">
        <f t="shared" si="430"/>
        <v>-2.0399063617377142E-3</v>
      </c>
    </row>
    <row r="2312" spans="1:5" x14ac:dyDescent="0.2">
      <c r="A2312" t="s">
        <v>4195</v>
      </c>
      <c r="B2312" s="1" t="s">
        <v>4196</v>
      </c>
      <c r="C2312" t="str">
        <f t="shared" si="428"/>
        <v>157.23</v>
      </c>
      <c r="D2312">
        <f t="shared" si="429"/>
        <v>1.0033182311275604</v>
      </c>
      <c r="E2312">
        <f t="shared" si="430"/>
        <v>3.3127379470598226E-3</v>
      </c>
    </row>
    <row r="2313" spans="1:5" x14ac:dyDescent="0.2">
      <c r="A2313" t="s">
        <v>4197</v>
      </c>
      <c r="B2313" s="1" t="s">
        <v>4198</v>
      </c>
      <c r="C2313" t="str">
        <f t="shared" si="428"/>
        <v>157.05</v>
      </c>
      <c r="D2313">
        <f t="shared" si="429"/>
        <v>0.99885518030910148</v>
      </c>
      <c r="E2313">
        <f t="shared" si="430"/>
        <v>-1.1454754975288675E-3</v>
      </c>
    </row>
    <row r="2314" spans="1:5" x14ac:dyDescent="0.2">
      <c r="A2314" t="s">
        <v>4199</v>
      </c>
      <c r="B2314" s="1" t="s">
        <v>4200</v>
      </c>
      <c r="C2314" t="str">
        <f t="shared" si="428"/>
        <v>156.90</v>
      </c>
      <c r="D2314">
        <f t="shared" si="429"/>
        <v>0.99904489016236864</v>
      </c>
      <c r="E2314">
        <f t="shared" si="430"/>
        <v>-9.5556624566867955E-4</v>
      </c>
    </row>
    <row r="2315" spans="1:5" x14ac:dyDescent="0.2">
      <c r="A2315" t="s">
        <v>4201</v>
      </c>
      <c r="B2315" s="1" t="s">
        <v>4202</v>
      </c>
      <c r="C2315" t="str">
        <f t="shared" si="428"/>
        <v>156.45</v>
      </c>
      <c r="D2315">
        <f t="shared" si="429"/>
        <v>0.99713193116634791</v>
      </c>
      <c r="E2315">
        <f t="shared" si="430"/>
        <v>-2.8721896240958499E-3</v>
      </c>
    </row>
    <row r="2316" spans="1:5" x14ac:dyDescent="0.2">
      <c r="A2316" t="s">
        <v>4203</v>
      </c>
      <c r="B2316" s="1" t="s">
        <v>4204</v>
      </c>
      <c r="C2316" t="str">
        <f t="shared" si="428"/>
        <v>156.40</v>
      </c>
      <c r="D2316">
        <f t="shared" si="429"/>
        <v>0.99968040907638234</v>
      </c>
      <c r="E2316">
        <f t="shared" si="430"/>
        <v>-3.1964200368033195E-4</v>
      </c>
    </row>
    <row r="2317" spans="1:5" x14ac:dyDescent="0.2">
      <c r="A2317" t="s">
        <v>4205</v>
      </c>
      <c r="B2317" s="1" t="s">
        <v>4206</v>
      </c>
      <c r="C2317" t="str">
        <f t="shared" si="428"/>
        <v>156.47</v>
      </c>
      <c r="D2317">
        <f t="shared" si="429"/>
        <v>1.0004475703324809</v>
      </c>
      <c r="E2317">
        <f t="shared" si="430"/>
        <v>4.4747020275524152E-4</v>
      </c>
    </row>
    <row r="2318" spans="1:5" x14ac:dyDescent="0.2">
      <c r="A2318" t="s">
        <v>4207</v>
      </c>
      <c r="B2318" s="1" t="s">
        <v>4208</v>
      </c>
      <c r="C2318" t="str">
        <f t="shared" si="428"/>
        <v>156.54</v>
      </c>
      <c r="D2318">
        <f t="shared" si="429"/>
        <v>1.0004473701028951</v>
      </c>
      <c r="E2318">
        <f t="shared" si="430"/>
        <v>4.4727006272614339E-4</v>
      </c>
    </row>
    <row r="2319" spans="1:5" x14ac:dyDescent="0.2">
      <c r="A2319" t="s">
        <v>4209</v>
      </c>
      <c r="B2319" s="1" t="s">
        <v>3654</v>
      </c>
      <c r="C2319" t="str">
        <f t="shared" si="428"/>
        <v>156.48</v>
      </c>
      <c r="D2319">
        <f t="shared" si="429"/>
        <v>0.99961671138367192</v>
      </c>
      <c r="E2319">
        <f t="shared" si="430"/>
        <v>-3.833620901848464E-4</v>
      </c>
    </row>
    <row r="2320" spans="1:5" x14ac:dyDescent="0.2">
      <c r="A2320" t="s">
        <v>4210</v>
      </c>
      <c r="B2320" s="1" t="s">
        <v>4211</v>
      </c>
      <c r="C2320" t="str">
        <f t="shared" si="428"/>
        <v>156.61</v>
      </c>
      <c r="D2320">
        <f t="shared" si="429"/>
        <v>1.0008307770961147</v>
      </c>
      <c r="E2320">
        <f t="shared" si="430"/>
        <v>8.3043219183546004E-4</v>
      </c>
    </row>
    <row r="2321" spans="1:5" x14ac:dyDescent="0.2">
      <c r="A2321" t="s">
        <v>4212</v>
      </c>
      <c r="B2321" s="1" t="s">
        <v>4213</v>
      </c>
      <c r="C2321" t="str">
        <f t="shared" si="428"/>
        <v>156.39</v>
      </c>
      <c r="D2321">
        <f t="shared" si="429"/>
        <v>0.99859523657493121</v>
      </c>
      <c r="E2321">
        <f t="shared" si="430"/>
        <v>-1.4057510302184098E-3</v>
      </c>
    </row>
    <row r="2322" spans="1:5" x14ac:dyDescent="0.2">
      <c r="A2322" t="s">
        <v>4214</v>
      </c>
      <c r="B2322" s="1" t="s">
        <v>4215</v>
      </c>
      <c r="C2322" t="str">
        <f t="shared" si="428"/>
        <v>155.95</v>
      </c>
      <c r="D2322">
        <f t="shared" si="429"/>
        <v>0.99718652087729398</v>
      </c>
      <c r="E2322">
        <f t="shared" si="430"/>
        <v>-2.817444394311943E-3</v>
      </c>
    </row>
    <row r="2323" spans="1:5" x14ac:dyDescent="0.2">
      <c r="A2323" t="s">
        <v>4216</v>
      </c>
      <c r="B2323" s="1" t="s">
        <v>4217</v>
      </c>
      <c r="C2323" t="str">
        <f t="shared" si="428"/>
        <v>155.32</v>
      </c>
      <c r="D2323">
        <f t="shared" si="429"/>
        <v>0.9959602436678423</v>
      </c>
      <c r="E2323">
        <f t="shared" si="430"/>
        <v>-4.0479381903456568E-3</v>
      </c>
    </row>
    <row r="2324" spans="1:5" x14ac:dyDescent="0.2">
      <c r="A2324" t="s">
        <v>4218</v>
      </c>
      <c r="B2324" s="1" t="s">
        <v>2800</v>
      </c>
      <c r="C2324" t="str">
        <f t="shared" si="428"/>
        <v>155.35</v>
      </c>
      <c r="D2324">
        <f t="shared" si="429"/>
        <v>1.0001931496265775</v>
      </c>
      <c r="E2324">
        <f t="shared" si="430"/>
        <v>1.9313097558991884E-4</v>
      </c>
    </row>
    <row r="2325" spans="1:5" x14ac:dyDescent="0.2">
      <c r="A2325" t="s">
        <v>4219</v>
      </c>
      <c r="B2325" s="1" t="s">
        <v>4220</v>
      </c>
      <c r="C2325" t="str">
        <f t="shared" si="428"/>
        <v>155.29</v>
      </c>
      <c r="D2325">
        <f t="shared" si="429"/>
        <v>0.99961377534599294</v>
      </c>
      <c r="E2325">
        <f t="shared" si="430"/>
        <v>-3.8629925795861806E-4</v>
      </c>
    </row>
    <row r="2326" spans="1:5" x14ac:dyDescent="0.2">
      <c r="A2326" t="s">
        <v>4221</v>
      </c>
      <c r="B2326" s="1" t="s">
        <v>4222</v>
      </c>
      <c r="C2326" t="str">
        <f t="shared" si="428"/>
        <v>155.48</v>
      </c>
      <c r="D2326">
        <f t="shared" si="429"/>
        <v>1.0012235172902311</v>
      </c>
      <c r="E2326">
        <f t="shared" si="430"/>
        <v>1.2227694029245302E-3</v>
      </c>
    </row>
    <row r="2327" spans="1:5" x14ac:dyDescent="0.2">
      <c r="A2327" t="s">
        <v>4223</v>
      </c>
      <c r="B2327" s="1" t="s">
        <v>4224</v>
      </c>
      <c r="C2327" t="str">
        <f t="shared" si="428"/>
        <v>155.54</v>
      </c>
      <c r="D2327">
        <f t="shared" si="429"/>
        <v>1.0003859017236945</v>
      </c>
      <c r="E2327">
        <f t="shared" si="430"/>
        <v>3.8582728277492136E-4</v>
      </c>
    </row>
    <row r="2328" spans="1:5" x14ac:dyDescent="0.2">
      <c r="A2328" t="s">
        <v>4225</v>
      </c>
      <c r="B2328" s="1" t="s">
        <v>4226</v>
      </c>
      <c r="C2328" t="str">
        <f t="shared" si="428"/>
        <v>155.66</v>
      </c>
      <c r="D2328">
        <f t="shared" si="429"/>
        <v>1.0007715057220008</v>
      </c>
      <c r="E2328">
        <f t="shared" si="430"/>
        <v>7.7120826444489687E-4</v>
      </c>
    </row>
    <row r="2329" spans="1:5" x14ac:dyDescent="0.2">
      <c r="A2329" t="s">
        <v>4227</v>
      </c>
      <c r="B2329" s="1" t="s">
        <v>2783</v>
      </c>
      <c r="C2329" t="str">
        <f t="shared" si="428"/>
        <v>155.70</v>
      </c>
      <c r="D2329">
        <f t="shared" si="429"/>
        <v>1.000256970319928</v>
      </c>
      <c r="E2329">
        <f t="shared" si="430"/>
        <v>2.5693730871048171E-4</v>
      </c>
    </row>
    <row r="2330" spans="1:5" x14ac:dyDescent="0.2">
      <c r="A2330" t="s">
        <v>4228</v>
      </c>
      <c r="B2330" s="1" t="s">
        <v>4229</v>
      </c>
      <c r="C2330" t="str">
        <f t="shared" si="428"/>
        <v>155.73</v>
      </c>
      <c r="D2330">
        <f t="shared" si="429"/>
        <v>1.0001926782273602</v>
      </c>
      <c r="E2330">
        <f t="shared" si="430"/>
        <v>1.9265966729463616E-4</v>
      </c>
    </row>
    <row r="2331" spans="1:5" x14ac:dyDescent="0.2">
      <c r="A2331" t="s">
        <v>4230</v>
      </c>
      <c r="B2331" s="1" t="s">
        <v>4231</v>
      </c>
      <c r="C2331" t="str">
        <f t="shared" si="428"/>
        <v>155.88</v>
      </c>
      <c r="D2331">
        <f t="shared" si="429"/>
        <v>1.000963205548064</v>
      </c>
      <c r="E2331">
        <f t="shared" si="430"/>
        <v>9.6274196326112682E-4</v>
      </c>
    </row>
    <row r="2332" spans="1:5" x14ac:dyDescent="0.2">
      <c r="A2332" t="s">
        <v>4232</v>
      </c>
      <c r="B2332" s="1" t="s">
        <v>1968</v>
      </c>
      <c r="C2332" t="str">
        <f t="shared" si="428"/>
        <v>155.62</v>
      </c>
      <c r="D2332">
        <f t="shared" si="429"/>
        <v>0.99833205029509886</v>
      </c>
      <c r="E2332">
        <f t="shared" si="430"/>
        <v>-1.6693422817243399E-3</v>
      </c>
    </row>
    <row r="2333" spans="1:5" x14ac:dyDescent="0.2">
      <c r="A2333" t="s">
        <v>4233</v>
      </c>
      <c r="B2333" s="1" t="s">
        <v>4220</v>
      </c>
      <c r="C2333" t="str">
        <f t="shared" si="428"/>
        <v>155.29</v>
      </c>
      <c r="D2333">
        <f t="shared" si="429"/>
        <v>0.99787944994216671</v>
      </c>
      <c r="E2333">
        <f t="shared" si="430"/>
        <v>-2.1228016076864109E-3</v>
      </c>
    </row>
    <row r="2334" spans="1:5" x14ac:dyDescent="0.2">
      <c r="A2334" t="s">
        <v>4234</v>
      </c>
      <c r="B2334" s="1" t="s">
        <v>2779</v>
      </c>
      <c r="C2334" t="str">
        <f t="shared" si="428"/>
        <v>155.21</v>
      </c>
      <c r="D2334">
        <f t="shared" si="429"/>
        <v>0.99948483482516592</v>
      </c>
      <c r="E2334">
        <f t="shared" si="430"/>
        <v>-5.1529791800448684E-4</v>
      </c>
    </row>
    <row r="2335" spans="1:5" x14ac:dyDescent="0.2">
      <c r="A2335" t="s">
        <v>4235</v>
      </c>
      <c r="B2335" s="1" t="s">
        <v>4236</v>
      </c>
      <c r="C2335" t="str">
        <f t="shared" si="428"/>
        <v>154.92</v>
      </c>
      <c r="D2335">
        <f t="shared" si="429"/>
        <v>0.99813156368790656</v>
      </c>
      <c r="E2335">
        <f t="shared" si="430"/>
        <v>-1.8701840165418807E-3</v>
      </c>
    </row>
    <row r="2336" spans="1:5" x14ac:dyDescent="0.2">
      <c r="A2336" t="s">
        <v>4237</v>
      </c>
      <c r="B2336" s="1" t="s">
        <v>2802</v>
      </c>
      <c r="C2336" t="str">
        <f t="shared" si="428"/>
        <v>155.11</v>
      </c>
      <c r="D2336">
        <f t="shared" si="429"/>
        <v>1.0012264394526209</v>
      </c>
      <c r="E2336">
        <f t="shared" si="430"/>
        <v>1.2256879901081973E-3</v>
      </c>
    </row>
    <row r="2337" spans="1:5" x14ac:dyDescent="0.2">
      <c r="A2337" t="s">
        <v>4238</v>
      </c>
      <c r="B2337" s="1" t="s">
        <v>4239</v>
      </c>
      <c r="C2337" t="str">
        <f t="shared" si="428"/>
        <v>154.85</v>
      </c>
      <c r="D2337">
        <f t="shared" si="429"/>
        <v>0.99832377022758034</v>
      </c>
      <c r="E2337">
        <f t="shared" si="430"/>
        <v>-1.6776362174477216E-3</v>
      </c>
    </row>
    <row r="2338" spans="1:5" x14ac:dyDescent="0.2">
      <c r="A2338" t="s">
        <v>4240</v>
      </c>
      <c r="B2338" s="1" t="s">
        <v>3899</v>
      </c>
      <c r="C2338" t="str">
        <f t="shared" si="428"/>
        <v>154.88</v>
      </c>
      <c r="D2338">
        <f t="shared" si="429"/>
        <v>1.0001937358734259</v>
      </c>
      <c r="E2338">
        <f t="shared" si="430"/>
        <v>1.9371710905504919E-4</v>
      </c>
    </row>
    <row r="2339" spans="1:5" x14ac:dyDescent="0.2">
      <c r="A2339" t="s">
        <v>4241</v>
      </c>
      <c r="B2339" s="1" t="s">
        <v>4217</v>
      </c>
      <c r="C2339" t="str">
        <f t="shared" si="428"/>
        <v>155.32</v>
      </c>
      <c r="D2339">
        <f t="shared" si="429"/>
        <v>1.0028409090909092</v>
      </c>
      <c r="E2339">
        <f t="shared" si="430"/>
        <v>2.8368813351997567E-3</v>
      </c>
    </row>
    <row r="2340" spans="1:5" x14ac:dyDescent="0.2">
      <c r="A2340" t="s">
        <v>4242</v>
      </c>
      <c r="B2340" s="1" t="s">
        <v>4243</v>
      </c>
      <c r="C2340" t="str">
        <f t="shared" si="428"/>
        <v>155.49</v>
      </c>
      <c r="D2340">
        <f t="shared" si="429"/>
        <v>1.0010945145506054</v>
      </c>
      <c r="E2340">
        <f t="shared" si="430"/>
        <v>1.0939160062584947E-3</v>
      </c>
    </row>
    <row r="2341" spans="1:5" x14ac:dyDescent="0.2">
      <c r="A2341" t="s">
        <v>4244</v>
      </c>
      <c r="B2341" s="1" t="s">
        <v>4245</v>
      </c>
      <c r="C2341" t="str">
        <f t="shared" si="428"/>
        <v>155.79</v>
      </c>
      <c r="D2341">
        <f t="shared" si="429"/>
        <v>1.001929384526336</v>
      </c>
      <c r="E2341">
        <f t="shared" si="430"/>
        <v>1.9275256546122486E-3</v>
      </c>
    </row>
    <row r="2342" spans="1:5" x14ac:dyDescent="0.2">
      <c r="A2342" t="s">
        <v>4246</v>
      </c>
      <c r="B2342" s="1" t="s">
        <v>4247</v>
      </c>
      <c r="C2342" t="str">
        <f t="shared" si="428"/>
        <v>156.41</v>
      </c>
      <c r="D2342">
        <f t="shared" si="429"/>
        <v>1.0039797162847424</v>
      </c>
      <c r="E2342">
        <f t="shared" si="430"/>
        <v>3.9718181618129816E-3</v>
      </c>
    </row>
    <row r="2343" spans="1:5" x14ac:dyDescent="0.2">
      <c r="A2343" t="s">
        <v>4248</v>
      </c>
      <c r="B2343" s="1" t="s">
        <v>4249</v>
      </c>
      <c r="C2343" t="str">
        <f t="shared" si="428"/>
        <v>156.55</v>
      </c>
      <c r="D2343">
        <f t="shared" si="429"/>
        <v>1.0008950834345631</v>
      </c>
      <c r="E2343">
        <f t="shared" si="430"/>
        <v>8.9468308626465423E-4</v>
      </c>
    </row>
    <row r="2344" spans="1:5" x14ac:dyDescent="0.2">
      <c r="A2344" t="s">
        <v>4250</v>
      </c>
      <c r="B2344" s="1" t="s">
        <v>4251</v>
      </c>
      <c r="C2344" t="str">
        <f t="shared" si="428"/>
        <v>156.36</v>
      </c>
      <c r="D2344">
        <f t="shared" si="429"/>
        <v>0.99878633024592778</v>
      </c>
      <c r="E2344">
        <f t="shared" si="430"/>
        <v>-1.214406847660684E-3</v>
      </c>
    </row>
    <row r="2345" spans="1:5" x14ac:dyDescent="0.2">
      <c r="A2345" t="s">
        <v>4252</v>
      </c>
      <c r="B2345" s="1" t="s">
        <v>3888</v>
      </c>
      <c r="C2345" t="str">
        <f t="shared" si="428"/>
        <v>156.30</v>
      </c>
      <c r="D2345">
        <f t="shared" si="429"/>
        <v>0.99961627014581733</v>
      </c>
      <c r="E2345">
        <f t="shared" si="430"/>
        <v>-3.8380349732314751E-4</v>
      </c>
    </row>
    <row r="2346" spans="1:5" x14ac:dyDescent="0.2">
      <c r="A2346" t="s">
        <v>4253</v>
      </c>
      <c r="B2346" s="1" t="s">
        <v>4188</v>
      </c>
      <c r="C2346" t="str">
        <f t="shared" si="428"/>
        <v>157.04</v>
      </c>
      <c r="D2346">
        <f t="shared" si="429"/>
        <v>1.0047344849648112</v>
      </c>
      <c r="E2346">
        <f t="shared" si="430"/>
        <v>4.7233125407746537E-3</v>
      </c>
    </row>
    <row r="2347" spans="1:5" x14ac:dyDescent="0.2">
      <c r="A2347" t="s">
        <v>4254</v>
      </c>
      <c r="B2347" s="1" t="s">
        <v>3658</v>
      </c>
      <c r="C2347" t="str">
        <f t="shared" si="428"/>
        <v>157.41</v>
      </c>
      <c r="D2347">
        <f t="shared" si="429"/>
        <v>1.0023560876209883</v>
      </c>
      <c r="E2347">
        <f t="shared" si="430"/>
        <v>2.3533163985244437E-3</v>
      </c>
    </row>
    <row r="2348" spans="1:5" x14ac:dyDescent="0.2">
      <c r="A2348" t="s">
        <v>4255</v>
      </c>
      <c r="B2348" s="1" t="s">
        <v>2622</v>
      </c>
      <c r="C2348" t="str">
        <f t="shared" si="428"/>
        <v>157.00</v>
      </c>
      <c r="D2348">
        <f t="shared" si="429"/>
        <v>0.99739533701797856</v>
      </c>
      <c r="E2348">
        <f t="shared" si="430"/>
        <v>-2.6080610184219984E-3</v>
      </c>
    </row>
    <row r="2349" spans="1:5" x14ac:dyDescent="0.2">
      <c r="A2349" t="s">
        <v>4256</v>
      </c>
      <c r="B2349" s="1" t="s">
        <v>4186</v>
      </c>
      <c r="C2349" t="str">
        <f t="shared" si="428"/>
        <v>156.99</v>
      </c>
      <c r="D2349">
        <f t="shared" si="429"/>
        <v>0.99993630573248415</v>
      </c>
      <c r="E2349">
        <f t="shared" si="430"/>
        <v>-6.3696296081842171E-5</v>
      </c>
    </row>
    <row r="2350" spans="1:5" x14ac:dyDescent="0.2">
      <c r="A2350" t="s">
        <v>4257</v>
      </c>
      <c r="B2350" s="1" t="s">
        <v>4258</v>
      </c>
      <c r="C2350" t="str">
        <f t="shared" si="428"/>
        <v>156.62</v>
      </c>
      <c r="D2350">
        <f t="shared" si="429"/>
        <v>0.99764316198483982</v>
      </c>
      <c r="E2350">
        <f t="shared" si="430"/>
        <v>-2.3596197294344966E-3</v>
      </c>
    </row>
    <row r="2351" spans="1:5" x14ac:dyDescent="0.2">
      <c r="A2351" t="s">
        <v>4259</v>
      </c>
      <c r="B2351" s="1" t="s">
        <v>4198</v>
      </c>
      <c r="C2351" t="str">
        <f t="shared" si="428"/>
        <v>157.05</v>
      </c>
      <c r="D2351">
        <f t="shared" si="429"/>
        <v>1.0027454986591751</v>
      </c>
      <c r="E2351">
        <f t="shared" si="430"/>
        <v>2.741736661863922E-3</v>
      </c>
    </row>
    <row r="2352" spans="1:5" x14ac:dyDescent="0.2">
      <c r="A2352" t="s">
        <v>4260</v>
      </c>
      <c r="B2352" s="1" t="s">
        <v>4249</v>
      </c>
      <c r="C2352" t="str">
        <f t="shared" si="428"/>
        <v>156.55</v>
      </c>
      <c r="D2352">
        <f t="shared" si="429"/>
        <v>0.99681630054122894</v>
      </c>
      <c r="E2352">
        <f t="shared" si="430"/>
        <v>-3.188778212240818E-3</v>
      </c>
    </row>
    <row r="2353" spans="1:5" x14ac:dyDescent="0.2">
      <c r="A2353" t="s">
        <v>4261</v>
      </c>
      <c r="B2353" s="1" t="s">
        <v>4262</v>
      </c>
      <c r="C2353" t="str">
        <f t="shared" si="428"/>
        <v>155.51</v>
      </c>
      <c r="D2353">
        <f t="shared" si="429"/>
        <v>0.9933567550303416</v>
      </c>
      <c r="E2353">
        <f t="shared" si="430"/>
        <v>-6.665409539168621E-3</v>
      </c>
    </row>
    <row r="2354" spans="1:5" x14ac:dyDescent="0.2">
      <c r="A2354" t="s">
        <v>4263</v>
      </c>
      <c r="B2354" s="1" t="s">
        <v>4264</v>
      </c>
      <c r="C2354" t="str">
        <f t="shared" si="428"/>
        <v>155.22</v>
      </c>
      <c r="D2354">
        <f t="shared" si="429"/>
        <v>0.9981351681563887</v>
      </c>
      <c r="E2354">
        <f t="shared" si="430"/>
        <v>-1.8665728072534244E-3</v>
      </c>
    </row>
    <row r="2355" spans="1:5" x14ac:dyDescent="0.2">
      <c r="A2355" t="s">
        <v>4265</v>
      </c>
      <c r="B2355" s="1" t="s">
        <v>2687</v>
      </c>
      <c r="C2355" t="str">
        <f t="shared" si="428"/>
        <v>155.41</v>
      </c>
      <c r="D2355">
        <f t="shared" si="429"/>
        <v>1.001224069063265</v>
      </c>
      <c r="E2355">
        <f t="shared" si="430"/>
        <v>1.2233205015277498E-3</v>
      </c>
    </row>
    <row r="2356" spans="1:5" x14ac:dyDescent="0.2">
      <c r="A2356" t="s">
        <v>4266</v>
      </c>
      <c r="B2356" s="1" t="s">
        <v>4224</v>
      </c>
      <c r="C2356" t="str">
        <f t="shared" si="428"/>
        <v>155.54</v>
      </c>
      <c r="D2356">
        <f t="shared" si="429"/>
        <v>1.0008364970079144</v>
      </c>
      <c r="E2356">
        <f t="shared" si="430"/>
        <v>8.3614733927657296E-4</v>
      </c>
    </row>
    <row r="2357" spans="1:5" x14ac:dyDescent="0.2">
      <c r="A2357" t="s">
        <v>4267</v>
      </c>
      <c r="B2357" s="1" t="s">
        <v>4268</v>
      </c>
      <c r="C2357" t="str">
        <f t="shared" si="428"/>
        <v>155.25</v>
      </c>
      <c r="D2357">
        <f t="shared" si="429"/>
        <v>0.99813552783849824</v>
      </c>
      <c r="E2357">
        <f t="shared" si="430"/>
        <v>-1.866212453208993E-3</v>
      </c>
    </row>
    <row r="2358" spans="1:5" x14ac:dyDescent="0.2">
      <c r="A2358" t="s">
        <v>4269</v>
      </c>
      <c r="B2358" s="1" t="s">
        <v>3894</v>
      </c>
      <c r="C2358" t="str">
        <f t="shared" si="428"/>
        <v>155.30</v>
      </c>
      <c r="D2358">
        <f t="shared" si="429"/>
        <v>1.0003220611916266</v>
      </c>
      <c r="E2358">
        <f t="shared" si="430"/>
        <v>3.2200934105341831E-4</v>
      </c>
    </row>
    <row r="2359" spans="1:5" x14ac:dyDescent="0.2">
      <c r="A2359" t="s">
        <v>4270</v>
      </c>
      <c r="B2359" s="1" t="s">
        <v>4264</v>
      </c>
      <c r="C2359" t="str">
        <f t="shared" si="428"/>
        <v>155.22</v>
      </c>
      <c r="D2359">
        <f t="shared" si="429"/>
        <v>0.99948486799742431</v>
      </c>
      <c r="E2359">
        <f t="shared" si="430"/>
        <v>-5.1526472864865235E-4</v>
      </c>
    </row>
    <row r="2360" spans="1:5" x14ac:dyDescent="0.2">
      <c r="A2360" t="s">
        <v>4271</v>
      </c>
      <c r="B2360" s="1" t="s">
        <v>2781</v>
      </c>
      <c r="C2360" t="str">
        <f t="shared" si="428"/>
        <v>155.28</v>
      </c>
      <c r="D2360">
        <f t="shared" si="429"/>
        <v>1.0003865481252416</v>
      </c>
      <c r="E2360">
        <f t="shared" si="430"/>
        <v>3.8647343476209636E-4</v>
      </c>
    </row>
    <row r="2361" spans="1:5" x14ac:dyDescent="0.2">
      <c r="A2361" t="s">
        <v>4272</v>
      </c>
      <c r="B2361" s="1" t="s">
        <v>4273</v>
      </c>
      <c r="C2361" t="str">
        <f t="shared" si="428"/>
        <v>154.96</v>
      </c>
      <c r="D2361">
        <f t="shared" si="429"/>
        <v>0.99793920659453894</v>
      </c>
      <c r="E2361">
        <f t="shared" si="430"/>
        <v>-2.0629197620143352E-3</v>
      </c>
    </row>
    <row r="2362" spans="1:5" x14ac:dyDescent="0.2">
      <c r="A2362" t="s">
        <v>4274</v>
      </c>
      <c r="B2362" s="1" t="s">
        <v>4275</v>
      </c>
      <c r="C2362" t="str">
        <f t="shared" si="428"/>
        <v>154.97</v>
      </c>
      <c r="D2362">
        <f t="shared" si="429"/>
        <v>1.0000645327826536</v>
      </c>
      <c r="E2362">
        <f t="shared" si="430"/>
        <v>6.4530700503173595E-5</v>
      </c>
    </row>
    <row r="2363" spans="1:5" x14ac:dyDescent="0.2">
      <c r="A2363" t="s">
        <v>4276</v>
      </c>
      <c r="B2363" s="1" t="s">
        <v>2781</v>
      </c>
      <c r="C2363" t="str">
        <f t="shared" si="428"/>
        <v>155.28</v>
      </c>
      <c r="D2363">
        <f t="shared" si="429"/>
        <v>1.0020003871717107</v>
      </c>
      <c r="E2363">
        <f t="shared" si="430"/>
        <v>1.9983890615112719E-3</v>
      </c>
    </row>
    <row r="2364" spans="1:5" x14ac:dyDescent="0.2">
      <c r="A2364" t="s">
        <v>4277</v>
      </c>
      <c r="B2364" s="1" t="s">
        <v>4278</v>
      </c>
      <c r="C2364" t="str">
        <f t="shared" si="428"/>
        <v>155.10</v>
      </c>
      <c r="D2364">
        <f t="shared" si="429"/>
        <v>0.99884080370942807</v>
      </c>
      <c r="E2364">
        <f t="shared" si="430"/>
        <v>-1.1598686782617368E-3</v>
      </c>
    </row>
    <row r="2365" spans="1:5" x14ac:dyDescent="0.2">
      <c r="A2365" t="s">
        <v>4279</v>
      </c>
      <c r="B2365" s="1" t="s">
        <v>4280</v>
      </c>
      <c r="C2365" t="str">
        <f t="shared" si="428"/>
        <v>155.07</v>
      </c>
      <c r="D2365">
        <f t="shared" si="429"/>
        <v>0.99980657640232107</v>
      </c>
      <c r="E2365">
        <f t="shared" si="430"/>
        <v>-1.9344230643551734E-4</v>
      </c>
    </row>
    <row r="2366" spans="1:5" x14ac:dyDescent="0.2">
      <c r="A2366" t="s">
        <v>4281</v>
      </c>
      <c r="B2366" s="1" t="s">
        <v>4282</v>
      </c>
      <c r="C2366" t="str">
        <f t="shared" si="428"/>
        <v>155.03</v>
      </c>
      <c r="D2366">
        <f t="shared" si="429"/>
        <v>0.99974205197652677</v>
      </c>
      <c r="E2366">
        <f t="shared" si="430"/>
        <v>-2.5798129778679003E-4</v>
      </c>
    </row>
    <row r="2367" spans="1:5" x14ac:dyDescent="0.2">
      <c r="A2367" t="s">
        <v>4283</v>
      </c>
      <c r="B2367" s="1" t="s">
        <v>4284</v>
      </c>
      <c r="C2367" t="str">
        <f t="shared" si="428"/>
        <v>154.90</v>
      </c>
      <c r="D2367">
        <f t="shared" si="429"/>
        <v>0.99916145262207323</v>
      </c>
      <c r="E2367">
        <f t="shared" si="430"/>
        <v>-8.3889915544777557E-4</v>
      </c>
    </row>
    <row r="2368" spans="1:5" x14ac:dyDescent="0.2">
      <c r="A2368" t="s">
        <v>4285</v>
      </c>
      <c r="B2368" s="1" t="s">
        <v>4236</v>
      </c>
      <c r="C2368" t="str">
        <f t="shared" si="428"/>
        <v>154.92</v>
      </c>
      <c r="D2368">
        <f t="shared" si="429"/>
        <v>1.0001291155584247</v>
      </c>
      <c r="E2368">
        <f t="shared" si="430"/>
        <v>1.2910722372835742E-4</v>
      </c>
    </row>
    <row r="2369" spans="1:5" x14ac:dyDescent="0.2">
      <c r="A2369" t="s">
        <v>4286</v>
      </c>
      <c r="B2369" s="1" t="s">
        <v>4287</v>
      </c>
      <c r="C2369" t="str">
        <f t="shared" si="428"/>
        <v>154.99</v>
      </c>
      <c r="D2369">
        <f t="shared" si="429"/>
        <v>1.0004518461141236</v>
      </c>
      <c r="E2369">
        <f t="shared" si="430"/>
        <v>4.5174406240816546E-4</v>
      </c>
    </row>
    <row r="2370" spans="1:5" x14ac:dyDescent="0.2">
      <c r="A2370" t="s">
        <v>4288</v>
      </c>
      <c r="B2370" s="1" t="s">
        <v>2687</v>
      </c>
      <c r="C2370" t="str">
        <f t="shared" si="428"/>
        <v>155.41</v>
      </c>
      <c r="D2370">
        <f t="shared" si="429"/>
        <v>1.002709852248532</v>
      </c>
      <c r="E2370">
        <f t="shared" si="430"/>
        <v>2.7061872185610435E-3</v>
      </c>
    </row>
    <row r="2371" spans="1:5" x14ac:dyDescent="0.2">
      <c r="A2371" t="s">
        <v>4289</v>
      </c>
      <c r="B2371" s="1" t="s">
        <v>2901</v>
      </c>
      <c r="C2371" t="str">
        <f t="shared" si="428"/>
        <v>155.50</v>
      </c>
      <c r="D2371">
        <f t="shared" si="429"/>
        <v>1.0005791133131716</v>
      </c>
      <c r="E2371">
        <f t="shared" si="430"/>
        <v>5.7894569176827546E-4</v>
      </c>
    </row>
    <row r="2372" spans="1:5" x14ac:dyDescent="0.2">
      <c r="A2372" t="s">
        <v>4290</v>
      </c>
      <c r="B2372" s="1" t="s">
        <v>3894</v>
      </c>
      <c r="C2372" t="str">
        <f t="shared" ref="C2372:C2435" si="431">SUBSTITUTE(B2372,",",".")</f>
        <v>155.30</v>
      </c>
      <c r="D2372">
        <f t="shared" si="429"/>
        <v>0.99871382636655959</v>
      </c>
      <c r="E2372">
        <f t="shared" si="430"/>
        <v>-1.2870014646473376E-3</v>
      </c>
    </row>
    <row r="2373" spans="1:5" x14ac:dyDescent="0.2">
      <c r="A2373" t="s">
        <v>4291</v>
      </c>
      <c r="B2373" s="1" t="s">
        <v>4292</v>
      </c>
      <c r="C2373" t="str">
        <f t="shared" si="431"/>
        <v>155.27</v>
      </c>
      <c r="D2373">
        <f t="shared" ref="D2373:D2436" si="432">C2373/C2372</f>
        <v>0.9998068254990341</v>
      </c>
      <c r="E2373">
        <f t="shared" ref="E2373:E2436" si="433">LN(D2373)</f>
        <v>-1.9319316156301614E-4</v>
      </c>
    </row>
    <row r="2374" spans="1:5" x14ac:dyDescent="0.2">
      <c r="A2374" t="s">
        <v>4293</v>
      </c>
      <c r="B2374" s="1" t="s">
        <v>4278</v>
      </c>
      <c r="C2374" t="str">
        <f t="shared" si="431"/>
        <v>155.10</v>
      </c>
      <c r="D2374">
        <f t="shared" si="432"/>
        <v>0.99890513299413919</v>
      </c>
      <c r="E2374">
        <f t="shared" si="433"/>
        <v>-1.0954668105853092E-3</v>
      </c>
    </row>
    <row r="2375" spans="1:5" x14ac:dyDescent="0.2">
      <c r="A2375" t="s">
        <v>4294</v>
      </c>
      <c r="B2375" s="1" t="s">
        <v>2802</v>
      </c>
      <c r="C2375" t="str">
        <f t="shared" si="431"/>
        <v>155.11</v>
      </c>
      <c r="D2375">
        <f t="shared" si="432"/>
        <v>1.0000644745325598</v>
      </c>
      <c r="E2375">
        <f t="shared" si="433"/>
        <v>6.4472454166415849E-5</v>
      </c>
    </row>
    <row r="2376" spans="1:5" x14ac:dyDescent="0.2">
      <c r="A2376" t="s">
        <v>4295</v>
      </c>
      <c r="B2376" s="1" t="s">
        <v>2798</v>
      </c>
      <c r="C2376" t="str">
        <f t="shared" si="431"/>
        <v>155.72</v>
      </c>
      <c r="D2376">
        <f t="shared" si="432"/>
        <v>1.0039326929275996</v>
      </c>
      <c r="E2376">
        <f t="shared" si="433"/>
        <v>3.9249801055953422E-3</v>
      </c>
    </row>
    <row r="2377" spans="1:5" x14ac:dyDescent="0.2">
      <c r="A2377" t="s">
        <v>4296</v>
      </c>
      <c r="B2377" s="1" t="s">
        <v>2789</v>
      </c>
      <c r="C2377" t="str">
        <f t="shared" si="431"/>
        <v>155.77</v>
      </c>
      <c r="D2377">
        <f t="shared" si="432"/>
        <v>1.0003210891343437</v>
      </c>
      <c r="E2377">
        <f t="shared" si="433"/>
        <v>3.2103759625952009E-4</v>
      </c>
    </row>
    <row r="2378" spans="1:5" x14ac:dyDescent="0.2">
      <c r="A2378" t="s">
        <v>4297</v>
      </c>
      <c r="B2378" s="1" t="s">
        <v>4298</v>
      </c>
      <c r="C2378" t="str">
        <f t="shared" si="431"/>
        <v>155.78</v>
      </c>
      <c r="D2378">
        <f t="shared" si="432"/>
        <v>1.0000641972138409</v>
      </c>
      <c r="E2378">
        <f t="shared" si="433"/>
        <v>6.4195153287932414E-5</v>
      </c>
    </row>
    <row r="2379" spans="1:5" x14ac:dyDescent="0.2">
      <c r="A2379" t="s">
        <v>4299</v>
      </c>
      <c r="B2379" s="1" t="s">
        <v>4300</v>
      </c>
      <c r="C2379" t="str">
        <f t="shared" si="431"/>
        <v>155.80</v>
      </c>
      <c r="D2379">
        <f t="shared" si="432"/>
        <v>1.0001283861856465</v>
      </c>
      <c r="E2379">
        <f t="shared" si="433"/>
        <v>1.2837794484547524E-4</v>
      </c>
    </row>
    <row r="2380" spans="1:5" x14ac:dyDescent="0.2">
      <c r="A2380" t="s">
        <v>4301</v>
      </c>
      <c r="B2380" s="1" t="s">
        <v>4302</v>
      </c>
      <c r="C2380" t="str">
        <f t="shared" si="431"/>
        <v>155.75</v>
      </c>
      <c r="D2380">
        <f t="shared" si="432"/>
        <v>0.99967907573812576</v>
      </c>
      <c r="E2380">
        <f t="shared" si="433"/>
        <v>-3.2097576908541171E-4</v>
      </c>
    </row>
    <row r="2381" spans="1:5" x14ac:dyDescent="0.2">
      <c r="A2381" t="s">
        <v>4303</v>
      </c>
      <c r="B2381" s="1" t="s">
        <v>4304</v>
      </c>
      <c r="C2381" t="str">
        <f t="shared" si="431"/>
        <v>155.60</v>
      </c>
      <c r="D2381">
        <f t="shared" si="432"/>
        <v>0.99903691813804174</v>
      </c>
      <c r="E2381">
        <f t="shared" si="433"/>
        <v>-9.6354592327128972E-4</v>
      </c>
    </row>
    <row r="2382" spans="1:5" x14ac:dyDescent="0.2">
      <c r="A2382" t="s">
        <v>4305</v>
      </c>
      <c r="B2382" s="1" t="s">
        <v>4306</v>
      </c>
      <c r="C2382" t="str">
        <f t="shared" si="431"/>
        <v>155.40</v>
      </c>
      <c r="D2382">
        <f t="shared" si="432"/>
        <v>0.99871465295629824</v>
      </c>
      <c r="E2382">
        <f t="shared" si="433"/>
        <v>-1.2861738107441186E-3</v>
      </c>
    </row>
    <row r="2383" spans="1:5" x14ac:dyDescent="0.2">
      <c r="A2383" t="s">
        <v>4307</v>
      </c>
      <c r="B2383" s="1" t="s">
        <v>4308</v>
      </c>
      <c r="C2383" t="str">
        <f t="shared" si="431"/>
        <v>154.43</v>
      </c>
      <c r="D2383">
        <f t="shared" si="432"/>
        <v>0.99375804375804377</v>
      </c>
      <c r="E2383">
        <f t="shared" si="433"/>
        <v>-6.2615186986374463E-3</v>
      </c>
    </row>
    <row r="2384" spans="1:5" x14ac:dyDescent="0.2">
      <c r="A2384" t="s">
        <v>4309</v>
      </c>
      <c r="B2384" s="1" t="s">
        <v>2044</v>
      </c>
      <c r="C2384" t="str">
        <f t="shared" si="431"/>
        <v>154.25</v>
      </c>
      <c r="D2384">
        <f t="shared" si="432"/>
        <v>0.99883442336333605</v>
      </c>
      <c r="E2384">
        <f t="shared" si="433"/>
        <v>-1.1662564494124932E-3</v>
      </c>
    </row>
    <row r="2385" spans="1:5" x14ac:dyDescent="0.2">
      <c r="A2385" t="s">
        <v>4310</v>
      </c>
      <c r="B2385" s="1" t="s">
        <v>2775</v>
      </c>
      <c r="C2385" t="str">
        <f t="shared" si="431"/>
        <v>154.40</v>
      </c>
      <c r="D2385">
        <f t="shared" si="432"/>
        <v>1.00097244732577</v>
      </c>
      <c r="E2385">
        <f t="shared" si="433"/>
        <v>9.7197480517870064E-4</v>
      </c>
    </row>
    <row r="2386" spans="1:5" x14ac:dyDescent="0.2">
      <c r="A2386" t="s">
        <v>4311</v>
      </c>
      <c r="B2386" s="1" t="s">
        <v>4312</v>
      </c>
      <c r="C2386" t="str">
        <f t="shared" si="431"/>
        <v>154.35</v>
      </c>
      <c r="D2386">
        <f t="shared" si="432"/>
        <v>0.9996761658031087</v>
      </c>
      <c r="E2386">
        <f t="shared" si="433"/>
        <v>-3.2388664250760361E-4</v>
      </c>
    </row>
    <row r="2387" spans="1:5" x14ac:dyDescent="0.2">
      <c r="A2387" t="s">
        <v>4313</v>
      </c>
      <c r="B2387" s="1" t="s">
        <v>4312</v>
      </c>
      <c r="C2387" t="str">
        <f t="shared" si="431"/>
        <v>154.35</v>
      </c>
      <c r="D2387">
        <f t="shared" si="432"/>
        <v>1</v>
      </c>
      <c r="E2387">
        <f t="shared" si="433"/>
        <v>0</v>
      </c>
    </row>
    <row r="2388" spans="1:5" x14ac:dyDescent="0.2">
      <c r="A2388" t="s">
        <v>4314</v>
      </c>
      <c r="B2388" s="1" t="s">
        <v>2692</v>
      </c>
      <c r="C2388" t="str">
        <f t="shared" si="431"/>
        <v>154.20</v>
      </c>
      <c r="D2388">
        <f t="shared" si="432"/>
        <v>0.99902818270165206</v>
      </c>
      <c r="E2388">
        <f t="shared" si="433"/>
        <v>-9.722898189392223E-4</v>
      </c>
    </row>
    <row r="2389" spans="1:5" x14ac:dyDescent="0.2">
      <c r="A2389" t="s">
        <v>4315</v>
      </c>
      <c r="B2389" s="1" t="s">
        <v>2752</v>
      </c>
      <c r="C2389" t="str">
        <f t="shared" si="431"/>
        <v>154.02</v>
      </c>
      <c r="D2389">
        <f t="shared" si="432"/>
        <v>0.99883268482490284</v>
      </c>
      <c r="E2389">
        <f t="shared" si="433"/>
        <v>-1.167997018124958E-3</v>
      </c>
    </row>
    <row r="2390" spans="1:5" x14ac:dyDescent="0.2">
      <c r="A2390" t="s">
        <v>4316</v>
      </c>
      <c r="B2390" s="1" t="s">
        <v>2864</v>
      </c>
      <c r="C2390" t="str">
        <f t="shared" si="431"/>
        <v>154.47</v>
      </c>
      <c r="D2390">
        <f t="shared" si="432"/>
        <v>1.0029216984807168</v>
      </c>
      <c r="E2390">
        <f t="shared" si="433"/>
        <v>2.9174386150556241E-3</v>
      </c>
    </row>
    <row r="2391" spans="1:5" x14ac:dyDescent="0.2">
      <c r="A2391" t="s">
        <v>4317</v>
      </c>
      <c r="B2391" s="1" t="s">
        <v>2775</v>
      </c>
      <c r="C2391" t="str">
        <f t="shared" si="431"/>
        <v>154.40</v>
      </c>
      <c r="D2391">
        <f t="shared" si="432"/>
        <v>0.99954683757363894</v>
      </c>
      <c r="E2391">
        <f t="shared" si="433"/>
        <v>-4.5326513548384615E-4</v>
      </c>
    </row>
    <row r="2392" spans="1:5" x14ac:dyDescent="0.2">
      <c r="A2392" t="s">
        <v>4318</v>
      </c>
      <c r="B2392" s="1" t="s">
        <v>4319</v>
      </c>
      <c r="C2392" t="str">
        <f t="shared" si="431"/>
        <v>153.90</v>
      </c>
      <c r="D2392">
        <f t="shared" si="432"/>
        <v>0.99676165803108807</v>
      </c>
      <c r="E2392">
        <f t="shared" si="433"/>
        <v>-3.2435967458422661E-3</v>
      </c>
    </row>
    <row r="2393" spans="1:5" x14ac:dyDescent="0.2">
      <c r="A2393" t="s">
        <v>4320</v>
      </c>
      <c r="B2393" s="1" t="s">
        <v>4321</v>
      </c>
      <c r="C2393" t="str">
        <f t="shared" si="431"/>
        <v>153.78</v>
      </c>
      <c r="D2393">
        <f t="shared" si="432"/>
        <v>0.99922027290448345</v>
      </c>
      <c r="E2393">
        <f t="shared" si="433"/>
        <v>-7.8003124079877712E-4</v>
      </c>
    </row>
    <row r="2394" spans="1:5" x14ac:dyDescent="0.2">
      <c r="A2394" t="s">
        <v>4322</v>
      </c>
      <c r="B2394" s="1" t="s">
        <v>4323</v>
      </c>
      <c r="C2394" t="str">
        <f t="shared" si="431"/>
        <v>154.30</v>
      </c>
      <c r="D2394">
        <f t="shared" si="432"/>
        <v>1.0033814540252308</v>
      </c>
      <c r="E2394">
        <f t="shared" si="433"/>
        <v>3.3757497650803874E-3</v>
      </c>
    </row>
    <row r="2395" spans="1:5" x14ac:dyDescent="0.2">
      <c r="A2395" t="s">
        <v>4324</v>
      </c>
      <c r="B2395" s="1" t="s">
        <v>2044</v>
      </c>
      <c r="C2395" t="str">
        <f t="shared" si="431"/>
        <v>154.25</v>
      </c>
      <c r="D2395">
        <f t="shared" si="432"/>
        <v>0.99967595593000635</v>
      </c>
      <c r="E2395">
        <f t="shared" si="433"/>
        <v>-3.2409658361808648E-4</v>
      </c>
    </row>
    <row r="2396" spans="1:5" x14ac:dyDescent="0.2">
      <c r="A2396" t="s">
        <v>4325</v>
      </c>
      <c r="B2396" s="1" t="s">
        <v>2868</v>
      </c>
      <c r="C2396" t="str">
        <f t="shared" si="431"/>
        <v>154.33</v>
      </c>
      <c r="D2396">
        <f t="shared" si="432"/>
        <v>1.0005186385737439</v>
      </c>
      <c r="E2396">
        <f t="shared" si="433"/>
        <v>5.1850412724289963E-4</v>
      </c>
    </row>
    <row r="2397" spans="1:5" x14ac:dyDescent="0.2">
      <c r="A2397" t="s">
        <v>4326</v>
      </c>
      <c r="B2397" s="1" t="s">
        <v>4327</v>
      </c>
      <c r="C2397" t="str">
        <f t="shared" si="431"/>
        <v>154.27</v>
      </c>
      <c r="D2397">
        <f t="shared" si="432"/>
        <v>0.99961122270459402</v>
      </c>
      <c r="E2397">
        <f t="shared" si="433"/>
        <v>-3.8885288889201812E-4</v>
      </c>
    </row>
    <row r="2398" spans="1:5" x14ac:dyDescent="0.2">
      <c r="A2398" t="s">
        <v>4328</v>
      </c>
      <c r="B2398" s="1" t="s">
        <v>4329</v>
      </c>
      <c r="C2398" t="str">
        <f t="shared" si="431"/>
        <v>154.22</v>
      </c>
      <c r="D2398">
        <f t="shared" si="432"/>
        <v>0.99967589291501902</v>
      </c>
      <c r="E2398">
        <f t="shared" si="433"/>
        <v>-3.2415961903366447E-4</v>
      </c>
    </row>
    <row r="2399" spans="1:5" x14ac:dyDescent="0.2">
      <c r="A2399" t="s">
        <v>4330</v>
      </c>
      <c r="B2399" s="1" t="s">
        <v>4312</v>
      </c>
      <c r="C2399" t="str">
        <f t="shared" si="431"/>
        <v>154.35</v>
      </c>
      <c r="D2399">
        <f t="shared" si="432"/>
        <v>1.000842951627545</v>
      </c>
      <c r="E2399">
        <f t="shared" si="433"/>
        <v>8.4259654335365995E-4</v>
      </c>
    </row>
    <row r="2400" spans="1:5" x14ac:dyDescent="0.2">
      <c r="A2400" t="s">
        <v>4331</v>
      </c>
      <c r="B2400" s="1" t="s">
        <v>2773</v>
      </c>
      <c r="C2400" t="str">
        <f t="shared" si="431"/>
        <v>154.75</v>
      </c>
      <c r="D2400">
        <f t="shared" si="432"/>
        <v>1.0025915127955944</v>
      </c>
      <c r="E2400">
        <f t="shared" si="433"/>
        <v>2.5881606165371923E-3</v>
      </c>
    </row>
    <row r="2401" spans="1:5" x14ac:dyDescent="0.2">
      <c r="A2401" t="s">
        <v>4332</v>
      </c>
      <c r="B2401" s="1" t="s">
        <v>2773</v>
      </c>
      <c r="C2401" t="str">
        <f t="shared" si="431"/>
        <v>154.75</v>
      </c>
      <c r="D2401">
        <f t="shared" si="432"/>
        <v>1</v>
      </c>
      <c r="E2401">
        <f t="shared" si="433"/>
        <v>0</v>
      </c>
    </row>
    <row r="2402" spans="1:5" x14ac:dyDescent="0.2">
      <c r="A2402" t="s">
        <v>4333</v>
      </c>
      <c r="B2402" s="1" t="s">
        <v>4334</v>
      </c>
      <c r="C2402" t="str">
        <f t="shared" si="431"/>
        <v>154.77</v>
      </c>
      <c r="D2402">
        <f t="shared" si="432"/>
        <v>1.000129240710824</v>
      </c>
      <c r="E2402">
        <f t="shared" si="433"/>
        <v>1.2923235996282497E-4</v>
      </c>
    </row>
    <row r="2403" spans="1:5" x14ac:dyDescent="0.2">
      <c r="A2403" t="s">
        <v>4335</v>
      </c>
      <c r="B2403" s="1" t="s">
        <v>2046</v>
      </c>
      <c r="C2403" t="str">
        <f t="shared" si="431"/>
        <v>154.57</v>
      </c>
      <c r="D2403">
        <f t="shared" si="432"/>
        <v>0.99870775990178962</v>
      </c>
      <c r="E2403">
        <f t="shared" si="433"/>
        <v>-1.2930757604411702E-3</v>
      </c>
    </row>
    <row r="2404" spans="1:5" x14ac:dyDescent="0.2">
      <c r="A2404" t="s">
        <v>4336</v>
      </c>
      <c r="B2404" s="1" t="s">
        <v>2773</v>
      </c>
      <c r="C2404" t="str">
        <f t="shared" si="431"/>
        <v>154.75</v>
      </c>
      <c r="D2404">
        <f t="shared" si="432"/>
        <v>1.001164520929029</v>
      </c>
      <c r="E2404">
        <f t="shared" si="433"/>
        <v>1.1638434004783325E-3</v>
      </c>
    </row>
    <row r="2405" spans="1:5" x14ac:dyDescent="0.2">
      <c r="A2405" t="s">
        <v>4337</v>
      </c>
      <c r="B2405" s="1" t="s">
        <v>4280</v>
      </c>
      <c r="C2405" t="str">
        <f t="shared" si="431"/>
        <v>155.07</v>
      </c>
      <c r="D2405">
        <f t="shared" si="432"/>
        <v>1.0020678513731824</v>
      </c>
      <c r="E2405">
        <f t="shared" si="433"/>
        <v>2.0657163113520396E-3</v>
      </c>
    </row>
    <row r="2406" spans="1:5" x14ac:dyDescent="0.2">
      <c r="A2406" t="s">
        <v>4338</v>
      </c>
      <c r="B2406" s="1" t="s">
        <v>4339</v>
      </c>
      <c r="C2406" t="str">
        <f t="shared" si="431"/>
        <v>154.83</v>
      </c>
      <c r="D2406">
        <f t="shared" si="432"/>
        <v>0.9984523118591605</v>
      </c>
      <c r="E2406">
        <f t="shared" si="433"/>
        <v>-1.5488870473120411E-3</v>
      </c>
    </row>
    <row r="2407" spans="1:5" x14ac:dyDescent="0.2">
      <c r="A2407" t="s">
        <v>4340</v>
      </c>
      <c r="B2407" s="1" t="s">
        <v>2773</v>
      </c>
      <c r="C2407" t="str">
        <f t="shared" si="431"/>
        <v>154.75</v>
      </c>
      <c r="D2407">
        <f t="shared" si="432"/>
        <v>0.9994833042691984</v>
      </c>
      <c r="E2407">
        <f t="shared" si="433"/>
        <v>-5.1682926404006228E-4</v>
      </c>
    </row>
    <row r="2408" spans="1:5" x14ac:dyDescent="0.2">
      <c r="A2408" t="s">
        <v>4341</v>
      </c>
      <c r="B2408" s="1" t="s">
        <v>4342</v>
      </c>
      <c r="C2408" t="str">
        <f t="shared" si="431"/>
        <v>155.02</v>
      </c>
      <c r="D2408">
        <f t="shared" si="432"/>
        <v>1.0017447495961229</v>
      </c>
      <c r="E2408">
        <f t="shared" si="433"/>
        <v>1.743229288660013E-3</v>
      </c>
    </row>
    <row r="2409" spans="1:5" x14ac:dyDescent="0.2">
      <c r="A2409" t="s">
        <v>4343</v>
      </c>
      <c r="B2409" s="1" t="s">
        <v>4239</v>
      </c>
      <c r="C2409" t="str">
        <f t="shared" si="431"/>
        <v>154.85</v>
      </c>
      <c r="D2409">
        <f t="shared" si="432"/>
        <v>0.99890336730744411</v>
      </c>
      <c r="E2409">
        <f t="shared" si="433"/>
        <v>-1.0972344341536448E-3</v>
      </c>
    </row>
    <row r="2410" spans="1:5" x14ac:dyDescent="0.2">
      <c r="A2410" t="s">
        <v>4344</v>
      </c>
      <c r="B2410" s="1" t="s">
        <v>2766</v>
      </c>
      <c r="C2410" t="str">
        <f t="shared" si="431"/>
        <v>154.37</v>
      </c>
      <c r="D2410">
        <f t="shared" si="432"/>
        <v>0.99690022602518569</v>
      </c>
      <c r="E2410">
        <f t="shared" si="433"/>
        <v>-3.1045882254618485E-3</v>
      </c>
    </row>
    <row r="2411" spans="1:5" x14ac:dyDescent="0.2">
      <c r="A2411" t="s">
        <v>4345</v>
      </c>
      <c r="B2411" s="1" t="s">
        <v>2042</v>
      </c>
      <c r="C2411" t="str">
        <f t="shared" si="431"/>
        <v>154.28</v>
      </c>
      <c r="D2411">
        <f t="shared" si="432"/>
        <v>0.99941698516551136</v>
      </c>
      <c r="E2411">
        <f t="shared" si="433"/>
        <v>-5.8318485372295663E-4</v>
      </c>
    </row>
    <row r="2412" spans="1:5" x14ac:dyDescent="0.2">
      <c r="A2412" t="s">
        <v>4346</v>
      </c>
      <c r="B2412" s="1" t="s">
        <v>4347</v>
      </c>
      <c r="C2412" t="str">
        <f t="shared" si="431"/>
        <v>154.07</v>
      </c>
      <c r="D2412">
        <f t="shared" si="432"/>
        <v>0.99863883847549906</v>
      </c>
      <c r="E2412">
        <f t="shared" si="433"/>
        <v>-1.3620887463434736E-3</v>
      </c>
    </row>
    <row r="2413" spans="1:5" x14ac:dyDescent="0.2">
      <c r="A2413" t="s">
        <v>4348</v>
      </c>
      <c r="B2413" s="1" t="s">
        <v>2692</v>
      </c>
      <c r="C2413" t="str">
        <f t="shared" si="431"/>
        <v>154.20</v>
      </c>
      <c r="D2413">
        <f t="shared" si="432"/>
        <v>1.0008437723112871</v>
      </c>
      <c r="E2413">
        <f t="shared" si="433"/>
        <v>8.4341653554550556E-4</v>
      </c>
    </row>
    <row r="2414" spans="1:5" x14ac:dyDescent="0.2">
      <c r="A2414" t="s">
        <v>4349</v>
      </c>
      <c r="B2414" s="1" t="s">
        <v>2692</v>
      </c>
      <c r="C2414" t="str">
        <f t="shared" si="431"/>
        <v>154.20</v>
      </c>
      <c r="D2414">
        <f t="shared" si="432"/>
        <v>1</v>
      </c>
      <c r="E2414">
        <f t="shared" si="433"/>
        <v>0</v>
      </c>
    </row>
    <row r="2415" spans="1:5" x14ac:dyDescent="0.2">
      <c r="A2415" t="s">
        <v>4350</v>
      </c>
      <c r="B2415" s="1" t="s">
        <v>4351</v>
      </c>
      <c r="C2415" t="str">
        <f t="shared" si="431"/>
        <v>154.18</v>
      </c>
      <c r="D2415">
        <f t="shared" si="432"/>
        <v>0.99987029831387819</v>
      </c>
      <c r="E2415">
        <f t="shared" si="433"/>
        <v>-1.2971009811287368E-4</v>
      </c>
    </row>
    <row r="2416" spans="1:5" x14ac:dyDescent="0.2">
      <c r="A2416" t="s">
        <v>4352</v>
      </c>
      <c r="B2416" s="1" t="s">
        <v>2898</v>
      </c>
      <c r="C2416" t="str">
        <f t="shared" si="431"/>
        <v>154.15</v>
      </c>
      <c r="D2416">
        <f t="shared" si="432"/>
        <v>0.99980542223375279</v>
      </c>
      <c r="E2416">
        <f t="shared" si="433"/>
        <v>-1.9459669895672749E-4</v>
      </c>
    </row>
    <row r="2417" spans="1:5" x14ac:dyDescent="0.2">
      <c r="A2417" t="s">
        <v>4353</v>
      </c>
      <c r="B2417" s="1" t="s">
        <v>4354</v>
      </c>
      <c r="C2417" t="str">
        <f t="shared" si="431"/>
        <v>154.00</v>
      </c>
      <c r="D2417">
        <f t="shared" si="432"/>
        <v>0.9990269218293869</v>
      </c>
      <c r="E2417">
        <f t="shared" si="433"/>
        <v>-9.7355191853026239E-4</v>
      </c>
    </row>
    <row r="2418" spans="1:5" x14ac:dyDescent="0.2">
      <c r="A2418" t="s">
        <v>4355</v>
      </c>
      <c r="B2418" s="1" t="s">
        <v>4356</v>
      </c>
      <c r="C2418" t="str">
        <f t="shared" si="431"/>
        <v>155.05</v>
      </c>
      <c r="D2418">
        <f t="shared" si="432"/>
        <v>1.0068181818181818</v>
      </c>
      <c r="E2418">
        <f t="shared" si="433"/>
        <v>6.7950431328288076E-3</v>
      </c>
    </row>
    <row r="2419" spans="1:5" x14ac:dyDescent="0.2">
      <c r="A2419" t="s">
        <v>4357</v>
      </c>
      <c r="B2419" s="1" t="s">
        <v>4292</v>
      </c>
      <c r="C2419" t="str">
        <f t="shared" si="431"/>
        <v>155.27</v>
      </c>
      <c r="D2419">
        <f t="shared" si="432"/>
        <v>1.001418897129958</v>
      </c>
      <c r="E2419">
        <f t="shared" si="433"/>
        <v>1.417891446620386E-3</v>
      </c>
    </row>
    <row r="2420" spans="1:5" x14ac:dyDescent="0.2">
      <c r="A2420" t="s">
        <v>4358</v>
      </c>
      <c r="B2420" s="1" t="s">
        <v>4268</v>
      </c>
      <c r="C2420" t="str">
        <f t="shared" si="431"/>
        <v>155.25</v>
      </c>
      <c r="D2420">
        <f t="shared" si="432"/>
        <v>0.99987119211695752</v>
      </c>
      <c r="E2420">
        <f t="shared" si="433"/>
        <v>-1.2881617949028754E-4</v>
      </c>
    </row>
    <row r="2421" spans="1:5" x14ac:dyDescent="0.2">
      <c r="A2421" t="s">
        <v>4359</v>
      </c>
      <c r="B2421" s="1" t="s">
        <v>4275</v>
      </c>
      <c r="C2421" t="str">
        <f t="shared" si="431"/>
        <v>154.97</v>
      </c>
      <c r="D2421">
        <f t="shared" si="432"/>
        <v>0.99819645732689211</v>
      </c>
      <c r="E2421">
        <f t="shared" si="433"/>
        <v>-1.8051710143445654E-3</v>
      </c>
    </row>
    <row r="2422" spans="1:5" x14ac:dyDescent="0.2">
      <c r="A2422" t="s">
        <v>4360</v>
      </c>
      <c r="B2422" s="1" t="s">
        <v>3894</v>
      </c>
      <c r="C2422" t="str">
        <f t="shared" si="431"/>
        <v>155.30</v>
      </c>
      <c r="D2422">
        <f t="shared" si="432"/>
        <v>1.0021294444085953</v>
      </c>
      <c r="E2422">
        <f t="shared" si="433"/>
        <v>2.1271803553978936E-3</v>
      </c>
    </row>
    <row r="2423" spans="1:5" x14ac:dyDescent="0.2">
      <c r="A2423" t="s">
        <v>4361</v>
      </c>
      <c r="B2423" s="1" t="s">
        <v>2781</v>
      </c>
      <c r="C2423" t="str">
        <f t="shared" si="431"/>
        <v>155.28</v>
      </c>
      <c r="D2423">
        <f t="shared" si="432"/>
        <v>0.99987121699935599</v>
      </c>
      <c r="E2423">
        <f t="shared" si="433"/>
        <v>-1.2879129388666024E-4</v>
      </c>
    </row>
    <row r="2424" spans="1:5" x14ac:dyDescent="0.2">
      <c r="A2424" t="s">
        <v>4362</v>
      </c>
      <c r="B2424" s="1" t="s">
        <v>4284</v>
      </c>
      <c r="C2424" t="str">
        <f t="shared" si="431"/>
        <v>154.90</v>
      </c>
      <c r="D2424">
        <f t="shared" si="432"/>
        <v>0.99755280783101496</v>
      </c>
      <c r="E2424">
        <f t="shared" si="433"/>
        <v>-2.4501914379318449E-3</v>
      </c>
    </row>
    <row r="2425" spans="1:5" x14ac:dyDescent="0.2">
      <c r="A2425" t="s">
        <v>4363</v>
      </c>
      <c r="B2425" s="1" t="s">
        <v>4339</v>
      </c>
      <c r="C2425" t="str">
        <f t="shared" si="431"/>
        <v>154.83</v>
      </c>
      <c r="D2425">
        <f t="shared" si="432"/>
        <v>0.99954809554551327</v>
      </c>
      <c r="E2425">
        <f t="shared" si="433"/>
        <v>-4.5200659407743793E-4</v>
      </c>
    </row>
    <row r="2426" spans="1:5" x14ac:dyDescent="0.2">
      <c r="A2426" t="s">
        <v>4364</v>
      </c>
      <c r="B2426" s="1" t="s">
        <v>4284</v>
      </c>
      <c r="C2426" t="str">
        <f t="shared" si="431"/>
        <v>154.90</v>
      </c>
      <c r="D2426">
        <f t="shared" si="432"/>
        <v>1.0004521087644513</v>
      </c>
      <c r="E2426">
        <f t="shared" si="433"/>
        <v>4.5200659407748303E-4</v>
      </c>
    </row>
    <row r="2427" spans="1:5" x14ac:dyDescent="0.2">
      <c r="A2427" t="s">
        <v>4365</v>
      </c>
      <c r="B2427" s="1" t="s">
        <v>4366</v>
      </c>
      <c r="C2427" t="str">
        <f t="shared" si="431"/>
        <v>154.93</v>
      </c>
      <c r="D2427">
        <f t="shared" si="432"/>
        <v>1.0001936733376371</v>
      </c>
      <c r="E2427">
        <f t="shared" si="433"/>
        <v>1.9365458537740394E-4</v>
      </c>
    </row>
    <row r="2428" spans="1:5" x14ac:dyDescent="0.2">
      <c r="A2428" t="s">
        <v>4367</v>
      </c>
      <c r="B2428" s="1" t="s">
        <v>4368</v>
      </c>
      <c r="C2428" t="str">
        <f t="shared" si="431"/>
        <v>155.00</v>
      </c>
      <c r="D2428">
        <f t="shared" si="432"/>
        <v>1.0004518169495902</v>
      </c>
      <c r="E2428">
        <f t="shared" si="433"/>
        <v>4.5171491104621506E-4</v>
      </c>
    </row>
    <row r="2429" spans="1:5" x14ac:dyDescent="0.2">
      <c r="A2429" t="s">
        <v>4369</v>
      </c>
      <c r="B2429" s="1" t="s">
        <v>4370</v>
      </c>
      <c r="C2429" t="str">
        <f t="shared" si="431"/>
        <v>155.13</v>
      </c>
      <c r="D2429">
        <f t="shared" si="432"/>
        <v>1.0008387096774194</v>
      </c>
      <c r="E2429">
        <f t="shared" si="433"/>
        <v>8.3835815699321724E-4</v>
      </c>
    </row>
    <row r="2430" spans="1:5" x14ac:dyDescent="0.2">
      <c r="A2430" t="s">
        <v>4371</v>
      </c>
      <c r="B2430" s="1" t="s">
        <v>4372</v>
      </c>
      <c r="C2430" t="str">
        <f t="shared" si="431"/>
        <v>155.33</v>
      </c>
      <c r="D2430">
        <f t="shared" si="432"/>
        <v>1.001289241281506</v>
      </c>
      <c r="E2430">
        <f t="shared" si="433"/>
        <v>1.2884109235762027E-3</v>
      </c>
    </row>
    <row r="2431" spans="1:5" x14ac:dyDescent="0.2">
      <c r="A2431" t="s">
        <v>4373</v>
      </c>
      <c r="B2431" s="1" t="s">
        <v>2777</v>
      </c>
      <c r="C2431" t="str">
        <f t="shared" si="431"/>
        <v>154.80</v>
      </c>
      <c r="D2431">
        <f t="shared" si="432"/>
        <v>0.99658790961179422</v>
      </c>
      <c r="E2431">
        <f t="shared" si="433"/>
        <v>-3.4179248441891393E-3</v>
      </c>
    </row>
    <row r="2432" spans="1:5" x14ac:dyDescent="0.2">
      <c r="A2432" t="s">
        <v>4374</v>
      </c>
      <c r="B2432" s="1" t="s">
        <v>4334</v>
      </c>
      <c r="C2432" t="str">
        <f t="shared" si="431"/>
        <v>154.77</v>
      </c>
      <c r="D2432">
        <f t="shared" si="432"/>
        <v>0.99980620155038757</v>
      </c>
      <c r="E2432">
        <f t="shared" si="433"/>
        <v>-1.9381723095853142E-4</v>
      </c>
    </row>
    <row r="2433" spans="1:5" x14ac:dyDescent="0.2">
      <c r="A2433" t="s">
        <v>4375</v>
      </c>
      <c r="B2433" s="1" t="s">
        <v>3583</v>
      </c>
      <c r="C2433" t="str">
        <f t="shared" si="431"/>
        <v>154.38</v>
      </c>
      <c r="D2433">
        <f t="shared" si="432"/>
        <v>0.99748013180848993</v>
      </c>
      <c r="E2433">
        <f t="shared" si="433"/>
        <v>-2.5230484029605139E-3</v>
      </c>
    </row>
    <row r="2434" spans="1:5" x14ac:dyDescent="0.2">
      <c r="A2434" t="s">
        <v>4376</v>
      </c>
      <c r="B2434" s="1" t="s">
        <v>4327</v>
      </c>
      <c r="C2434" t="str">
        <f t="shared" si="431"/>
        <v>154.27</v>
      </c>
      <c r="D2434">
        <f t="shared" si="432"/>
        <v>0.9992874724705274</v>
      </c>
      <c r="E2434">
        <f t="shared" si="433"/>
        <v>-7.127814978595342E-4</v>
      </c>
    </row>
    <row r="2435" spans="1:5" x14ac:dyDescent="0.2">
      <c r="A2435" t="s">
        <v>4377</v>
      </c>
      <c r="B2435" s="1" t="s">
        <v>4351</v>
      </c>
      <c r="C2435" t="str">
        <f t="shared" si="431"/>
        <v>154.18</v>
      </c>
      <c r="D2435">
        <f t="shared" si="432"/>
        <v>0.99941660724703441</v>
      </c>
      <c r="E2435">
        <f t="shared" si="433"/>
        <v>-5.8356299273201837E-4</v>
      </c>
    </row>
    <row r="2436" spans="1:5" x14ac:dyDescent="0.2">
      <c r="A2436" t="s">
        <v>4378</v>
      </c>
      <c r="B2436" s="1" t="s">
        <v>3583</v>
      </c>
      <c r="C2436" t="str">
        <f t="shared" ref="C2436:C2499" si="434">SUBSTITUTE(B2436,",",".")</f>
        <v>154.38</v>
      </c>
      <c r="D2436">
        <f t="shared" si="432"/>
        <v>1.0012971851083148</v>
      </c>
      <c r="E2436">
        <f t="shared" si="433"/>
        <v>1.2963444905914959E-3</v>
      </c>
    </row>
    <row r="2437" spans="1:5" x14ac:dyDescent="0.2">
      <c r="A2437" t="s">
        <v>4379</v>
      </c>
      <c r="B2437" s="1" t="s">
        <v>2750</v>
      </c>
      <c r="C2437" t="str">
        <f t="shared" si="434"/>
        <v>154.05</v>
      </c>
      <c r="D2437">
        <f t="shared" ref="D2437:D2500" si="435">C2437/C2436</f>
        <v>0.99786241741158188</v>
      </c>
      <c r="E2437">
        <f t="shared" ref="E2437:E2500" si="436">LN(D2437)</f>
        <v>-2.1398704790308036E-3</v>
      </c>
    </row>
    <row r="2438" spans="1:5" x14ac:dyDescent="0.2">
      <c r="A2438" t="s">
        <v>4380</v>
      </c>
      <c r="B2438" s="1" t="s">
        <v>4381</v>
      </c>
      <c r="C2438" t="str">
        <f t="shared" si="434"/>
        <v>154.03</v>
      </c>
      <c r="D2438">
        <f t="shared" si="435"/>
        <v>0.99987017202207074</v>
      </c>
      <c r="E2438">
        <f t="shared" si="436"/>
        <v>-1.2983640631069202E-4</v>
      </c>
    </row>
    <row r="2439" spans="1:5" x14ac:dyDescent="0.2">
      <c r="A2439" t="s">
        <v>4382</v>
      </c>
      <c r="B2439" s="1" t="s">
        <v>3583</v>
      </c>
      <c r="C2439" t="str">
        <f t="shared" si="434"/>
        <v>154.38</v>
      </c>
      <c r="D2439">
        <f t="shared" si="435"/>
        <v>1.0022722846198793</v>
      </c>
      <c r="E2439">
        <f t="shared" si="436"/>
        <v>2.2697068853415733E-3</v>
      </c>
    </row>
    <row r="2440" spans="1:5" x14ac:dyDescent="0.2">
      <c r="A2440" t="s">
        <v>4383</v>
      </c>
      <c r="B2440" s="1" t="s">
        <v>4384</v>
      </c>
      <c r="C2440" t="str">
        <f t="shared" si="434"/>
        <v>154.73</v>
      </c>
      <c r="D2440">
        <f t="shared" si="435"/>
        <v>1.0022671330483224</v>
      </c>
      <c r="E2440">
        <f t="shared" si="436"/>
        <v>2.2645669798735152E-3</v>
      </c>
    </row>
    <row r="2441" spans="1:5" x14ac:dyDescent="0.2">
      <c r="A2441" t="s">
        <v>4385</v>
      </c>
      <c r="B2441" s="1" t="s">
        <v>4368</v>
      </c>
      <c r="C2441" t="str">
        <f t="shared" si="434"/>
        <v>155.00</v>
      </c>
      <c r="D2441">
        <f t="shared" si="435"/>
        <v>1.0017449751179475</v>
      </c>
      <c r="E2441">
        <f t="shared" si="436"/>
        <v>1.7434544176654343E-3</v>
      </c>
    </row>
    <row r="2442" spans="1:5" x14ac:dyDescent="0.2">
      <c r="A2442" t="s">
        <v>4386</v>
      </c>
      <c r="B2442" s="1" t="s">
        <v>4284</v>
      </c>
      <c r="C2442" t="str">
        <f t="shared" si="434"/>
        <v>154.90</v>
      </c>
      <c r="D2442">
        <f t="shared" si="435"/>
        <v>0.99935483870967745</v>
      </c>
      <c r="E2442">
        <f t="shared" si="436"/>
        <v>-6.453694964236418E-4</v>
      </c>
    </row>
    <row r="2443" spans="1:5" x14ac:dyDescent="0.2">
      <c r="A2443" t="s">
        <v>4387</v>
      </c>
      <c r="B2443" s="1" t="s">
        <v>4366</v>
      </c>
      <c r="C2443" t="str">
        <f t="shared" si="434"/>
        <v>154.93</v>
      </c>
      <c r="D2443">
        <f t="shared" si="435"/>
        <v>1.0001936733376371</v>
      </c>
      <c r="E2443">
        <f t="shared" si="436"/>
        <v>1.9365458537740394E-4</v>
      </c>
    </row>
    <row r="2444" spans="1:5" x14ac:dyDescent="0.2">
      <c r="A2444" t="s">
        <v>4388</v>
      </c>
      <c r="B2444" s="1" t="s">
        <v>4389</v>
      </c>
      <c r="C2444" t="str">
        <f t="shared" si="434"/>
        <v>155.08</v>
      </c>
      <c r="D2444">
        <f t="shared" si="435"/>
        <v>1.0009681791776932</v>
      </c>
      <c r="E2444">
        <f t="shared" si="436"/>
        <v>9.6771079452798712E-4</v>
      </c>
    </row>
    <row r="2445" spans="1:5" x14ac:dyDescent="0.2">
      <c r="A2445" t="s">
        <v>4390</v>
      </c>
      <c r="B2445" s="1" t="s">
        <v>4384</v>
      </c>
      <c r="C2445" t="str">
        <f t="shared" si="434"/>
        <v>154.73</v>
      </c>
      <c r="D2445">
        <f t="shared" si="435"/>
        <v>0.99774310033531066</v>
      </c>
      <c r="E2445">
        <f t="shared" si="436"/>
        <v>-2.2594503011472626E-3</v>
      </c>
    </row>
    <row r="2446" spans="1:5" x14ac:dyDescent="0.2">
      <c r="A2446" t="s">
        <v>4391</v>
      </c>
      <c r="B2446" s="1" t="s">
        <v>2777</v>
      </c>
      <c r="C2446" t="str">
        <f t="shared" si="434"/>
        <v>154.80</v>
      </c>
      <c r="D2446">
        <f t="shared" si="435"/>
        <v>1.000452400956505</v>
      </c>
      <c r="E2446">
        <f t="shared" si="436"/>
        <v>4.5229865404560653E-4</v>
      </c>
    </row>
    <row r="2447" spans="1:5" x14ac:dyDescent="0.2">
      <c r="A2447" t="s">
        <v>4392</v>
      </c>
      <c r="B2447" s="1" t="s">
        <v>4384</v>
      </c>
      <c r="C2447" t="str">
        <f t="shared" si="434"/>
        <v>154.73</v>
      </c>
      <c r="D2447">
        <f t="shared" si="435"/>
        <v>0.9995478036175709</v>
      </c>
      <c r="E2447">
        <f t="shared" si="436"/>
        <v>-4.5229865404564399E-4</v>
      </c>
    </row>
    <row r="2448" spans="1:5" x14ac:dyDescent="0.2">
      <c r="A2448" t="s">
        <v>4393</v>
      </c>
      <c r="B2448" s="1" t="s">
        <v>4394</v>
      </c>
      <c r="C2448" t="str">
        <f t="shared" si="434"/>
        <v>154.53</v>
      </c>
      <c r="D2448">
        <f t="shared" si="435"/>
        <v>0.99870742583855754</v>
      </c>
      <c r="E2448">
        <f t="shared" si="436"/>
        <v>-1.2934102559776634E-3</v>
      </c>
    </row>
    <row r="2449" spans="1:5" x14ac:dyDescent="0.2">
      <c r="A2449" t="s">
        <v>4395</v>
      </c>
      <c r="B2449" s="1" t="s">
        <v>4396</v>
      </c>
      <c r="C2449" t="str">
        <f t="shared" si="434"/>
        <v>154.45</v>
      </c>
      <c r="D2449">
        <f t="shared" si="435"/>
        <v>0.99948230117129355</v>
      </c>
      <c r="E2449">
        <f t="shared" si="436"/>
        <v>-5.1783288101288089E-4</v>
      </c>
    </row>
    <row r="2450" spans="1:5" x14ac:dyDescent="0.2">
      <c r="A2450" t="s">
        <v>4397</v>
      </c>
      <c r="B2450" s="1" t="s">
        <v>3905</v>
      </c>
      <c r="C2450" t="str">
        <f t="shared" si="434"/>
        <v>154.10</v>
      </c>
      <c r="D2450">
        <f t="shared" si="435"/>
        <v>0.99773389446422789</v>
      </c>
      <c r="E2450">
        <f t="shared" si="436"/>
        <v>-2.2686770385206634E-3</v>
      </c>
    </row>
    <row r="2451" spans="1:5" x14ac:dyDescent="0.2">
      <c r="A2451" t="s">
        <v>4398</v>
      </c>
      <c r="B2451" s="1" t="s">
        <v>4399</v>
      </c>
      <c r="C2451" t="str">
        <f t="shared" si="434"/>
        <v>153.93</v>
      </c>
      <c r="D2451">
        <f t="shared" si="435"/>
        <v>0.99889682024659321</v>
      </c>
      <c r="E2451">
        <f t="shared" si="436"/>
        <v>-1.1037887040868581E-3</v>
      </c>
    </row>
    <row r="2452" spans="1:5" x14ac:dyDescent="0.2">
      <c r="A2452" t="s">
        <v>4400</v>
      </c>
      <c r="B2452" s="1" t="s">
        <v>4401</v>
      </c>
      <c r="C2452" t="str">
        <f t="shared" si="434"/>
        <v>153.87</v>
      </c>
      <c r="D2452">
        <f t="shared" si="435"/>
        <v>0.99961021243422332</v>
      </c>
      <c r="E2452">
        <f t="shared" si="436"/>
        <v>-3.8986355269637429E-4</v>
      </c>
    </row>
    <row r="2453" spans="1:5" x14ac:dyDescent="0.2">
      <c r="A2453" t="s">
        <v>4402</v>
      </c>
      <c r="B2453" s="1" t="s">
        <v>2750</v>
      </c>
      <c r="C2453" t="str">
        <f t="shared" si="434"/>
        <v>154.05</v>
      </c>
      <c r="D2453">
        <f t="shared" si="435"/>
        <v>1.0011698186781048</v>
      </c>
      <c r="E2453">
        <f t="shared" si="436"/>
        <v>1.169134973390101E-3</v>
      </c>
    </row>
    <row r="2454" spans="1:5" x14ac:dyDescent="0.2">
      <c r="A2454" t="s">
        <v>4403</v>
      </c>
      <c r="B2454" s="1" t="s">
        <v>2756</v>
      </c>
      <c r="C2454" t="str">
        <f t="shared" si="434"/>
        <v>153.95</v>
      </c>
      <c r="D2454">
        <f t="shared" si="435"/>
        <v>0.99935086011035368</v>
      </c>
      <c r="E2454">
        <f t="shared" si="436"/>
        <v>-6.4935067216765144E-4</v>
      </c>
    </row>
    <row r="2455" spans="1:5" x14ac:dyDescent="0.2">
      <c r="A2455" t="s">
        <v>4404</v>
      </c>
      <c r="B2455" s="1" t="s">
        <v>4405</v>
      </c>
      <c r="C2455" t="str">
        <f t="shared" si="434"/>
        <v>153.77</v>
      </c>
      <c r="D2455">
        <f t="shared" si="435"/>
        <v>0.99883078921727853</v>
      </c>
      <c r="E2455">
        <f t="shared" si="436"/>
        <v>-1.1698948429077064E-3</v>
      </c>
    </row>
    <row r="2456" spans="1:5" x14ac:dyDescent="0.2">
      <c r="A2456" t="s">
        <v>4406</v>
      </c>
      <c r="B2456" s="1" t="s">
        <v>4407</v>
      </c>
      <c r="C2456" t="str">
        <f t="shared" si="434"/>
        <v>153.75</v>
      </c>
      <c r="D2456">
        <f t="shared" si="435"/>
        <v>0.99986993561813087</v>
      </c>
      <c r="E2456">
        <f t="shared" si="436"/>
        <v>-1.3007284097434169E-4</v>
      </c>
    </row>
    <row r="2457" spans="1:5" x14ac:dyDescent="0.2">
      <c r="A2457" t="s">
        <v>4408</v>
      </c>
      <c r="B2457" s="1" t="s">
        <v>2756</v>
      </c>
      <c r="C2457" t="str">
        <f t="shared" si="434"/>
        <v>153.95</v>
      </c>
      <c r="D2457">
        <f t="shared" si="435"/>
        <v>1.00130081300813</v>
      </c>
      <c r="E2457">
        <f t="shared" si="436"/>
        <v>1.2999676838820562E-3</v>
      </c>
    </row>
    <row r="2458" spans="1:5" x14ac:dyDescent="0.2">
      <c r="A2458" t="s">
        <v>4409</v>
      </c>
      <c r="B2458" s="1" t="s">
        <v>2756</v>
      </c>
      <c r="C2458" t="str">
        <f t="shared" si="434"/>
        <v>153.95</v>
      </c>
      <c r="D2458">
        <f t="shared" si="435"/>
        <v>1</v>
      </c>
      <c r="E2458">
        <f t="shared" si="436"/>
        <v>0</v>
      </c>
    </row>
    <row r="2459" spans="1:5" x14ac:dyDescent="0.2">
      <c r="A2459" t="s">
        <v>4410</v>
      </c>
      <c r="B2459" s="1" t="s">
        <v>2752</v>
      </c>
      <c r="C2459" t="str">
        <f t="shared" si="434"/>
        <v>154.02</v>
      </c>
      <c r="D2459">
        <f t="shared" si="435"/>
        <v>1.0004546930821696</v>
      </c>
      <c r="E2459">
        <f t="shared" si="436"/>
        <v>4.5458974059473678E-4</v>
      </c>
    </row>
    <row r="2460" spans="1:5" x14ac:dyDescent="0.2">
      <c r="A2460" t="s">
        <v>4411</v>
      </c>
      <c r="B2460" s="1" t="s">
        <v>4412</v>
      </c>
      <c r="C2460" t="str">
        <f t="shared" si="434"/>
        <v>153.55</v>
      </c>
      <c r="D2460">
        <f t="shared" si="435"/>
        <v>0.99694844825347362</v>
      </c>
      <c r="E2460">
        <f t="shared" si="436"/>
        <v>-3.0562172242726243E-3</v>
      </c>
    </row>
    <row r="2461" spans="1:5" x14ac:dyDescent="0.2">
      <c r="A2461" t="s">
        <v>4413</v>
      </c>
      <c r="B2461" s="1" t="s">
        <v>2748</v>
      </c>
      <c r="C2461" t="str">
        <f t="shared" si="434"/>
        <v>153.42</v>
      </c>
      <c r="D2461">
        <f t="shared" si="435"/>
        <v>0.99915337023770745</v>
      </c>
      <c r="E2461">
        <f t="shared" si="436"/>
        <v>-8.4698835568125953E-4</v>
      </c>
    </row>
    <row r="2462" spans="1:5" x14ac:dyDescent="0.2">
      <c r="A2462" t="s">
        <v>4414</v>
      </c>
      <c r="B2462" s="1" t="s">
        <v>2694</v>
      </c>
      <c r="C2462" t="str">
        <f t="shared" si="434"/>
        <v>153.45</v>
      </c>
      <c r="D2462">
        <f t="shared" si="435"/>
        <v>1.0001955416503716</v>
      </c>
      <c r="E2462">
        <f t="shared" si="436"/>
        <v>1.9552253459500924E-4</v>
      </c>
    </row>
    <row r="2463" spans="1:5" x14ac:dyDescent="0.2">
      <c r="A2463" t="s">
        <v>4415</v>
      </c>
      <c r="B2463" s="1" t="s">
        <v>4416</v>
      </c>
      <c r="C2463" t="str">
        <f t="shared" si="434"/>
        <v>153.40</v>
      </c>
      <c r="D2463">
        <f t="shared" si="435"/>
        <v>0.99967416096448369</v>
      </c>
      <c r="E2463">
        <f t="shared" si="436"/>
        <v>-3.2589213258921889E-4</v>
      </c>
    </row>
    <row r="2464" spans="1:5" x14ac:dyDescent="0.2">
      <c r="A2464" t="s">
        <v>4417</v>
      </c>
      <c r="B2464" s="1" t="s">
        <v>2750</v>
      </c>
      <c r="C2464" t="str">
        <f t="shared" si="434"/>
        <v>154.05</v>
      </c>
      <c r="D2464">
        <f t="shared" si="435"/>
        <v>1.0042372881355932</v>
      </c>
      <c r="E2464">
        <f t="shared" si="436"/>
        <v>4.2283361095211049E-3</v>
      </c>
    </row>
    <row r="2465" spans="1:5" x14ac:dyDescent="0.2">
      <c r="A2465" t="s">
        <v>4418</v>
      </c>
      <c r="B2465" s="1" t="s">
        <v>4347</v>
      </c>
      <c r="C2465" t="str">
        <f t="shared" si="434"/>
        <v>154.07</v>
      </c>
      <c r="D2465">
        <f t="shared" si="435"/>
        <v>1.0001298279779292</v>
      </c>
      <c r="E2465">
        <f t="shared" si="436"/>
        <v>1.2981955100658575E-4</v>
      </c>
    </row>
    <row r="2466" spans="1:5" x14ac:dyDescent="0.2">
      <c r="A2466" t="s">
        <v>4419</v>
      </c>
      <c r="B2466" s="1" t="s">
        <v>2872</v>
      </c>
      <c r="C2466" t="str">
        <f t="shared" si="434"/>
        <v>153.68</v>
      </c>
      <c r="D2466">
        <f t="shared" si="435"/>
        <v>0.99746868306613889</v>
      </c>
      <c r="E2466">
        <f t="shared" si="436"/>
        <v>-2.5345261333822684E-3</v>
      </c>
    </row>
    <row r="2467" spans="1:5" x14ac:dyDescent="0.2">
      <c r="A2467" t="s">
        <v>4420</v>
      </c>
      <c r="B2467" s="1" t="s">
        <v>4421</v>
      </c>
      <c r="C2467" t="str">
        <f t="shared" si="434"/>
        <v>153.65</v>
      </c>
      <c r="D2467">
        <f t="shared" si="435"/>
        <v>0.99980478917230609</v>
      </c>
      <c r="E2467">
        <f t="shared" si="436"/>
        <v>-1.9522988380755259E-4</v>
      </c>
    </row>
    <row r="2468" spans="1:5" x14ac:dyDescent="0.2">
      <c r="A2468" t="s">
        <v>4422</v>
      </c>
      <c r="B2468" s="1" t="s">
        <v>4423</v>
      </c>
      <c r="C2468" t="str">
        <f t="shared" si="434"/>
        <v>153.67</v>
      </c>
      <c r="D2468">
        <f t="shared" si="435"/>
        <v>1.0001301659616009</v>
      </c>
      <c r="E2468">
        <f t="shared" si="436"/>
        <v>1.3015749074716008E-4</v>
      </c>
    </row>
    <row r="2469" spans="1:5" x14ac:dyDescent="0.2">
      <c r="A2469" t="s">
        <v>4424</v>
      </c>
      <c r="B2469" s="1" t="s">
        <v>4425</v>
      </c>
      <c r="C2469" t="str">
        <f t="shared" si="434"/>
        <v>153.92</v>
      </c>
      <c r="D2469">
        <f t="shared" si="435"/>
        <v>1.0016268627578577</v>
      </c>
      <c r="E2469">
        <f t="shared" si="436"/>
        <v>1.6255408501553469E-3</v>
      </c>
    </row>
    <row r="2470" spans="1:5" x14ac:dyDescent="0.2">
      <c r="A2470" t="s">
        <v>4426</v>
      </c>
      <c r="B2470" s="1" t="s">
        <v>2883</v>
      </c>
      <c r="C2470" t="str">
        <f t="shared" si="434"/>
        <v>153.80</v>
      </c>
      <c r="D2470">
        <f t="shared" si="435"/>
        <v>0.99922037422037435</v>
      </c>
      <c r="E2470">
        <f t="shared" si="436"/>
        <v>-7.7992984585262769E-4</v>
      </c>
    </row>
    <row r="2471" spans="1:5" x14ac:dyDescent="0.2">
      <c r="A2471" t="s">
        <v>4427</v>
      </c>
      <c r="B2471" s="1" t="s">
        <v>4354</v>
      </c>
      <c r="C2471" t="str">
        <f t="shared" si="434"/>
        <v>154.00</v>
      </c>
      <c r="D2471">
        <f t="shared" si="435"/>
        <v>1.001300390117035</v>
      </c>
      <c r="E2471">
        <f t="shared" si="436"/>
        <v>1.2995453420854258E-3</v>
      </c>
    </row>
    <row r="2472" spans="1:5" x14ac:dyDescent="0.2">
      <c r="A2472" t="s">
        <v>4428</v>
      </c>
      <c r="B2472" s="1" t="s">
        <v>2752</v>
      </c>
      <c r="C2472" t="str">
        <f t="shared" si="434"/>
        <v>154.02</v>
      </c>
      <c r="D2472">
        <f t="shared" si="435"/>
        <v>1.0001298701298702</v>
      </c>
      <c r="E2472">
        <f t="shared" si="436"/>
        <v>1.2986169747495545E-4</v>
      </c>
    </row>
    <row r="2473" spans="1:5" x14ac:dyDescent="0.2">
      <c r="A2473" t="s">
        <v>4429</v>
      </c>
      <c r="B2473" s="1" t="s">
        <v>2883</v>
      </c>
      <c r="C2473" t="str">
        <f t="shared" si="434"/>
        <v>153.80</v>
      </c>
      <c r="D2473">
        <f t="shared" si="435"/>
        <v>0.99857161407609407</v>
      </c>
      <c r="E2473">
        <f t="shared" si="436"/>
        <v>-1.4294070395603838E-3</v>
      </c>
    </row>
    <row r="2474" spans="1:5" x14ac:dyDescent="0.2">
      <c r="A2474" t="s">
        <v>4430</v>
      </c>
      <c r="B2474" s="1" t="s">
        <v>4431</v>
      </c>
      <c r="C2474" t="str">
        <f t="shared" si="434"/>
        <v>152.88</v>
      </c>
      <c r="D2474">
        <f t="shared" si="435"/>
        <v>0.99401820546163844</v>
      </c>
      <c r="E2474">
        <f t="shared" si="436"/>
        <v>-5.9997571395260562E-3</v>
      </c>
    </row>
    <row r="2475" spans="1:5" x14ac:dyDescent="0.2">
      <c r="A2475" t="s">
        <v>4432</v>
      </c>
      <c r="B2475" s="1" t="s">
        <v>2707</v>
      </c>
      <c r="C2475" t="str">
        <f t="shared" si="434"/>
        <v>152.90</v>
      </c>
      <c r="D2475">
        <f t="shared" si="435"/>
        <v>1.0001308215593931</v>
      </c>
      <c r="E2475">
        <f t="shared" si="436"/>
        <v>1.3081300299917748E-4</v>
      </c>
    </row>
    <row r="2476" spans="1:5" x14ac:dyDescent="0.2">
      <c r="A2476" t="s">
        <v>4433</v>
      </c>
      <c r="B2476" s="1" t="s">
        <v>4434</v>
      </c>
      <c r="C2476" t="str">
        <f t="shared" si="434"/>
        <v>152.82</v>
      </c>
      <c r="D2476">
        <f t="shared" si="435"/>
        <v>0.9994767822105951</v>
      </c>
      <c r="E2476">
        <f t="shared" si="436"/>
        <v>-5.2335471559603237E-4</v>
      </c>
    </row>
    <row r="2477" spans="1:5" x14ac:dyDescent="0.2">
      <c r="A2477" t="s">
        <v>4435</v>
      </c>
      <c r="B2477" s="1" t="s">
        <v>3909</v>
      </c>
      <c r="C2477" t="str">
        <f t="shared" si="434"/>
        <v>152.70</v>
      </c>
      <c r="D2477">
        <f t="shared" si="435"/>
        <v>0.99921476246564578</v>
      </c>
      <c r="E2477">
        <f t="shared" si="436"/>
        <v>-7.8554599483396967E-4</v>
      </c>
    </row>
    <row r="2478" spans="1:5" x14ac:dyDescent="0.2">
      <c r="A2478" t="s">
        <v>4436</v>
      </c>
      <c r="B2478" s="1" t="s">
        <v>4437</v>
      </c>
      <c r="C2478" t="str">
        <f t="shared" si="434"/>
        <v>152.55</v>
      </c>
      <c r="D2478">
        <f t="shared" si="435"/>
        <v>0.99901768172888028</v>
      </c>
      <c r="E2478">
        <f t="shared" si="436"/>
        <v>-9.8280106190797782E-4</v>
      </c>
    </row>
    <row r="2479" spans="1:5" x14ac:dyDescent="0.2">
      <c r="A2479" t="s">
        <v>4438</v>
      </c>
      <c r="B2479" s="1" t="s">
        <v>3907</v>
      </c>
      <c r="C2479" t="str">
        <f t="shared" si="434"/>
        <v>152.72</v>
      </c>
      <c r="D2479">
        <f t="shared" si="435"/>
        <v>1.001114388725008</v>
      </c>
      <c r="E2479">
        <f t="shared" si="436"/>
        <v>1.1137682548133512E-3</v>
      </c>
    </row>
    <row r="2480" spans="1:5" x14ac:dyDescent="0.2">
      <c r="A2480" t="s">
        <v>4439</v>
      </c>
      <c r="B2480" s="1" t="s">
        <v>4440</v>
      </c>
      <c r="C2480" t="str">
        <f t="shared" si="434"/>
        <v>152.77</v>
      </c>
      <c r="D2480">
        <f t="shared" si="435"/>
        <v>1.0003273965426926</v>
      </c>
      <c r="E2480">
        <f t="shared" si="436"/>
        <v>3.2734296013940759E-4</v>
      </c>
    </row>
    <row r="2481" spans="1:5" x14ac:dyDescent="0.2">
      <c r="A2481" t="s">
        <v>4441</v>
      </c>
      <c r="B2481" s="1" t="s">
        <v>2742</v>
      </c>
      <c r="C2481" t="str">
        <f t="shared" si="434"/>
        <v>152.18</v>
      </c>
      <c r="D2481">
        <f t="shared" si="435"/>
        <v>0.99613798520651953</v>
      </c>
      <c r="E2481">
        <f t="shared" si="436"/>
        <v>-3.869491629254831E-3</v>
      </c>
    </row>
    <row r="2482" spans="1:5" x14ac:dyDescent="0.2">
      <c r="A2482" t="s">
        <v>4442</v>
      </c>
      <c r="B2482" s="1" t="s">
        <v>4443</v>
      </c>
      <c r="C2482" t="str">
        <f t="shared" si="434"/>
        <v>152.30</v>
      </c>
      <c r="D2482">
        <f t="shared" si="435"/>
        <v>1.000788539886976</v>
      </c>
      <c r="E2482">
        <f t="shared" si="436"/>
        <v>7.8822915273951265E-4</v>
      </c>
    </row>
    <row r="2483" spans="1:5" x14ac:dyDescent="0.2">
      <c r="A2483" t="s">
        <v>4444</v>
      </c>
      <c r="B2483" s="1" t="s">
        <v>4445</v>
      </c>
      <c r="C2483" t="str">
        <f t="shared" si="434"/>
        <v>152.27</v>
      </c>
      <c r="D2483">
        <f t="shared" si="435"/>
        <v>0.99980302035456337</v>
      </c>
      <c r="E2483">
        <f t="shared" si="436"/>
        <v>-1.9699904847503703E-4</v>
      </c>
    </row>
    <row r="2484" spans="1:5" x14ac:dyDescent="0.2">
      <c r="A2484" t="s">
        <v>4446</v>
      </c>
      <c r="B2484" s="1" t="s">
        <v>3907</v>
      </c>
      <c r="C2484" t="str">
        <f t="shared" si="434"/>
        <v>152.72</v>
      </c>
      <c r="D2484">
        <f t="shared" si="435"/>
        <v>1.0029552768109278</v>
      </c>
      <c r="E2484">
        <f t="shared" si="436"/>
        <v>2.9509185648509081E-3</v>
      </c>
    </row>
    <row r="2485" spans="1:5" x14ac:dyDescent="0.2">
      <c r="A2485" t="s">
        <v>4447</v>
      </c>
      <c r="B2485" s="1" t="s">
        <v>2711</v>
      </c>
      <c r="C2485" t="str">
        <f t="shared" si="434"/>
        <v>152.92</v>
      </c>
      <c r="D2485">
        <f t="shared" si="435"/>
        <v>1.0013095861707699</v>
      </c>
      <c r="E2485">
        <f t="shared" si="436"/>
        <v>1.3087294107197599E-3</v>
      </c>
    </row>
    <row r="2486" spans="1:5" x14ac:dyDescent="0.2">
      <c r="A2486" t="s">
        <v>4448</v>
      </c>
      <c r="B2486" s="1" t="s">
        <v>2694</v>
      </c>
      <c r="C2486" t="str">
        <f t="shared" si="434"/>
        <v>153.45</v>
      </c>
      <c r="D2486">
        <f t="shared" si="435"/>
        <v>1.003465864504316</v>
      </c>
      <c r="E2486">
        <f t="shared" si="436"/>
        <v>3.459872237533117E-3</v>
      </c>
    </row>
    <row r="2487" spans="1:5" x14ac:dyDescent="0.2">
      <c r="A2487" t="s">
        <v>4449</v>
      </c>
      <c r="B2487" s="1" t="s">
        <v>4450</v>
      </c>
      <c r="C2487" t="str">
        <f t="shared" si="434"/>
        <v>153.08</v>
      </c>
      <c r="D2487">
        <f t="shared" si="435"/>
        <v>0.99758879113717835</v>
      </c>
      <c r="E2487">
        <f t="shared" si="436"/>
        <v>-2.4141205082435458E-3</v>
      </c>
    </row>
    <row r="2488" spans="1:5" x14ac:dyDescent="0.2">
      <c r="A2488" t="s">
        <v>4451</v>
      </c>
      <c r="B2488" s="1" t="s">
        <v>4431</v>
      </c>
      <c r="C2488" t="str">
        <f t="shared" si="434"/>
        <v>152.88</v>
      </c>
      <c r="D2488">
        <f t="shared" si="435"/>
        <v>0.99869349359811854</v>
      </c>
      <c r="E2488">
        <f t="shared" si="436"/>
        <v>-1.3073606254840032E-3</v>
      </c>
    </row>
    <row r="2489" spans="1:5" x14ac:dyDescent="0.2">
      <c r="A2489" t="s">
        <v>4452</v>
      </c>
      <c r="B2489" s="1" t="s">
        <v>2703</v>
      </c>
      <c r="C2489" t="str">
        <f t="shared" si="434"/>
        <v>153.47</v>
      </c>
      <c r="D2489">
        <f t="shared" si="435"/>
        <v>1.0038592360020933</v>
      </c>
      <c r="E2489">
        <f t="shared" si="436"/>
        <v>3.8518082549860587E-3</v>
      </c>
    </row>
    <row r="2490" spans="1:5" x14ac:dyDescent="0.2">
      <c r="A2490" t="s">
        <v>4453</v>
      </c>
      <c r="B2490" s="1" t="s">
        <v>4454</v>
      </c>
      <c r="C2490" t="str">
        <f t="shared" si="434"/>
        <v>153.32</v>
      </c>
      <c r="D2490">
        <f t="shared" si="435"/>
        <v>0.99902261028213979</v>
      </c>
      <c r="E2490">
        <f t="shared" si="436"/>
        <v>-9.7786767464924694E-4</v>
      </c>
    </row>
    <row r="2491" spans="1:5" x14ac:dyDescent="0.2">
      <c r="A2491" t="s">
        <v>4455</v>
      </c>
      <c r="B2491" s="1" t="s">
        <v>2719</v>
      </c>
      <c r="C2491" t="str">
        <f t="shared" si="434"/>
        <v>153.35</v>
      </c>
      <c r="D2491">
        <f t="shared" si="435"/>
        <v>1.0001956691886251</v>
      </c>
      <c r="E2491">
        <f t="shared" si="436"/>
        <v>1.9565004790622826E-4</v>
      </c>
    </row>
    <row r="2492" spans="1:5" x14ac:dyDescent="0.2">
      <c r="A2492" t="s">
        <v>4456</v>
      </c>
      <c r="B2492" s="1" t="s">
        <v>4454</v>
      </c>
      <c r="C2492" t="str">
        <f t="shared" si="434"/>
        <v>153.32</v>
      </c>
      <c r="D2492">
        <f t="shared" si="435"/>
        <v>0.99980436909031623</v>
      </c>
      <c r="E2492">
        <f t="shared" si="436"/>
        <v>-1.9565004790624607E-4</v>
      </c>
    </row>
    <row r="2493" spans="1:5" x14ac:dyDescent="0.2">
      <c r="A2493" t="s">
        <v>4457</v>
      </c>
      <c r="B2493" s="1" t="s">
        <v>4458</v>
      </c>
      <c r="C2493" t="str">
        <f t="shared" si="434"/>
        <v>153.10</v>
      </c>
      <c r="D2493">
        <f t="shared" si="435"/>
        <v>0.99856509261674931</v>
      </c>
      <c r="E2493">
        <f t="shared" si="436"/>
        <v>-1.4359378487162461E-3</v>
      </c>
    </row>
    <row r="2494" spans="1:5" x14ac:dyDescent="0.2">
      <c r="A2494" t="s">
        <v>4459</v>
      </c>
      <c r="B2494" s="1" t="s">
        <v>2896</v>
      </c>
      <c r="C2494" t="str">
        <f t="shared" si="434"/>
        <v>153.22</v>
      </c>
      <c r="D2494">
        <f t="shared" si="435"/>
        <v>1.0007838014369694</v>
      </c>
      <c r="E2494">
        <f t="shared" si="436"/>
        <v>7.8349442503692442E-4</v>
      </c>
    </row>
    <row r="2495" spans="1:5" x14ac:dyDescent="0.2">
      <c r="A2495" t="s">
        <v>4460</v>
      </c>
      <c r="B2495" s="1" t="s">
        <v>2896</v>
      </c>
      <c r="C2495" t="str">
        <f t="shared" si="434"/>
        <v>153.22</v>
      </c>
      <c r="D2495">
        <f t="shared" si="435"/>
        <v>1</v>
      </c>
      <c r="E2495">
        <f t="shared" si="436"/>
        <v>0</v>
      </c>
    </row>
    <row r="2496" spans="1:5" x14ac:dyDescent="0.2">
      <c r="A2496" t="s">
        <v>4461</v>
      </c>
      <c r="B2496" s="1" t="s">
        <v>1860</v>
      </c>
      <c r="C2496" t="str">
        <f t="shared" si="434"/>
        <v>153.50</v>
      </c>
      <c r="D2496">
        <f t="shared" si="435"/>
        <v>1.0018274376713223</v>
      </c>
      <c r="E2496">
        <f t="shared" si="436"/>
        <v>1.8257699385770185E-3</v>
      </c>
    </row>
    <row r="2497" spans="1:5" x14ac:dyDescent="0.2">
      <c r="A2497" t="s">
        <v>4462</v>
      </c>
      <c r="B2497" s="1" t="s">
        <v>2883</v>
      </c>
      <c r="C2497" t="str">
        <f t="shared" si="434"/>
        <v>153.80</v>
      </c>
      <c r="D2497">
        <f t="shared" si="435"/>
        <v>1.0019543973941369</v>
      </c>
      <c r="E2497">
        <f t="shared" si="436"/>
        <v>1.9524900442918897E-3</v>
      </c>
    </row>
    <row r="2498" spans="1:5" x14ac:dyDescent="0.2">
      <c r="A2498" t="s">
        <v>4463</v>
      </c>
      <c r="B2498" s="1" t="s">
        <v>4354</v>
      </c>
      <c r="C2498" t="str">
        <f t="shared" si="434"/>
        <v>154.00</v>
      </c>
      <c r="D2498">
        <f t="shared" si="435"/>
        <v>1.001300390117035</v>
      </c>
      <c r="E2498">
        <f t="shared" si="436"/>
        <v>1.2995453420854258E-3</v>
      </c>
    </row>
    <row r="2499" spans="1:5" x14ac:dyDescent="0.2">
      <c r="A2499" t="s">
        <v>4464</v>
      </c>
      <c r="B2499" s="1" t="s">
        <v>3642</v>
      </c>
      <c r="C2499" t="str">
        <f t="shared" si="434"/>
        <v>153.48</v>
      </c>
      <c r="D2499">
        <f t="shared" si="435"/>
        <v>0.99662337662337652</v>
      </c>
      <c r="E2499">
        <f t="shared" si="436"/>
        <v>-3.3823370348776277E-3</v>
      </c>
    </row>
    <row r="2500" spans="1:5" x14ac:dyDescent="0.2">
      <c r="A2500" t="s">
        <v>4465</v>
      </c>
      <c r="B2500" s="1" t="s">
        <v>2879</v>
      </c>
      <c r="C2500" t="str">
        <f t="shared" ref="C2500:C2563" si="437">SUBSTITUTE(B2500,",",".")</f>
        <v>153.13</v>
      </c>
      <c r="D2500">
        <f t="shared" si="435"/>
        <v>0.99771957258274702</v>
      </c>
      <c r="E2500">
        <f t="shared" si="436"/>
        <v>-2.2830315516352315E-3</v>
      </c>
    </row>
    <row r="2501" spans="1:5" x14ac:dyDescent="0.2">
      <c r="A2501" t="s">
        <v>4466</v>
      </c>
      <c r="B2501" s="1" t="s">
        <v>2876</v>
      </c>
      <c r="C2501" t="str">
        <f t="shared" si="437"/>
        <v>153.12</v>
      </c>
      <c r="D2501">
        <f t="shared" ref="D2501:D2564" si="438">C2501/C2500</f>
        <v>0.99993469600992624</v>
      </c>
      <c r="E2501">
        <f t="shared" ref="E2501:E2564" si="439">LN(D2501)</f>
        <v>-6.5306122472158121E-5</v>
      </c>
    </row>
    <row r="2502" spans="1:5" x14ac:dyDescent="0.2">
      <c r="A2502" t="s">
        <v>4467</v>
      </c>
      <c r="B2502" s="1" t="s">
        <v>4416</v>
      </c>
      <c r="C2502" t="str">
        <f t="shared" si="437"/>
        <v>153.40</v>
      </c>
      <c r="D2502">
        <f t="shared" si="438"/>
        <v>1.0018286311389759</v>
      </c>
      <c r="E2502">
        <f t="shared" si="439"/>
        <v>1.8269612285116248E-3</v>
      </c>
    </row>
    <row r="2503" spans="1:5" x14ac:dyDescent="0.2">
      <c r="A2503" t="s">
        <v>4468</v>
      </c>
      <c r="B2503" s="1" t="s">
        <v>1860</v>
      </c>
      <c r="C2503" t="str">
        <f t="shared" si="437"/>
        <v>153.50</v>
      </c>
      <c r="D2503">
        <f t="shared" si="438"/>
        <v>1.0006518904823989</v>
      </c>
      <c r="E2503">
        <f t="shared" si="439"/>
        <v>6.5167809409596208E-4</v>
      </c>
    </row>
    <row r="2504" spans="1:5" x14ac:dyDescent="0.2">
      <c r="A2504" t="s">
        <v>4469</v>
      </c>
      <c r="B2504" s="1" t="s">
        <v>2868</v>
      </c>
      <c r="C2504" t="str">
        <f t="shared" si="437"/>
        <v>154.33</v>
      </c>
      <c r="D2504">
        <f t="shared" si="438"/>
        <v>1.0054071661237787</v>
      </c>
      <c r="E2504">
        <f t="shared" si="439"/>
        <v>5.3925998854884418E-3</v>
      </c>
    </row>
    <row r="2505" spans="1:5" x14ac:dyDescent="0.2">
      <c r="A2505" t="s">
        <v>4470</v>
      </c>
      <c r="B2505" s="1" t="s">
        <v>2756</v>
      </c>
      <c r="C2505" t="str">
        <f t="shared" si="437"/>
        <v>153.95</v>
      </c>
      <c r="D2505">
        <f t="shared" si="438"/>
        <v>0.99753774379576221</v>
      </c>
      <c r="E2505">
        <f t="shared" si="439"/>
        <v>-2.4652925422308527E-3</v>
      </c>
    </row>
    <row r="2506" spans="1:5" x14ac:dyDescent="0.2">
      <c r="A2506" t="s">
        <v>4471</v>
      </c>
      <c r="B2506" s="1" t="s">
        <v>4351</v>
      </c>
      <c r="C2506" t="str">
        <f t="shared" si="437"/>
        <v>154.18</v>
      </c>
      <c r="D2506">
        <f t="shared" si="438"/>
        <v>1.0014939915557</v>
      </c>
      <c r="E2506">
        <f t="shared" si="439"/>
        <v>1.4928766606068058E-3</v>
      </c>
    </row>
    <row r="2507" spans="1:5" x14ac:dyDescent="0.2">
      <c r="A2507" t="s">
        <v>4472</v>
      </c>
      <c r="B2507" s="1" t="s">
        <v>3583</v>
      </c>
      <c r="C2507" t="str">
        <f t="shared" si="437"/>
        <v>154.38</v>
      </c>
      <c r="D2507">
        <f t="shared" si="438"/>
        <v>1.0012971851083148</v>
      </c>
      <c r="E2507">
        <f t="shared" si="439"/>
        <v>1.2963444905914959E-3</v>
      </c>
    </row>
    <row r="2508" spans="1:5" x14ac:dyDescent="0.2">
      <c r="A2508" t="s">
        <v>4473</v>
      </c>
      <c r="B2508" s="1" t="s">
        <v>2775</v>
      </c>
      <c r="C2508" t="str">
        <f t="shared" si="437"/>
        <v>154.40</v>
      </c>
      <c r="D2508">
        <f t="shared" si="438"/>
        <v>1.0001295504599041</v>
      </c>
      <c r="E2508">
        <f t="shared" si="439"/>
        <v>1.2954206896800984E-4</v>
      </c>
    </row>
    <row r="2509" spans="1:5" x14ac:dyDescent="0.2">
      <c r="A2509" t="s">
        <v>4474</v>
      </c>
      <c r="B2509" s="1" t="s">
        <v>2760</v>
      </c>
      <c r="C2509" t="str">
        <f t="shared" si="437"/>
        <v>154.58</v>
      </c>
      <c r="D2509">
        <f t="shared" si="438"/>
        <v>1.0011658031088084</v>
      </c>
      <c r="E2509">
        <f t="shared" si="439"/>
        <v>1.1651240880492773E-3</v>
      </c>
    </row>
    <row r="2510" spans="1:5" x14ac:dyDescent="0.2">
      <c r="A2510" t="s">
        <v>4475</v>
      </c>
      <c r="B2510" s="1" t="s">
        <v>4275</v>
      </c>
      <c r="C2510" t="str">
        <f t="shared" si="437"/>
        <v>154.97</v>
      </c>
      <c r="D2510">
        <f t="shared" si="438"/>
        <v>1.0025229654547807</v>
      </c>
      <c r="E2510">
        <f t="shared" si="439"/>
        <v>2.5197881205186535E-3</v>
      </c>
    </row>
    <row r="2511" spans="1:5" x14ac:dyDescent="0.2">
      <c r="A2511" t="s">
        <v>4476</v>
      </c>
      <c r="B2511" s="1" t="s">
        <v>2777</v>
      </c>
      <c r="C2511" t="str">
        <f t="shared" si="437"/>
        <v>154.80</v>
      </c>
      <c r="D2511">
        <f t="shared" si="438"/>
        <v>0.99890301348648136</v>
      </c>
      <c r="E2511">
        <f t="shared" si="439"/>
        <v>-1.0975886436167361E-3</v>
      </c>
    </row>
    <row r="2512" spans="1:5" x14ac:dyDescent="0.2">
      <c r="A2512" t="s">
        <v>4477</v>
      </c>
      <c r="B2512" s="1" t="s">
        <v>2046</v>
      </c>
      <c r="C2512" t="str">
        <f t="shared" si="437"/>
        <v>154.57</v>
      </c>
      <c r="D2512">
        <f t="shared" si="438"/>
        <v>0.99851421188630474</v>
      </c>
      <c r="E2512">
        <f t="shared" si="439"/>
        <v>-1.4868929913997152E-3</v>
      </c>
    </row>
    <row r="2513" spans="1:5" x14ac:dyDescent="0.2">
      <c r="A2513" t="s">
        <v>4478</v>
      </c>
      <c r="B2513" s="1" t="s">
        <v>4479</v>
      </c>
      <c r="C2513" t="str">
        <f t="shared" si="437"/>
        <v>154.60</v>
      </c>
      <c r="D2513">
        <f t="shared" si="438"/>
        <v>1.0001940868215049</v>
      </c>
      <c r="E2513">
        <f t="shared" si="439"/>
        <v>1.9406798909446998E-4</v>
      </c>
    </row>
    <row r="2514" spans="1:5" x14ac:dyDescent="0.2">
      <c r="A2514" t="s">
        <v>4480</v>
      </c>
      <c r="B2514" s="1" t="s">
        <v>2042</v>
      </c>
      <c r="C2514" t="str">
        <f t="shared" si="437"/>
        <v>154.28</v>
      </c>
      <c r="D2514">
        <f t="shared" si="438"/>
        <v>0.99793014230271671</v>
      </c>
      <c r="E2514">
        <f t="shared" si="439"/>
        <v>-2.0720028132945271E-3</v>
      </c>
    </row>
    <row r="2515" spans="1:5" x14ac:dyDescent="0.2">
      <c r="A2515" t="s">
        <v>4481</v>
      </c>
      <c r="B2515" s="1" t="s">
        <v>4421</v>
      </c>
      <c r="C2515" t="str">
        <f t="shared" si="437"/>
        <v>153.65</v>
      </c>
      <c r="D2515">
        <f t="shared" si="438"/>
        <v>0.99591651542649728</v>
      </c>
      <c r="E2515">
        <f t="shared" si="439"/>
        <v>-4.0918447635333753E-3</v>
      </c>
    </row>
    <row r="2516" spans="1:5" x14ac:dyDescent="0.2">
      <c r="A2516" t="s">
        <v>4482</v>
      </c>
      <c r="B2516" s="1" t="s">
        <v>4347</v>
      </c>
      <c r="C2516" t="str">
        <f t="shared" si="437"/>
        <v>154.07</v>
      </c>
      <c r="D2516">
        <f t="shared" si="438"/>
        <v>1.0027334851936218</v>
      </c>
      <c r="E2516">
        <f t="shared" si="439"/>
        <v>2.7297560171898956E-3</v>
      </c>
    </row>
    <row r="2517" spans="1:5" x14ac:dyDescent="0.2">
      <c r="A2517" t="s">
        <v>4483</v>
      </c>
      <c r="B2517" s="1" t="s">
        <v>4484</v>
      </c>
      <c r="C2517" t="str">
        <f t="shared" si="437"/>
        <v>154.32</v>
      </c>
      <c r="D2517">
        <f t="shared" si="438"/>
        <v>1.0016226390601675</v>
      </c>
      <c r="E2517">
        <f t="shared" si="439"/>
        <v>1.6213240037900416E-3</v>
      </c>
    </row>
    <row r="2518" spans="1:5" x14ac:dyDescent="0.2">
      <c r="A2518" t="s">
        <v>4485</v>
      </c>
      <c r="B2518" s="1" t="s">
        <v>2750</v>
      </c>
      <c r="C2518" t="str">
        <f t="shared" si="437"/>
        <v>154.05</v>
      </c>
      <c r="D2518">
        <f t="shared" si="438"/>
        <v>0.99825038880248851</v>
      </c>
      <c r="E2518">
        <f t="shared" si="439"/>
        <v>-1.7511435547965376E-3</v>
      </c>
    </row>
    <row r="2519" spans="1:5" x14ac:dyDescent="0.2">
      <c r="A2519" t="s">
        <v>4486</v>
      </c>
      <c r="B2519" s="1" t="s">
        <v>3905</v>
      </c>
      <c r="C2519" t="str">
        <f t="shared" si="437"/>
        <v>154.10</v>
      </c>
      <c r="D2519">
        <f t="shared" si="438"/>
        <v>1.0003245699448231</v>
      </c>
      <c r="E2519">
        <f t="shared" si="439"/>
        <v>3.2451728339313429E-4</v>
      </c>
    </row>
    <row r="2520" spans="1:5" x14ac:dyDescent="0.2">
      <c r="A2520" t="s">
        <v>4487</v>
      </c>
      <c r="B2520" s="1" t="s">
        <v>2815</v>
      </c>
      <c r="C2520" t="str">
        <f t="shared" si="437"/>
        <v>154.08</v>
      </c>
      <c r="D2520">
        <f t="shared" si="438"/>
        <v>0.99987021414665811</v>
      </c>
      <c r="E2520">
        <f t="shared" si="439"/>
        <v>-1.2979427625454552E-4</v>
      </c>
    </row>
    <row r="2521" spans="1:5" x14ac:dyDescent="0.2">
      <c r="A2521" t="s">
        <v>4488</v>
      </c>
      <c r="B2521" s="1" t="s">
        <v>4354</v>
      </c>
      <c r="C2521" t="str">
        <f t="shared" si="437"/>
        <v>154.00</v>
      </c>
      <c r="D2521">
        <f t="shared" si="438"/>
        <v>0.99948078920041528</v>
      </c>
      <c r="E2521">
        <f t="shared" si="439"/>
        <v>-5.1934563618635972E-4</v>
      </c>
    </row>
    <row r="2522" spans="1:5" x14ac:dyDescent="0.2">
      <c r="A2522" t="s">
        <v>4489</v>
      </c>
      <c r="B2522" s="1" t="s">
        <v>4490</v>
      </c>
      <c r="C2522" t="str">
        <f t="shared" si="437"/>
        <v>153.83</v>
      </c>
      <c r="D2522">
        <f t="shared" si="438"/>
        <v>0.99889610389610395</v>
      </c>
      <c r="E2522">
        <f t="shared" si="439"/>
        <v>-1.1045058459693861E-3</v>
      </c>
    </row>
    <row r="2523" spans="1:5" x14ac:dyDescent="0.2">
      <c r="A2523" t="s">
        <v>4491</v>
      </c>
      <c r="B2523" s="1" t="s">
        <v>2703</v>
      </c>
      <c r="C2523" t="str">
        <f t="shared" si="437"/>
        <v>153.47</v>
      </c>
      <c r="D2523">
        <f t="shared" si="438"/>
        <v>0.99765975427419873</v>
      </c>
      <c r="E2523">
        <f t="shared" si="439"/>
        <v>-2.3429883806562381E-3</v>
      </c>
    </row>
    <row r="2524" spans="1:5" x14ac:dyDescent="0.2">
      <c r="A2524" t="s">
        <v>4492</v>
      </c>
      <c r="B2524" s="1" t="s">
        <v>1860</v>
      </c>
      <c r="C2524" t="str">
        <f t="shared" si="437"/>
        <v>153.50</v>
      </c>
      <c r="D2524">
        <f t="shared" si="438"/>
        <v>1.000195477943572</v>
      </c>
      <c r="E2524">
        <f t="shared" si="439"/>
        <v>1.954588402482646E-4</v>
      </c>
    </row>
    <row r="2525" spans="1:5" x14ac:dyDescent="0.2">
      <c r="A2525" t="s">
        <v>4493</v>
      </c>
      <c r="B2525" s="1" t="s">
        <v>2697</v>
      </c>
      <c r="C2525" t="str">
        <f t="shared" si="437"/>
        <v>153.28</v>
      </c>
      <c r="D2525">
        <f t="shared" si="438"/>
        <v>0.99856677524429971</v>
      </c>
      <c r="E2525">
        <f t="shared" si="439"/>
        <v>-1.4342528047013952E-3</v>
      </c>
    </row>
    <row r="2526" spans="1:5" x14ac:dyDescent="0.2">
      <c r="A2526" t="s">
        <v>4494</v>
      </c>
      <c r="B2526" s="1" t="s">
        <v>2881</v>
      </c>
      <c r="C2526" t="str">
        <f t="shared" si="437"/>
        <v>153.52</v>
      </c>
      <c r="D2526">
        <f t="shared" si="438"/>
        <v>1.0015657620041754</v>
      </c>
      <c r="E2526">
        <f t="shared" si="439"/>
        <v>1.5645374768940444E-3</v>
      </c>
    </row>
    <row r="2527" spans="1:5" x14ac:dyDescent="0.2">
      <c r="A2527" t="s">
        <v>4495</v>
      </c>
      <c r="B2527" s="1" t="s">
        <v>4496</v>
      </c>
      <c r="C2527" t="str">
        <f t="shared" si="437"/>
        <v>153.63</v>
      </c>
      <c r="D2527">
        <f t="shared" si="438"/>
        <v>1.0007165190203229</v>
      </c>
      <c r="E2527">
        <f t="shared" si="439"/>
        <v>7.1626244312395231E-4</v>
      </c>
    </row>
    <row r="2528" spans="1:5" x14ac:dyDescent="0.2">
      <c r="A2528" t="s">
        <v>4497</v>
      </c>
      <c r="B2528" s="1" t="s">
        <v>4498</v>
      </c>
      <c r="C2528" t="str">
        <f t="shared" si="437"/>
        <v>153.62</v>
      </c>
      <c r="D2528">
        <f t="shared" si="438"/>
        <v>0.99993490854650791</v>
      </c>
      <c r="E2528">
        <f t="shared" si="439"/>
        <v>-6.5093572032686283E-5</v>
      </c>
    </row>
    <row r="2529" spans="1:5" x14ac:dyDescent="0.2">
      <c r="A2529" t="s">
        <v>4499</v>
      </c>
      <c r="B2529" s="1" t="s">
        <v>4405</v>
      </c>
      <c r="C2529" t="str">
        <f t="shared" si="437"/>
        <v>153.77</v>
      </c>
      <c r="D2529">
        <f t="shared" si="438"/>
        <v>1.0009764353599793</v>
      </c>
      <c r="E2529">
        <f t="shared" si="439"/>
        <v>9.7595895706570335E-4</v>
      </c>
    </row>
    <row r="2530" spans="1:5" x14ac:dyDescent="0.2">
      <c r="A2530" t="s">
        <v>4500</v>
      </c>
      <c r="B2530" s="1" t="s">
        <v>4401</v>
      </c>
      <c r="C2530" t="str">
        <f t="shared" si="437"/>
        <v>153.87</v>
      </c>
      <c r="D2530">
        <f t="shared" si="438"/>
        <v>1.000650321909345</v>
      </c>
      <c r="E2530">
        <f t="shared" si="439"/>
        <v>6.5011054168515937E-4</v>
      </c>
    </row>
    <row r="2531" spans="1:5" x14ac:dyDescent="0.2">
      <c r="A2531" t="s">
        <v>4501</v>
      </c>
      <c r="B2531" s="1" t="s">
        <v>2756</v>
      </c>
      <c r="C2531" t="str">
        <f t="shared" si="437"/>
        <v>153.95</v>
      </c>
      <c r="D2531">
        <f t="shared" si="438"/>
        <v>1.000519919412491</v>
      </c>
      <c r="E2531">
        <f t="shared" si="439"/>
        <v>5.1978430122250887E-4</v>
      </c>
    </row>
    <row r="2532" spans="1:5" x14ac:dyDescent="0.2">
      <c r="A2532" t="s">
        <v>4502</v>
      </c>
      <c r="B2532" s="1" t="s">
        <v>2898</v>
      </c>
      <c r="C2532" t="str">
        <f t="shared" si="437"/>
        <v>154.15</v>
      </c>
      <c r="D2532">
        <f t="shared" si="438"/>
        <v>1.001299123091913</v>
      </c>
      <c r="E2532">
        <f t="shared" si="439"/>
        <v>1.2982799616500719E-3</v>
      </c>
    </row>
    <row r="2533" spans="1:5" x14ac:dyDescent="0.2">
      <c r="A2533" t="s">
        <v>4503</v>
      </c>
      <c r="B2533" s="1" t="s">
        <v>4389</v>
      </c>
      <c r="C2533" t="str">
        <f t="shared" si="437"/>
        <v>155.08</v>
      </c>
      <c r="D2533">
        <f t="shared" si="438"/>
        <v>1.0060330846578009</v>
      </c>
      <c r="E2533">
        <f t="shared" si="439"/>
        <v>6.0149584705691157E-3</v>
      </c>
    </row>
    <row r="2534" spans="1:5" x14ac:dyDescent="0.2">
      <c r="A2534" t="s">
        <v>4504</v>
      </c>
      <c r="B2534" s="1" t="s">
        <v>4356</v>
      </c>
      <c r="C2534" t="str">
        <f t="shared" si="437"/>
        <v>155.05</v>
      </c>
      <c r="D2534">
        <f t="shared" si="438"/>
        <v>0.99980655145731234</v>
      </c>
      <c r="E2534">
        <f t="shared" si="439"/>
        <v>-1.9346725627044064E-4</v>
      </c>
    </row>
    <row r="2535" spans="1:5" x14ac:dyDescent="0.2">
      <c r="A2535" t="s">
        <v>4505</v>
      </c>
      <c r="B2535" s="1" t="s">
        <v>4506</v>
      </c>
      <c r="C2535" t="str">
        <f t="shared" si="437"/>
        <v>155.20</v>
      </c>
      <c r="D2535">
        <f t="shared" si="438"/>
        <v>1.0009674298613349</v>
      </c>
      <c r="E2535">
        <f t="shared" si="439"/>
        <v>9.6696220266028485E-4</v>
      </c>
    </row>
    <row r="2536" spans="1:5" x14ac:dyDescent="0.2">
      <c r="A2536" t="s">
        <v>4507</v>
      </c>
      <c r="B2536" s="1" t="s">
        <v>4356</v>
      </c>
      <c r="C2536" t="str">
        <f t="shared" si="437"/>
        <v>155.05</v>
      </c>
      <c r="D2536">
        <f t="shared" si="438"/>
        <v>0.99903350515463929</v>
      </c>
      <c r="E2536">
        <f t="shared" si="439"/>
        <v>-9.6696220266031141E-4</v>
      </c>
    </row>
    <row r="2537" spans="1:5" x14ac:dyDescent="0.2">
      <c r="A2537" t="s">
        <v>4508</v>
      </c>
      <c r="B2537" s="1" t="s">
        <v>2773</v>
      </c>
      <c r="C2537" t="str">
        <f t="shared" si="437"/>
        <v>154.75</v>
      </c>
      <c r="D2537">
        <f t="shared" si="438"/>
        <v>0.99806514027732984</v>
      </c>
      <c r="E2537">
        <f t="shared" si="439"/>
        <v>-1.9367339817525169E-3</v>
      </c>
    </row>
    <row r="2538" spans="1:5" x14ac:dyDescent="0.2">
      <c r="A2538" t="s">
        <v>4509</v>
      </c>
      <c r="B2538" s="1" t="s">
        <v>4510</v>
      </c>
      <c r="C2538" t="str">
        <f t="shared" si="437"/>
        <v>154.72</v>
      </c>
      <c r="D2538">
        <f t="shared" si="438"/>
        <v>0.99980613893376413</v>
      </c>
      <c r="E2538">
        <f t="shared" si="439"/>
        <v>-1.9387985972129122E-4</v>
      </c>
    </row>
    <row r="2539" spans="1:5" x14ac:dyDescent="0.2">
      <c r="A2539" t="s">
        <v>4511</v>
      </c>
      <c r="B2539" s="1" t="s">
        <v>4512</v>
      </c>
      <c r="C2539" t="str">
        <f t="shared" si="437"/>
        <v>154.55</v>
      </c>
      <c r="D2539">
        <f t="shared" si="438"/>
        <v>0.9989012409513961</v>
      </c>
      <c r="E2539">
        <f t="shared" si="439"/>
        <v>-1.0993631268588534E-3</v>
      </c>
    </row>
    <row r="2540" spans="1:5" x14ac:dyDescent="0.2">
      <c r="A2540" t="s">
        <v>4513</v>
      </c>
      <c r="B2540" s="1" t="s">
        <v>4327</v>
      </c>
      <c r="C2540" t="str">
        <f t="shared" si="437"/>
        <v>154.27</v>
      </c>
      <c r="D2540">
        <f t="shared" si="438"/>
        <v>0.99818828857974762</v>
      </c>
      <c r="E2540">
        <f t="shared" si="439"/>
        <v>-1.8133545542772188E-3</v>
      </c>
    </row>
    <row r="2541" spans="1:5" x14ac:dyDescent="0.2">
      <c r="A2541" t="s">
        <v>4514</v>
      </c>
      <c r="B2541" s="1" t="s">
        <v>4327</v>
      </c>
      <c r="C2541" t="str">
        <f t="shared" si="437"/>
        <v>154.27</v>
      </c>
      <c r="D2541">
        <f t="shared" si="438"/>
        <v>1</v>
      </c>
      <c r="E2541">
        <f t="shared" si="439"/>
        <v>0</v>
      </c>
    </row>
    <row r="2542" spans="1:5" x14ac:dyDescent="0.2">
      <c r="A2542" t="s">
        <v>4515</v>
      </c>
      <c r="B2542" s="1" t="s">
        <v>4347</v>
      </c>
      <c r="C2542" t="str">
        <f t="shared" si="437"/>
        <v>154.07</v>
      </c>
      <c r="D2542">
        <f t="shared" si="438"/>
        <v>0.99870357166007639</v>
      </c>
      <c r="E2542">
        <f t="shared" si="439"/>
        <v>-1.297269430164624E-3</v>
      </c>
    </row>
    <row r="2543" spans="1:5" x14ac:dyDescent="0.2">
      <c r="A2543" t="s">
        <v>4516</v>
      </c>
      <c r="B2543" s="1" t="s">
        <v>3905</v>
      </c>
      <c r="C2543" t="str">
        <f t="shared" si="437"/>
        <v>154.10</v>
      </c>
      <c r="D2543">
        <f t="shared" si="438"/>
        <v>1.00019471668722</v>
      </c>
      <c r="E2543">
        <f t="shared" si="439"/>
        <v>1.9469773238640971E-4</v>
      </c>
    </row>
    <row r="2544" spans="1:5" x14ac:dyDescent="0.2">
      <c r="A2544" t="s">
        <v>4517</v>
      </c>
      <c r="B2544" s="1" t="s">
        <v>2044</v>
      </c>
      <c r="C2544" t="str">
        <f t="shared" si="437"/>
        <v>154.25</v>
      </c>
      <c r="D2544">
        <f t="shared" si="438"/>
        <v>1.0009733939000649</v>
      </c>
      <c r="E2544">
        <f t="shared" si="439"/>
        <v>9.7292045942713636E-4</v>
      </c>
    </row>
    <row r="2545" spans="1:5" x14ac:dyDescent="0.2">
      <c r="A2545" t="s">
        <v>4518</v>
      </c>
      <c r="B2545" s="1" t="s">
        <v>3644</v>
      </c>
      <c r="C2545" t="str">
        <f t="shared" si="437"/>
        <v>153.85</v>
      </c>
      <c r="D2545">
        <f t="shared" si="438"/>
        <v>0.99740680713128038</v>
      </c>
      <c r="E2545">
        <f t="shared" si="439"/>
        <v>-2.5965610174463688E-3</v>
      </c>
    </row>
    <row r="2546" spans="1:5" x14ac:dyDescent="0.2">
      <c r="A2546" t="s">
        <v>4519</v>
      </c>
      <c r="B2546" s="1" t="s">
        <v>4490</v>
      </c>
      <c r="C2546" t="str">
        <f t="shared" si="437"/>
        <v>153.83</v>
      </c>
      <c r="D2546">
        <f t="shared" si="438"/>
        <v>0.99987000324991882</v>
      </c>
      <c r="E2546">
        <f t="shared" si="439"/>
        <v>-1.3000520039105058E-4</v>
      </c>
    </row>
    <row r="2547" spans="1:5" x14ac:dyDescent="0.2">
      <c r="A2547" t="s">
        <v>4520</v>
      </c>
      <c r="B2547" s="1" t="s">
        <v>4521</v>
      </c>
      <c r="C2547" t="str">
        <f t="shared" si="437"/>
        <v>153.88</v>
      </c>
      <c r="D2547">
        <f t="shared" si="438"/>
        <v>1.0003250341285834</v>
      </c>
      <c r="E2547">
        <f t="shared" si="439"/>
        <v>3.2498131643457544E-4</v>
      </c>
    </row>
    <row r="2548" spans="1:5" x14ac:dyDescent="0.2">
      <c r="A2548" t="s">
        <v>4522</v>
      </c>
      <c r="B2548" s="1" t="s">
        <v>4521</v>
      </c>
      <c r="C2548" t="str">
        <f t="shared" si="437"/>
        <v>153.88</v>
      </c>
      <c r="D2548">
        <f t="shared" si="438"/>
        <v>1</v>
      </c>
      <c r="E2548">
        <f t="shared" si="439"/>
        <v>0</v>
      </c>
    </row>
    <row r="2549" spans="1:5" x14ac:dyDescent="0.2">
      <c r="A2549" t="s">
        <v>4523</v>
      </c>
      <c r="B2549" s="1" t="s">
        <v>2694</v>
      </c>
      <c r="C2549" t="str">
        <f t="shared" si="437"/>
        <v>153.45</v>
      </c>
      <c r="D2549">
        <f t="shared" si="438"/>
        <v>0.99720561476475167</v>
      </c>
      <c r="E2549">
        <f t="shared" si="439"/>
        <v>-2.7982968183492799E-3</v>
      </c>
    </row>
    <row r="2550" spans="1:5" x14ac:dyDescent="0.2">
      <c r="A2550" t="s">
        <v>4524</v>
      </c>
      <c r="B2550" s="1" t="s">
        <v>2719</v>
      </c>
      <c r="C2550" t="str">
        <f t="shared" si="437"/>
        <v>153.35</v>
      </c>
      <c r="D2550">
        <f t="shared" si="438"/>
        <v>0.99934832192896716</v>
      </c>
      <c r="E2550">
        <f t="shared" si="439"/>
        <v>-6.5189050548456395E-4</v>
      </c>
    </row>
    <row r="2551" spans="1:5" x14ac:dyDescent="0.2">
      <c r="A2551" t="s">
        <v>4525</v>
      </c>
      <c r="B2551" s="1" t="s">
        <v>4526</v>
      </c>
      <c r="C2551" t="str">
        <f t="shared" si="437"/>
        <v>153.02</v>
      </c>
      <c r="D2551">
        <f t="shared" si="438"/>
        <v>0.99784805999347903</v>
      </c>
      <c r="E2551">
        <f t="shared" si="439"/>
        <v>-2.1542587565546722E-3</v>
      </c>
    </row>
    <row r="2552" spans="1:5" x14ac:dyDescent="0.2">
      <c r="A2552" t="s">
        <v>4527</v>
      </c>
      <c r="B2552" s="1" t="s">
        <v>2707</v>
      </c>
      <c r="C2552" t="str">
        <f t="shared" si="437"/>
        <v>152.90</v>
      </c>
      <c r="D2552">
        <f t="shared" si="438"/>
        <v>0.99921578878577966</v>
      </c>
      <c r="E2552">
        <f t="shared" si="439"/>
        <v>-7.8451886868916932E-4</v>
      </c>
    </row>
    <row r="2553" spans="1:5" x14ac:dyDescent="0.2">
      <c r="A2553" t="s">
        <v>4528</v>
      </c>
      <c r="B2553" s="1" t="s">
        <v>2711</v>
      </c>
      <c r="C2553" t="str">
        <f t="shared" si="437"/>
        <v>152.92</v>
      </c>
      <c r="D2553">
        <f t="shared" si="438"/>
        <v>1.0001308044473511</v>
      </c>
      <c r="E2553">
        <f t="shared" si="439"/>
        <v>1.3079589319535669E-4</v>
      </c>
    </row>
    <row r="2554" spans="1:5" x14ac:dyDescent="0.2">
      <c r="A2554" t="s">
        <v>4529</v>
      </c>
      <c r="B2554" s="1" t="s">
        <v>2846</v>
      </c>
      <c r="C2554" t="str">
        <f t="shared" si="437"/>
        <v>152.75</v>
      </c>
      <c r="D2554">
        <f t="shared" si="438"/>
        <v>0.99888830761182323</v>
      </c>
      <c r="E2554">
        <f t="shared" si="439"/>
        <v>-1.1123107765072808E-3</v>
      </c>
    </row>
    <row r="2555" spans="1:5" x14ac:dyDescent="0.2">
      <c r="A2555" t="s">
        <v>4530</v>
      </c>
      <c r="B2555" s="1" t="s">
        <v>4531</v>
      </c>
      <c r="C2555" t="str">
        <f t="shared" si="437"/>
        <v>153.15</v>
      </c>
      <c r="D2555">
        <f t="shared" si="438"/>
        <v>1.0026186579378069</v>
      </c>
      <c r="E2555">
        <f t="shared" si="439"/>
        <v>2.6152352270795874E-3</v>
      </c>
    </row>
    <row r="2556" spans="1:5" x14ac:dyDescent="0.2">
      <c r="A2556" t="s">
        <v>4532</v>
      </c>
      <c r="B2556" s="1" t="s">
        <v>4533</v>
      </c>
      <c r="C2556" t="str">
        <f t="shared" si="437"/>
        <v>151.60</v>
      </c>
      <c r="D2556">
        <f t="shared" si="438"/>
        <v>0.98987920339536395</v>
      </c>
      <c r="E2556">
        <f t="shared" si="439"/>
        <v>-1.0172360070513045E-2</v>
      </c>
    </row>
    <row r="2557" spans="1:5" x14ac:dyDescent="0.2">
      <c r="A2557" t="s">
        <v>4534</v>
      </c>
      <c r="B2557" s="1" t="s">
        <v>4535</v>
      </c>
      <c r="C2557" t="str">
        <f t="shared" si="437"/>
        <v>151.55</v>
      </c>
      <c r="D2557">
        <f t="shared" si="438"/>
        <v>0.99967018469656999</v>
      </c>
      <c r="E2557">
        <f t="shared" si="439"/>
        <v>-3.298697044590595E-4</v>
      </c>
    </row>
    <row r="2558" spans="1:5" x14ac:dyDescent="0.2">
      <c r="A2558" t="s">
        <v>4536</v>
      </c>
      <c r="B2558" s="1" t="s">
        <v>4537</v>
      </c>
      <c r="C2558" t="str">
        <f t="shared" si="437"/>
        <v>151.37</v>
      </c>
      <c r="D2558">
        <f t="shared" si="438"/>
        <v>0.99881227317716925</v>
      </c>
      <c r="E2558">
        <f t="shared" si="439"/>
        <v>-1.1884327293383379E-3</v>
      </c>
    </row>
    <row r="2559" spans="1:5" x14ac:dyDescent="0.2">
      <c r="A2559" t="s">
        <v>4538</v>
      </c>
      <c r="B2559" s="1" t="s">
        <v>1846</v>
      </c>
      <c r="C2559" t="str">
        <f t="shared" si="437"/>
        <v>151.00</v>
      </c>
      <c r="D2559">
        <f t="shared" si="438"/>
        <v>0.99755565832067117</v>
      </c>
      <c r="E2559">
        <f t="shared" si="439"/>
        <v>-2.4473339595495261E-3</v>
      </c>
    </row>
    <row r="2560" spans="1:5" x14ac:dyDescent="0.2">
      <c r="A2560" t="s">
        <v>4539</v>
      </c>
      <c r="B2560" s="1" t="s">
        <v>4540</v>
      </c>
      <c r="C2560" t="str">
        <f t="shared" si="437"/>
        <v>150.95</v>
      </c>
      <c r="D2560">
        <f t="shared" si="438"/>
        <v>0.99966887417218531</v>
      </c>
      <c r="E2560">
        <f t="shared" si="439"/>
        <v>-3.3118066207664398E-4</v>
      </c>
    </row>
    <row r="2561" spans="1:5" x14ac:dyDescent="0.2">
      <c r="A2561" t="s">
        <v>4541</v>
      </c>
      <c r="B2561" s="1" t="s">
        <v>4542</v>
      </c>
      <c r="C2561" t="str">
        <f t="shared" si="437"/>
        <v>150.78</v>
      </c>
      <c r="D2561">
        <f t="shared" si="438"/>
        <v>0.99887379927128195</v>
      </c>
      <c r="E2561">
        <f t="shared" si="439"/>
        <v>-1.1268353692919311E-3</v>
      </c>
    </row>
    <row r="2562" spans="1:5" x14ac:dyDescent="0.2">
      <c r="A2562" t="s">
        <v>4543</v>
      </c>
      <c r="B2562" s="1" t="s">
        <v>4544</v>
      </c>
      <c r="C2562" t="str">
        <f t="shared" si="437"/>
        <v>150.73</v>
      </c>
      <c r="D2562">
        <f t="shared" si="438"/>
        <v>0.99966839103329341</v>
      </c>
      <c r="E2562">
        <f t="shared" si="439"/>
        <v>-3.3166396111808301E-4</v>
      </c>
    </row>
    <row r="2563" spans="1:5" x14ac:dyDescent="0.2">
      <c r="A2563" t="s">
        <v>4545</v>
      </c>
      <c r="B2563" s="1" t="s">
        <v>4546</v>
      </c>
      <c r="C2563" t="str">
        <f t="shared" si="437"/>
        <v>150.53</v>
      </c>
      <c r="D2563">
        <f t="shared" si="438"/>
        <v>0.99867312412923781</v>
      </c>
      <c r="E2563">
        <f t="shared" si="439"/>
        <v>-1.3277569500251783E-3</v>
      </c>
    </row>
    <row r="2564" spans="1:5" x14ac:dyDescent="0.2">
      <c r="A2564" t="s">
        <v>4547</v>
      </c>
      <c r="B2564" s="1" t="s">
        <v>4548</v>
      </c>
      <c r="C2564" t="str">
        <f t="shared" ref="C2564:C2627" si="440">SUBSTITUTE(B2564,",",".")</f>
        <v>150.40</v>
      </c>
      <c r="D2564">
        <f t="shared" si="438"/>
        <v>0.99913638477379929</v>
      </c>
      <c r="E2564">
        <f t="shared" si="439"/>
        <v>-8.639883566730779E-4</v>
      </c>
    </row>
    <row r="2565" spans="1:5" x14ac:dyDescent="0.2">
      <c r="A2565" t="s">
        <v>4549</v>
      </c>
      <c r="B2565" s="1" t="s">
        <v>4550</v>
      </c>
      <c r="C2565" t="str">
        <f t="shared" si="440"/>
        <v>150.18</v>
      </c>
      <c r="D2565">
        <f t="shared" ref="D2565:D2628" si="441">C2565/C2564</f>
        <v>0.99853723404255323</v>
      </c>
      <c r="E2565">
        <f t="shared" ref="E2565:E2628" si="442">LN(D2565)</f>
        <v>-1.4638368440015597E-3</v>
      </c>
    </row>
    <row r="2566" spans="1:5" x14ac:dyDescent="0.2">
      <c r="A2566" t="s">
        <v>4551</v>
      </c>
      <c r="B2566" s="1" t="s">
        <v>4552</v>
      </c>
      <c r="C2566" t="str">
        <f t="shared" si="440"/>
        <v>150.17</v>
      </c>
      <c r="D2566">
        <f t="shared" si="441"/>
        <v>0.99993341323744822</v>
      </c>
      <c r="E2566">
        <f t="shared" si="442"/>
        <v>-6.65889795486683E-5</v>
      </c>
    </row>
    <row r="2567" spans="1:5" x14ac:dyDescent="0.2">
      <c r="A2567" t="s">
        <v>4553</v>
      </c>
      <c r="B2567" s="1" t="s">
        <v>4554</v>
      </c>
      <c r="C2567" t="str">
        <f t="shared" si="440"/>
        <v>149.83</v>
      </c>
      <c r="D2567">
        <f t="shared" si="441"/>
        <v>0.99773589931411089</v>
      </c>
      <c r="E2567">
        <f t="shared" si="442"/>
        <v>-2.2666676371363389E-3</v>
      </c>
    </row>
    <row r="2568" spans="1:5" x14ac:dyDescent="0.2">
      <c r="A2568" t="s">
        <v>4555</v>
      </c>
      <c r="B2568" s="1" t="s">
        <v>4556</v>
      </c>
      <c r="C2568" t="str">
        <f t="shared" si="440"/>
        <v>149.82</v>
      </c>
      <c r="D2568">
        <f t="shared" si="441"/>
        <v>0.99993325769205088</v>
      </c>
      <c r="E2568">
        <f t="shared" si="442"/>
        <v>-6.6744535316061318E-5</v>
      </c>
    </row>
    <row r="2569" spans="1:5" x14ac:dyDescent="0.2">
      <c r="A2569" t="s">
        <v>4557</v>
      </c>
      <c r="B2569" s="1" t="s">
        <v>4558</v>
      </c>
      <c r="C2569" t="str">
        <f t="shared" si="440"/>
        <v>149.78</v>
      </c>
      <c r="D2569">
        <f t="shared" si="441"/>
        <v>0.99973301294887207</v>
      </c>
      <c r="E2569">
        <f t="shared" si="442"/>
        <v>-2.6702269851573501E-4</v>
      </c>
    </row>
    <row r="2570" spans="1:5" x14ac:dyDescent="0.2">
      <c r="A2570" t="s">
        <v>4559</v>
      </c>
      <c r="B2570" s="1" t="s">
        <v>4560</v>
      </c>
      <c r="C2570" t="str">
        <f t="shared" si="440"/>
        <v>149.85</v>
      </c>
      <c r="D2570">
        <f t="shared" si="441"/>
        <v>1.0004673521164373</v>
      </c>
      <c r="E2570">
        <f t="shared" si="442"/>
        <v>4.6724294145108314E-4</v>
      </c>
    </row>
    <row r="2571" spans="1:5" x14ac:dyDescent="0.2">
      <c r="A2571" t="s">
        <v>4561</v>
      </c>
      <c r="B2571" s="1" t="s">
        <v>1978</v>
      </c>
      <c r="C2571" t="str">
        <f t="shared" si="440"/>
        <v>149.77</v>
      </c>
      <c r="D2571">
        <f t="shared" si="441"/>
        <v>0.99946613279946628</v>
      </c>
      <c r="E2571">
        <f t="shared" si="442"/>
        <v>-5.3400975836785062E-4</v>
      </c>
    </row>
    <row r="2572" spans="1:5" x14ac:dyDescent="0.2">
      <c r="A2572" t="s">
        <v>4562</v>
      </c>
      <c r="B2572" s="1" t="s">
        <v>4563</v>
      </c>
      <c r="C2572" t="str">
        <f t="shared" si="440"/>
        <v>149.90</v>
      </c>
      <c r="D2572">
        <f t="shared" si="441"/>
        <v>1.0008679975963144</v>
      </c>
      <c r="E2572">
        <f t="shared" si="442"/>
        <v>8.6762110424784664E-4</v>
      </c>
    </row>
    <row r="2573" spans="1:5" x14ac:dyDescent="0.2">
      <c r="A2573" t="s">
        <v>4564</v>
      </c>
      <c r="B2573" s="1" t="s">
        <v>4565</v>
      </c>
      <c r="C2573" t="str">
        <f t="shared" si="440"/>
        <v>150.03</v>
      </c>
      <c r="D2573">
        <f t="shared" si="441"/>
        <v>1.0008672448298865</v>
      </c>
      <c r="E2573">
        <f t="shared" si="442"/>
        <v>8.6686899036994341E-4</v>
      </c>
    </row>
    <row r="2574" spans="1:5" x14ac:dyDescent="0.2">
      <c r="A2574" t="s">
        <v>4566</v>
      </c>
      <c r="B2574" s="1" t="s">
        <v>4567</v>
      </c>
      <c r="C2574" t="str">
        <f t="shared" si="440"/>
        <v>150.05</v>
      </c>
      <c r="D2574">
        <f t="shared" si="441"/>
        <v>1.0001333066719991</v>
      </c>
      <c r="E2574">
        <f t="shared" si="442"/>
        <v>1.332977874542381E-4</v>
      </c>
    </row>
    <row r="2575" spans="1:5" x14ac:dyDescent="0.2">
      <c r="A2575" t="s">
        <v>4568</v>
      </c>
      <c r="B2575" s="1" t="s">
        <v>4569</v>
      </c>
      <c r="C2575" t="str">
        <f t="shared" si="440"/>
        <v>149.93</v>
      </c>
      <c r="D2575">
        <f t="shared" si="441"/>
        <v>0.99920026657780736</v>
      </c>
      <c r="E2575">
        <f t="shared" si="442"/>
        <v>-8.0005337956436757E-4</v>
      </c>
    </row>
    <row r="2576" spans="1:5" x14ac:dyDescent="0.2">
      <c r="A2576" t="s">
        <v>4570</v>
      </c>
      <c r="B2576" s="1" t="s">
        <v>4571</v>
      </c>
      <c r="C2576" t="str">
        <f t="shared" si="440"/>
        <v>149.97</v>
      </c>
      <c r="D2576">
        <f t="shared" si="441"/>
        <v>1.0002667911692122</v>
      </c>
      <c r="E2576">
        <f t="shared" si="442"/>
        <v>2.6675558677683798E-4</v>
      </c>
    </row>
    <row r="2577" spans="1:5" x14ac:dyDescent="0.2">
      <c r="A2577" t="s">
        <v>4572</v>
      </c>
      <c r="B2577" s="1" t="s">
        <v>4554</v>
      </c>
      <c r="C2577" t="str">
        <f t="shared" si="440"/>
        <v>149.83</v>
      </c>
      <c r="D2577">
        <f t="shared" si="441"/>
        <v>0.99906647996265929</v>
      </c>
      <c r="E2577">
        <f t="shared" si="442"/>
        <v>-9.3395603853578589E-4</v>
      </c>
    </row>
    <row r="2578" spans="1:5" x14ac:dyDescent="0.2">
      <c r="A2578" t="s">
        <v>4573</v>
      </c>
      <c r="B2578" s="1" t="s">
        <v>4574</v>
      </c>
      <c r="C2578" t="str">
        <f t="shared" si="440"/>
        <v>149.95</v>
      </c>
      <c r="D2578">
        <f t="shared" si="441"/>
        <v>1.0008009076953879</v>
      </c>
      <c r="E2578">
        <f t="shared" si="442"/>
        <v>8.0058713996506142E-4</v>
      </c>
    </row>
    <row r="2579" spans="1:5" x14ac:dyDescent="0.2">
      <c r="A2579" t="s">
        <v>4575</v>
      </c>
      <c r="B2579" s="1" t="s">
        <v>4576</v>
      </c>
      <c r="C2579" t="str">
        <f t="shared" si="440"/>
        <v>149.88</v>
      </c>
      <c r="D2579">
        <f t="shared" si="441"/>
        <v>0.99953317772590866</v>
      </c>
      <c r="E2579">
        <f t="shared" si="442"/>
        <v>-4.6693126953145186E-4</v>
      </c>
    </row>
    <row r="2580" spans="1:5" x14ac:dyDescent="0.2">
      <c r="A2580" t="s">
        <v>4577</v>
      </c>
      <c r="B2580" s="1" t="s">
        <v>4578</v>
      </c>
      <c r="C2580" t="str">
        <f t="shared" si="440"/>
        <v>149.62</v>
      </c>
      <c r="D2580">
        <f t="shared" si="441"/>
        <v>0.99826527888977856</v>
      </c>
      <c r="E2580">
        <f t="shared" si="442"/>
        <v>-1.7362274812276878E-3</v>
      </c>
    </row>
    <row r="2581" spans="1:5" x14ac:dyDescent="0.2">
      <c r="A2581" t="s">
        <v>4579</v>
      </c>
      <c r="B2581" s="1" t="s">
        <v>4580</v>
      </c>
      <c r="C2581" t="str">
        <f t="shared" si="440"/>
        <v>149.30</v>
      </c>
      <c r="D2581">
        <f t="shared" si="441"/>
        <v>0.9978612484961904</v>
      </c>
      <c r="E2581">
        <f t="shared" si="442"/>
        <v>-2.1410418991141037E-3</v>
      </c>
    </row>
    <row r="2582" spans="1:5" x14ac:dyDescent="0.2">
      <c r="A2582" t="s">
        <v>4581</v>
      </c>
      <c r="B2582" s="1" t="s">
        <v>4582</v>
      </c>
      <c r="C2582" t="str">
        <f t="shared" si="440"/>
        <v>149.38</v>
      </c>
      <c r="D2582">
        <f t="shared" si="441"/>
        <v>1.0005358338914936</v>
      </c>
      <c r="E2582">
        <f t="shared" si="442"/>
        <v>5.3569038377586093E-4</v>
      </c>
    </row>
    <row r="2583" spans="1:5" x14ac:dyDescent="0.2">
      <c r="A2583" t="s">
        <v>4583</v>
      </c>
      <c r="B2583" s="1" t="s">
        <v>4584</v>
      </c>
      <c r="C2583" t="str">
        <f t="shared" si="440"/>
        <v>149.35</v>
      </c>
      <c r="D2583">
        <f t="shared" si="441"/>
        <v>0.9997991699022627</v>
      </c>
      <c r="E2583">
        <f t="shared" si="442"/>
        <v>-2.0085026680179735E-4</v>
      </c>
    </row>
    <row r="2584" spans="1:5" x14ac:dyDescent="0.2">
      <c r="A2584" t="s">
        <v>4585</v>
      </c>
      <c r="B2584" s="1" t="s">
        <v>4586</v>
      </c>
      <c r="C2584" t="str">
        <f t="shared" si="440"/>
        <v>149.20</v>
      </c>
      <c r="D2584">
        <f t="shared" si="441"/>
        <v>0.99899564780716432</v>
      </c>
      <c r="E2584">
        <f t="shared" si="442"/>
        <v>-1.0048568924583853E-3</v>
      </c>
    </row>
    <row r="2585" spans="1:5" x14ac:dyDescent="0.2">
      <c r="A2585" t="s">
        <v>4587</v>
      </c>
      <c r="B2585" s="1" t="s">
        <v>3630</v>
      </c>
      <c r="C2585" t="str">
        <f t="shared" si="440"/>
        <v>149.13</v>
      </c>
      <c r="D2585">
        <f t="shared" si="441"/>
        <v>0.99953083109919572</v>
      </c>
      <c r="E2585">
        <f t="shared" si="442"/>
        <v>-4.6927899496954426E-4</v>
      </c>
    </row>
    <row r="2586" spans="1:5" x14ac:dyDescent="0.2">
      <c r="A2586" t="s">
        <v>4588</v>
      </c>
      <c r="B2586" s="1" t="s">
        <v>4589</v>
      </c>
      <c r="C2586" t="str">
        <f t="shared" si="440"/>
        <v>148.68</v>
      </c>
      <c r="D2586">
        <f t="shared" si="441"/>
        <v>0.99698249849124931</v>
      </c>
      <c r="E2586">
        <f t="shared" si="442"/>
        <v>-3.022063345639469E-3</v>
      </c>
    </row>
    <row r="2587" spans="1:5" x14ac:dyDescent="0.2">
      <c r="A2587" t="s">
        <v>4590</v>
      </c>
      <c r="B2587" s="1" t="s">
        <v>4591</v>
      </c>
      <c r="C2587" t="str">
        <f t="shared" si="440"/>
        <v>148.70</v>
      </c>
      <c r="D2587">
        <f t="shared" si="441"/>
        <v>1.0001345170836695</v>
      </c>
      <c r="E2587">
        <f t="shared" si="442"/>
        <v>1.345080370578904E-4</v>
      </c>
    </row>
    <row r="2588" spans="1:5" x14ac:dyDescent="0.2">
      <c r="A2588" t="s">
        <v>4592</v>
      </c>
      <c r="B2588" s="1" t="s">
        <v>4593</v>
      </c>
      <c r="C2588" t="str">
        <f t="shared" si="440"/>
        <v>148.40</v>
      </c>
      <c r="D2588">
        <f t="shared" si="441"/>
        <v>0.99798251513113667</v>
      </c>
      <c r="E2588">
        <f t="shared" si="442"/>
        <v>-2.0195227328291599E-3</v>
      </c>
    </row>
    <row r="2589" spans="1:5" x14ac:dyDescent="0.2">
      <c r="A2589" t="s">
        <v>4594</v>
      </c>
      <c r="B2589" s="1" t="s">
        <v>4595</v>
      </c>
      <c r="C2589" t="str">
        <f t="shared" si="440"/>
        <v>147.55</v>
      </c>
      <c r="D2589">
        <f t="shared" si="441"/>
        <v>0.9942722371967655</v>
      </c>
      <c r="E2589">
        <f t="shared" si="442"/>
        <v>-5.7442293443316595E-3</v>
      </c>
    </row>
    <row r="2590" spans="1:5" x14ac:dyDescent="0.2">
      <c r="A2590" t="s">
        <v>4596</v>
      </c>
      <c r="B2590" s="1" t="s">
        <v>4597</v>
      </c>
      <c r="C2590" t="str">
        <f t="shared" si="440"/>
        <v>147.58</v>
      </c>
      <c r="D2590">
        <f t="shared" si="441"/>
        <v>1.0002033209081667</v>
      </c>
      <c r="E2590">
        <f t="shared" si="442"/>
        <v>2.0330024127210468E-4</v>
      </c>
    </row>
    <row r="2591" spans="1:5" x14ac:dyDescent="0.2">
      <c r="A2591" t="s">
        <v>4598</v>
      </c>
      <c r="B2591" s="1" t="s">
        <v>4599</v>
      </c>
      <c r="C2591" t="str">
        <f t="shared" si="440"/>
        <v>147.30</v>
      </c>
      <c r="D2591">
        <f t="shared" si="441"/>
        <v>0.99810272394633415</v>
      </c>
      <c r="E2591">
        <f t="shared" si="442"/>
        <v>-1.899078161636044E-3</v>
      </c>
    </row>
    <row r="2592" spans="1:5" x14ac:dyDescent="0.2">
      <c r="A2592" t="s">
        <v>4600</v>
      </c>
      <c r="B2592" s="1" t="s">
        <v>4601</v>
      </c>
      <c r="C2592" t="str">
        <f t="shared" si="440"/>
        <v>147.27</v>
      </c>
      <c r="D2592">
        <f t="shared" si="441"/>
        <v>0.9997963340122199</v>
      </c>
      <c r="E2592">
        <f t="shared" si="442"/>
        <v>-2.036867305138294E-4</v>
      </c>
    </row>
    <row r="2593" spans="1:5" x14ac:dyDescent="0.2">
      <c r="A2593" t="s">
        <v>4602</v>
      </c>
      <c r="B2593" s="1" t="s">
        <v>4603</v>
      </c>
      <c r="C2593" t="str">
        <f t="shared" si="440"/>
        <v>147.22</v>
      </c>
      <c r="D2593">
        <f t="shared" si="441"/>
        <v>0.99966048753989267</v>
      </c>
      <c r="E2593">
        <f t="shared" si="442"/>
        <v>-3.3957010751098859E-4</v>
      </c>
    </row>
    <row r="2594" spans="1:5" x14ac:dyDescent="0.2">
      <c r="A2594" t="s">
        <v>4604</v>
      </c>
      <c r="B2594" s="1" t="s">
        <v>4605</v>
      </c>
      <c r="C2594" t="str">
        <f t="shared" si="440"/>
        <v>147.42</v>
      </c>
      <c r="D2594">
        <f t="shared" si="441"/>
        <v>1.0013585110718652</v>
      </c>
      <c r="E2594">
        <f t="shared" si="442"/>
        <v>1.3575891305828867E-3</v>
      </c>
    </row>
    <row r="2595" spans="1:5" x14ac:dyDescent="0.2">
      <c r="A2595" t="s">
        <v>4606</v>
      </c>
      <c r="B2595" s="1" t="s">
        <v>3616</v>
      </c>
      <c r="C2595" t="str">
        <f t="shared" si="440"/>
        <v>147.70</v>
      </c>
      <c r="D2595">
        <f t="shared" si="441"/>
        <v>1.0018993352326686</v>
      </c>
      <c r="E2595">
        <f t="shared" si="442"/>
        <v>1.8975337761914111E-3</v>
      </c>
    </row>
    <row r="2596" spans="1:5" x14ac:dyDescent="0.2">
      <c r="A2596" t="s">
        <v>4607</v>
      </c>
      <c r="B2596" s="1" t="s">
        <v>4608</v>
      </c>
      <c r="C2596" t="str">
        <f t="shared" si="440"/>
        <v>147.85</v>
      </c>
      <c r="D2596">
        <f t="shared" si="441"/>
        <v>1.0010155721056195</v>
      </c>
      <c r="E2596">
        <f t="shared" si="442"/>
        <v>1.0150567611521414E-3</v>
      </c>
    </row>
    <row r="2597" spans="1:5" x14ac:dyDescent="0.2">
      <c r="A2597" t="s">
        <v>4609</v>
      </c>
      <c r="B2597" s="1" t="s">
        <v>4610</v>
      </c>
      <c r="C2597" t="str">
        <f t="shared" si="440"/>
        <v>148.93</v>
      </c>
      <c r="D2597">
        <f t="shared" si="441"/>
        <v>1.0073047007101794</v>
      </c>
      <c r="E2597">
        <f t="shared" si="442"/>
        <v>7.2781505992901832E-3</v>
      </c>
    </row>
    <row r="2598" spans="1:5" x14ac:dyDescent="0.2">
      <c r="A2598" t="s">
        <v>4611</v>
      </c>
      <c r="B2598" s="1" t="s">
        <v>4612</v>
      </c>
      <c r="C2598" t="str">
        <f t="shared" si="440"/>
        <v>148.55</v>
      </c>
      <c r="D2598">
        <f t="shared" si="441"/>
        <v>0.9974484657221514</v>
      </c>
      <c r="E2598">
        <f t="shared" si="442"/>
        <v>-2.5547949891595281E-3</v>
      </c>
    </row>
    <row r="2599" spans="1:5" x14ac:dyDescent="0.2">
      <c r="A2599" t="s">
        <v>4613</v>
      </c>
      <c r="B2599" s="1" t="s">
        <v>4614</v>
      </c>
      <c r="C2599" t="str">
        <f t="shared" si="440"/>
        <v>148.32</v>
      </c>
      <c r="D2599">
        <f t="shared" si="441"/>
        <v>0.99845169976438897</v>
      </c>
      <c r="E2599">
        <f t="shared" si="442"/>
        <v>-1.5495000910717531E-3</v>
      </c>
    </row>
    <row r="2600" spans="1:5" x14ac:dyDescent="0.2">
      <c r="A2600" t="s">
        <v>4615</v>
      </c>
      <c r="B2600" s="1" t="s">
        <v>4616</v>
      </c>
      <c r="C2600" t="str">
        <f t="shared" si="440"/>
        <v>148.35</v>
      </c>
      <c r="D2600">
        <f t="shared" si="441"/>
        <v>1.0002022653721683</v>
      </c>
      <c r="E2600">
        <f t="shared" si="442"/>
        <v>2.0224491928577971E-4</v>
      </c>
    </row>
    <row r="2601" spans="1:5" x14ac:dyDescent="0.2">
      <c r="A2601" t="s">
        <v>4617</v>
      </c>
      <c r="B2601" s="1" t="s">
        <v>1992</v>
      </c>
      <c r="C2601" t="str">
        <f t="shared" si="440"/>
        <v>147.90</v>
      </c>
      <c r="D2601">
        <f t="shared" si="441"/>
        <v>0.99696663296258858</v>
      </c>
      <c r="E2601">
        <f t="shared" si="442"/>
        <v>-3.0379770200765865E-3</v>
      </c>
    </row>
    <row r="2602" spans="1:5" x14ac:dyDescent="0.2">
      <c r="A2602" t="s">
        <v>4618</v>
      </c>
      <c r="B2602" s="1" t="s">
        <v>4619</v>
      </c>
      <c r="C2602" t="str">
        <f t="shared" si="440"/>
        <v>147.82</v>
      </c>
      <c r="D2602">
        <f t="shared" si="441"/>
        <v>0.9994590939824205</v>
      </c>
      <c r="E2602">
        <f t="shared" si="442"/>
        <v>-5.4105236001347615E-4</v>
      </c>
    </row>
    <row r="2603" spans="1:5" x14ac:dyDescent="0.2">
      <c r="A2603" t="s">
        <v>4620</v>
      </c>
      <c r="B2603" s="1" t="s">
        <v>4621</v>
      </c>
      <c r="C2603" t="str">
        <f t="shared" si="440"/>
        <v>147.25</v>
      </c>
      <c r="D2603">
        <f t="shared" si="441"/>
        <v>0.99614395886889462</v>
      </c>
      <c r="E2603">
        <f t="shared" si="442"/>
        <v>-3.8634948250445898E-3</v>
      </c>
    </row>
    <row r="2604" spans="1:5" x14ac:dyDescent="0.2">
      <c r="A2604" t="s">
        <v>4622</v>
      </c>
      <c r="B2604" s="1" t="s">
        <v>4623</v>
      </c>
      <c r="C2604" t="str">
        <f t="shared" si="440"/>
        <v>147.50</v>
      </c>
      <c r="D2604">
        <f t="shared" si="441"/>
        <v>1.0016977928692699</v>
      </c>
      <c r="E2604">
        <f t="shared" si="442"/>
        <v>1.6963532481783338E-3</v>
      </c>
    </row>
    <row r="2605" spans="1:5" x14ac:dyDescent="0.2">
      <c r="A2605" t="s">
        <v>4624</v>
      </c>
      <c r="B2605" s="1" t="s">
        <v>4625</v>
      </c>
      <c r="C2605" t="str">
        <f t="shared" si="440"/>
        <v>147.77</v>
      </c>
      <c r="D2605">
        <f t="shared" si="441"/>
        <v>1.0018305084745764</v>
      </c>
      <c r="E2605">
        <f t="shared" si="442"/>
        <v>1.8288351356682017E-3</v>
      </c>
    </row>
    <row r="2606" spans="1:5" x14ac:dyDescent="0.2">
      <c r="A2606" t="s">
        <v>4626</v>
      </c>
      <c r="B2606" s="1" t="s">
        <v>4627</v>
      </c>
      <c r="C2606" t="str">
        <f t="shared" si="440"/>
        <v>147.60</v>
      </c>
      <c r="D2606">
        <f t="shared" si="441"/>
        <v>0.9988495635108614</v>
      </c>
      <c r="E2606">
        <f t="shared" si="442"/>
        <v>-1.1510987491704947E-3</v>
      </c>
    </row>
    <row r="2607" spans="1:5" x14ac:dyDescent="0.2">
      <c r="A2607" t="s">
        <v>4628</v>
      </c>
      <c r="B2607" s="1" t="s">
        <v>1990</v>
      </c>
      <c r="C2607" t="str">
        <f t="shared" si="440"/>
        <v>147.38</v>
      </c>
      <c r="D2607">
        <f t="shared" si="441"/>
        <v>0.99850948509485093</v>
      </c>
      <c r="E2607">
        <f t="shared" si="442"/>
        <v>-1.491626827518892E-3</v>
      </c>
    </row>
    <row r="2608" spans="1:5" x14ac:dyDescent="0.2">
      <c r="A2608" t="s">
        <v>4629</v>
      </c>
      <c r="B2608" s="1" t="s">
        <v>4630</v>
      </c>
      <c r="C2608" t="str">
        <f t="shared" si="440"/>
        <v>146.83</v>
      </c>
      <c r="D2608">
        <f t="shared" si="441"/>
        <v>0.99626815035961469</v>
      </c>
      <c r="E2608">
        <f t="shared" si="442"/>
        <v>-3.7388303640069572E-3</v>
      </c>
    </row>
    <row r="2609" spans="1:5" x14ac:dyDescent="0.2">
      <c r="A2609" t="s">
        <v>4631</v>
      </c>
      <c r="B2609" s="1" t="s">
        <v>4632</v>
      </c>
      <c r="C2609" t="str">
        <f t="shared" si="440"/>
        <v>146.48</v>
      </c>
      <c r="D2609">
        <f t="shared" si="441"/>
        <v>0.99761629094871607</v>
      </c>
      <c r="E2609">
        <f t="shared" si="442"/>
        <v>-2.3865546085910612E-3</v>
      </c>
    </row>
    <row r="2610" spans="1:5" x14ac:dyDescent="0.2">
      <c r="A2610" t="s">
        <v>4633</v>
      </c>
      <c r="B2610" s="1" t="s">
        <v>4634</v>
      </c>
      <c r="C2610" t="str">
        <f t="shared" si="440"/>
        <v>146.28</v>
      </c>
      <c r="D2610">
        <f t="shared" si="441"/>
        <v>0.9986346258874933</v>
      </c>
      <c r="E2610">
        <f t="shared" si="442"/>
        <v>-1.3663070850746784E-3</v>
      </c>
    </row>
    <row r="2611" spans="1:5" x14ac:dyDescent="0.2">
      <c r="A2611" t="s">
        <v>4635</v>
      </c>
      <c r="B2611" s="1" t="s">
        <v>4636</v>
      </c>
      <c r="C2611" t="str">
        <f t="shared" si="440"/>
        <v>145.73</v>
      </c>
      <c r="D2611">
        <f t="shared" si="441"/>
        <v>0.99624008750341797</v>
      </c>
      <c r="E2611">
        <f t="shared" si="442"/>
        <v>-3.7669987355753208E-3</v>
      </c>
    </row>
    <row r="2612" spans="1:5" x14ac:dyDescent="0.2">
      <c r="A2612" t="s">
        <v>4637</v>
      </c>
      <c r="B2612" s="1" t="s">
        <v>1988</v>
      </c>
      <c r="C2612" t="str">
        <f t="shared" si="440"/>
        <v>145.80</v>
      </c>
      <c r="D2612">
        <f t="shared" si="441"/>
        <v>1.0004803403554521</v>
      </c>
      <c r="E2612">
        <f t="shared" si="442"/>
        <v>4.8022502895271217E-4</v>
      </c>
    </row>
    <row r="2613" spans="1:5" x14ac:dyDescent="0.2">
      <c r="A2613" t="s">
        <v>4638</v>
      </c>
      <c r="B2613" s="1" t="s">
        <v>4639</v>
      </c>
      <c r="C2613" t="str">
        <f t="shared" si="440"/>
        <v>146.33</v>
      </c>
      <c r="D2613">
        <f t="shared" si="441"/>
        <v>1.0036351165980795</v>
      </c>
      <c r="E2613">
        <f t="shared" si="442"/>
        <v>3.6285255297772642E-3</v>
      </c>
    </row>
    <row r="2614" spans="1:5" x14ac:dyDescent="0.2">
      <c r="A2614" t="s">
        <v>4640</v>
      </c>
      <c r="B2614" s="1" t="s">
        <v>4641</v>
      </c>
      <c r="C2614" t="str">
        <f t="shared" si="440"/>
        <v>146.62</v>
      </c>
      <c r="D2614">
        <f t="shared" si="441"/>
        <v>1.0019818219093828</v>
      </c>
      <c r="E2614">
        <f t="shared" si="442"/>
        <v>1.9798606911052776E-3</v>
      </c>
    </row>
    <row r="2615" spans="1:5" x14ac:dyDescent="0.2">
      <c r="A2615" t="s">
        <v>4642</v>
      </c>
      <c r="B2615" s="1" t="s">
        <v>4643</v>
      </c>
      <c r="C2615" t="str">
        <f t="shared" si="440"/>
        <v>146.60</v>
      </c>
      <c r="D2615">
        <f t="shared" si="441"/>
        <v>0.99986359296139671</v>
      </c>
      <c r="E2615">
        <f t="shared" si="442"/>
        <v>-1.3641634288950557E-4</v>
      </c>
    </row>
    <row r="2616" spans="1:5" x14ac:dyDescent="0.2">
      <c r="A2616" t="s">
        <v>4644</v>
      </c>
      <c r="B2616" s="1" t="s">
        <v>4645</v>
      </c>
      <c r="C2616" t="str">
        <f t="shared" si="440"/>
        <v>146.68</v>
      </c>
      <c r="D2616">
        <f t="shared" si="441"/>
        <v>1.0005457025920874</v>
      </c>
      <c r="E2616">
        <f t="shared" si="442"/>
        <v>5.4555375057424842E-4</v>
      </c>
    </row>
    <row r="2617" spans="1:5" x14ac:dyDescent="0.2">
      <c r="A2617" t="s">
        <v>4646</v>
      </c>
      <c r="B2617" s="1" t="s">
        <v>4647</v>
      </c>
      <c r="C2617" t="str">
        <f t="shared" si="440"/>
        <v>147.15</v>
      </c>
      <c r="D2617">
        <f t="shared" si="441"/>
        <v>1.0032042541587127</v>
      </c>
      <c r="E2617">
        <f t="shared" si="442"/>
        <v>3.1991314763564018E-3</v>
      </c>
    </row>
    <row r="2618" spans="1:5" x14ac:dyDescent="0.2">
      <c r="A2618" t="s">
        <v>4648</v>
      </c>
      <c r="B2618" s="1" t="s">
        <v>4649</v>
      </c>
      <c r="C2618" t="str">
        <f t="shared" si="440"/>
        <v>147.00</v>
      </c>
      <c r="D2618">
        <f t="shared" si="441"/>
        <v>0.9989806320081549</v>
      </c>
      <c r="E2618">
        <f t="shared" si="442"/>
        <v>-1.0198879007455228E-3</v>
      </c>
    </row>
    <row r="2619" spans="1:5" x14ac:dyDescent="0.2">
      <c r="A2619" t="s">
        <v>4650</v>
      </c>
      <c r="B2619" s="1" t="s">
        <v>4643</v>
      </c>
      <c r="C2619" t="str">
        <f t="shared" si="440"/>
        <v>146.60</v>
      </c>
      <c r="D2619">
        <f t="shared" si="441"/>
        <v>0.99727891156462578</v>
      </c>
      <c r="E2619">
        <f t="shared" si="442"/>
        <v>-2.7247973261852539E-3</v>
      </c>
    </row>
    <row r="2620" spans="1:5" x14ac:dyDescent="0.2">
      <c r="A2620" t="s">
        <v>4651</v>
      </c>
      <c r="B2620" s="1" t="s">
        <v>4643</v>
      </c>
      <c r="C2620" t="str">
        <f t="shared" si="440"/>
        <v>146.60</v>
      </c>
      <c r="D2620">
        <f t="shared" si="441"/>
        <v>1</v>
      </c>
      <c r="E2620">
        <f t="shared" si="442"/>
        <v>0</v>
      </c>
    </row>
    <row r="2621" spans="1:5" x14ac:dyDescent="0.2">
      <c r="A2621" t="s">
        <v>4652</v>
      </c>
      <c r="B2621" s="1" t="s">
        <v>4653</v>
      </c>
      <c r="C2621" t="str">
        <f t="shared" si="440"/>
        <v>146.73</v>
      </c>
      <c r="D2621">
        <f t="shared" si="441"/>
        <v>1.0008867667121419</v>
      </c>
      <c r="E2621">
        <f t="shared" si="442"/>
        <v>8.8637376682445157E-4</v>
      </c>
    </row>
    <row r="2622" spans="1:5" x14ac:dyDescent="0.2">
      <c r="A2622" t="s">
        <v>4654</v>
      </c>
      <c r="B2622" s="1" t="s">
        <v>4655</v>
      </c>
      <c r="C2622" t="str">
        <f t="shared" si="440"/>
        <v>147.02</v>
      </c>
      <c r="D2622">
        <f t="shared" si="441"/>
        <v>1.0019764192734957</v>
      </c>
      <c r="E2622">
        <f t="shared" si="442"/>
        <v>1.9744687265662035E-3</v>
      </c>
    </row>
    <row r="2623" spans="1:5" x14ac:dyDescent="0.2">
      <c r="A2623" t="s">
        <v>4656</v>
      </c>
      <c r="B2623" s="1" t="s">
        <v>4657</v>
      </c>
      <c r="C2623" t="str">
        <f t="shared" si="440"/>
        <v>147.13</v>
      </c>
      <c r="D2623">
        <f t="shared" si="441"/>
        <v>1.0007481975241463</v>
      </c>
      <c r="E2623">
        <f t="shared" si="442"/>
        <v>7.4791776391401913E-4</v>
      </c>
    </row>
    <row r="2624" spans="1:5" x14ac:dyDescent="0.2">
      <c r="A2624" t="s">
        <v>4658</v>
      </c>
      <c r="B2624" s="1" t="s">
        <v>4659</v>
      </c>
      <c r="C2624" t="str">
        <f t="shared" si="440"/>
        <v>147.20</v>
      </c>
      <c r="D2624">
        <f t="shared" si="441"/>
        <v>1.0004757697274518</v>
      </c>
      <c r="E2624">
        <f t="shared" si="442"/>
        <v>4.7565658492010565E-4</v>
      </c>
    </row>
    <row r="2625" spans="1:5" x14ac:dyDescent="0.2">
      <c r="A2625" t="s">
        <v>4660</v>
      </c>
      <c r="B2625" s="1" t="s">
        <v>4661</v>
      </c>
      <c r="C2625" t="str">
        <f t="shared" si="440"/>
        <v>147.95</v>
      </c>
      <c r="D2625">
        <f t="shared" si="441"/>
        <v>1.0050951086956521</v>
      </c>
      <c r="E2625">
        <f t="shared" si="442"/>
        <v>5.0821725514427259E-3</v>
      </c>
    </row>
    <row r="2626" spans="1:5" x14ac:dyDescent="0.2">
      <c r="A2626" t="s">
        <v>4662</v>
      </c>
      <c r="B2626" s="1" t="s">
        <v>4663</v>
      </c>
      <c r="C2626" t="str">
        <f t="shared" si="440"/>
        <v>148.20</v>
      </c>
      <c r="D2626">
        <f t="shared" si="441"/>
        <v>1.0016897600540724</v>
      </c>
      <c r="E2626">
        <f t="shared" si="442"/>
        <v>1.688334015767932E-3</v>
      </c>
    </row>
    <row r="2627" spans="1:5" x14ac:dyDescent="0.2">
      <c r="A2627" t="s">
        <v>4664</v>
      </c>
      <c r="B2627" s="1" t="s">
        <v>4665</v>
      </c>
      <c r="C2627" t="str">
        <f t="shared" si="440"/>
        <v>148.00</v>
      </c>
      <c r="D2627">
        <f t="shared" si="441"/>
        <v>0.99865047233468296</v>
      </c>
      <c r="E2627">
        <f t="shared" si="442"/>
        <v>-1.3504390978713512E-3</v>
      </c>
    </row>
    <row r="2628" spans="1:5" x14ac:dyDescent="0.2">
      <c r="A2628" t="s">
        <v>4666</v>
      </c>
      <c r="B2628" s="1" t="s">
        <v>4667</v>
      </c>
      <c r="C2628" t="str">
        <f t="shared" ref="C2628:C2691" si="443">SUBSTITUTE(B2628,",",".")</f>
        <v>148.25</v>
      </c>
      <c r="D2628">
        <f t="shared" si="441"/>
        <v>1.0016891891891893</v>
      </c>
      <c r="E2628">
        <f t="shared" si="442"/>
        <v>1.6877641137198365E-3</v>
      </c>
    </row>
    <row r="2629" spans="1:5" x14ac:dyDescent="0.2">
      <c r="A2629" t="s">
        <v>4668</v>
      </c>
      <c r="B2629" s="1" t="s">
        <v>4669</v>
      </c>
      <c r="C2629" t="str">
        <f t="shared" si="443"/>
        <v>148.07</v>
      </c>
      <c r="D2629">
        <f t="shared" ref="D2629:D2692" si="444">C2629/C2628</f>
        <v>0.99878583473861715</v>
      </c>
      <c r="E2629">
        <f t="shared" ref="E2629:E2692" si="445">LN(D2629)</f>
        <v>-1.2149029572073756E-3</v>
      </c>
    </row>
    <row r="2630" spans="1:5" x14ac:dyDescent="0.2">
      <c r="A2630" t="s">
        <v>4670</v>
      </c>
      <c r="B2630" s="1" t="s">
        <v>4671</v>
      </c>
      <c r="C2630" t="str">
        <f t="shared" si="443"/>
        <v>148.30</v>
      </c>
      <c r="D2630">
        <f t="shared" si="444"/>
        <v>1.0015533193759709</v>
      </c>
      <c r="E2630">
        <f t="shared" si="445"/>
        <v>1.5521142232589971E-3</v>
      </c>
    </row>
    <row r="2631" spans="1:5" x14ac:dyDescent="0.2">
      <c r="A2631" t="s">
        <v>4672</v>
      </c>
      <c r="B2631" s="1" t="s">
        <v>4608</v>
      </c>
      <c r="C2631" t="str">
        <f t="shared" si="443"/>
        <v>147.85</v>
      </c>
      <c r="D2631">
        <f t="shared" si="444"/>
        <v>0.99696561024949415</v>
      </c>
      <c r="E2631">
        <f t="shared" si="445"/>
        <v>-3.0390028454003065E-3</v>
      </c>
    </row>
    <row r="2632" spans="1:5" x14ac:dyDescent="0.2">
      <c r="A2632" t="s">
        <v>4673</v>
      </c>
      <c r="B2632" s="1" t="s">
        <v>4663</v>
      </c>
      <c r="C2632" t="str">
        <f t="shared" si="443"/>
        <v>148.20</v>
      </c>
      <c r="D2632">
        <f t="shared" si="444"/>
        <v>1.0023672641190395</v>
      </c>
      <c r="E2632">
        <f t="shared" si="445"/>
        <v>2.3644665635002577E-3</v>
      </c>
    </row>
    <row r="2633" spans="1:5" x14ac:dyDescent="0.2">
      <c r="A2633" t="s">
        <v>4674</v>
      </c>
      <c r="B2633" s="1" t="s">
        <v>3606</v>
      </c>
      <c r="C2633" t="str">
        <f t="shared" si="443"/>
        <v>148.05</v>
      </c>
      <c r="D2633">
        <f t="shared" si="444"/>
        <v>0.99898785425101233</v>
      </c>
      <c r="E2633">
        <f t="shared" si="445"/>
        <v>-1.0126583143860468E-3</v>
      </c>
    </row>
    <row r="2634" spans="1:5" x14ac:dyDescent="0.2">
      <c r="A2634" t="s">
        <v>4675</v>
      </c>
      <c r="B2634" s="1" t="s">
        <v>3606</v>
      </c>
      <c r="C2634" t="str">
        <f t="shared" si="443"/>
        <v>148.05</v>
      </c>
      <c r="D2634">
        <f t="shared" si="444"/>
        <v>1</v>
      </c>
      <c r="E2634">
        <f t="shared" si="445"/>
        <v>0</v>
      </c>
    </row>
    <row r="2635" spans="1:5" x14ac:dyDescent="0.2">
      <c r="A2635" t="s">
        <v>4676</v>
      </c>
      <c r="B2635" s="1" t="s">
        <v>3606</v>
      </c>
      <c r="C2635" t="str">
        <f t="shared" si="443"/>
        <v>148.05</v>
      </c>
      <c r="D2635">
        <f t="shared" si="444"/>
        <v>1</v>
      </c>
      <c r="E2635">
        <f t="shared" si="445"/>
        <v>0</v>
      </c>
    </row>
    <row r="2636" spans="1:5" x14ac:dyDescent="0.2">
      <c r="A2636" t="s">
        <v>4677</v>
      </c>
      <c r="B2636" s="1" t="s">
        <v>4678</v>
      </c>
      <c r="C2636" t="str">
        <f t="shared" si="443"/>
        <v>147.35</v>
      </c>
      <c r="D2636">
        <f t="shared" si="444"/>
        <v>0.99527186761229303</v>
      </c>
      <c r="E2636">
        <f t="shared" si="445"/>
        <v>-4.7393453638966705E-3</v>
      </c>
    </row>
    <row r="2637" spans="1:5" x14ac:dyDescent="0.2">
      <c r="A2637" t="s">
        <v>4679</v>
      </c>
      <c r="B2637" s="1" t="s">
        <v>4680</v>
      </c>
      <c r="C2637" t="str">
        <f t="shared" si="443"/>
        <v>147.78</v>
      </c>
      <c r="D2637">
        <f t="shared" si="444"/>
        <v>1.0029182219205972</v>
      </c>
      <c r="E2637">
        <f t="shared" si="445"/>
        <v>2.9139721767978072E-3</v>
      </c>
    </row>
    <row r="2638" spans="1:5" x14ac:dyDescent="0.2">
      <c r="A2638" t="s">
        <v>4681</v>
      </c>
      <c r="B2638" s="1" t="s">
        <v>4682</v>
      </c>
      <c r="C2638" t="str">
        <f t="shared" si="443"/>
        <v>147.52</v>
      </c>
      <c r="D2638">
        <f t="shared" si="444"/>
        <v>0.99824062796048185</v>
      </c>
      <c r="E2638">
        <f t="shared" si="445"/>
        <v>-1.7609215522177933E-3</v>
      </c>
    </row>
    <row r="2639" spans="1:5" x14ac:dyDescent="0.2">
      <c r="A2639" t="s">
        <v>4683</v>
      </c>
      <c r="B2639" s="1" t="s">
        <v>4623</v>
      </c>
      <c r="C2639" t="str">
        <f t="shared" si="443"/>
        <v>147.50</v>
      </c>
      <c r="D2639">
        <f t="shared" si="444"/>
        <v>0.9998644251626897</v>
      </c>
      <c r="E2639">
        <f t="shared" si="445"/>
        <v>-1.3558402840929026E-4</v>
      </c>
    </row>
    <row r="2640" spans="1:5" x14ac:dyDescent="0.2">
      <c r="A2640" t="s">
        <v>4684</v>
      </c>
      <c r="B2640" s="1" t="s">
        <v>4678</v>
      </c>
      <c r="C2640" t="str">
        <f t="shared" si="443"/>
        <v>147.35</v>
      </c>
      <c r="D2640">
        <f t="shared" si="444"/>
        <v>0.99898305084745764</v>
      </c>
      <c r="E2640">
        <f t="shared" si="445"/>
        <v>-1.0174665961707706E-3</v>
      </c>
    </row>
    <row r="2641" spans="1:5" x14ac:dyDescent="0.2">
      <c r="A2641" t="s">
        <v>4685</v>
      </c>
      <c r="B2641" s="1" t="s">
        <v>4597</v>
      </c>
      <c r="C2641" t="str">
        <f t="shared" si="443"/>
        <v>147.58</v>
      </c>
      <c r="D2641">
        <f t="shared" si="444"/>
        <v>1.0015609093993894</v>
      </c>
      <c r="E2641">
        <f t="shared" si="445"/>
        <v>1.559692446517001E-3</v>
      </c>
    </row>
    <row r="2642" spans="1:5" x14ac:dyDescent="0.2">
      <c r="A2642" t="s">
        <v>4686</v>
      </c>
      <c r="B2642" s="1" t="s">
        <v>4687</v>
      </c>
      <c r="C2642" t="str">
        <f t="shared" si="443"/>
        <v>147.68</v>
      </c>
      <c r="D2642">
        <f t="shared" si="444"/>
        <v>1.0006775985905949</v>
      </c>
      <c r="E2642">
        <f t="shared" si="445"/>
        <v>6.7736912432141767E-4</v>
      </c>
    </row>
    <row r="2643" spans="1:5" x14ac:dyDescent="0.2">
      <c r="A2643" t="s">
        <v>4688</v>
      </c>
      <c r="B2643" s="1" t="s">
        <v>4689</v>
      </c>
      <c r="C2643" t="str">
        <f t="shared" si="443"/>
        <v>148.50</v>
      </c>
      <c r="D2643">
        <f t="shared" si="444"/>
        <v>1.0055525460455037</v>
      </c>
      <c r="E2643">
        <f t="shared" si="445"/>
        <v>5.5371874882121936E-3</v>
      </c>
    </row>
    <row r="2644" spans="1:5" x14ac:dyDescent="0.2">
      <c r="A2644" t="s">
        <v>4690</v>
      </c>
      <c r="B2644" s="1" t="s">
        <v>4691</v>
      </c>
      <c r="C2644" t="str">
        <f t="shared" si="443"/>
        <v>148.53</v>
      </c>
      <c r="D2644">
        <f t="shared" si="444"/>
        <v>1.0002020202020203</v>
      </c>
      <c r="E2644">
        <f t="shared" si="445"/>
        <v>2.0199979868717959E-4</v>
      </c>
    </row>
    <row r="2645" spans="1:5" x14ac:dyDescent="0.2">
      <c r="A2645" t="s">
        <v>4692</v>
      </c>
      <c r="B2645" s="1" t="s">
        <v>4616</v>
      </c>
      <c r="C2645" t="str">
        <f t="shared" si="443"/>
        <v>148.35</v>
      </c>
      <c r="D2645">
        <f t="shared" si="444"/>
        <v>0.99878812361139158</v>
      </c>
      <c r="E2645">
        <f t="shared" si="445"/>
        <v>-1.2126113046106257E-3</v>
      </c>
    </row>
    <row r="2646" spans="1:5" x14ac:dyDescent="0.2">
      <c r="A2646" t="s">
        <v>4693</v>
      </c>
      <c r="B2646" s="1" t="s">
        <v>4586</v>
      </c>
      <c r="C2646" t="str">
        <f t="shared" si="443"/>
        <v>149.20</v>
      </c>
      <c r="D2646">
        <f t="shared" si="444"/>
        <v>1.0057296932928883</v>
      </c>
      <c r="E2646">
        <f t="shared" si="445"/>
        <v>5.7133410328295301E-3</v>
      </c>
    </row>
    <row r="2647" spans="1:5" x14ac:dyDescent="0.2">
      <c r="A2647" t="s">
        <v>4694</v>
      </c>
      <c r="B2647" s="1" t="s">
        <v>4695</v>
      </c>
      <c r="C2647" t="str">
        <f t="shared" si="443"/>
        <v>149.05</v>
      </c>
      <c r="D2647">
        <f t="shared" si="444"/>
        <v>0.99899463806970523</v>
      </c>
      <c r="E2647">
        <f t="shared" si="445"/>
        <v>-1.0058676455798872E-3</v>
      </c>
    </row>
    <row r="2648" spans="1:5" x14ac:dyDescent="0.2">
      <c r="A2648" t="s">
        <v>4696</v>
      </c>
      <c r="B2648" s="1" t="s">
        <v>4697</v>
      </c>
      <c r="C2648" t="str">
        <f t="shared" si="443"/>
        <v>149.33</v>
      </c>
      <c r="D2648">
        <f t="shared" si="444"/>
        <v>1.001878564240188</v>
      </c>
      <c r="E2648">
        <f t="shared" si="445"/>
        <v>1.8768019450968924E-3</v>
      </c>
    </row>
    <row r="2649" spans="1:5" x14ac:dyDescent="0.2">
      <c r="A2649" t="s">
        <v>4698</v>
      </c>
      <c r="B2649" s="1" t="s">
        <v>4699</v>
      </c>
      <c r="C2649" t="str">
        <f t="shared" si="443"/>
        <v>148.92</v>
      </c>
      <c r="D2649">
        <f t="shared" si="444"/>
        <v>0.99725440300006685</v>
      </c>
      <c r="E2649">
        <f t="shared" si="445"/>
        <v>-2.7493730646612155E-3</v>
      </c>
    </row>
    <row r="2650" spans="1:5" x14ac:dyDescent="0.2">
      <c r="A2650" t="s">
        <v>4700</v>
      </c>
      <c r="B2650" s="1" t="s">
        <v>4701</v>
      </c>
      <c r="C2650" t="str">
        <f t="shared" si="443"/>
        <v>148.90</v>
      </c>
      <c r="D2650">
        <f t="shared" si="444"/>
        <v>0.99986569970453942</v>
      </c>
      <c r="E2650">
        <f t="shared" si="445"/>
        <v>-1.3430931455277713E-4</v>
      </c>
    </row>
    <row r="2651" spans="1:5" x14ac:dyDescent="0.2">
      <c r="A2651" t="s">
        <v>4702</v>
      </c>
      <c r="B2651" s="1" t="s">
        <v>4701</v>
      </c>
      <c r="C2651" t="str">
        <f t="shared" si="443"/>
        <v>148.90</v>
      </c>
      <c r="D2651">
        <f t="shared" si="444"/>
        <v>1</v>
      </c>
      <c r="E2651">
        <f t="shared" si="445"/>
        <v>0</v>
      </c>
    </row>
    <row r="2652" spans="1:5" x14ac:dyDescent="0.2">
      <c r="A2652" t="s">
        <v>4703</v>
      </c>
      <c r="B2652" s="1" t="s">
        <v>4704</v>
      </c>
      <c r="C2652" t="str">
        <f t="shared" si="443"/>
        <v>149.00</v>
      </c>
      <c r="D2652">
        <f t="shared" si="444"/>
        <v>1.0006715916722633</v>
      </c>
      <c r="E2652">
        <f t="shared" si="445"/>
        <v>6.7136625549584817E-4</v>
      </c>
    </row>
    <row r="2653" spans="1:5" x14ac:dyDescent="0.2">
      <c r="A2653" t="s">
        <v>4705</v>
      </c>
      <c r="B2653" s="1" t="s">
        <v>4706</v>
      </c>
      <c r="C2653" t="str">
        <f t="shared" si="443"/>
        <v>148.63</v>
      </c>
      <c r="D2653">
        <f t="shared" si="444"/>
        <v>0.99751677852348986</v>
      </c>
      <c r="E2653">
        <f t="shared" si="445"/>
        <v>-2.4863097846556412E-3</v>
      </c>
    </row>
    <row r="2654" spans="1:5" x14ac:dyDescent="0.2">
      <c r="A2654" t="s">
        <v>4707</v>
      </c>
      <c r="B2654" s="1" t="s">
        <v>4708</v>
      </c>
      <c r="C2654" t="str">
        <f t="shared" si="443"/>
        <v>148.48</v>
      </c>
      <c r="D2654">
        <f t="shared" si="444"/>
        <v>0.99899078247998385</v>
      </c>
      <c r="E2654">
        <f t="shared" si="445"/>
        <v>-1.0097271229131341E-3</v>
      </c>
    </row>
    <row r="2655" spans="1:5" x14ac:dyDescent="0.2">
      <c r="A2655" t="s">
        <v>4709</v>
      </c>
      <c r="B2655" s="1" t="s">
        <v>3606</v>
      </c>
      <c r="C2655" t="str">
        <f t="shared" si="443"/>
        <v>148.05</v>
      </c>
      <c r="D2655">
        <f t="shared" si="444"/>
        <v>0.99710398706896564</v>
      </c>
      <c r="E2655">
        <f t="shared" si="445"/>
        <v>-2.9002144902900437E-3</v>
      </c>
    </row>
    <row r="2656" spans="1:5" x14ac:dyDescent="0.2">
      <c r="A2656" t="s">
        <v>4710</v>
      </c>
      <c r="B2656" s="1" t="s">
        <v>1992</v>
      </c>
      <c r="C2656" t="str">
        <f t="shared" si="443"/>
        <v>147.90</v>
      </c>
      <c r="D2656">
        <f t="shared" si="444"/>
        <v>0.99898682877406275</v>
      </c>
      <c r="E2656">
        <f t="shared" si="445"/>
        <v>-1.0136848308462314E-3</v>
      </c>
    </row>
    <row r="2657" spans="1:5" x14ac:dyDescent="0.2">
      <c r="A2657" t="s">
        <v>4711</v>
      </c>
      <c r="B2657" s="1" t="s">
        <v>4625</v>
      </c>
      <c r="C2657" t="str">
        <f t="shared" si="443"/>
        <v>147.77</v>
      </c>
      <c r="D2657">
        <f t="shared" si="444"/>
        <v>0.99912102772143341</v>
      </c>
      <c r="E2657">
        <f t="shared" si="445"/>
        <v>-8.7935880121156108E-4</v>
      </c>
    </row>
    <row r="2658" spans="1:5" x14ac:dyDescent="0.2">
      <c r="A2658" t="s">
        <v>4712</v>
      </c>
      <c r="B2658" s="1" t="s">
        <v>4597</v>
      </c>
      <c r="C2658" t="str">
        <f t="shared" si="443"/>
        <v>147.58</v>
      </c>
      <c r="D2658">
        <f t="shared" si="444"/>
        <v>0.99871421804155103</v>
      </c>
      <c r="E2658">
        <f t="shared" si="445"/>
        <v>-1.286609285321993E-3</v>
      </c>
    </row>
    <row r="2659" spans="1:5" x14ac:dyDescent="0.2">
      <c r="A2659" t="s">
        <v>4713</v>
      </c>
      <c r="B2659" s="1" t="s">
        <v>3620</v>
      </c>
      <c r="C2659" t="str">
        <f t="shared" si="443"/>
        <v>147.40</v>
      </c>
      <c r="D2659">
        <f t="shared" si="444"/>
        <v>0.99878032253692905</v>
      </c>
      <c r="E2659">
        <f t="shared" si="445"/>
        <v>-1.2204218749844247E-3</v>
      </c>
    </row>
    <row r="2660" spans="1:5" x14ac:dyDescent="0.2">
      <c r="A2660" t="s">
        <v>4714</v>
      </c>
      <c r="B2660" s="1" t="s">
        <v>4621</v>
      </c>
      <c r="C2660" t="str">
        <f t="shared" si="443"/>
        <v>147.25</v>
      </c>
      <c r="D2660">
        <f t="shared" si="444"/>
        <v>0.99898236092265935</v>
      </c>
      <c r="E2660">
        <f t="shared" si="445"/>
        <v>-1.0181572235402208E-3</v>
      </c>
    </row>
    <row r="2661" spans="1:5" x14ac:dyDescent="0.2">
      <c r="A2661" t="s">
        <v>4715</v>
      </c>
      <c r="B2661" s="1" t="s">
        <v>4716</v>
      </c>
      <c r="C2661" t="str">
        <f t="shared" si="443"/>
        <v>147.10</v>
      </c>
      <c r="D2661">
        <f t="shared" si="444"/>
        <v>0.998981324278438</v>
      </c>
      <c r="E2661">
        <f t="shared" si="445"/>
        <v>-1.019194924304285E-3</v>
      </c>
    </row>
    <row r="2662" spans="1:5" x14ac:dyDescent="0.2">
      <c r="A2662" t="s">
        <v>4717</v>
      </c>
      <c r="B2662" s="1" t="s">
        <v>4655</v>
      </c>
      <c r="C2662" t="str">
        <f t="shared" si="443"/>
        <v>147.02</v>
      </c>
      <c r="D2662">
        <f t="shared" si="444"/>
        <v>0.9994561522773624</v>
      </c>
      <c r="E2662">
        <f t="shared" si="445"/>
        <v>-5.4399566145020084E-4</v>
      </c>
    </row>
    <row r="2663" spans="1:5" x14ac:dyDescent="0.2">
      <c r="A2663" t="s">
        <v>4718</v>
      </c>
      <c r="B2663" s="1" t="s">
        <v>4716</v>
      </c>
      <c r="C2663" t="str">
        <f t="shared" si="443"/>
        <v>147.10</v>
      </c>
      <c r="D2663">
        <f t="shared" si="444"/>
        <v>1.0005441436539246</v>
      </c>
      <c r="E2663">
        <f t="shared" si="445"/>
        <v>5.4399566145025722E-4</v>
      </c>
    </row>
    <row r="2664" spans="1:5" x14ac:dyDescent="0.2">
      <c r="A2664" t="s">
        <v>4719</v>
      </c>
      <c r="B2664" s="1" t="s">
        <v>4720</v>
      </c>
      <c r="C2664" t="str">
        <f t="shared" si="443"/>
        <v>146.95</v>
      </c>
      <c r="D2664">
        <f t="shared" si="444"/>
        <v>0.99898028552005436</v>
      </c>
      <c r="E2664">
        <f t="shared" si="445"/>
        <v>-1.020234742465503E-3</v>
      </c>
    </row>
    <row r="2665" spans="1:5" x14ac:dyDescent="0.2">
      <c r="A2665" t="s">
        <v>4721</v>
      </c>
      <c r="B2665" s="1" t="s">
        <v>4722</v>
      </c>
      <c r="C2665" t="str">
        <f t="shared" si="443"/>
        <v>146.85</v>
      </c>
      <c r="D2665">
        <f t="shared" si="444"/>
        <v>0.99931949642735629</v>
      </c>
      <c r="E2665">
        <f t="shared" si="445"/>
        <v>-6.8073522029723187E-4</v>
      </c>
    </row>
    <row r="2666" spans="1:5" x14ac:dyDescent="0.2">
      <c r="A2666" t="s">
        <v>4723</v>
      </c>
      <c r="B2666" s="1" t="s">
        <v>4724</v>
      </c>
      <c r="C2666" t="str">
        <f t="shared" si="443"/>
        <v>147.45</v>
      </c>
      <c r="D2666">
        <f t="shared" si="444"/>
        <v>1.0040858018386107</v>
      </c>
      <c r="E2666">
        <f t="shared" si="445"/>
        <v>4.077477616656079E-3</v>
      </c>
    </row>
    <row r="2667" spans="1:5" x14ac:dyDescent="0.2">
      <c r="A2667" t="s">
        <v>4725</v>
      </c>
      <c r="B2667" s="1" t="s">
        <v>4687</v>
      </c>
      <c r="C2667" t="str">
        <f t="shared" si="443"/>
        <v>147.68</v>
      </c>
      <c r="D2667">
        <f t="shared" si="444"/>
        <v>1.0015598507968804</v>
      </c>
      <c r="E2667">
        <f t="shared" si="445"/>
        <v>1.5586354932568473E-3</v>
      </c>
    </row>
    <row r="2668" spans="1:5" x14ac:dyDescent="0.2">
      <c r="A2668" t="s">
        <v>4726</v>
      </c>
      <c r="B2668" s="1" t="s">
        <v>4727</v>
      </c>
      <c r="C2668" t="str">
        <f t="shared" si="443"/>
        <v>147.97</v>
      </c>
      <c r="D2668">
        <f t="shared" si="444"/>
        <v>1.0019637053087758</v>
      </c>
      <c r="E2668">
        <f t="shared" si="445"/>
        <v>1.9617797599008613E-3</v>
      </c>
    </row>
    <row r="2669" spans="1:5" x14ac:dyDescent="0.2">
      <c r="A2669" t="s">
        <v>4728</v>
      </c>
      <c r="B2669" s="1" t="s">
        <v>4627</v>
      </c>
      <c r="C2669" t="str">
        <f t="shared" si="443"/>
        <v>147.60</v>
      </c>
      <c r="D2669">
        <f t="shared" si="444"/>
        <v>0.99749949314050146</v>
      </c>
      <c r="E2669">
        <f t="shared" si="445"/>
        <v>-2.5036383480707275E-3</v>
      </c>
    </row>
    <row r="2670" spans="1:5" x14ac:dyDescent="0.2">
      <c r="A2670" t="s">
        <v>4729</v>
      </c>
      <c r="B2670" s="1" t="s">
        <v>4730</v>
      </c>
      <c r="C2670" t="str">
        <f t="shared" si="443"/>
        <v>147.67</v>
      </c>
      <c r="D2670">
        <f t="shared" si="444"/>
        <v>1.0004742547425474</v>
      </c>
      <c r="E2670">
        <f t="shared" si="445"/>
        <v>4.7414231931038102E-4</v>
      </c>
    </row>
    <row r="2671" spans="1:5" x14ac:dyDescent="0.2">
      <c r="A2671" t="s">
        <v>4731</v>
      </c>
      <c r="B2671" s="1" t="s">
        <v>4732</v>
      </c>
      <c r="C2671" t="str">
        <f t="shared" si="443"/>
        <v>147.63</v>
      </c>
      <c r="D2671">
        <f t="shared" si="444"/>
        <v>0.99972912575336903</v>
      </c>
      <c r="E2671">
        <f t="shared" si="445"/>
        <v>-2.7091093968599923E-4</v>
      </c>
    </row>
    <row r="2672" spans="1:5" x14ac:dyDescent="0.2">
      <c r="A2672" t="s">
        <v>4733</v>
      </c>
      <c r="B2672" s="1" t="s">
        <v>4734</v>
      </c>
      <c r="C2672" t="str">
        <f t="shared" si="443"/>
        <v>147.47</v>
      </c>
      <c r="D2672">
        <f t="shared" si="444"/>
        <v>0.99891620944252524</v>
      </c>
      <c r="E2672">
        <f t="shared" si="445"/>
        <v>-1.0843782831470616E-3</v>
      </c>
    </row>
    <row r="2673" spans="1:5" x14ac:dyDescent="0.2">
      <c r="A2673" t="s">
        <v>4735</v>
      </c>
      <c r="B2673" s="1" t="s">
        <v>4678</v>
      </c>
      <c r="C2673" t="str">
        <f t="shared" si="443"/>
        <v>147.35</v>
      </c>
      <c r="D2673">
        <f t="shared" si="444"/>
        <v>0.99918627517461178</v>
      </c>
      <c r="E2673">
        <f t="shared" si="445"/>
        <v>-8.1405607914573918E-4</v>
      </c>
    </row>
    <row r="2674" spans="1:5" x14ac:dyDescent="0.2">
      <c r="A2674" t="s">
        <v>4736</v>
      </c>
      <c r="B2674" s="1" t="s">
        <v>4599</v>
      </c>
      <c r="C2674" t="str">
        <f t="shared" si="443"/>
        <v>147.30</v>
      </c>
      <c r="D2674">
        <f t="shared" si="444"/>
        <v>0.99966067186969809</v>
      </c>
      <c r="E2674">
        <f t="shared" si="445"/>
        <v>-3.3938571511904909E-4</v>
      </c>
    </row>
    <row r="2675" spans="1:5" x14ac:dyDescent="0.2">
      <c r="A2675" t="s">
        <v>4737</v>
      </c>
      <c r="B2675" s="1" t="s">
        <v>4621</v>
      </c>
      <c r="C2675" t="str">
        <f t="shared" si="443"/>
        <v>147.25</v>
      </c>
      <c r="D2675">
        <f t="shared" si="444"/>
        <v>0.99966055668703324</v>
      </c>
      <c r="E2675">
        <f t="shared" si="445"/>
        <v>-3.3950093688852288E-4</v>
      </c>
    </row>
    <row r="2676" spans="1:5" x14ac:dyDescent="0.2">
      <c r="A2676" t="s">
        <v>4738</v>
      </c>
      <c r="B2676" s="1" t="s">
        <v>4739</v>
      </c>
      <c r="C2676" t="str">
        <f t="shared" si="443"/>
        <v>147.23</v>
      </c>
      <c r="D2676">
        <f t="shared" si="444"/>
        <v>0.99986417657045834</v>
      </c>
      <c r="E2676">
        <f t="shared" si="445"/>
        <v>-1.3583265437897441E-4</v>
      </c>
    </row>
    <row r="2677" spans="1:5" x14ac:dyDescent="0.2">
      <c r="A2677" t="s">
        <v>4740</v>
      </c>
      <c r="B2677" s="1" t="s">
        <v>4625</v>
      </c>
      <c r="C2677" t="str">
        <f t="shared" si="443"/>
        <v>147.77</v>
      </c>
      <c r="D2677">
        <f t="shared" si="444"/>
        <v>1.0036677307613939</v>
      </c>
      <c r="E2677">
        <f t="shared" si="445"/>
        <v>3.6610210382255603E-3</v>
      </c>
    </row>
    <row r="2678" spans="1:5" x14ac:dyDescent="0.2">
      <c r="A2678" t="s">
        <v>4741</v>
      </c>
      <c r="B2678" s="1" t="s">
        <v>4742</v>
      </c>
      <c r="C2678" t="str">
        <f t="shared" si="443"/>
        <v>147.53</v>
      </c>
      <c r="D2678">
        <f t="shared" si="444"/>
        <v>0.99837585436827492</v>
      </c>
      <c r="E2678">
        <f t="shared" si="445"/>
        <v>-1.6254659860670949E-3</v>
      </c>
    </row>
    <row r="2679" spans="1:5" x14ac:dyDescent="0.2">
      <c r="A2679" t="s">
        <v>4743</v>
      </c>
      <c r="B2679" s="1" t="s">
        <v>4665</v>
      </c>
      <c r="C2679" t="str">
        <f t="shared" si="443"/>
        <v>148.00</v>
      </c>
      <c r="D2679">
        <f t="shared" si="444"/>
        <v>1.0031857927201246</v>
      </c>
      <c r="E2679">
        <f t="shared" si="445"/>
        <v>3.1807288346394338E-3</v>
      </c>
    </row>
    <row r="2680" spans="1:5" x14ac:dyDescent="0.2">
      <c r="A2680" t="s">
        <v>4744</v>
      </c>
      <c r="B2680" s="1" t="s">
        <v>4727</v>
      </c>
      <c r="C2680" t="str">
        <f t="shared" si="443"/>
        <v>147.97</v>
      </c>
      <c r="D2680">
        <f t="shared" si="444"/>
        <v>0.99979729729729727</v>
      </c>
      <c r="E2680">
        <f t="shared" si="445"/>
        <v>-2.0272324967223428E-4</v>
      </c>
    </row>
    <row r="2681" spans="1:5" x14ac:dyDescent="0.2">
      <c r="A2681" t="s">
        <v>4745</v>
      </c>
      <c r="B2681" s="1" t="s">
        <v>4627</v>
      </c>
      <c r="C2681" t="str">
        <f t="shared" si="443"/>
        <v>147.60</v>
      </c>
      <c r="D2681">
        <f t="shared" si="444"/>
        <v>0.99749949314050146</v>
      </c>
      <c r="E2681">
        <f t="shared" si="445"/>
        <v>-2.5036383480707275E-3</v>
      </c>
    </row>
    <row r="2682" spans="1:5" x14ac:dyDescent="0.2">
      <c r="A2682" t="s">
        <v>4746</v>
      </c>
      <c r="B2682" s="1" t="s">
        <v>4747</v>
      </c>
      <c r="C2682" t="str">
        <f t="shared" si="443"/>
        <v>147.48</v>
      </c>
      <c r="D2682">
        <f t="shared" si="444"/>
        <v>0.99918699186991866</v>
      </c>
      <c r="E2682">
        <f t="shared" si="445"/>
        <v>-8.1333880042839602E-4</v>
      </c>
    </row>
    <row r="2683" spans="1:5" x14ac:dyDescent="0.2">
      <c r="A2683" t="s">
        <v>4748</v>
      </c>
      <c r="B2683" s="1" t="s">
        <v>4623</v>
      </c>
      <c r="C2683" t="str">
        <f t="shared" si="443"/>
        <v>147.50</v>
      </c>
      <c r="D2683">
        <f t="shared" si="444"/>
        <v>1.0001356116083537</v>
      </c>
      <c r="E2683">
        <f t="shared" si="445"/>
        <v>1.3560241393081366E-4</v>
      </c>
    </row>
    <row r="2684" spans="1:5" x14ac:dyDescent="0.2">
      <c r="A2684" t="s">
        <v>4749</v>
      </c>
      <c r="B2684" s="1" t="s">
        <v>4750</v>
      </c>
      <c r="C2684" t="str">
        <f t="shared" si="443"/>
        <v>147.08</v>
      </c>
      <c r="D2684">
        <f t="shared" si="444"/>
        <v>0.99715254237288142</v>
      </c>
      <c r="E2684">
        <f t="shared" si="445"/>
        <v>-2.851519346803191E-3</v>
      </c>
    </row>
    <row r="2685" spans="1:5" x14ac:dyDescent="0.2">
      <c r="A2685" t="s">
        <v>4751</v>
      </c>
      <c r="B2685" s="1" t="s">
        <v>4722</v>
      </c>
      <c r="C2685" t="str">
        <f t="shared" si="443"/>
        <v>146.85</v>
      </c>
      <c r="D2685">
        <f t="shared" si="444"/>
        <v>0.99843622518357344</v>
      </c>
      <c r="E2685">
        <f t="shared" si="445"/>
        <v>-1.5649987884422979E-3</v>
      </c>
    </row>
    <row r="2686" spans="1:5" x14ac:dyDescent="0.2">
      <c r="A2686" t="s">
        <v>4752</v>
      </c>
      <c r="B2686" s="1" t="s">
        <v>4753</v>
      </c>
      <c r="C2686" t="str">
        <f t="shared" si="443"/>
        <v>146.77</v>
      </c>
      <c r="D2686">
        <f t="shared" si="444"/>
        <v>0.99945522642151863</v>
      </c>
      <c r="E2686">
        <f t="shared" si="445"/>
        <v>-5.4492202152162366E-4</v>
      </c>
    </row>
    <row r="2687" spans="1:5" x14ac:dyDescent="0.2">
      <c r="A2687" t="s">
        <v>4754</v>
      </c>
      <c r="B2687" s="1" t="s">
        <v>4755</v>
      </c>
      <c r="C2687" t="str">
        <f t="shared" si="443"/>
        <v>146.90</v>
      </c>
      <c r="D2687">
        <f t="shared" si="444"/>
        <v>1.0008857395925597</v>
      </c>
      <c r="E2687">
        <f t="shared" si="445"/>
        <v>8.8534755672411254E-4</v>
      </c>
    </row>
    <row r="2688" spans="1:5" x14ac:dyDescent="0.2">
      <c r="A2688" t="s">
        <v>4756</v>
      </c>
      <c r="B2688" s="1" t="s">
        <v>4757</v>
      </c>
      <c r="C2688" t="str">
        <f t="shared" si="443"/>
        <v>146.87</v>
      </c>
      <c r="D2688">
        <f t="shared" si="444"/>
        <v>0.99979577944179709</v>
      </c>
      <c r="E2688">
        <f t="shared" si="445"/>
        <v>-2.0424141406061349E-4</v>
      </c>
    </row>
    <row r="2689" spans="1:5" x14ac:dyDescent="0.2">
      <c r="A2689" t="s">
        <v>4758</v>
      </c>
      <c r="B2689" s="1" t="s">
        <v>4716</v>
      </c>
      <c r="C2689" t="str">
        <f t="shared" si="443"/>
        <v>147.10</v>
      </c>
      <c r="D2689">
        <f t="shared" si="444"/>
        <v>1.001566010757813</v>
      </c>
      <c r="E2689">
        <f t="shared" si="445"/>
        <v>1.5647858416207895E-3</v>
      </c>
    </row>
    <row r="2690" spans="1:5" x14ac:dyDescent="0.2">
      <c r="A2690" t="s">
        <v>4759</v>
      </c>
      <c r="B2690" s="1" t="s">
        <v>4605</v>
      </c>
      <c r="C2690" t="str">
        <f t="shared" si="443"/>
        <v>147.42</v>
      </c>
      <c r="D2690">
        <f t="shared" si="444"/>
        <v>1.0021753908905506</v>
      </c>
      <c r="E2690">
        <f t="shared" si="445"/>
        <v>2.1730281537509009E-3</v>
      </c>
    </row>
    <row r="2691" spans="1:5" x14ac:dyDescent="0.2">
      <c r="A2691" t="s">
        <v>4760</v>
      </c>
      <c r="B2691" s="1" t="s">
        <v>4761</v>
      </c>
      <c r="C2691" t="str">
        <f t="shared" si="443"/>
        <v>147.17</v>
      </c>
      <c r="D2691">
        <f t="shared" si="444"/>
        <v>0.99830416497083163</v>
      </c>
      <c r="E2691">
        <f t="shared" si="445"/>
        <v>-1.6972745851212595E-3</v>
      </c>
    </row>
    <row r="2692" spans="1:5" x14ac:dyDescent="0.2">
      <c r="A2692" t="s">
        <v>4762</v>
      </c>
      <c r="B2692" s="1" t="s">
        <v>4649</v>
      </c>
      <c r="C2692" t="str">
        <f t="shared" ref="C2692:C2755" si="446">SUBSTITUTE(B2692,",",".")</f>
        <v>147.00</v>
      </c>
      <c r="D2692">
        <f t="shared" si="444"/>
        <v>0.99884487327580362</v>
      </c>
      <c r="E2692">
        <f t="shared" si="445"/>
        <v>-1.1557943972850618E-3</v>
      </c>
    </row>
    <row r="2693" spans="1:5" x14ac:dyDescent="0.2">
      <c r="A2693" t="s">
        <v>4763</v>
      </c>
      <c r="B2693" s="1" t="s">
        <v>4764</v>
      </c>
      <c r="C2693" t="str">
        <f t="shared" si="446"/>
        <v>146.80</v>
      </c>
      <c r="D2693">
        <f t="shared" ref="D2693:D2756" si="447">C2693/C2692</f>
        <v>0.99863945578231306</v>
      </c>
      <c r="E2693">
        <f t="shared" ref="E2693:E2756" si="448">LN(D2693)</f>
        <v>-1.3614705983209633E-3</v>
      </c>
    </row>
    <row r="2694" spans="1:5" x14ac:dyDescent="0.2">
      <c r="A2694" t="s">
        <v>4765</v>
      </c>
      <c r="B2694" s="1" t="s">
        <v>4766</v>
      </c>
      <c r="C2694" t="str">
        <f t="shared" si="446"/>
        <v>146.82</v>
      </c>
      <c r="D2694">
        <f t="shared" si="447"/>
        <v>1.0001362397820162</v>
      </c>
      <c r="E2694">
        <f t="shared" si="448"/>
        <v>1.3623050221989663E-4</v>
      </c>
    </row>
    <row r="2695" spans="1:5" x14ac:dyDescent="0.2">
      <c r="A2695" t="s">
        <v>4767</v>
      </c>
      <c r="B2695" s="1" t="s">
        <v>4768</v>
      </c>
      <c r="C2695" t="str">
        <f t="shared" si="446"/>
        <v>146.67</v>
      </c>
      <c r="D2695">
        <f t="shared" si="447"/>
        <v>0.99897834082550052</v>
      </c>
      <c r="E2695">
        <f t="shared" si="448"/>
        <v>-1.0221814239715086E-3</v>
      </c>
    </row>
    <row r="2696" spans="1:5" x14ac:dyDescent="0.2">
      <c r="A2696" t="s">
        <v>4769</v>
      </c>
      <c r="B2696" s="1" t="s">
        <v>4770</v>
      </c>
      <c r="C2696" t="str">
        <f t="shared" si="446"/>
        <v>147.05</v>
      </c>
      <c r="D2696">
        <f t="shared" si="447"/>
        <v>1.0025908502079499</v>
      </c>
      <c r="E2696">
        <f t="shared" si="448"/>
        <v>2.5874997413402488E-3</v>
      </c>
    </row>
    <row r="2697" spans="1:5" x14ac:dyDescent="0.2">
      <c r="A2697" t="s">
        <v>4771</v>
      </c>
      <c r="B2697" s="1" t="s">
        <v>4655</v>
      </c>
      <c r="C2697" t="str">
        <f t="shared" si="446"/>
        <v>147.02</v>
      </c>
      <c r="D2697">
        <f t="shared" si="447"/>
        <v>0.99979598775926559</v>
      </c>
      <c r="E2697">
        <f t="shared" si="448"/>
        <v>-2.0403305406242338E-4</v>
      </c>
    </row>
    <row r="2698" spans="1:5" x14ac:dyDescent="0.2">
      <c r="A2698" t="s">
        <v>4772</v>
      </c>
      <c r="B2698" s="1" t="s">
        <v>4682</v>
      </c>
      <c r="C2698" t="str">
        <f t="shared" si="446"/>
        <v>147.52</v>
      </c>
      <c r="D2698">
        <f t="shared" si="447"/>
        <v>1.003400897837029</v>
      </c>
      <c r="E2698">
        <f t="shared" si="448"/>
        <v>3.3951278623421629E-3</v>
      </c>
    </row>
    <row r="2699" spans="1:5" x14ac:dyDescent="0.2">
      <c r="A2699" t="s">
        <v>4773</v>
      </c>
      <c r="B2699" s="1" t="s">
        <v>4774</v>
      </c>
      <c r="C2699" t="str">
        <f t="shared" si="446"/>
        <v>147.43</v>
      </c>
      <c r="D2699">
        <f t="shared" si="447"/>
        <v>0.99938991323210413</v>
      </c>
      <c r="E2699">
        <f t="shared" si="448"/>
        <v>-6.1027294655532395E-4</v>
      </c>
    </row>
    <row r="2700" spans="1:5" x14ac:dyDescent="0.2">
      <c r="A2700" t="s">
        <v>4775</v>
      </c>
      <c r="B2700" s="1" t="s">
        <v>4653</v>
      </c>
      <c r="C2700" t="str">
        <f t="shared" si="446"/>
        <v>146.73</v>
      </c>
      <c r="D2700">
        <f t="shared" si="447"/>
        <v>0.99525198399240311</v>
      </c>
      <c r="E2700">
        <f t="shared" si="448"/>
        <v>-4.7593236423529141E-3</v>
      </c>
    </row>
    <row r="2701" spans="1:5" x14ac:dyDescent="0.2">
      <c r="A2701" t="s">
        <v>4776</v>
      </c>
      <c r="B2701" s="1" t="s">
        <v>4777</v>
      </c>
      <c r="C2701" t="str">
        <f t="shared" si="446"/>
        <v>146.13</v>
      </c>
      <c r="D2701">
        <f t="shared" si="447"/>
        <v>0.99591085667552648</v>
      </c>
      <c r="E2701">
        <f t="shared" si="448"/>
        <v>-4.0975267328145267E-3</v>
      </c>
    </row>
    <row r="2702" spans="1:5" x14ac:dyDescent="0.2">
      <c r="A2702" t="s">
        <v>4778</v>
      </c>
      <c r="B2702" s="1" t="s">
        <v>4779</v>
      </c>
      <c r="C2702" t="str">
        <f t="shared" si="446"/>
        <v>145.75</v>
      </c>
      <c r="D2702">
        <f t="shared" si="447"/>
        <v>0.99739957572024918</v>
      </c>
      <c r="E2702">
        <f t="shared" si="448"/>
        <v>-2.6038112559591412E-3</v>
      </c>
    </row>
    <row r="2703" spans="1:5" x14ac:dyDescent="0.2">
      <c r="A2703" t="s">
        <v>4780</v>
      </c>
      <c r="B2703" s="1" t="s">
        <v>4781</v>
      </c>
      <c r="C2703" t="str">
        <f t="shared" si="446"/>
        <v>145.08</v>
      </c>
      <c r="D2703">
        <f t="shared" si="447"/>
        <v>0.99540308747855921</v>
      </c>
      <c r="E2703">
        <f t="shared" si="448"/>
        <v>-4.6075108159001083E-3</v>
      </c>
    </row>
    <row r="2704" spans="1:5" x14ac:dyDescent="0.2">
      <c r="A2704" t="s">
        <v>4782</v>
      </c>
      <c r="B2704" s="1" t="s">
        <v>1984</v>
      </c>
      <c r="C2704" t="str">
        <f t="shared" si="446"/>
        <v>144.90</v>
      </c>
      <c r="D2704">
        <f t="shared" si="447"/>
        <v>0.99875930521091805</v>
      </c>
      <c r="E2704">
        <f t="shared" si="448"/>
        <v>-1.2414650880649882E-3</v>
      </c>
    </row>
    <row r="2705" spans="1:5" x14ac:dyDescent="0.2">
      <c r="A2705" t="s">
        <v>4783</v>
      </c>
      <c r="B2705" s="1" t="s">
        <v>4784</v>
      </c>
      <c r="C2705" t="str">
        <f t="shared" si="446"/>
        <v>144.85</v>
      </c>
      <c r="D2705">
        <f t="shared" si="447"/>
        <v>0.99965493443754305</v>
      </c>
      <c r="E2705">
        <f t="shared" si="448"/>
        <v>-3.4512511127736997E-4</v>
      </c>
    </row>
    <row r="2706" spans="1:5" x14ac:dyDescent="0.2">
      <c r="A2706" t="s">
        <v>4785</v>
      </c>
      <c r="B2706" s="1" t="s">
        <v>4786</v>
      </c>
      <c r="C2706" t="str">
        <f t="shared" si="446"/>
        <v>144.78</v>
      </c>
      <c r="D2706">
        <f t="shared" si="447"/>
        <v>0.99951674145667935</v>
      </c>
      <c r="E2706">
        <f t="shared" si="448"/>
        <v>-4.8337535036401582E-4</v>
      </c>
    </row>
    <row r="2707" spans="1:5" x14ac:dyDescent="0.2">
      <c r="A2707" t="s">
        <v>4787</v>
      </c>
      <c r="B2707" s="1" t="s">
        <v>2004</v>
      </c>
      <c r="C2707" t="str">
        <f t="shared" si="446"/>
        <v>144.35</v>
      </c>
      <c r="D2707">
        <f t="shared" si="447"/>
        <v>0.99702997651609337</v>
      </c>
      <c r="E2707">
        <f t="shared" si="448"/>
        <v>-2.9744427560512736E-3</v>
      </c>
    </row>
    <row r="2708" spans="1:5" x14ac:dyDescent="0.2">
      <c r="A2708" t="s">
        <v>4788</v>
      </c>
      <c r="B2708" s="1" t="s">
        <v>4789</v>
      </c>
      <c r="C2708" t="str">
        <f t="shared" si="446"/>
        <v>144.37</v>
      </c>
      <c r="D2708">
        <f t="shared" si="447"/>
        <v>1.0001385521302391</v>
      </c>
      <c r="E2708">
        <f t="shared" si="448"/>
        <v>1.3854253277914767E-4</v>
      </c>
    </row>
    <row r="2709" spans="1:5" x14ac:dyDescent="0.2">
      <c r="A2709" t="s">
        <v>4790</v>
      </c>
      <c r="B2709" s="1" t="s">
        <v>4791</v>
      </c>
      <c r="C2709" t="str">
        <f t="shared" si="446"/>
        <v>144.15</v>
      </c>
      <c r="D2709">
        <f t="shared" si="447"/>
        <v>0.9984761377017386</v>
      </c>
      <c r="E2709">
        <f t="shared" si="448"/>
        <v>-1.5250245573119959E-3</v>
      </c>
    </row>
    <row r="2710" spans="1:5" x14ac:dyDescent="0.2">
      <c r="A2710" t="s">
        <v>4792</v>
      </c>
      <c r="B2710" s="1" t="s">
        <v>4793</v>
      </c>
      <c r="C2710" t="str">
        <f t="shared" si="446"/>
        <v>143.92</v>
      </c>
      <c r="D2710">
        <f t="shared" si="447"/>
        <v>0.99840443981963223</v>
      </c>
      <c r="E2710">
        <f t="shared" si="448"/>
        <v>-1.5968344421336258E-3</v>
      </c>
    </row>
    <row r="2711" spans="1:5" x14ac:dyDescent="0.2">
      <c r="A2711" t="s">
        <v>4794</v>
      </c>
      <c r="B2711" s="1" t="s">
        <v>4795</v>
      </c>
      <c r="C2711" t="str">
        <f t="shared" si="446"/>
        <v>144.00</v>
      </c>
      <c r="D2711">
        <f t="shared" si="447"/>
        <v>1.0005558643690939</v>
      </c>
      <c r="E2711">
        <f t="shared" si="448"/>
        <v>5.5570993372295479E-4</v>
      </c>
    </row>
    <row r="2712" spans="1:5" x14ac:dyDescent="0.2">
      <c r="A2712" t="s">
        <v>4796</v>
      </c>
      <c r="B2712" s="1" t="s">
        <v>4797</v>
      </c>
      <c r="C2712" t="str">
        <f t="shared" si="446"/>
        <v>143.85</v>
      </c>
      <c r="D2712">
        <f t="shared" si="447"/>
        <v>0.99895833333333328</v>
      </c>
      <c r="E2712">
        <f t="shared" si="448"/>
        <v>-1.0422095784437539E-3</v>
      </c>
    </row>
    <row r="2713" spans="1:5" x14ac:dyDescent="0.2">
      <c r="A2713" t="s">
        <v>4798</v>
      </c>
      <c r="B2713" s="1" t="s">
        <v>4793</v>
      </c>
      <c r="C2713" t="str">
        <f t="shared" si="446"/>
        <v>143.92</v>
      </c>
      <c r="D2713">
        <f t="shared" si="447"/>
        <v>1.0004866180048662</v>
      </c>
      <c r="E2713">
        <f t="shared" si="448"/>
        <v>4.8649964472072249E-4</v>
      </c>
    </row>
    <row r="2714" spans="1:5" x14ac:dyDescent="0.2">
      <c r="A2714" t="s">
        <v>4799</v>
      </c>
      <c r="B2714" s="1" t="s">
        <v>4800</v>
      </c>
      <c r="C2714" t="str">
        <f t="shared" si="446"/>
        <v>143.90</v>
      </c>
      <c r="D2714">
        <f t="shared" si="447"/>
        <v>0.99986103390772663</v>
      </c>
      <c r="E2714">
        <f t="shared" si="448"/>
        <v>-1.3897574895541923E-4</v>
      </c>
    </row>
    <row r="2715" spans="1:5" x14ac:dyDescent="0.2">
      <c r="A2715" t="s">
        <v>4801</v>
      </c>
      <c r="B2715" s="1" t="s">
        <v>4802</v>
      </c>
      <c r="C2715" t="str">
        <f t="shared" si="446"/>
        <v>143.67</v>
      </c>
      <c r="D2715">
        <f t="shared" si="447"/>
        <v>0.99840166782487827</v>
      </c>
      <c r="E2715">
        <f t="shared" si="448"/>
        <v>-1.5996108706945642E-3</v>
      </c>
    </row>
    <row r="2716" spans="1:5" x14ac:dyDescent="0.2">
      <c r="A2716" t="s">
        <v>4803</v>
      </c>
      <c r="B2716" s="1" t="s">
        <v>4804</v>
      </c>
      <c r="C2716" t="str">
        <f t="shared" si="446"/>
        <v>143.68</v>
      </c>
      <c r="D2716">
        <f t="shared" si="447"/>
        <v>1.0000696039535046</v>
      </c>
      <c r="E2716">
        <f t="shared" si="448"/>
        <v>6.9601531261863833E-5</v>
      </c>
    </row>
    <row r="2717" spans="1:5" x14ac:dyDescent="0.2">
      <c r="A2717" t="s">
        <v>4805</v>
      </c>
      <c r="B2717" s="1" t="s">
        <v>4806</v>
      </c>
      <c r="C2717" t="str">
        <f t="shared" si="446"/>
        <v>143.87</v>
      </c>
      <c r="D2717">
        <f t="shared" si="447"/>
        <v>1.0013223830734967</v>
      </c>
      <c r="E2717">
        <f t="shared" si="448"/>
        <v>1.3215094950523021E-3</v>
      </c>
    </row>
    <row r="2718" spans="1:5" x14ac:dyDescent="0.2">
      <c r="A2718" t="s">
        <v>4807</v>
      </c>
      <c r="B2718" s="1" t="s">
        <v>4804</v>
      </c>
      <c r="C2718" t="str">
        <f t="shared" si="446"/>
        <v>143.68</v>
      </c>
      <c r="D2718">
        <f t="shared" si="447"/>
        <v>0.99867936331410301</v>
      </c>
      <c r="E2718">
        <f t="shared" si="448"/>
        <v>-1.3215094950522165E-3</v>
      </c>
    </row>
    <row r="2719" spans="1:5" x14ac:dyDescent="0.2">
      <c r="A2719" t="s">
        <v>4808</v>
      </c>
      <c r="B2719" s="1" t="s">
        <v>4809</v>
      </c>
      <c r="C2719" t="str">
        <f t="shared" si="446"/>
        <v>143.48</v>
      </c>
      <c r="D2719">
        <f t="shared" si="447"/>
        <v>0.99860801781737185</v>
      </c>
      <c r="E2719">
        <f t="shared" si="448"/>
        <v>-1.392951889807732E-3</v>
      </c>
    </row>
    <row r="2720" spans="1:5" x14ac:dyDescent="0.2">
      <c r="A2720" t="s">
        <v>4810</v>
      </c>
      <c r="B2720" s="1" t="s">
        <v>4811</v>
      </c>
      <c r="C2720" t="str">
        <f t="shared" si="446"/>
        <v>143.25</v>
      </c>
      <c r="D2720">
        <f t="shared" si="447"/>
        <v>0.9983969891274046</v>
      </c>
      <c r="E2720">
        <f t="shared" si="448"/>
        <v>-1.6042970692327983E-3</v>
      </c>
    </row>
    <row r="2721" spans="1:5" x14ac:dyDescent="0.2">
      <c r="A2721" t="s">
        <v>4812</v>
      </c>
      <c r="B2721" s="1" t="s">
        <v>4800</v>
      </c>
      <c r="C2721" t="str">
        <f t="shared" si="446"/>
        <v>143.90</v>
      </c>
      <c r="D2721">
        <f t="shared" si="447"/>
        <v>1.0045375218150088</v>
      </c>
      <c r="E2721">
        <f t="shared" si="448"/>
        <v>4.5272582984732324E-3</v>
      </c>
    </row>
    <row r="2722" spans="1:5" x14ac:dyDescent="0.2">
      <c r="A2722" t="s">
        <v>4813</v>
      </c>
      <c r="B2722" s="1" t="s">
        <v>4814</v>
      </c>
      <c r="C2722" t="str">
        <f t="shared" si="446"/>
        <v>143.45</v>
      </c>
      <c r="D2722">
        <f t="shared" si="447"/>
        <v>0.99687282835302282</v>
      </c>
      <c r="E2722">
        <f t="shared" si="448"/>
        <v>-3.1320714659484488E-3</v>
      </c>
    </row>
    <row r="2723" spans="1:5" x14ac:dyDescent="0.2">
      <c r="A2723" t="s">
        <v>4815</v>
      </c>
      <c r="B2723" s="1" t="s">
        <v>4816</v>
      </c>
      <c r="C2723" t="str">
        <f t="shared" si="446"/>
        <v>143.23</v>
      </c>
      <c r="D2723">
        <f t="shared" si="447"/>
        <v>0.99846636458696414</v>
      </c>
      <c r="E2723">
        <f t="shared" si="448"/>
        <v>-1.5348126356000142E-3</v>
      </c>
    </row>
    <row r="2724" spans="1:5" x14ac:dyDescent="0.2">
      <c r="A2724" t="s">
        <v>4817</v>
      </c>
      <c r="B2724" s="1" t="s">
        <v>4818</v>
      </c>
      <c r="C2724" t="str">
        <f t="shared" si="446"/>
        <v>143.18</v>
      </c>
      <c r="D2724">
        <f t="shared" si="447"/>
        <v>0.9996509111219718</v>
      </c>
      <c r="E2724">
        <f t="shared" si="448"/>
        <v>-3.4914982373464282E-4</v>
      </c>
    </row>
    <row r="2725" spans="1:5" x14ac:dyDescent="0.2">
      <c r="A2725" t="s">
        <v>4819</v>
      </c>
      <c r="B2725" s="1" t="s">
        <v>4820</v>
      </c>
      <c r="C2725" t="str">
        <f t="shared" si="446"/>
        <v>142.77</v>
      </c>
      <c r="D2725">
        <f t="shared" si="447"/>
        <v>0.99713647157424223</v>
      </c>
      <c r="E2725">
        <f t="shared" si="448"/>
        <v>-2.8676361669101522E-3</v>
      </c>
    </row>
    <row r="2726" spans="1:5" x14ac:dyDescent="0.2">
      <c r="A2726" t="s">
        <v>4821</v>
      </c>
      <c r="B2726" s="1" t="s">
        <v>4822</v>
      </c>
      <c r="C2726" t="str">
        <f t="shared" si="446"/>
        <v>142.45</v>
      </c>
      <c r="D2726">
        <f t="shared" si="447"/>
        <v>0.99775863276598709</v>
      </c>
      <c r="E2726">
        <f t="shared" si="448"/>
        <v>-2.2438828572116489E-3</v>
      </c>
    </row>
    <row r="2727" spans="1:5" x14ac:dyDescent="0.2">
      <c r="A2727" t="s">
        <v>4823</v>
      </c>
      <c r="B2727" s="1" t="s">
        <v>4824</v>
      </c>
      <c r="C2727" t="str">
        <f t="shared" si="446"/>
        <v>142.27</v>
      </c>
      <c r="D2727">
        <f t="shared" si="447"/>
        <v>0.99873639873639886</v>
      </c>
      <c r="E2727">
        <f t="shared" si="448"/>
        <v>-1.2644002808415522E-3</v>
      </c>
    </row>
    <row r="2728" spans="1:5" x14ac:dyDescent="0.2">
      <c r="A2728" t="s">
        <v>4825</v>
      </c>
      <c r="B2728" s="1" t="s">
        <v>4826</v>
      </c>
      <c r="C2728" t="str">
        <f t="shared" si="446"/>
        <v>142.30</v>
      </c>
      <c r="D2728">
        <f t="shared" si="447"/>
        <v>1.0002108666619807</v>
      </c>
      <c r="E2728">
        <f t="shared" si="448"/>
        <v>2.1084443273098482E-4</v>
      </c>
    </row>
    <row r="2729" spans="1:5" x14ac:dyDescent="0.2">
      <c r="A2729" t="s">
        <v>4827</v>
      </c>
      <c r="B2729" s="1" t="s">
        <v>4828</v>
      </c>
      <c r="C2729" t="str">
        <f t="shared" si="446"/>
        <v>142.15</v>
      </c>
      <c r="D2729">
        <f t="shared" si="447"/>
        <v>0.99894588896697112</v>
      </c>
      <c r="E2729">
        <f t="shared" si="448"/>
        <v>-1.054666998797965E-3</v>
      </c>
    </row>
    <row r="2730" spans="1:5" x14ac:dyDescent="0.2">
      <c r="A2730" t="s">
        <v>4829</v>
      </c>
      <c r="B2730" s="1" t="s">
        <v>4830</v>
      </c>
      <c r="C2730" t="str">
        <f t="shared" si="446"/>
        <v>142.00</v>
      </c>
      <c r="D2730">
        <f t="shared" si="447"/>
        <v>0.99894477664438974</v>
      </c>
      <c r="E2730">
        <f t="shared" si="448"/>
        <v>-1.0557804957480453E-3</v>
      </c>
    </row>
    <row r="2731" spans="1:5" x14ac:dyDescent="0.2">
      <c r="A2731" t="s">
        <v>4831</v>
      </c>
      <c r="B2731" s="1" t="s">
        <v>4832</v>
      </c>
      <c r="C2731" t="str">
        <f t="shared" si="446"/>
        <v>142.10</v>
      </c>
      <c r="D2731">
        <f t="shared" si="447"/>
        <v>1.0007042253521126</v>
      </c>
      <c r="E2731">
        <f t="shared" si="448"/>
        <v>7.0397750179411077E-4</v>
      </c>
    </row>
    <row r="2732" spans="1:5" x14ac:dyDescent="0.2">
      <c r="A2732" t="s">
        <v>4833</v>
      </c>
      <c r="B2732" s="1" t="s">
        <v>4834</v>
      </c>
      <c r="C2732" t="str">
        <f t="shared" si="446"/>
        <v>141.95</v>
      </c>
      <c r="D2732">
        <f t="shared" si="447"/>
        <v>0.99894440534834616</v>
      </c>
      <c r="E2732">
        <f t="shared" si="448"/>
        <v>-1.0561521840748295E-3</v>
      </c>
    </row>
    <row r="2733" spans="1:5" x14ac:dyDescent="0.2">
      <c r="A2733" t="s">
        <v>4835</v>
      </c>
      <c r="B2733" s="1" t="s">
        <v>4834</v>
      </c>
      <c r="C2733" t="str">
        <f t="shared" si="446"/>
        <v>141.95</v>
      </c>
      <c r="D2733">
        <f t="shared" si="447"/>
        <v>1</v>
      </c>
      <c r="E2733">
        <f t="shared" si="448"/>
        <v>0</v>
      </c>
    </row>
    <row r="2734" spans="1:5" x14ac:dyDescent="0.2">
      <c r="A2734" t="s">
        <v>4836</v>
      </c>
      <c r="B2734" s="1" t="s">
        <v>4837</v>
      </c>
      <c r="C2734" t="str">
        <f t="shared" si="446"/>
        <v>141.97</v>
      </c>
      <c r="D2734">
        <f t="shared" si="447"/>
        <v>1.0001408946812258</v>
      </c>
      <c r="E2734">
        <f t="shared" si="448"/>
        <v>1.4088475650241787E-4</v>
      </c>
    </row>
    <row r="2735" spans="1:5" x14ac:dyDescent="0.2">
      <c r="A2735" t="s">
        <v>4838</v>
      </c>
      <c r="B2735" s="1" t="s">
        <v>4839</v>
      </c>
      <c r="C2735" t="str">
        <f t="shared" si="446"/>
        <v>142.03</v>
      </c>
      <c r="D2735">
        <f t="shared" si="447"/>
        <v>1.0004226244981334</v>
      </c>
      <c r="E2735">
        <f t="shared" si="448"/>
        <v>4.2253521755402686E-4</v>
      </c>
    </row>
    <row r="2736" spans="1:5" x14ac:dyDescent="0.2">
      <c r="A2736" t="s">
        <v>4840</v>
      </c>
      <c r="B2736" s="1" t="s">
        <v>4841</v>
      </c>
      <c r="C2736" t="str">
        <f t="shared" si="446"/>
        <v>141.90</v>
      </c>
      <c r="D2736">
        <f t="shared" si="447"/>
        <v>0.9990847004154052</v>
      </c>
      <c r="E2736">
        <f t="shared" si="448"/>
        <v>-9.1571872703969867E-4</v>
      </c>
    </row>
    <row r="2737" spans="1:5" x14ac:dyDescent="0.2">
      <c r="A2737" t="s">
        <v>4842</v>
      </c>
      <c r="B2737" s="1" t="s">
        <v>4843</v>
      </c>
      <c r="C2737" t="str">
        <f t="shared" si="446"/>
        <v>141.70</v>
      </c>
      <c r="D2737">
        <f t="shared" si="447"/>
        <v>0.99859055673009145</v>
      </c>
      <c r="E2737">
        <f t="shared" si="448"/>
        <v>-1.4104374693623867E-3</v>
      </c>
    </row>
    <row r="2738" spans="1:5" x14ac:dyDescent="0.2">
      <c r="A2738" t="s">
        <v>4844</v>
      </c>
      <c r="B2738" s="1" t="s">
        <v>4845</v>
      </c>
      <c r="C2738" t="str">
        <f t="shared" si="446"/>
        <v>141.67</v>
      </c>
      <c r="D2738">
        <f t="shared" si="447"/>
        <v>0.999788285109386</v>
      </c>
      <c r="E2738">
        <f t="shared" si="448"/>
        <v>-2.1173730537520311E-4</v>
      </c>
    </row>
    <row r="2739" spans="1:5" x14ac:dyDescent="0.2">
      <c r="A2739" t="s">
        <v>4846</v>
      </c>
      <c r="B2739" s="1" t="s">
        <v>4830</v>
      </c>
      <c r="C2739" t="str">
        <f t="shared" si="446"/>
        <v>142.00</v>
      </c>
      <c r="D2739">
        <f t="shared" si="447"/>
        <v>1.002329356956307</v>
      </c>
      <c r="E2739">
        <f t="shared" si="448"/>
        <v>2.3266482100012258E-3</v>
      </c>
    </row>
    <row r="2740" spans="1:5" x14ac:dyDescent="0.2">
      <c r="A2740" t="s">
        <v>4847</v>
      </c>
      <c r="B2740" s="1" t="s">
        <v>4848</v>
      </c>
      <c r="C2740" t="str">
        <f t="shared" si="446"/>
        <v>142.33</v>
      </c>
      <c r="D2740">
        <f t="shared" si="447"/>
        <v>1.002323943661972</v>
      </c>
      <c r="E2740">
        <f t="shared" si="448"/>
        <v>2.3212474812733665E-3</v>
      </c>
    </row>
    <row r="2741" spans="1:5" x14ac:dyDescent="0.2">
      <c r="A2741" t="s">
        <v>4849</v>
      </c>
      <c r="B2741" s="1" t="s">
        <v>2028</v>
      </c>
      <c r="C2741" t="str">
        <f t="shared" si="446"/>
        <v>142.47</v>
      </c>
      <c r="D2741">
        <f t="shared" si="447"/>
        <v>1.0009836295931989</v>
      </c>
      <c r="E2741">
        <f t="shared" si="448"/>
        <v>9.8314614660616759E-4</v>
      </c>
    </row>
    <row r="2742" spans="1:5" x14ac:dyDescent="0.2">
      <c r="A2742" t="s">
        <v>4850</v>
      </c>
      <c r="B2742" s="1" t="s">
        <v>4851</v>
      </c>
      <c r="C2742" t="str">
        <f t="shared" si="446"/>
        <v>141.93</v>
      </c>
      <c r="D2742">
        <f t="shared" si="447"/>
        <v>0.99620972836386612</v>
      </c>
      <c r="E2742">
        <f t="shared" si="448"/>
        <v>-3.7974729179737214E-3</v>
      </c>
    </row>
    <row r="2743" spans="1:5" x14ac:dyDescent="0.2">
      <c r="A2743" t="s">
        <v>4852</v>
      </c>
      <c r="B2743" s="1" t="s">
        <v>4853</v>
      </c>
      <c r="C2743" t="str">
        <f t="shared" si="446"/>
        <v>141.98</v>
      </c>
      <c r="D2743">
        <f t="shared" si="447"/>
        <v>1.0003522863383356</v>
      </c>
      <c r="E2743">
        <f t="shared" si="448"/>
        <v>3.5222430007325498E-4</v>
      </c>
    </row>
    <row r="2744" spans="1:5" x14ac:dyDescent="0.2">
      <c r="A2744" t="s">
        <v>4854</v>
      </c>
      <c r="B2744" s="1" t="s">
        <v>4839</v>
      </c>
      <c r="C2744" t="str">
        <f t="shared" si="446"/>
        <v>142.03</v>
      </c>
      <c r="D2744">
        <f t="shared" si="447"/>
        <v>1.0003521622763771</v>
      </c>
      <c r="E2744">
        <f t="shared" si="448"/>
        <v>3.5210028179702229E-4</v>
      </c>
    </row>
    <row r="2745" spans="1:5" x14ac:dyDescent="0.2">
      <c r="A2745" t="s">
        <v>4855</v>
      </c>
      <c r="B2745" s="1" t="s">
        <v>4856</v>
      </c>
      <c r="C2745" t="str">
        <f t="shared" si="446"/>
        <v>141.80</v>
      </c>
      <c r="D2745">
        <f t="shared" si="447"/>
        <v>0.99838062381187076</v>
      </c>
      <c r="E2745">
        <f t="shared" si="448"/>
        <v>-1.6206887950095271E-3</v>
      </c>
    </row>
    <row r="2746" spans="1:5" x14ac:dyDescent="0.2">
      <c r="A2746" t="s">
        <v>4857</v>
      </c>
      <c r="B2746" s="1" t="s">
        <v>4845</v>
      </c>
      <c r="C2746" t="str">
        <f t="shared" si="446"/>
        <v>141.67</v>
      </c>
      <c r="D2746">
        <f t="shared" si="447"/>
        <v>0.99908321579689685</v>
      </c>
      <c r="E2746">
        <f t="shared" si="448"/>
        <v>-9.1720470676773496E-4</v>
      </c>
    </row>
    <row r="2747" spans="1:5" x14ac:dyDescent="0.2">
      <c r="A2747" t="s">
        <v>4858</v>
      </c>
      <c r="B2747" s="1" t="s">
        <v>4859</v>
      </c>
      <c r="C2747" t="str">
        <f t="shared" si="446"/>
        <v>141.42</v>
      </c>
      <c r="D2747">
        <f t="shared" si="447"/>
        <v>0.99823533563916145</v>
      </c>
      <c r="E2747">
        <f t="shared" si="448"/>
        <v>-1.7662232151648145E-3</v>
      </c>
    </row>
    <row r="2748" spans="1:5" x14ac:dyDescent="0.2">
      <c r="A2748" t="s">
        <v>4860</v>
      </c>
      <c r="B2748" s="1" t="s">
        <v>4861</v>
      </c>
      <c r="C2748" t="str">
        <f t="shared" si="446"/>
        <v>141.28</v>
      </c>
      <c r="D2748">
        <f t="shared" si="447"/>
        <v>0.99901004101258672</v>
      </c>
      <c r="E2748">
        <f t="shared" si="448"/>
        <v>-9.9044932044476015E-4</v>
      </c>
    </row>
    <row r="2749" spans="1:5" x14ac:dyDescent="0.2">
      <c r="A2749" t="s">
        <v>4862</v>
      </c>
      <c r="B2749" s="1" t="s">
        <v>4863</v>
      </c>
      <c r="C2749" t="str">
        <f t="shared" si="446"/>
        <v>141.15</v>
      </c>
      <c r="D2749">
        <f t="shared" si="447"/>
        <v>0.99907984144960371</v>
      </c>
      <c r="E2749">
        <f t="shared" si="448"/>
        <v>-9.2058215615146272E-4</v>
      </c>
    </row>
    <row r="2750" spans="1:5" x14ac:dyDescent="0.2">
      <c r="A2750" t="s">
        <v>4864</v>
      </c>
      <c r="B2750" s="1" t="s">
        <v>4865</v>
      </c>
      <c r="C2750" t="str">
        <f t="shared" si="446"/>
        <v>140.97</v>
      </c>
      <c r="D2750">
        <f t="shared" si="447"/>
        <v>0.99872476089266737</v>
      </c>
      <c r="E2750">
        <f t="shared" si="448"/>
        <v>-1.2760529166642935E-3</v>
      </c>
    </row>
    <row r="2751" spans="1:5" x14ac:dyDescent="0.2">
      <c r="A2751" t="s">
        <v>4866</v>
      </c>
      <c r="B2751" s="1" t="s">
        <v>4865</v>
      </c>
      <c r="C2751" t="str">
        <f t="shared" si="446"/>
        <v>140.97</v>
      </c>
      <c r="D2751">
        <f t="shared" si="447"/>
        <v>1</v>
      </c>
      <c r="E2751">
        <f t="shared" si="448"/>
        <v>0</v>
      </c>
    </row>
    <row r="2752" spans="1:5" x14ac:dyDescent="0.2">
      <c r="A2752" t="s">
        <v>4867</v>
      </c>
      <c r="B2752" s="1" t="s">
        <v>4868</v>
      </c>
      <c r="C2752" t="str">
        <f t="shared" si="446"/>
        <v>140.95</v>
      </c>
      <c r="D2752">
        <f t="shared" si="447"/>
        <v>0.99985812584237777</v>
      </c>
      <c r="E2752">
        <f t="shared" si="448"/>
        <v>-1.4188422271253079E-4</v>
      </c>
    </row>
    <row r="2753" spans="1:5" x14ac:dyDescent="0.2">
      <c r="A2753" t="s">
        <v>4869</v>
      </c>
      <c r="B2753" s="1" t="s">
        <v>4870</v>
      </c>
      <c r="C2753" t="str">
        <f t="shared" si="446"/>
        <v>140.90</v>
      </c>
      <c r="D2753">
        <f t="shared" si="447"/>
        <v>0.99964526427811295</v>
      </c>
      <c r="E2753">
        <f t="shared" si="448"/>
        <v>-3.5479865548687379E-4</v>
      </c>
    </row>
    <row r="2754" spans="1:5" x14ac:dyDescent="0.2">
      <c r="A2754" t="s">
        <v>4871</v>
      </c>
      <c r="B2754" s="1" t="s">
        <v>4872</v>
      </c>
      <c r="C2754" t="str">
        <f t="shared" si="446"/>
        <v>140.88</v>
      </c>
      <c r="D2754">
        <f t="shared" si="447"/>
        <v>0.9998580553584101</v>
      </c>
      <c r="E2754">
        <f t="shared" si="448"/>
        <v>-1.4195471668395035E-4</v>
      </c>
    </row>
    <row r="2755" spans="1:5" x14ac:dyDescent="0.2">
      <c r="A2755" t="s">
        <v>4873</v>
      </c>
      <c r="B2755" s="1" t="s">
        <v>4874</v>
      </c>
      <c r="C2755" t="str">
        <f t="shared" si="446"/>
        <v>140.68</v>
      </c>
      <c r="D2755">
        <f t="shared" si="447"/>
        <v>0.99858035207268603</v>
      </c>
      <c r="E2755">
        <f t="shared" si="448"/>
        <v>-1.4206565821689393E-3</v>
      </c>
    </row>
    <row r="2756" spans="1:5" x14ac:dyDescent="0.2">
      <c r="A2756" t="s">
        <v>4875</v>
      </c>
      <c r="B2756" s="1" t="s">
        <v>4876</v>
      </c>
      <c r="C2756" t="str">
        <f t="shared" ref="C2756:C2819" si="449">SUBSTITUTE(B2756,",",".")</f>
        <v>140.65</v>
      </c>
      <c r="D2756">
        <f t="shared" si="447"/>
        <v>0.99978675007108331</v>
      </c>
      <c r="E2756">
        <f t="shared" si="448"/>
        <v>-2.1327266991585218E-4</v>
      </c>
    </row>
    <row r="2757" spans="1:5" x14ac:dyDescent="0.2">
      <c r="A2757" t="s">
        <v>4877</v>
      </c>
      <c r="B2757" s="1" t="s">
        <v>4878</v>
      </c>
      <c r="C2757" t="str">
        <f t="shared" si="449"/>
        <v>140.75</v>
      </c>
      <c r="D2757">
        <f t="shared" ref="D2757:D2820" si="450">C2757/C2756</f>
        <v>1.0007109847138287</v>
      </c>
      <c r="E2757">
        <f t="shared" ref="E2757:E2820" si="451">LN(D2757)</f>
        <v>7.1073208393394307E-4</v>
      </c>
    </row>
    <row r="2758" spans="1:5" x14ac:dyDescent="0.2">
      <c r="A2758" t="s">
        <v>4879</v>
      </c>
      <c r="B2758" s="1" t="s">
        <v>4880</v>
      </c>
      <c r="C2758" t="str">
        <f t="shared" si="449"/>
        <v>140.70</v>
      </c>
      <c r="D2758">
        <f t="shared" si="450"/>
        <v>0.99964476021314375</v>
      </c>
      <c r="E2758">
        <f t="shared" si="451"/>
        <v>-3.5530289945651718E-4</v>
      </c>
    </row>
    <row r="2759" spans="1:5" x14ac:dyDescent="0.2">
      <c r="A2759" t="s">
        <v>4881</v>
      </c>
      <c r="B2759" s="1" t="s">
        <v>4882</v>
      </c>
      <c r="C2759" t="str">
        <f t="shared" si="449"/>
        <v>140.52</v>
      </c>
      <c r="D2759">
        <f t="shared" si="450"/>
        <v>0.998720682302772</v>
      </c>
      <c r="E2759">
        <f t="shared" si="451"/>
        <v>-1.2801367227169426E-3</v>
      </c>
    </row>
    <row r="2760" spans="1:5" x14ac:dyDescent="0.2">
      <c r="A2760" t="s">
        <v>4883</v>
      </c>
      <c r="B2760" s="1" t="s">
        <v>4884</v>
      </c>
      <c r="C2760" t="str">
        <f t="shared" si="449"/>
        <v>140.50</v>
      </c>
      <c r="D2760">
        <f t="shared" si="450"/>
        <v>0.99985767150583538</v>
      </c>
      <c r="E2760">
        <f t="shared" si="451"/>
        <v>-1.4233862382591962E-4</v>
      </c>
    </row>
    <row r="2761" spans="1:5" x14ac:dyDescent="0.2">
      <c r="A2761" t="s">
        <v>4885</v>
      </c>
      <c r="B2761" s="1" t="s">
        <v>4886</v>
      </c>
      <c r="C2761" t="str">
        <f t="shared" si="449"/>
        <v>140.87</v>
      </c>
      <c r="D2761">
        <f t="shared" si="450"/>
        <v>1.0026334519572955</v>
      </c>
      <c r="E2761">
        <f t="shared" si="451"/>
        <v>2.6299904984151247E-3</v>
      </c>
    </row>
    <row r="2762" spans="1:5" x14ac:dyDescent="0.2">
      <c r="A2762" t="s">
        <v>4887</v>
      </c>
      <c r="B2762" s="1" t="s">
        <v>4888</v>
      </c>
      <c r="C2762" t="str">
        <f t="shared" si="449"/>
        <v>140.93</v>
      </c>
      <c r="D2762">
        <f t="shared" si="450"/>
        <v>1.0004259246113438</v>
      </c>
      <c r="E2762">
        <f t="shared" si="451"/>
        <v>4.2583393120424509E-4</v>
      </c>
    </row>
    <row r="2763" spans="1:5" x14ac:dyDescent="0.2">
      <c r="A2763" t="s">
        <v>4889</v>
      </c>
      <c r="B2763" s="1" t="s">
        <v>4890</v>
      </c>
      <c r="C2763" t="str">
        <f t="shared" si="449"/>
        <v>140.77</v>
      </c>
      <c r="D2763">
        <f t="shared" si="450"/>
        <v>0.99886468459518918</v>
      </c>
      <c r="E2763">
        <f t="shared" si="451"/>
        <v>-1.1359603635456256E-3</v>
      </c>
    </row>
    <row r="2764" spans="1:5" x14ac:dyDescent="0.2">
      <c r="A2764" t="s">
        <v>4891</v>
      </c>
      <c r="B2764" s="1" t="s">
        <v>4892</v>
      </c>
      <c r="C2764" t="str">
        <f t="shared" si="449"/>
        <v>140.85</v>
      </c>
      <c r="D2764">
        <f t="shared" si="450"/>
        <v>1.0005683029054484</v>
      </c>
      <c r="E2764">
        <f t="shared" si="451"/>
        <v>5.6814148250742169E-4</v>
      </c>
    </row>
    <row r="2765" spans="1:5" x14ac:dyDescent="0.2">
      <c r="A2765" t="s">
        <v>4893</v>
      </c>
      <c r="B2765" s="1" t="s">
        <v>4880</v>
      </c>
      <c r="C2765" t="str">
        <f t="shared" si="449"/>
        <v>140.70</v>
      </c>
      <c r="D2765">
        <f t="shared" si="450"/>
        <v>0.99893503727369537</v>
      </c>
      <c r="E2765">
        <f t="shared" si="451"/>
        <v>-1.0655302020382848E-3</v>
      </c>
    </row>
    <row r="2766" spans="1:5" x14ac:dyDescent="0.2">
      <c r="A2766" t="s">
        <v>4894</v>
      </c>
      <c r="B2766" s="1" t="s">
        <v>4895</v>
      </c>
      <c r="C2766" t="str">
        <f t="shared" si="449"/>
        <v>140.63</v>
      </c>
      <c r="D2766">
        <f t="shared" si="450"/>
        <v>0.99950248756218907</v>
      </c>
      <c r="E2766">
        <f t="shared" si="451"/>
        <v>-4.9763623818700764E-4</v>
      </c>
    </row>
    <row r="2767" spans="1:5" x14ac:dyDescent="0.2">
      <c r="A2767" t="s">
        <v>4896</v>
      </c>
      <c r="B2767" s="1" t="s">
        <v>4897</v>
      </c>
      <c r="C2767" t="str">
        <f t="shared" si="449"/>
        <v>140.55</v>
      </c>
      <c r="D2767">
        <f t="shared" si="450"/>
        <v>0.99943113133755257</v>
      </c>
      <c r="E2767">
        <f t="shared" si="451"/>
        <v>-5.6903052961533834E-4</v>
      </c>
    </row>
    <row r="2768" spans="1:5" x14ac:dyDescent="0.2">
      <c r="A2768" t="s">
        <v>4898</v>
      </c>
      <c r="B2768" s="1" t="s">
        <v>4899</v>
      </c>
      <c r="C2768" t="str">
        <f t="shared" si="449"/>
        <v>140.45</v>
      </c>
      <c r="D2768">
        <f t="shared" si="450"/>
        <v>0.99928850942724989</v>
      </c>
      <c r="E2768">
        <f t="shared" si="451"/>
        <v>-7.1174380228840642E-4</v>
      </c>
    </row>
    <row r="2769" spans="1:5" x14ac:dyDescent="0.2">
      <c r="A2769" t="s">
        <v>4900</v>
      </c>
      <c r="B2769" s="1" t="s">
        <v>4901</v>
      </c>
      <c r="C2769" t="str">
        <f t="shared" si="449"/>
        <v>140.42</v>
      </c>
      <c r="D2769">
        <f t="shared" si="450"/>
        <v>0.99978640085439663</v>
      </c>
      <c r="E2769">
        <f t="shared" si="451"/>
        <v>-2.1362196114985135E-4</v>
      </c>
    </row>
    <row r="2770" spans="1:5" x14ac:dyDescent="0.2">
      <c r="A2770" t="s">
        <v>4902</v>
      </c>
      <c r="B2770" s="1" t="s">
        <v>4903</v>
      </c>
      <c r="C2770" t="str">
        <f t="shared" si="449"/>
        <v>140.40</v>
      </c>
      <c r="D2770">
        <f t="shared" si="450"/>
        <v>0.99985757014670285</v>
      </c>
      <c r="E2770">
        <f t="shared" si="451"/>
        <v>-1.4243999739193582E-4</v>
      </c>
    </row>
    <row r="2771" spans="1:5" x14ac:dyDescent="0.2">
      <c r="A2771" t="s">
        <v>4904</v>
      </c>
      <c r="B2771" s="1" t="s">
        <v>4905</v>
      </c>
      <c r="C2771" t="str">
        <f t="shared" si="449"/>
        <v>140.30</v>
      </c>
      <c r="D2771">
        <f t="shared" si="450"/>
        <v>0.99928774928774933</v>
      </c>
      <c r="E2771">
        <f t="shared" si="451"/>
        <v>-7.1250448329544997E-4</v>
      </c>
    </row>
    <row r="2772" spans="1:5" x14ac:dyDescent="0.2">
      <c r="A2772" t="s">
        <v>4906</v>
      </c>
      <c r="B2772" s="1" t="s">
        <v>4907</v>
      </c>
      <c r="C2772" t="str">
        <f t="shared" si="449"/>
        <v>141.20</v>
      </c>
      <c r="D2772">
        <f t="shared" si="450"/>
        <v>1.006414825374198</v>
      </c>
      <c r="E2772">
        <f t="shared" si="451"/>
        <v>6.3943379507263197E-3</v>
      </c>
    </row>
    <row r="2773" spans="1:5" x14ac:dyDescent="0.2">
      <c r="A2773" t="s">
        <v>4908</v>
      </c>
      <c r="B2773" s="1" t="s">
        <v>4909</v>
      </c>
      <c r="C2773" t="str">
        <f t="shared" si="449"/>
        <v>140.92</v>
      </c>
      <c r="D2773">
        <f t="shared" si="450"/>
        <v>0.99801699716713876</v>
      </c>
      <c r="E2773">
        <f t="shared" si="451"/>
        <v>-1.9849715861048616E-3</v>
      </c>
    </row>
    <row r="2774" spans="1:5" x14ac:dyDescent="0.2">
      <c r="A2774" t="s">
        <v>4910</v>
      </c>
      <c r="B2774" s="1" t="s">
        <v>4911</v>
      </c>
      <c r="C2774" t="str">
        <f t="shared" si="449"/>
        <v>140.98</v>
      </c>
      <c r="D2774">
        <f t="shared" si="450"/>
        <v>1.000425773488504</v>
      </c>
      <c r="E2774">
        <f t="shared" si="451"/>
        <v>4.2568287269257108E-4</v>
      </c>
    </row>
    <row r="2775" spans="1:5" x14ac:dyDescent="0.2">
      <c r="A2775" t="s">
        <v>4912</v>
      </c>
      <c r="B2775" s="1" t="s">
        <v>4913</v>
      </c>
      <c r="C2775" t="str">
        <f t="shared" si="449"/>
        <v>141.30</v>
      </c>
      <c r="D2775">
        <f t="shared" si="450"/>
        <v>1.0022698255071643</v>
      </c>
      <c r="E2775">
        <f t="shared" si="451"/>
        <v>2.2672533447523368E-3</v>
      </c>
    </row>
    <row r="2776" spans="1:5" x14ac:dyDescent="0.2">
      <c r="A2776" t="s">
        <v>4914</v>
      </c>
      <c r="B2776" s="1" t="s">
        <v>4915</v>
      </c>
      <c r="C2776" t="str">
        <f t="shared" si="449"/>
        <v>141.50</v>
      </c>
      <c r="D2776">
        <f t="shared" si="450"/>
        <v>1.0014154281670204</v>
      </c>
      <c r="E2776">
        <f t="shared" si="451"/>
        <v>1.4144273928104849E-3</v>
      </c>
    </row>
    <row r="2777" spans="1:5" x14ac:dyDescent="0.2">
      <c r="A2777" t="s">
        <v>4916</v>
      </c>
      <c r="B2777" s="1" t="s">
        <v>4917</v>
      </c>
      <c r="C2777" t="str">
        <f t="shared" si="449"/>
        <v>141.53</v>
      </c>
      <c r="D2777">
        <f t="shared" si="450"/>
        <v>1.0002120141342756</v>
      </c>
      <c r="E2777">
        <f t="shared" si="451"/>
        <v>2.1199166245523536E-4</v>
      </c>
    </row>
    <row r="2778" spans="1:5" x14ac:dyDescent="0.2">
      <c r="A2778" t="s">
        <v>4918</v>
      </c>
      <c r="B2778" s="1" t="s">
        <v>4919</v>
      </c>
      <c r="C2778" t="str">
        <f t="shared" si="449"/>
        <v>141.37</v>
      </c>
      <c r="D2778">
        <f t="shared" si="450"/>
        <v>0.99886949763301069</v>
      </c>
      <c r="E2778">
        <f t="shared" si="451"/>
        <v>-1.1311418668063275E-3</v>
      </c>
    </row>
    <row r="2779" spans="1:5" x14ac:dyDescent="0.2">
      <c r="A2779" t="s">
        <v>4920</v>
      </c>
      <c r="B2779" s="1" t="s">
        <v>4921</v>
      </c>
      <c r="C2779" t="str">
        <f t="shared" si="449"/>
        <v>141.55</v>
      </c>
      <c r="D2779">
        <f t="shared" si="450"/>
        <v>1.0012732545801797</v>
      </c>
      <c r="E2779">
        <f t="shared" si="451"/>
        <v>1.2724446789674332E-3</v>
      </c>
    </row>
    <row r="2780" spans="1:5" x14ac:dyDescent="0.2">
      <c r="A2780" t="s">
        <v>4922</v>
      </c>
      <c r="B2780" s="1" t="s">
        <v>4923</v>
      </c>
      <c r="C2780" t="str">
        <f t="shared" si="449"/>
        <v>141.38</v>
      </c>
      <c r="D2780">
        <f t="shared" si="450"/>
        <v>0.99879901095019419</v>
      </c>
      <c r="E2780">
        <f t="shared" si="451"/>
        <v>-1.2017108151007058E-3</v>
      </c>
    </row>
    <row r="2781" spans="1:5" x14ac:dyDescent="0.2">
      <c r="A2781" t="s">
        <v>4924</v>
      </c>
      <c r="B2781" s="1" t="s">
        <v>4925</v>
      </c>
      <c r="C2781" t="str">
        <f t="shared" si="449"/>
        <v>141.63</v>
      </c>
      <c r="D2781">
        <f t="shared" si="450"/>
        <v>1.0017682840571509</v>
      </c>
      <c r="E2781">
        <f t="shared" si="451"/>
        <v>1.7667224834970381E-3</v>
      </c>
    </row>
    <row r="2782" spans="1:5" x14ac:dyDescent="0.2">
      <c r="A2782" t="s">
        <v>4926</v>
      </c>
      <c r="B2782" s="1" t="s">
        <v>4921</v>
      </c>
      <c r="C2782" t="str">
        <f t="shared" si="449"/>
        <v>141.55</v>
      </c>
      <c r="D2782">
        <f t="shared" si="450"/>
        <v>0.99943514792063837</v>
      </c>
      <c r="E2782">
        <f t="shared" si="451"/>
        <v>-5.650116683963743E-4</v>
      </c>
    </row>
    <row r="2783" spans="1:5" x14ac:dyDescent="0.2">
      <c r="A2783" t="s">
        <v>4927</v>
      </c>
      <c r="B2783" s="1" t="s">
        <v>4928</v>
      </c>
      <c r="C2783" t="str">
        <f t="shared" si="449"/>
        <v>141.65</v>
      </c>
      <c r="D2783">
        <f t="shared" si="450"/>
        <v>1.0007064641469445</v>
      </c>
      <c r="E2783">
        <f t="shared" si="451"/>
        <v>7.0621471861693791E-4</v>
      </c>
    </row>
    <row r="2784" spans="1:5" x14ac:dyDescent="0.2">
      <c r="A2784" t="s">
        <v>4929</v>
      </c>
      <c r="B2784" s="1" t="s">
        <v>4930</v>
      </c>
      <c r="C2784" t="str">
        <f t="shared" si="449"/>
        <v>141.72</v>
      </c>
      <c r="D2784">
        <f t="shared" si="450"/>
        <v>1.0004941757853865</v>
      </c>
      <c r="E2784">
        <f t="shared" si="451"/>
        <v>4.9405372074563672E-4</v>
      </c>
    </row>
    <row r="2785" spans="1:5" x14ac:dyDescent="0.2">
      <c r="A2785" t="s">
        <v>4931</v>
      </c>
      <c r="B2785" s="1" t="s">
        <v>4928</v>
      </c>
      <c r="C2785" t="str">
        <f t="shared" si="449"/>
        <v>141.65</v>
      </c>
      <c r="D2785">
        <f t="shared" si="450"/>
        <v>0.99950606830369748</v>
      </c>
      <c r="E2785">
        <f t="shared" si="451"/>
        <v>-4.9405372074563922E-4</v>
      </c>
    </row>
    <row r="2786" spans="1:5" x14ac:dyDescent="0.2">
      <c r="A2786" t="s">
        <v>4932</v>
      </c>
      <c r="B2786" s="1" t="s">
        <v>4933</v>
      </c>
      <c r="C2786" t="str">
        <f t="shared" si="449"/>
        <v>141.85</v>
      </c>
      <c r="D2786">
        <f t="shared" si="450"/>
        <v>1.0014119308153899</v>
      </c>
      <c r="E2786">
        <f t="shared" si="451"/>
        <v>1.4109349783346791E-3</v>
      </c>
    </row>
    <row r="2787" spans="1:5" x14ac:dyDescent="0.2">
      <c r="A2787" t="s">
        <v>4934</v>
      </c>
      <c r="B2787" s="1" t="s">
        <v>4843</v>
      </c>
      <c r="C2787" t="str">
        <f t="shared" si="449"/>
        <v>141.70</v>
      </c>
      <c r="D2787">
        <f t="shared" si="450"/>
        <v>0.99894254494183998</v>
      </c>
      <c r="E2787">
        <f t="shared" si="451"/>
        <v>-1.0580145582255918E-3</v>
      </c>
    </row>
    <row r="2788" spans="1:5" x14ac:dyDescent="0.2">
      <c r="A2788" t="s">
        <v>4935</v>
      </c>
      <c r="B2788" s="1" t="s">
        <v>4936</v>
      </c>
      <c r="C2788" t="str">
        <f t="shared" si="449"/>
        <v>141.45</v>
      </c>
      <c r="D2788">
        <f t="shared" si="450"/>
        <v>0.99823570924488358</v>
      </c>
      <c r="E2788">
        <f t="shared" si="451"/>
        <v>-1.7658489490585321E-3</v>
      </c>
    </row>
    <row r="2789" spans="1:5" x14ac:dyDescent="0.2">
      <c r="A2789" t="s">
        <v>4937</v>
      </c>
      <c r="B2789" s="1" t="s">
        <v>4938</v>
      </c>
      <c r="C2789" t="str">
        <f t="shared" si="449"/>
        <v>141.32</v>
      </c>
      <c r="D2789">
        <f t="shared" si="450"/>
        <v>0.99908094733121244</v>
      </c>
      <c r="E2789">
        <f t="shared" si="451"/>
        <v>-9.1947525663172325E-4</v>
      </c>
    </row>
    <row r="2790" spans="1:5" x14ac:dyDescent="0.2">
      <c r="A2790" t="s">
        <v>4939</v>
      </c>
      <c r="B2790" s="1" t="s">
        <v>4923</v>
      </c>
      <c r="C2790" t="str">
        <f t="shared" si="449"/>
        <v>141.38</v>
      </c>
      <c r="D2790">
        <f t="shared" si="450"/>
        <v>1.0004245683555053</v>
      </c>
      <c r="E2790">
        <f t="shared" si="451"/>
        <v>4.2447825186359221E-4</v>
      </c>
    </row>
    <row r="2791" spans="1:5" x14ac:dyDescent="0.2">
      <c r="A2791" t="s">
        <v>4940</v>
      </c>
      <c r="B2791" s="1" t="s">
        <v>4938</v>
      </c>
      <c r="C2791" t="str">
        <f t="shared" si="449"/>
        <v>141.32</v>
      </c>
      <c r="D2791">
        <f t="shared" si="450"/>
        <v>0.99957561182628374</v>
      </c>
      <c r="E2791">
        <f t="shared" si="451"/>
        <v>-4.2447825186355827E-4</v>
      </c>
    </row>
    <row r="2792" spans="1:5" x14ac:dyDescent="0.2">
      <c r="A2792" t="s">
        <v>4941</v>
      </c>
      <c r="B2792" s="1" t="s">
        <v>4942</v>
      </c>
      <c r="C2792" t="str">
        <f t="shared" si="449"/>
        <v>141.25</v>
      </c>
      <c r="D2792">
        <f t="shared" si="450"/>
        <v>0.99950467025191059</v>
      </c>
      <c r="E2792">
        <f t="shared" si="451"/>
        <v>-4.9545246439411438E-4</v>
      </c>
    </row>
    <row r="2793" spans="1:5" x14ac:dyDescent="0.2">
      <c r="A2793" t="s">
        <v>4943</v>
      </c>
      <c r="B2793" s="1" t="s">
        <v>4944</v>
      </c>
      <c r="C2793" t="str">
        <f t="shared" si="449"/>
        <v>141.57</v>
      </c>
      <c r="D2793">
        <f t="shared" si="450"/>
        <v>1.0022654867256637</v>
      </c>
      <c r="E2793">
        <f t="shared" si="451"/>
        <v>2.2629243798555324E-3</v>
      </c>
    </row>
    <row r="2794" spans="1:5" x14ac:dyDescent="0.2">
      <c r="A2794" t="s">
        <v>4945</v>
      </c>
      <c r="B2794" s="1" t="s">
        <v>4946</v>
      </c>
      <c r="C2794" t="str">
        <f t="shared" si="449"/>
        <v>141.52</v>
      </c>
      <c r="D2794">
        <f t="shared" si="450"/>
        <v>0.99964681782863618</v>
      </c>
      <c r="E2794">
        <f t="shared" si="451"/>
        <v>-3.5324455487583263E-4</v>
      </c>
    </row>
    <row r="2795" spans="1:5" x14ac:dyDescent="0.2">
      <c r="A2795" t="s">
        <v>4947</v>
      </c>
      <c r="B2795" s="1" t="s">
        <v>4907</v>
      </c>
      <c r="C2795" t="str">
        <f t="shared" si="449"/>
        <v>141.20</v>
      </c>
      <c r="D2795">
        <f t="shared" si="450"/>
        <v>0.99773883550028253</v>
      </c>
      <c r="E2795">
        <f t="shared" si="451"/>
        <v>-2.2637247923882517E-3</v>
      </c>
    </row>
    <row r="2796" spans="1:5" x14ac:dyDescent="0.2">
      <c r="A2796" t="s">
        <v>4948</v>
      </c>
      <c r="B2796" s="1" t="s">
        <v>4949</v>
      </c>
      <c r="C2796" t="str">
        <f t="shared" si="449"/>
        <v>141.43</v>
      </c>
      <c r="D2796">
        <f t="shared" si="450"/>
        <v>1.0016288951841361</v>
      </c>
      <c r="E2796">
        <f t="shared" si="451"/>
        <v>1.6275699732668915E-3</v>
      </c>
    </row>
    <row r="2797" spans="1:5" x14ac:dyDescent="0.2">
      <c r="A2797" t="s">
        <v>4950</v>
      </c>
      <c r="B2797" s="1" t="s">
        <v>4951</v>
      </c>
      <c r="C2797" t="str">
        <f t="shared" si="449"/>
        <v>141.40</v>
      </c>
      <c r="D2797">
        <f t="shared" si="450"/>
        <v>0.99978788093049564</v>
      </c>
      <c r="E2797">
        <f t="shared" si="451"/>
        <v>-2.1214156993608436E-4</v>
      </c>
    </row>
    <row r="2798" spans="1:5" x14ac:dyDescent="0.2">
      <c r="A2798" t="s">
        <v>4952</v>
      </c>
      <c r="B2798" s="1" t="s">
        <v>4944</v>
      </c>
      <c r="C2798" t="str">
        <f t="shared" si="449"/>
        <v>141.57</v>
      </c>
      <c r="D2798">
        <f t="shared" si="450"/>
        <v>1.0012022630834512</v>
      </c>
      <c r="E2798">
        <f t="shared" si="451"/>
        <v>1.2015409439334269E-3</v>
      </c>
    </row>
    <row r="2799" spans="1:5" x14ac:dyDescent="0.2">
      <c r="A2799" t="s">
        <v>4953</v>
      </c>
      <c r="B2799" s="1" t="s">
        <v>4951</v>
      </c>
      <c r="C2799" t="str">
        <f t="shared" si="449"/>
        <v>141.40</v>
      </c>
      <c r="D2799">
        <f t="shared" si="450"/>
        <v>0.9987991806173625</v>
      </c>
      <c r="E2799">
        <f t="shared" si="451"/>
        <v>-1.2015409439333899E-3</v>
      </c>
    </row>
    <row r="2800" spans="1:5" x14ac:dyDescent="0.2">
      <c r="A2800" t="s">
        <v>4954</v>
      </c>
      <c r="B2800" s="1" t="s">
        <v>4843</v>
      </c>
      <c r="C2800" t="str">
        <f t="shared" si="449"/>
        <v>141.70</v>
      </c>
      <c r="D2800">
        <f t="shared" si="450"/>
        <v>1.002121640735502</v>
      </c>
      <c r="E2800">
        <f t="shared" si="451"/>
        <v>2.1193932341622779E-3</v>
      </c>
    </row>
    <row r="2801" spans="1:5" x14ac:dyDescent="0.2">
      <c r="A2801" t="s">
        <v>4955</v>
      </c>
      <c r="B2801" s="1" t="s">
        <v>4915</v>
      </c>
      <c r="C2801" t="str">
        <f t="shared" si="449"/>
        <v>141.50</v>
      </c>
      <c r="D2801">
        <f t="shared" si="450"/>
        <v>0.99858856739590696</v>
      </c>
      <c r="E2801">
        <f t="shared" si="451"/>
        <v>-1.4124296133423261E-3</v>
      </c>
    </row>
    <row r="2802" spans="1:5" x14ac:dyDescent="0.2">
      <c r="A2802" t="s">
        <v>4956</v>
      </c>
      <c r="B2802" s="1" t="s">
        <v>4928</v>
      </c>
      <c r="C2802" t="str">
        <f t="shared" si="449"/>
        <v>141.65</v>
      </c>
      <c r="D2802">
        <f t="shared" si="450"/>
        <v>1.0010600706713781</v>
      </c>
      <c r="E2802">
        <f t="shared" si="451"/>
        <v>1.0595091932332947E-3</v>
      </c>
    </row>
    <row r="2803" spans="1:5" x14ac:dyDescent="0.2">
      <c r="A2803" t="s">
        <v>4957</v>
      </c>
      <c r="B2803" s="1" t="s">
        <v>4958</v>
      </c>
      <c r="C2803" t="str">
        <f t="shared" si="449"/>
        <v>141.68</v>
      </c>
      <c r="D2803">
        <f t="shared" si="450"/>
        <v>1.0002117896223086</v>
      </c>
      <c r="E2803">
        <f t="shared" si="451"/>
        <v>2.1176719805264643E-4</v>
      </c>
    </row>
    <row r="2804" spans="1:5" x14ac:dyDescent="0.2">
      <c r="A2804" t="s">
        <v>4959</v>
      </c>
      <c r="B2804" s="1" t="s">
        <v>4960</v>
      </c>
      <c r="C2804" t="str">
        <f t="shared" si="449"/>
        <v>141.27</v>
      </c>
      <c r="D2804">
        <f t="shared" si="450"/>
        <v>0.99710615471485042</v>
      </c>
      <c r="E2804">
        <f t="shared" si="451"/>
        <v>-2.8980405510051401E-3</v>
      </c>
    </row>
    <row r="2805" spans="1:5" x14ac:dyDescent="0.2">
      <c r="A2805" t="s">
        <v>4961</v>
      </c>
      <c r="B2805" s="1" t="s">
        <v>4944</v>
      </c>
      <c r="C2805" t="str">
        <f t="shared" si="449"/>
        <v>141.57</v>
      </c>
      <c r="D2805">
        <f t="shared" si="450"/>
        <v>1.0021235931195582</v>
      </c>
      <c r="E2805">
        <f t="shared" si="451"/>
        <v>2.1213414828328745E-3</v>
      </c>
    </row>
    <row r="2806" spans="1:5" x14ac:dyDescent="0.2">
      <c r="A2806" t="s">
        <v>4962</v>
      </c>
      <c r="B2806" s="1" t="s">
        <v>4963</v>
      </c>
      <c r="C2806" t="str">
        <f t="shared" si="449"/>
        <v>141.87</v>
      </c>
      <c r="D2806">
        <f t="shared" si="450"/>
        <v>1.002119093028184</v>
      </c>
      <c r="E2806">
        <f t="shared" si="451"/>
        <v>2.1168509174883539E-3</v>
      </c>
    </row>
    <row r="2807" spans="1:5" x14ac:dyDescent="0.2">
      <c r="A2807" t="s">
        <v>4964</v>
      </c>
      <c r="B2807" s="1" t="s">
        <v>4930</v>
      </c>
      <c r="C2807" t="str">
        <f t="shared" si="449"/>
        <v>141.72</v>
      </c>
      <c r="D2807">
        <f t="shared" si="450"/>
        <v>0.99894269401564806</v>
      </c>
      <c r="E2807">
        <f t="shared" si="451"/>
        <v>-1.0578653266229263E-3</v>
      </c>
    </row>
    <row r="2808" spans="1:5" x14ac:dyDescent="0.2">
      <c r="A2808" t="s">
        <v>4965</v>
      </c>
      <c r="B2808" s="1" t="s">
        <v>4966</v>
      </c>
      <c r="C2808" t="str">
        <f t="shared" si="449"/>
        <v>141.83</v>
      </c>
      <c r="D2808">
        <f t="shared" si="450"/>
        <v>1.0007761783799041</v>
      </c>
      <c r="E2808">
        <f t="shared" si="451"/>
        <v>7.7587730924497209E-4</v>
      </c>
    </row>
    <row r="2809" spans="1:5" x14ac:dyDescent="0.2">
      <c r="A2809" t="s">
        <v>4967</v>
      </c>
      <c r="B2809" s="1" t="s">
        <v>4968</v>
      </c>
      <c r="C2809" t="str">
        <f t="shared" si="449"/>
        <v>141.60</v>
      </c>
      <c r="D2809">
        <f t="shared" si="450"/>
        <v>0.99837834026651617</v>
      </c>
      <c r="E2809">
        <f t="shared" si="451"/>
        <v>-1.6229760468968791E-3</v>
      </c>
    </row>
    <row r="2810" spans="1:5" x14ac:dyDescent="0.2">
      <c r="A2810" t="s">
        <v>4969</v>
      </c>
      <c r="B2810" s="1" t="s">
        <v>4970</v>
      </c>
      <c r="C2810" t="str">
        <f t="shared" si="449"/>
        <v>141.48</v>
      </c>
      <c r="D2810">
        <f t="shared" si="450"/>
        <v>0.99915254237288131</v>
      </c>
      <c r="E2810">
        <f t="shared" si="451"/>
        <v>-8.4781692233955926E-4</v>
      </c>
    </row>
    <row r="2811" spans="1:5" x14ac:dyDescent="0.2">
      <c r="A2811" t="s">
        <v>4971</v>
      </c>
      <c r="B2811" s="1" t="s">
        <v>4856</v>
      </c>
      <c r="C2811" t="str">
        <f t="shared" si="449"/>
        <v>141.80</v>
      </c>
      <c r="D2811">
        <f t="shared" si="450"/>
        <v>1.0022618037885216</v>
      </c>
      <c r="E2811">
        <f t="shared" si="451"/>
        <v>2.2592497607474972E-3</v>
      </c>
    </row>
    <row r="2812" spans="1:5" x14ac:dyDescent="0.2">
      <c r="A2812" t="s">
        <v>4972</v>
      </c>
      <c r="B2812" s="1" t="s">
        <v>4973</v>
      </c>
      <c r="C2812" t="str">
        <f t="shared" si="449"/>
        <v>141.77</v>
      </c>
      <c r="D2812">
        <f t="shared" si="450"/>
        <v>0.99978843441466858</v>
      </c>
      <c r="E2812">
        <f t="shared" si="451"/>
        <v>-2.115879684869267E-4</v>
      </c>
    </row>
    <row r="2813" spans="1:5" x14ac:dyDescent="0.2">
      <c r="A2813" t="s">
        <v>4974</v>
      </c>
      <c r="B2813" s="1" t="s">
        <v>4975</v>
      </c>
      <c r="C2813" t="str">
        <f t="shared" si="449"/>
        <v>142.53</v>
      </c>
      <c r="D2813">
        <f t="shared" si="450"/>
        <v>1.005360795654934</v>
      </c>
      <c r="E2813">
        <f t="shared" si="451"/>
        <v>5.3464777373994059E-3</v>
      </c>
    </row>
    <row r="2814" spans="1:5" x14ac:dyDescent="0.2">
      <c r="A2814" t="s">
        <v>4976</v>
      </c>
      <c r="B2814" s="1" t="s">
        <v>4977</v>
      </c>
      <c r="C2814" t="str">
        <f t="shared" si="449"/>
        <v>142.38</v>
      </c>
      <c r="D2814">
        <f t="shared" si="450"/>
        <v>0.99894758998105659</v>
      </c>
      <c r="E2814">
        <f t="shared" si="451"/>
        <v>-1.052964191212476E-3</v>
      </c>
    </row>
    <row r="2815" spans="1:5" x14ac:dyDescent="0.2">
      <c r="A2815" t="s">
        <v>4978</v>
      </c>
      <c r="B2815" s="1" t="s">
        <v>4826</v>
      </c>
      <c r="C2815" t="str">
        <f t="shared" si="449"/>
        <v>142.30</v>
      </c>
      <c r="D2815">
        <f t="shared" si="450"/>
        <v>0.99943812333192872</v>
      </c>
      <c r="E2815">
        <f t="shared" si="451"/>
        <v>-5.6203457992043599E-4</v>
      </c>
    </row>
    <row r="2816" spans="1:5" x14ac:dyDescent="0.2">
      <c r="A2816" t="s">
        <v>4979</v>
      </c>
      <c r="B2816" s="1" t="s">
        <v>4980</v>
      </c>
      <c r="C2816" t="str">
        <f t="shared" si="449"/>
        <v>142.42</v>
      </c>
      <c r="D2816">
        <f t="shared" si="450"/>
        <v>1.0008432888264229</v>
      </c>
      <c r="E2816">
        <f t="shared" si="451"/>
        <v>8.4293345817189292E-4</v>
      </c>
    </row>
    <row r="2817" spans="1:5" x14ac:dyDescent="0.2">
      <c r="A2817" t="s">
        <v>4981</v>
      </c>
      <c r="B2817" s="1" t="s">
        <v>4982</v>
      </c>
      <c r="C2817" t="str">
        <f t="shared" si="449"/>
        <v>142.52</v>
      </c>
      <c r="D2817">
        <f t="shared" si="450"/>
        <v>1.0007021485746386</v>
      </c>
      <c r="E2817">
        <f t="shared" si="451"/>
        <v>7.0190218365677741E-4</v>
      </c>
    </row>
    <row r="2818" spans="1:5" x14ac:dyDescent="0.2">
      <c r="A2818" t="s">
        <v>4983</v>
      </c>
      <c r="B2818" s="1" t="s">
        <v>4984</v>
      </c>
      <c r="C2818" t="str">
        <f t="shared" si="449"/>
        <v>143.08</v>
      </c>
      <c r="D2818">
        <f t="shared" si="450"/>
        <v>1.0039292730844793</v>
      </c>
      <c r="E2818">
        <f t="shared" si="451"/>
        <v>3.9215736531816436E-3</v>
      </c>
    </row>
    <row r="2819" spans="1:5" x14ac:dyDescent="0.2">
      <c r="A2819" t="s">
        <v>4985</v>
      </c>
      <c r="B2819" s="1" t="s">
        <v>4986</v>
      </c>
      <c r="C2819" t="str">
        <f t="shared" si="449"/>
        <v>142.73</v>
      </c>
      <c r="D2819">
        <f t="shared" si="450"/>
        <v>0.99755381604696658</v>
      </c>
      <c r="E2819">
        <f t="shared" si="451"/>
        <v>-2.44918074914003E-3</v>
      </c>
    </row>
    <row r="2820" spans="1:5" x14ac:dyDescent="0.2">
      <c r="A2820" t="s">
        <v>4987</v>
      </c>
      <c r="B2820" s="1" t="s">
        <v>4988</v>
      </c>
      <c r="C2820" t="str">
        <f t="shared" ref="C2820:C2883" si="452">SUBSTITUTE(B2820,",",".")</f>
        <v>142.37</v>
      </c>
      <c r="D2820">
        <f t="shared" si="450"/>
        <v>0.99747775520213</v>
      </c>
      <c r="E2820">
        <f t="shared" si="451"/>
        <v>-2.5254310160225824E-3</v>
      </c>
    </row>
    <row r="2821" spans="1:5" x14ac:dyDescent="0.2">
      <c r="A2821" t="s">
        <v>4989</v>
      </c>
      <c r="B2821" s="1" t="s">
        <v>4990</v>
      </c>
      <c r="C2821" t="str">
        <f t="shared" si="452"/>
        <v>142.32</v>
      </c>
      <c r="D2821">
        <f t="shared" ref="D2821:D2884" si="453">C2821/C2820</f>
        <v>0.99964880241623932</v>
      </c>
      <c r="E2821">
        <f t="shared" ref="E2821:E2884" si="454">LN(D2821)</f>
        <v>-3.5125926807477335E-4</v>
      </c>
    </row>
    <row r="2822" spans="1:5" x14ac:dyDescent="0.2">
      <c r="A2822" t="s">
        <v>4991</v>
      </c>
      <c r="B2822" s="1" t="s">
        <v>4975</v>
      </c>
      <c r="C2822" t="str">
        <f t="shared" si="452"/>
        <v>142.53</v>
      </c>
      <c r="D2822">
        <f t="shared" si="453"/>
        <v>1.0014755480607083</v>
      </c>
      <c r="E2822">
        <f t="shared" si="454"/>
        <v>1.4744605093599459E-3</v>
      </c>
    </row>
    <row r="2823" spans="1:5" x14ac:dyDescent="0.2">
      <c r="A2823" t="s">
        <v>4992</v>
      </c>
      <c r="B2823" s="1" t="s">
        <v>4993</v>
      </c>
      <c r="C2823" t="str">
        <f t="shared" si="452"/>
        <v>142.62</v>
      </c>
      <c r="D2823">
        <f t="shared" si="453"/>
        <v>1.0006314460113661</v>
      </c>
      <c r="E2823">
        <f t="shared" si="454"/>
        <v>6.3124673321799025E-4</v>
      </c>
    </row>
    <row r="2824" spans="1:5" x14ac:dyDescent="0.2">
      <c r="A2824" t="s">
        <v>4994</v>
      </c>
      <c r="B2824" s="1" t="s">
        <v>4986</v>
      </c>
      <c r="C2824" t="str">
        <f t="shared" si="452"/>
        <v>142.73</v>
      </c>
      <c r="D2824">
        <f t="shared" si="453"/>
        <v>1.0007712803253399</v>
      </c>
      <c r="E2824">
        <f t="shared" si="454"/>
        <v>7.7098304151939918E-4</v>
      </c>
    </row>
    <row r="2825" spans="1:5" x14ac:dyDescent="0.2">
      <c r="A2825" t="s">
        <v>4995</v>
      </c>
      <c r="B2825" s="1" t="s">
        <v>2026</v>
      </c>
      <c r="C2825" t="str">
        <f t="shared" si="452"/>
        <v>142.58</v>
      </c>
      <c r="D2825">
        <f t="shared" si="453"/>
        <v>0.99894906466755429</v>
      </c>
      <c r="E2825">
        <f t="shared" si="454"/>
        <v>-1.0514879521945444E-3</v>
      </c>
    </row>
    <row r="2826" spans="1:5" x14ac:dyDescent="0.2">
      <c r="A2826" t="s">
        <v>4996</v>
      </c>
      <c r="B2826" s="1" t="s">
        <v>2030</v>
      </c>
      <c r="C2826" t="str">
        <f t="shared" si="452"/>
        <v>142.48</v>
      </c>
      <c r="D2826">
        <f t="shared" si="453"/>
        <v>0.9992986393603589</v>
      </c>
      <c r="E2826">
        <f t="shared" si="454"/>
        <v>-7.0160670807639148E-4</v>
      </c>
    </row>
    <row r="2827" spans="1:5" x14ac:dyDescent="0.2">
      <c r="A2827" t="s">
        <v>4997</v>
      </c>
      <c r="B2827" s="1" t="s">
        <v>4998</v>
      </c>
      <c r="C2827" t="str">
        <f t="shared" si="452"/>
        <v>142.22</v>
      </c>
      <c r="D2827">
        <f t="shared" si="453"/>
        <v>0.99817518248175185</v>
      </c>
      <c r="E2827">
        <f t="shared" si="454"/>
        <v>-1.8264845260342985E-3</v>
      </c>
    </row>
    <row r="2828" spans="1:5" x14ac:dyDescent="0.2">
      <c r="A2828" t="s">
        <v>4999</v>
      </c>
      <c r="B2828" s="1" t="s">
        <v>5000</v>
      </c>
      <c r="C2828" t="str">
        <f t="shared" si="452"/>
        <v>142.35</v>
      </c>
      <c r="D2828">
        <f t="shared" si="453"/>
        <v>1.0009140767824496</v>
      </c>
      <c r="E2828">
        <f t="shared" si="454"/>
        <v>9.1365926867454544E-4</v>
      </c>
    </row>
    <row r="2829" spans="1:5" x14ac:dyDescent="0.2">
      <c r="A2829" t="s">
        <v>5001</v>
      </c>
      <c r="B2829" s="1" t="s">
        <v>4851</v>
      </c>
      <c r="C2829" t="str">
        <f t="shared" si="452"/>
        <v>141.93</v>
      </c>
      <c r="D2829">
        <f t="shared" si="453"/>
        <v>0.99704952581664918</v>
      </c>
      <c r="E2829">
        <f t="shared" si="454"/>
        <v>-2.9548354128800841E-3</v>
      </c>
    </row>
    <row r="2830" spans="1:5" x14ac:dyDescent="0.2">
      <c r="A2830" t="s">
        <v>5002</v>
      </c>
      <c r="B2830" s="1" t="s">
        <v>4915</v>
      </c>
      <c r="C2830" t="str">
        <f t="shared" si="452"/>
        <v>141.50</v>
      </c>
      <c r="D2830">
        <f t="shared" si="453"/>
        <v>0.99697033749031205</v>
      </c>
      <c r="E2830">
        <f t="shared" si="454"/>
        <v>-3.0342612278741561E-3</v>
      </c>
    </row>
    <row r="2831" spans="1:5" x14ac:dyDescent="0.2">
      <c r="A2831" t="s">
        <v>5003</v>
      </c>
      <c r="B2831" s="1" t="s">
        <v>4859</v>
      </c>
      <c r="C2831" t="str">
        <f t="shared" si="452"/>
        <v>141.42</v>
      </c>
      <c r="D2831">
        <f t="shared" si="453"/>
        <v>0.99943462897526492</v>
      </c>
      <c r="E2831">
        <f t="shared" si="454"/>
        <v>-5.6553090719767024E-4</v>
      </c>
    </row>
    <row r="2832" spans="1:5" x14ac:dyDescent="0.2">
      <c r="A2832" t="s">
        <v>5004</v>
      </c>
      <c r="B2832" s="1" t="s">
        <v>5005</v>
      </c>
      <c r="C2832" t="str">
        <f t="shared" si="452"/>
        <v>141.22</v>
      </c>
      <c r="D2832">
        <f t="shared" si="453"/>
        <v>0.99858577287512384</v>
      </c>
      <c r="E2832">
        <f t="shared" si="454"/>
        <v>-1.4152280878938607E-3</v>
      </c>
    </row>
    <row r="2833" spans="1:5" x14ac:dyDescent="0.2">
      <c r="A2833" t="s">
        <v>5006</v>
      </c>
      <c r="B2833" s="1" t="s">
        <v>4951</v>
      </c>
      <c r="C2833" t="str">
        <f t="shared" si="452"/>
        <v>141.40</v>
      </c>
      <c r="D2833">
        <f t="shared" si="453"/>
        <v>1.0012746069961762</v>
      </c>
      <c r="E2833">
        <f t="shared" si="454"/>
        <v>1.2737953742716251E-3</v>
      </c>
    </row>
    <row r="2834" spans="1:5" x14ac:dyDescent="0.2">
      <c r="A2834" t="s">
        <v>5007</v>
      </c>
      <c r="B2834" s="1" t="s">
        <v>4843</v>
      </c>
      <c r="C2834" t="str">
        <f t="shared" si="452"/>
        <v>141.70</v>
      </c>
      <c r="D2834">
        <f t="shared" si="453"/>
        <v>1.002121640735502</v>
      </c>
      <c r="E2834">
        <f t="shared" si="454"/>
        <v>2.1193932341622779E-3</v>
      </c>
    </row>
    <row r="2835" spans="1:5" x14ac:dyDescent="0.2">
      <c r="A2835" t="s">
        <v>5008</v>
      </c>
      <c r="B2835" s="1" t="s">
        <v>5009</v>
      </c>
      <c r="C2835" t="str">
        <f t="shared" si="452"/>
        <v>141.35</v>
      </c>
      <c r="D2835">
        <f t="shared" si="453"/>
        <v>0.99752999294283706</v>
      </c>
      <c r="E2835">
        <f t="shared" si="454"/>
        <v>-2.47306255703532E-3</v>
      </c>
    </row>
    <row r="2836" spans="1:5" x14ac:dyDescent="0.2">
      <c r="A2836" t="s">
        <v>5010</v>
      </c>
      <c r="B2836" s="1" t="s">
        <v>4944</v>
      </c>
      <c r="C2836" t="str">
        <f t="shared" si="452"/>
        <v>141.57</v>
      </c>
      <c r="D2836">
        <f t="shared" si="453"/>
        <v>1.001556420233463</v>
      </c>
      <c r="E2836">
        <f t="shared" si="454"/>
        <v>1.5552102668064845E-3</v>
      </c>
    </row>
    <row r="2837" spans="1:5" x14ac:dyDescent="0.2">
      <c r="A2837" t="s">
        <v>5011</v>
      </c>
      <c r="B2837" s="1" t="s">
        <v>5012</v>
      </c>
      <c r="C2837" t="str">
        <f t="shared" si="452"/>
        <v>141.47</v>
      </c>
      <c r="D2837">
        <f t="shared" si="453"/>
        <v>0.99929363565727203</v>
      </c>
      <c r="E2837">
        <f t="shared" si="454"/>
        <v>-7.0661393556288447E-4</v>
      </c>
    </row>
    <row r="2838" spans="1:5" x14ac:dyDescent="0.2">
      <c r="A2838" t="s">
        <v>5013</v>
      </c>
      <c r="B2838" s="1" t="s">
        <v>5014</v>
      </c>
      <c r="C2838" t="str">
        <f t="shared" si="452"/>
        <v>141.12</v>
      </c>
      <c r="D2838">
        <f t="shared" si="453"/>
        <v>0.99752597723899061</v>
      </c>
      <c r="E2838">
        <f t="shared" si="454"/>
        <v>-2.4770882123617607E-3</v>
      </c>
    </row>
    <row r="2839" spans="1:5" x14ac:dyDescent="0.2">
      <c r="A2839" t="s">
        <v>5015</v>
      </c>
      <c r="B2839" s="1" t="s">
        <v>5016</v>
      </c>
      <c r="C2839" t="str">
        <f t="shared" si="452"/>
        <v>140.58</v>
      </c>
      <c r="D2839">
        <f t="shared" si="453"/>
        <v>0.99617346938775519</v>
      </c>
      <c r="E2839">
        <f t="shared" si="454"/>
        <v>-3.8338705107217892E-3</v>
      </c>
    </row>
    <row r="2840" spans="1:5" x14ac:dyDescent="0.2">
      <c r="A2840" t="s">
        <v>5017</v>
      </c>
      <c r="B2840" s="1" t="s">
        <v>4897</v>
      </c>
      <c r="C2840" t="str">
        <f t="shared" si="452"/>
        <v>140.55</v>
      </c>
      <c r="D2840">
        <f t="shared" si="453"/>
        <v>0.99978659837814765</v>
      </c>
      <c r="E2840">
        <f t="shared" si="454"/>
        <v>-2.1342439521842709E-4</v>
      </c>
    </row>
    <row r="2841" spans="1:5" x14ac:dyDescent="0.2">
      <c r="A2841" t="s">
        <v>5018</v>
      </c>
      <c r="B2841" s="1" t="s">
        <v>5019</v>
      </c>
      <c r="C2841" t="str">
        <f t="shared" si="452"/>
        <v>140.57</v>
      </c>
      <c r="D2841">
        <f t="shared" si="453"/>
        <v>1.0001422981145498</v>
      </c>
      <c r="E2841">
        <f t="shared" si="454"/>
        <v>1.4228799113344767E-4</v>
      </c>
    </row>
    <row r="2842" spans="1:5" x14ac:dyDescent="0.2">
      <c r="A2842" t="s">
        <v>5020</v>
      </c>
      <c r="B2842" s="1" t="s">
        <v>4884</v>
      </c>
      <c r="C2842" t="str">
        <f t="shared" si="452"/>
        <v>140.50</v>
      </c>
      <c r="D2842">
        <f t="shared" si="453"/>
        <v>0.99950202745962868</v>
      </c>
      <c r="E2842">
        <f t="shared" si="454"/>
        <v>-4.9809656987403193E-4</v>
      </c>
    </row>
    <row r="2843" spans="1:5" x14ac:dyDescent="0.2">
      <c r="A2843" t="s">
        <v>5021</v>
      </c>
      <c r="B2843" s="1" t="s">
        <v>4888</v>
      </c>
      <c r="C2843" t="str">
        <f t="shared" si="452"/>
        <v>140.93</v>
      </c>
      <c r="D2843">
        <f t="shared" si="453"/>
        <v>1.0030604982206406</v>
      </c>
      <c r="E2843">
        <f t="shared" si="454"/>
        <v>3.0558244296192455E-3</v>
      </c>
    </row>
    <row r="2844" spans="1:5" x14ac:dyDescent="0.2">
      <c r="A2844" t="s">
        <v>5022</v>
      </c>
      <c r="B2844" s="1" t="s">
        <v>4880</v>
      </c>
      <c r="C2844" t="str">
        <f t="shared" si="452"/>
        <v>140.70</v>
      </c>
      <c r="D2844">
        <f t="shared" si="453"/>
        <v>0.99836798410558425</v>
      </c>
      <c r="E2844">
        <f t="shared" si="454"/>
        <v>-1.6333490830763978E-3</v>
      </c>
    </row>
    <row r="2845" spans="1:5" x14ac:dyDescent="0.2">
      <c r="A2845" t="s">
        <v>5023</v>
      </c>
      <c r="B2845" s="1" t="s">
        <v>4870</v>
      </c>
      <c r="C2845" t="str">
        <f t="shared" si="452"/>
        <v>140.90</v>
      </c>
      <c r="D2845">
        <f t="shared" si="453"/>
        <v>1.0014214641080315</v>
      </c>
      <c r="E2845">
        <f t="shared" si="454"/>
        <v>1.4204547842913444E-3</v>
      </c>
    </row>
    <row r="2846" spans="1:5" x14ac:dyDescent="0.2">
      <c r="A2846" t="s">
        <v>5024</v>
      </c>
      <c r="B2846" s="1" t="s">
        <v>5025</v>
      </c>
      <c r="C2846" t="str">
        <f t="shared" si="452"/>
        <v>140.67</v>
      </c>
      <c r="D2846">
        <f t="shared" si="453"/>
        <v>0.99836763662171735</v>
      </c>
      <c r="E2846">
        <f t="shared" si="454"/>
        <v>-1.6336971350300921E-3</v>
      </c>
    </row>
    <row r="2847" spans="1:5" x14ac:dyDescent="0.2">
      <c r="A2847" t="s">
        <v>5026</v>
      </c>
      <c r="B2847" s="1" t="s">
        <v>5027</v>
      </c>
      <c r="C2847" t="str">
        <f t="shared" si="452"/>
        <v>140.72</v>
      </c>
      <c r="D2847">
        <f t="shared" si="453"/>
        <v>1.0003554418141751</v>
      </c>
      <c r="E2847">
        <f t="shared" si="454"/>
        <v>3.5537865969821408E-4</v>
      </c>
    </row>
    <row r="2848" spans="1:5" x14ac:dyDescent="0.2">
      <c r="A2848" t="s">
        <v>5028</v>
      </c>
      <c r="B2848" s="1" t="s">
        <v>5029</v>
      </c>
      <c r="C2848" t="str">
        <f t="shared" si="452"/>
        <v>140.53</v>
      </c>
      <c r="D2848">
        <f t="shared" si="453"/>
        <v>0.99864980102330869</v>
      </c>
      <c r="E2848">
        <f t="shared" si="454"/>
        <v>-1.3511113166490903E-3</v>
      </c>
    </row>
    <row r="2849" spans="1:5" x14ac:dyDescent="0.2">
      <c r="A2849" t="s">
        <v>5030</v>
      </c>
      <c r="B2849" s="1" t="s">
        <v>4897</v>
      </c>
      <c r="C2849" t="str">
        <f t="shared" si="452"/>
        <v>140.55</v>
      </c>
      <c r="D2849">
        <f t="shared" si="453"/>
        <v>1.0001423183661853</v>
      </c>
      <c r="E2849">
        <f t="shared" si="454"/>
        <v>1.4230823988736283E-4</v>
      </c>
    </row>
    <row r="2850" spans="1:5" x14ac:dyDescent="0.2">
      <c r="A2850" t="s">
        <v>5031</v>
      </c>
      <c r="B2850" s="1" t="s">
        <v>5016</v>
      </c>
      <c r="C2850" t="str">
        <f t="shared" si="452"/>
        <v>140.58</v>
      </c>
      <c r="D2850">
        <f t="shared" si="453"/>
        <v>1.0002134471718249</v>
      </c>
      <c r="E2850">
        <f t="shared" si="454"/>
        <v>2.1342439521835141E-4</v>
      </c>
    </row>
    <row r="2851" spans="1:5" x14ac:dyDescent="0.2">
      <c r="A2851" t="s">
        <v>5032</v>
      </c>
      <c r="B2851" s="1" t="s">
        <v>5033</v>
      </c>
      <c r="C2851" t="str">
        <f t="shared" si="452"/>
        <v>140.28</v>
      </c>
      <c r="D2851">
        <f t="shared" si="453"/>
        <v>0.99786598378147662</v>
      </c>
      <c r="E2851">
        <f t="shared" si="454"/>
        <v>-2.1362964757820567E-3</v>
      </c>
    </row>
    <row r="2852" spans="1:5" x14ac:dyDescent="0.2">
      <c r="A2852" t="s">
        <v>5034</v>
      </c>
      <c r="B2852" s="1" t="s">
        <v>5035</v>
      </c>
      <c r="C2852" t="str">
        <f t="shared" si="452"/>
        <v>140.12</v>
      </c>
      <c r="D2852">
        <f t="shared" si="453"/>
        <v>0.99885942400912464</v>
      </c>
      <c r="E2852">
        <f t="shared" si="454"/>
        <v>-1.141226942691256E-3</v>
      </c>
    </row>
    <row r="2853" spans="1:5" x14ac:dyDescent="0.2">
      <c r="A2853" t="s">
        <v>5036</v>
      </c>
      <c r="B2853" s="1" t="s">
        <v>5037</v>
      </c>
      <c r="C2853" t="str">
        <f t="shared" si="452"/>
        <v>140.05</v>
      </c>
      <c r="D2853">
        <f t="shared" si="453"/>
        <v>0.99950042820439633</v>
      </c>
      <c r="E2853">
        <f t="shared" si="454"/>
        <v>-4.9969662316843677E-4</v>
      </c>
    </row>
    <row r="2854" spans="1:5" x14ac:dyDescent="0.2">
      <c r="A2854" t="s">
        <v>5038</v>
      </c>
      <c r="B2854" s="1" t="s">
        <v>4880</v>
      </c>
      <c r="C2854" t="str">
        <f t="shared" si="452"/>
        <v>140.70</v>
      </c>
      <c r="D2854">
        <f t="shared" si="453"/>
        <v>1.0046411995715814</v>
      </c>
      <c r="E2854">
        <f t="shared" si="454"/>
        <v>4.6304624142256426E-3</v>
      </c>
    </row>
    <row r="2855" spans="1:5" x14ac:dyDescent="0.2">
      <c r="A2855" t="s">
        <v>5039</v>
      </c>
      <c r="B2855" s="1" t="s">
        <v>5040</v>
      </c>
      <c r="C2855" t="str">
        <f t="shared" si="452"/>
        <v>141.05</v>
      </c>
      <c r="D2855">
        <f t="shared" si="453"/>
        <v>1.002487562189055</v>
      </c>
      <c r="E2855">
        <f t="shared" si="454"/>
        <v>2.4844733276621869E-3</v>
      </c>
    </row>
    <row r="2856" spans="1:5" x14ac:dyDescent="0.2">
      <c r="A2856" t="s">
        <v>5041</v>
      </c>
      <c r="B2856" s="1" t="s">
        <v>5027</v>
      </c>
      <c r="C2856" t="str">
        <f t="shared" si="452"/>
        <v>140.72</v>
      </c>
      <c r="D2856">
        <f t="shared" si="453"/>
        <v>0.99766040411201695</v>
      </c>
      <c r="E2856">
        <f t="shared" si="454"/>
        <v>-2.3423370187026274E-3</v>
      </c>
    </row>
    <row r="2857" spans="1:5" x14ac:dyDescent="0.2">
      <c r="A2857" t="s">
        <v>5042</v>
      </c>
      <c r="B2857" s="1" t="s">
        <v>5025</v>
      </c>
      <c r="C2857" t="str">
        <f t="shared" si="452"/>
        <v>140.67</v>
      </c>
      <c r="D2857">
        <f t="shared" si="453"/>
        <v>0.99964468447981802</v>
      </c>
      <c r="E2857">
        <f t="shared" si="454"/>
        <v>-3.5537865969815981E-4</v>
      </c>
    </row>
    <row r="2858" spans="1:5" x14ac:dyDescent="0.2">
      <c r="A2858" t="s">
        <v>5043</v>
      </c>
      <c r="B2858" s="1" t="s">
        <v>4880</v>
      </c>
      <c r="C2858" t="str">
        <f t="shared" si="452"/>
        <v>140.70</v>
      </c>
      <c r="D2858">
        <f t="shared" si="453"/>
        <v>1.0002132650885049</v>
      </c>
      <c r="E2858">
        <f t="shared" si="454"/>
        <v>2.1324235073867984E-4</v>
      </c>
    </row>
    <row r="2859" spans="1:5" x14ac:dyDescent="0.2">
      <c r="A2859" t="s">
        <v>5044</v>
      </c>
      <c r="B2859" s="1" t="s">
        <v>4903</v>
      </c>
      <c r="C2859" t="str">
        <f t="shared" si="452"/>
        <v>140.40</v>
      </c>
      <c r="D2859">
        <f t="shared" si="453"/>
        <v>0.99786780383795326</v>
      </c>
      <c r="E2859">
        <f t="shared" si="454"/>
        <v>-2.1344725286324582E-3</v>
      </c>
    </row>
    <row r="2860" spans="1:5" x14ac:dyDescent="0.2">
      <c r="A2860" t="s">
        <v>5045</v>
      </c>
      <c r="B2860" s="1" t="s">
        <v>5046</v>
      </c>
      <c r="C2860" t="str">
        <f t="shared" si="452"/>
        <v>140.23</v>
      </c>
      <c r="D2860">
        <f t="shared" si="453"/>
        <v>0.99878917378917365</v>
      </c>
      <c r="E2860">
        <f t="shared" si="454"/>
        <v>-1.2115598531514649E-3</v>
      </c>
    </row>
    <row r="2861" spans="1:5" x14ac:dyDescent="0.2">
      <c r="A2861" t="s">
        <v>5047</v>
      </c>
      <c r="B2861" s="1" t="s">
        <v>5048</v>
      </c>
      <c r="C2861" t="str">
        <f t="shared" si="452"/>
        <v>140.00</v>
      </c>
      <c r="D2861">
        <f t="shared" si="453"/>
        <v>0.99835983740996936</v>
      </c>
      <c r="E2861">
        <f t="shared" si="454"/>
        <v>-1.6415091292550977E-3</v>
      </c>
    </row>
    <row r="2862" spans="1:5" x14ac:dyDescent="0.2">
      <c r="A2862" t="s">
        <v>5049</v>
      </c>
      <c r="B2862" s="1" t="s">
        <v>5050</v>
      </c>
      <c r="C2862" t="str">
        <f t="shared" si="452"/>
        <v>140.07</v>
      </c>
      <c r="D2862">
        <f t="shared" si="453"/>
        <v>1.0004999999999999</v>
      </c>
      <c r="E2862">
        <f t="shared" si="454"/>
        <v>4.9987504165099287E-4</v>
      </c>
    </row>
    <row r="2863" spans="1:5" x14ac:dyDescent="0.2">
      <c r="A2863" t="s">
        <v>5051</v>
      </c>
      <c r="B2863" s="1" t="s">
        <v>5052</v>
      </c>
      <c r="C2863" t="str">
        <f t="shared" si="452"/>
        <v>140.17</v>
      </c>
      <c r="D2863">
        <f t="shared" si="453"/>
        <v>1.0007139287499107</v>
      </c>
      <c r="E2863">
        <f t="shared" si="454"/>
        <v>7.1367402401096354E-4</v>
      </c>
    </row>
    <row r="2864" spans="1:5" x14ac:dyDescent="0.2">
      <c r="A2864" t="s">
        <v>5053</v>
      </c>
      <c r="B2864" s="1" t="s">
        <v>5054</v>
      </c>
      <c r="C2864" t="str">
        <f t="shared" si="452"/>
        <v>140.43</v>
      </c>
      <c r="D2864">
        <f t="shared" si="453"/>
        <v>1.0018548904901192</v>
      </c>
      <c r="E2864">
        <f t="shared" si="454"/>
        <v>1.8531723051226285E-3</v>
      </c>
    </row>
    <row r="2865" spans="1:5" x14ac:dyDescent="0.2">
      <c r="A2865" t="s">
        <v>5055</v>
      </c>
      <c r="B2865" s="1" t="s">
        <v>5056</v>
      </c>
      <c r="C2865" t="str">
        <f t="shared" si="452"/>
        <v>140.60</v>
      </c>
      <c r="D2865">
        <f t="shared" si="453"/>
        <v>1.0012105675425478</v>
      </c>
      <c r="E2865">
        <f t="shared" si="454"/>
        <v>1.2098353964755235E-3</v>
      </c>
    </row>
    <row r="2866" spans="1:5" x14ac:dyDescent="0.2">
      <c r="A2866" t="s">
        <v>5057</v>
      </c>
      <c r="B2866" s="1" t="s">
        <v>5058</v>
      </c>
      <c r="C2866" t="str">
        <f t="shared" si="452"/>
        <v>140.33</v>
      </c>
      <c r="D2866">
        <f t="shared" si="453"/>
        <v>0.99807965860597447</v>
      </c>
      <c r="E2866">
        <f t="shared" si="454"/>
        <v>-1.9221876135201038E-3</v>
      </c>
    </row>
    <row r="2867" spans="1:5" x14ac:dyDescent="0.2">
      <c r="A2867" t="s">
        <v>5059</v>
      </c>
      <c r="B2867" s="1" t="s">
        <v>4903</v>
      </c>
      <c r="C2867" t="str">
        <f t="shared" si="452"/>
        <v>140.40</v>
      </c>
      <c r="D2867">
        <f t="shared" si="453"/>
        <v>1.0004988242000996</v>
      </c>
      <c r="E2867">
        <f t="shared" si="454"/>
        <v>4.9869982866624491E-4</v>
      </c>
    </row>
    <row r="2868" spans="1:5" x14ac:dyDescent="0.2">
      <c r="A2868" t="s">
        <v>5060</v>
      </c>
      <c r="B2868" s="1" t="s">
        <v>5052</v>
      </c>
      <c r="C2868" t="str">
        <f t="shared" si="452"/>
        <v>140.17</v>
      </c>
      <c r="D2868">
        <f t="shared" si="453"/>
        <v>0.99836182336182322</v>
      </c>
      <c r="E2868">
        <f t="shared" si="454"/>
        <v>-1.639519916744538E-3</v>
      </c>
    </row>
    <row r="2869" spans="1:5" x14ac:dyDescent="0.2">
      <c r="A2869" t="s">
        <v>5061</v>
      </c>
      <c r="B2869" s="1" t="s">
        <v>5062</v>
      </c>
      <c r="C2869" t="str">
        <f t="shared" si="452"/>
        <v>140.25</v>
      </c>
      <c r="D2869">
        <f t="shared" si="453"/>
        <v>1.0005707355354214</v>
      </c>
      <c r="E2869">
        <f t="shared" si="454"/>
        <v>5.7057272783949146E-4</v>
      </c>
    </row>
    <row r="2870" spans="1:5" x14ac:dyDescent="0.2">
      <c r="A2870" t="s">
        <v>5063</v>
      </c>
      <c r="B2870" s="1" t="s">
        <v>5048</v>
      </c>
      <c r="C2870" t="str">
        <f t="shared" si="452"/>
        <v>140.00</v>
      </c>
      <c r="D2870">
        <f t="shared" si="453"/>
        <v>0.99821746880570406</v>
      </c>
      <c r="E2870">
        <f t="shared" si="454"/>
        <v>-1.7841217935014426E-3</v>
      </c>
    </row>
    <row r="2871" spans="1:5" x14ac:dyDescent="0.2">
      <c r="A2871" t="s">
        <v>5064</v>
      </c>
      <c r="B2871" s="1" t="s">
        <v>5065</v>
      </c>
      <c r="C2871" t="str">
        <f t="shared" si="452"/>
        <v>139.95</v>
      </c>
      <c r="D2871">
        <f t="shared" si="453"/>
        <v>0.99964285714285706</v>
      </c>
      <c r="E2871">
        <f t="shared" si="454"/>
        <v>-3.5720664784186256E-4</v>
      </c>
    </row>
    <row r="2872" spans="1:5" x14ac:dyDescent="0.2">
      <c r="A2872" t="s">
        <v>5066</v>
      </c>
      <c r="B2872" s="1" t="s">
        <v>5035</v>
      </c>
      <c r="C2872" t="str">
        <f t="shared" si="452"/>
        <v>140.12</v>
      </c>
      <c r="D2872">
        <f t="shared" si="453"/>
        <v>1.0012147195426939</v>
      </c>
      <c r="E2872">
        <f t="shared" si="454"/>
        <v>1.213982367823643E-3</v>
      </c>
    </row>
    <row r="2873" spans="1:5" x14ac:dyDescent="0.2">
      <c r="A2873" t="s">
        <v>5067</v>
      </c>
      <c r="B2873" s="1" t="s">
        <v>5068</v>
      </c>
      <c r="C2873" t="str">
        <f t="shared" si="452"/>
        <v>140.03</v>
      </c>
      <c r="D2873">
        <f t="shared" si="453"/>
        <v>0.99935769340565228</v>
      </c>
      <c r="E2873">
        <f t="shared" si="454"/>
        <v>-6.425129616003867E-4</v>
      </c>
    </row>
    <row r="2874" spans="1:5" x14ac:dyDescent="0.2">
      <c r="A2874" t="s">
        <v>5069</v>
      </c>
      <c r="B2874" s="1" t="s">
        <v>5070</v>
      </c>
      <c r="C2874" t="str">
        <f t="shared" si="452"/>
        <v>139.87</v>
      </c>
      <c r="D2874">
        <f t="shared" si="453"/>
        <v>0.99885738770263521</v>
      </c>
      <c r="E2874">
        <f t="shared" si="454"/>
        <v>-1.1432655764730718E-3</v>
      </c>
    </row>
    <row r="2875" spans="1:5" x14ac:dyDescent="0.2">
      <c r="A2875" t="s">
        <v>5071</v>
      </c>
      <c r="B2875" s="1" t="s">
        <v>5072</v>
      </c>
      <c r="C2875" t="str">
        <f t="shared" si="452"/>
        <v>139.83</v>
      </c>
      <c r="D2875">
        <f t="shared" si="453"/>
        <v>0.99971402016157862</v>
      </c>
      <c r="E2875">
        <f t="shared" si="454"/>
        <v>-2.8602073845328024E-4</v>
      </c>
    </row>
    <row r="2876" spans="1:5" x14ac:dyDescent="0.2">
      <c r="A2876" t="s">
        <v>5073</v>
      </c>
      <c r="B2876" s="1" t="s">
        <v>5074</v>
      </c>
      <c r="C2876" t="str">
        <f t="shared" si="452"/>
        <v>139.85</v>
      </c>
      <c r="D2876">
        <f t="shared" si="453"/>
        <v>1.0001430308231423</v>
      </c>
      <c r="E2876">
        <f t="shared" si="454"/>
        <v>1.4302059520934212E-4</v>
      </c>
    </row>
    <row r="2877" spans="1:5" x14ac:dyDescent="0.2">
      <c r="A2877" t="s">
        <v>5075</v>
      </c>
      <c r="B2877" s="1" t="s">
        <v>5076</v>
      </c>
      <c r="C2877" t="str">
        <f t="shared" si="452"/>
        <v>139.93</v>
      </c>
      <c r="D2877">
        <f t="shared" si="453"/>
        <v>1.0005720414730068</v>
      </c>
      <c r="E2877">
        <f t="shared" si="454"/>
        <v>5.7187791965329865E-4</v>
      </c>
    </row>
    <row r="2878" spans="1:5" x14ac:dyDescent="0.2">
      <c r="A2878" t="s">
        <v>5077</v>
      </c>
      <c r="B2878" s="1" t="s">
        <v>5078</v>
      </c>
      <c r="C2878" t="str">
        <f t="shared" si="452"/>
        <v>140.10</v>
      </c>
      <c r="D2878">
        <f t="shared" si="453"/>
        <v>1.001214893160866</v>
      </c>
      <c r="E2878">
        <f t="shared" si="454"/>
        <v>1.2141557753391531E-3</v>
      </c>
    </row>
    <row r="2879" spans="1:5" x14ac:dyDescent="0.2">
      <c r="A2879" t="s">
        <v>5079</v>
      </c>
      <c r="B2879" s="1" t="s">
        <v>5074</v>
      </c>
      <c r="C2879" t="str">
        <f t="shared" si="452"/>
        <v>139.85</v>
      </c>
      <c r="D2879">
        <f t="shared" si="453"/>
        <v>0.99821556031406133</v>
      </c>
      <c r="E2879">
        <f t="shared" si="454"/>
        <v>-1.786033694992637E-3</v>
      </c>
    </row>
    <row r="2880" spans="1:5" x14ac:dyDescent="0.2">
      <c r="A2880" t="s">
        <v>5080</v>
      </c>
      <c r="B2880" s="1" t="s">
        <v>5070</v>
      </c>
      <c r="C2880" t="str">
        <f t="shared" si="452"/>
        <v>139.87</v>
      </c>
      <c r="D2880">
        <f t="shared" si="453"/>
        <v>1.0001430103682518</v>
      </c>
      <c r="E2880">
        <f t="shared" si="454"/>
        <v>1.4300014324394628E-4</v>
      </c>
    </row>
    <row r="2881" spans="1:5" x14ac:dyDescent="0.2">
      <c r="A2881" t="s">
        <v>5081</v>
      </c>
      <c r="B2881" s="1" t="s">
        <v>5082</v>
      </c>
      <c r="C2881" t="str">
        <f t="shared" si="452"/>
        <v>139.73</v>
      </c>
      <c r="D2881">
        <f t="shared" si="453"/>
        <v>0.99899907056552506</v>
      </c>
      <c r="E2881">
        <f t="shared" si="454"/>
        <v>-1.0014306988561027E-3</v>
      </c>
    </row>
    <row r="2882" spans="1:5" x14ac:dyDescent="0.2">
      <c r="A2882" t="s">
        <v>5083</v>
      </c>
      <c r="B2882" s="1" t="s">
        <v>5084</v>
      </c>
      <c r="C2882" t="str">
        <f t="shared" si="452"/>
        <v>139.72</v>
      </c>
      <c r="D2882">
        <f t="shared" si="453"/>
        <v>0.99992843340728554</v>
      </c>
      <c r="E2882">
        <f t="shared" si="454"/>
        <v>-7.1569153725241634E-5</v>
      </c>
    </row>
    <row r="2883" spans="1:5" x14ac:dyDescent="0.2">
      <c r="A2883" t="s">
        <v>5085</v>
      </c>
      <c r="B2883" s="1" t="s">
        <v>5086</v>
      </c>
      <c r="C2883" t="str">
        <f t="shared" si="452"/>
        <v>139.77</v>
      </c>
      <c r="D2883">
        <f t="shared" si="453"/>
        <v>1.0003578585742916</v>
      </c>
      <c r="E2883">
        <f t="shared" si="454"/>
        <v>3.5779455818402589E-4</v>
      </c>
    </row>
    <row r="2884" spans="1:5" x14ac:dyDescent="0.2">
      <c r="A2884" t="s">
        <v>5087</v>
      </c>
      <c r="B2884" s="1" t="s">
        <v>5088</v>
      </c>
      <c r="C2884" t="str">
        <f t="shared" ref="C2884:C2947" si="455">SUBSTITUTE(B2884,",",".")</f>
        <v>139.70</v>
      </c>
      <c r="D2884">
        <f t="shared" si="453"/>
        <v>0.99949917721971793</v>
      </c>
      <c r="E2884">
        <f t="shared" si="454"/>
        <v>-5.0094823389913257E-4</v>
      </c>
    </row>
    <row r="2885" spans="1:5" x14ac:dyDescent="0.2">
      <c r="A2885" t="s">
        <v>5089</v>
      </c>
      <c r="B2885" s="1" t="s">
        <v>5090</v>
      </c>
      <c r="C2885" t="str">
        <f t="shared" si="455"/>
        <v>139.43</v>
      </c>
      <c r="D2885">
        <f t="shared" ref="D2885:D2948" si="456">C2885/C2884</f>
        <v>0.9980672870436651</v>
      </c>
      <c r="E2885">
        <f t="shared" ref="E2885:E2948" si="457">LN(D2885)</f>
        <v>-1.9345830559863986E-3</v>
      </c>
    </row>
    <row r="2886" spans="1:5" x14ac:dyDescent="0.2">
      <c r="A2886" t="s">
        <v>5091</v>
      </c>
      <c r="B2886" s="1" t="s">
        <v>5092</v>
      </c>
      <c r="C2886" t="str">
        <f t="shared" si="455"/>
        <v>139.57</v>
      </c>
      <c r="D2886">
        <f t="shared" si="456"/>
        <v>1.0010040880728681</v>
      </c>
      <c r="E2886">
        <f t="shared" si="457"/>
        <v>1.0035843136233086E-3</v>
      </c>
    </row>
    <row r="2887" spans="1:5" x14ac:dyDescent="0.2">
      <c r="A2887" t="s">
        <v>5093</v>
      </c>
      <c r="B2887" s="1" t="s">
        <v>5092</v>
      </c>
      <c r="C2887" t="str">
        <f t="shared" si="455"/>
        <v>139.57</v>
      </c>
      <c r="D2887">
        <f t="shared" si="456"/>
        <v>1</v>
      </c>
      <c r="E2887">
        <f t="shared" si="457"/>
        <v>0</v>
      </c>
    </row>
    <row r="2888" spans="1:5" x14ac:dyDescent="0.2">
      <c r="A2888" t="s">
        <v>5094</v>
      </c>
      <c r="B2888" s="1" t="s">
        <v>5095</v>
      </c>
      <c r="C2888" t="str">
        <f t="shared" si="455"/>
        <v>139.50</v>
      </c>
      <c r="D2888">
        <f t="shared" si="456"/>
        <v>0.99949845955434558</v>
      </c>
      <c r="E2888">
        <f t="shared" si="457"/>
        <v>-5.0166625913252902E-4</v>
      </c>
    </row>
    <row r="2889" spans="1:5" x14ac:dyDescent="0.2">
      <c r="A2889" t="s">
        <v>5096</v>
      </c>
      <c r="B2889" s="1" t="s">
        <v>5097</v>
      </c>
      <c r="C2889" t="str">
        <f t="shared" si="455"/>
        <v>139.40</v>
      </c>
      <c r="D2889">
        <f t="shared" si="456"/>
        <v>0.99928315412186386</v>
      </c>
      <c r="E2889">
        <f t="shared" si="457"/>
        <v>-7.171029349967499E-4</v>
      </c>
    </row>
    <row r="2890" spans="1:5" x14ac:dyDescent="0.2">
      <c r="A2890" t="s">
        <v>5098</v>
      </c>
      <c r="B2890" s="1" t="s">
        <v>5099</v>
      </c>
      <c r="C2890" t="str">
        <f t="shared" si="455"/>
        <v>139.15</v>
      </c>
      <c r="D2890">
        <f t="shared" si="456"/>
        <v>0.99820659971305592</v>
      </c>
      <c r="E2890">
        <f t="shared" si="457"/>
        <v>-1.7950103545237583E-3</v>
      </c>
    </row>
    <row r="2891" spans="1:5" x14ac:dyDescent="0.2">
      <c r="A2891" t="s">
        <v>5100</v>
      </c>
      <c r="B2891" s="1" t="s">
        <v>5101</v>
      </c>
      <c r="C2891" t="str">
        <f t="shared" si="455"/>
        <v>138.98</v>
      </c>
      <c r="D2891">
        <f t="shared" si="456"/>
        <v>0.99877829680201213</v>
      </c>
      <c r="E2891">
        <f t="shared" si="457"/>
        <v>-1.2224500857185786E-3</v>
      </c>
    </row>
    <row r="2892" spans="1:5" x14ac:dyDescent="0.2">
      <c r="A2892" t="s">
        <v>5102</v>
      </c>
      <c r="B2892" s="1" t="s">
        <v>5099</v>
      </c>
      <c r="C2892" t="str">
        <f t="shared" si="455"/>
        <v>139.15</v>
      </c>
      <c r="D2892">
        <f t="shared" si="456"/>
        <v>1.001223197582386</v>
      </c>
      <c r="E2892">
        <f t="shared" si="457"/>
        <v>1.2224500857185218E-3</v>
      </c>
    </row>
    <row r="2893" spans="1:5" x14ac:dyDescent="0.2">
      <c r="A2893" t="s">
        <v>5103</v>
      </c>
      <c r="B2893" s="1" t="s">
        <v>5104</v>
      </c>
      <c r="C2893" t="str">
        <f t="shared" si="455"/>
        <v>139.12</v>
      </c>
      <c r="D2893">
        <f t="shared" si="456"/>
        <v>0.99978440531800217</v>
      </c>
      <c r="E2893">
        <f t="shared" si="457"/>
        <v>-2.1561792587218275E-4</v>
      </c>
    </row>
    <row r="2894" spans="1:5" x14ac:dyDescent="0.2">
      <c r="A2894" t="s">
        <v>5105</v>
      </c>
      <c r="B2894" s="1" t="s">
        <v>5106</v>
      </c>
      <c r="C2894" t="str">
        <f t="shared" si="455"/>
        <v>139.63</v>
      </c>
      <c r="D2894">
        <f t="shared" si="456"/>
        <v>1.0036658999424957</v>
      </c>
      <c r="E2894">
        <f t="shared" si="457"/>
        <v>3.6591969080757344E-3</v>
      </c>
    </row>
    <row r="2895" spans="1:5" x14ac:dyDescent="0.2">
      <c r="A2895" t="s">
        <v>5107</v>
      </c>
      <c r="B2895" s="1" t="s">
        <v>5108</v>
      </c>
      <c r="C2895" t="str">
        <f t="shared" si="455"/>
        <v>139.30</v>
      </c>
      <c r="D2895">
        <f t="shared" si="456"/>
        <v>0.99763661104347212</v>
      </c>
      <c r="E2895">
        <f t="shared" si="457"/>
        <v>-2.3661861683432427E-3</v>
      </c>
    </row>
    <row r="2896" spans="1:5" x14ac:dyDescent="0.2">
      <c r="A2896" t="s">
        <v>5109</v>
      </c>
      <c r="B2896" s="1" t="s">
        <v>5108</v>
      </c>
      <c r="C2896" t="str">
        <f t="shared" si="455"/>
        <v>139.30</v>
      </c>
      <c r="D2896">
        <f t="shared" si="456"/>
        <v>1</v>
      </c>
      <c r="E2896">
        <f t="shared" si="457"/>
        <v>0</v>
      </c>
    </row>
    <row r="2897" spans="1:5" x14ac:dyDescent="0.2">
      <c r="A2897" t="s">
        <v>5110</v>
      </c>
      <c r="B2897" s="1" t="s">
        <v>5111</v>
      </c>
      <c r="C2897" t="str">
        <f t="shared" si="455"/>
        <v>139.05</v>
      </c>
      <c r="D2897">
        <f t="shared" si="456"/>
        <v>0.998205312275664</v>
      </c>
      <c r="E2897">
        <f t="shared" si="457"/>
        <v>-1.7963001057861967E-3</v>
      </c>
    </row>
    <row r="2898" spans="1:5" x14ac:dyDescent="0.2">
      <c r="A2898" t="s">
        <v>5112</v>
      </c>
      <c r="B2898" s="1" t="s">
        <v>5101</v>
      </c>
      <c r="C2898" t="str">
        <f t="shared" si="455"/>
        <v>138.98</v>
      </c>
      <c r="D2898">
        <f t="shared" si="456"/>
        <v>0.99949658396260321</v>
      </c>
      <c r="E2898">
        <f t="shared" si="457"/>
        <v>-5.0354279379272756E-4</v>
      </c>
    </row>
    <row r="2899" spans="1:5" x14ac:dyDescent="0.2">
      <c r="A2899" t="s">
        <v>5113</v>
      </c>
      <c r="B2899" s="1" t="s">
        <v>5114</v>
      </c>
      <c r="C2899" t="str">
        <f t="shared" si="455"/>
        <v>138.83</v>
      </c>
      <c r="D2899">
        <f t="shared" si="456"/>
        <v>0.998920708015542</v>
      </c>
      <c r="E2899">
        <f t="shared" si="457"/>
        <v>-1.0798748394700913E-3</v>
      </c>
    </row>
    <row r="2900" spans="1:5" x14ac:dyDescent="0.2">
      <c r="A2900" t="s">
        <v>5115</v>
      </c>
      <c r="B2900" s="1" t="s">
        <v>5116</v>
      </c>
      <c r="C2900" t="str">
        <f t="shared" si="455"/>
        <v>138.80</v>
      </c>
      <c r="D2900">
        <f t="shared" si="456"/>
        <v>0.99978390837715192</v>
      </c>
      <c r="E2900">
        <f t="shared" si="457"/>
        <v>-2.1611497400686659E-4</v>
      </c>
    </row>
    <row r="2901" spans="1:5" x14ac:dyDescent="0.2">
      <c r="A2901" t="s">
        <v>5117</v>
      </c>
      <c r="B2901" s="1" t="s">
        <v>5118</v>
      </c>
      <c r="C2901" t="str">
        <f t="shared" si="455"/>
        <v>138.63</v>
      </c>
      <c r="D2901">
        <f t="shared" si="456"/>
        <v>0.99877521613832843</v>
      </c>
      <c r="E2901">
        <f t="shared" si="457"/>
        <v>-1.2255345224195264E-3</v>
      </c>
    </row>
    <row r="2902" spans="1:5" x14ac:dyDescent="0.2">
      <c r="A2902" t="s">
        <v>5119</v>
      </c>
      <c r="B2902" s="1" t="s">
        <v>5120</v>
      </c>
      <c r="C2902" t="str">
        <f t="shared" si="455"/>
        <v>138.60</v>
      </c>
      <c r="D2902">
        <f t="shared" si="456"/>
        <v>0.99978359662410732</v>
      </c>
      <c r="E2902">
        <f t="shared" si="457"/>
        <v>-2.1642679448186631E-4</v>
      </c>
    </row>
    <row r="2903" spans="1:5" x14ac:dyDescent="0.2">
      <c r="A2903" t="s">
        <v>5121</v>
      </c>
      <c r="B2903" s="1" t="s">
        <v>5116</v>
      </c>
      <c r="C2903" t="str">
        <f t="shared" si="455"/>
        <v>138.80</v>
      </c>
      <c r="D2903">
        <f t="shared" si="456"/>
        <v>1.0014430014430016</v>
      </c>
      <c r="E2903">
        <f t="shared" si="457"/>
        <v>1.4419613169014058E-3</v>
      </c>
    </row>
    <row r="2904" spans="1:5" x14ac:dyDescent="0.2">
      <c r="A2904" t="s">
        <v>5122</v>
      </c>
      <c r="B2904" s="1" t="s">
        <v>5120</v>
      </c>
      <c r="C2904" t="str">
        <f t="shared" si="455"/>
        <v>138.60</v>
      </c>
      <c r="D2904">
        <f t="shared" si="456"/>
        <v>0.99855907780979813</v>
      </c>
      <c r="E2904">
        <f t="shared" si="457"/>
        <v>-1.4419613169014062E-3</v>
      </c>
    </row>
    <row r="2905" spans="1:5" x14ac:dyDescent="0.2">
      <c r="A2905" t="s">
        <v>5123</v>
      </c>
      <c r="B2905" s="1" t="s">
        <v>5124</v>
      </c>
      <c r="C2905" t="str">
        <f t="shared" si="455"/>
        <v>138.35</v>
      </c>
      <c r="D2905">
        <f t="shared" si="456"/>
        <v>0.99819624819624819</v>
      </c>
      <c r="E2905">
        <f t="shared" si="457"/>
        <v>-1.8053805228679485E-3</v>
      </c>
    </row>
    <row r="2906" spans="1:5" x14ac:dyDescent="0.2">
      <c r="A2906" t="s">
        <v>5125</v>
      </c>
      <c r="B2906" s="1" t="s">
        <v>5126</v>
      </c>
      <c r="C2906" t="str">
        <f t="shared" si="455"/>
        <v>137.85</v>
      </c>
      <c r="D2906">
        <f t="shared" si="456"/>
        <v>0.99638597759306102</v>
      </c>
      <c r="E2906">
        <f t="shared" si="457"/>
        <v>-3.6205687631292193E-3</v>
      </c>
    </row>
    <row r="2907" spans="1:5" x14ac:dyDescent="0.2">
      <c r="A2907" t="s">
        <v>5127</v>
      </c>
      <c r="B2907" s="1" t="s">
        <v>5128</v>
      </c>
      <c r="C2907" t="str">
        <f t="shared" si="455"/>
        <v>138.20</v>
      </c>
      <c r="D2907">
        <f t="shared" si="456"/>
        <v>1.0025389916575989</v>
      </c>
      <c r="E2907">
        <f t="shared" si="457"/>
        <v>2.5357738637637899E-3</v>
      </c>
    </row>
    <row r="2908" spans="1:5" x14ac:dyDescent="0.2">
      <c r="A2908" t="s">
        <v>5129</v>
      </c>
      <c r="B2908" s="1" t="s">
        <v>5130</v>
      </c>
      <c r="C2908" t="str">
        <f t="shared" si="455"/>
        <v>137.90</v>
      </c>
      <c r="D2908">
        <f t="shared" si="456"/>
        <v>0.99782923299565862</v>
      </c>
      <c r="E2908">
        <f t="shared" si="457"/>
        <v>-2.1731265343132382E-3</v>
      </c>
    </row>
    <row r="2909" spans="1:5" x14ac:dyDescent="0.2">
      <c r="A2909" t="s">
        <v>5131</v>
      </c>
      <c r="B2909" s="1" t="s">
        <v>5132</v>
      </c>
      <c r="C2909" t="str">
        <f t="shared" si="455"/>
        <v>137.52</v>
      </c>
      <c r="D2909">
        <f t="shared" si="456"/>
        <v>0.99724437998549675</v>
      </c>
      <c r="E2909">
        <f t="shared" si="457"/>
        <v>-2.759423724662295E-3</v>
      </c>
    </row>
    <row r="2910" spans="1:5" x14ac:dyDescent="0.2">
      <c r="A2910" t="s">
        <v>5133</v>
      </c>
      <c r="B2910" s="1" t="s">
        <v>5134</v>
      </c>
      <c r="C2910" t="str">
        <f t="shared" si="455"/>
        <v>137.28</v>
      </c>
      <c r="D2910">
        <f t="shared" si="456"/>
        <v>0.99825479930191963</v>
      </c>
      <c r="E2910">
        <f t="shared" si="457"/>
        <v>-1.7467253349417598E-3</v>
      </c>
    </row>
    <row r="2911" spans="1:5" x14ac:dyDescent="0.2">
      <c r="A2911" t="s">
        <v>5135</v>
      </c>
      <c r="B2911" s="1" t="s">
        <v>5136</v>
      </c>
      <c r="C2911" t="str">
        <f t="shared" si="455"/>
        <v>136.75</v>
      </c>
      <c r="D2911">
        <f t="shared" si="456"/>
        <v>0.99613927738927743</v>
      </c>
      <c r="E2911">
        <f t="shared" si="457"/>
        <v>-3.8681944375615197E-3</v>
      </c>
    </row>
    <row r="2912" spans="1:5" x14ac:dyDescent="0.2">
      <c r="A2912" t="s">
        <v>5137</v>
      </c>
      <c r="B2912" s="1" t="s">
        <v>5138</v>
      </c>
      <c r="C2912" t="str">
        <f t="shared" si="455"/>
        <v>136.38</v>
      </c>
      <c r="D2912">
        <f t="shared" si="456"/>
        <v>0.99729433272394874</v>
      </c>
      <c r="E2912">
        <f t="shared" si="457"/>
        <v>-2.7093342095838207E-3</v>
      </c>
    </row>
    <row r="2913" spans="1:5" x14ac:dyDescent="0.2">
      <c r="A2913" t="s">
        <v>5139</v>
      </c>
      <c r="B2913" s="1" t="s">
        <v>5140</v>
      </c>
      <c r="C2913" t="str">
        <f t="shared" si="455"/>
        <v>136.52</v>
      </c>
      <c r="D2913">
        <f t="shared" si="456"/>
        <v>1.0010265434814489</v>
      </c>
      <c r="E2913">
        <f t="shared" si="457"/>
        <v>1.0260169459994882E-3</v>
      </c>
    </row>
    <row r="2914" spans="1:5" x14ac:dyDescent="0.2">
      <c r="A2914" t="s">
        <v>5141</v>
      </c>
      <c r="B2914" s="1" t="s">
        <v>5142</v>
      </c>
      <c r="C2914" t="str">
        <f t="shared" si="455"/>
        <v>136.60</v>
      </c>
      <c r="D2914">
        <f t="shared" si="456"/>
        <v>1.0005859947260474</v>
      </c>
      <c r="E2914">
        <f t="shared" si="457"/>
        <v>5.858230981832988E-4</v>
      </c>
    </row>
    <row r="2915" spans="1:5" x14ac:dyDescent="0.2">
      <c r="A2915" t="s">
        <v>5143</v>
      </c>
      <c r="B2915" s="1" t="s">
        <v>5144</v>
      </c>
      <c r="C2915" t="str">
        <f t="shared" si="455"/>
        <v>136.20</v>
      </c>
      <c r="D2915">
        <f t="shared" si="456"/>
        <v>0.99707174231332352</v>
      </c>
      <c r="E2915">
        <f t="shared" si="457"/>
        <v>-2.9325534212777528E-3</v>
      </c>
    </row>
    <row r="2916" spans="1:5" x14ac:dyDescent="0.2">
      <c r="A2916" t="s">
        <v>5145</v>
      </c>
      <c r="B2916" s="1" t="s">
        <v>5146</v>
      </c>
      <c r="C2916" t="str">
        <f t="shared" si="455"/>
        <v>136.05</v>
      </c>
      <c r="D2916">
        <f t="shared" si="456"/>
        <v>0.99889867841409707</v>
      </c>
      <c r="E2916">
        <f t="shared" si="457"/>
        <v>-1.1019284861565328E-3</v>
      </c>
    </row>
    <row r="2917" spans="1:5" x14ac:dyDescent="0.2">
      <c r="A2917" t="s">
        <v>5147</v>
      </c>
      <c r="B2917" s="1" t="s">
        <v>5148</v>
      </c>
      <c r="C2917" t="str">
        <f t="shared" si="455"/>
        <v>136.00</v>
      </c>
      <c r="D2917">
        <f t="shared" si="456"/>
        <v>0.99963248805586169</v>
      </c>
      <c r="E2917">
        <f t="shared" si="457"/>
        <v>-3.6757949320341809E-4</v>
      </c>
    </row>
    <row r="2918" spans="1:5" x14ac:dyDescent="0.2">
      <c r="A2918" t="s">
        <v>5149</v>
      </c>
      <c r="B2918" s="1" t="s">
        <v>5150</v>
      </c>
      <c r="C2918" t="str">
        <f t="shared" si="455"/>
        <v>135.78</v>
      </c>
      <c r="D2918">
        <f t="shared" si="456"/>
        <v>0.9983823529411765</v>
      </c>
      <c r="E2918">
        <f t="shared" si="457"/>
        <v>-1.6189568625509727E-3</v>
      </c>
    </row>
    <row r="2919" spans="1:5" x14ac:dyDescent="0.2">
      <c r="A2919" t="s">
        <v>5151</v>
      </c>
      <c r="B2919" s="1" t="s">
        <v>5152</v>
      </c>
      <c r="C2919" t="str">
        <f t="shared" si="455"/>
        <v>135.95</v>
      </c>
      <c r="D2919">
        <f t="shared" si="456"/>
        <v>1.0012520253351007</v>
      </c>
      <c r="E2919">
        <f t="shared" si="457"/>
        <v>1.2512422049785286E-3</v>
      </c>
    </row>
    <row r="2920" spans="1:5" x14ac:dyDescent="0.2">
      <c r="A2920" t="s">
        <v>5153</v>
      </c>
      <c r="B2920" s="1" t="s">
        <v>5154</v>
      </c>
      <c r="C2920" t="str">
        <f t="shared" si="455"/>
        <v>135.43</v>
      </c>
      <c r="D2920">
        <f t="shared" si="456"/>
        <v>0.99617506436189784</v>
      </c>
      <c r="E2920">
        <f t="shared" si="457"/>
        <v>-3.8322694111996613E-3</v>
      </c>
    </row>
    <row r="2921" spans="1:5" x14ac:dyDescent="0.2">
      <c r="A2921" t="s">
        <v>5155</v>
      </c>
      <c r="B2921" s="1" t="s">
        <v>5156</v>
      </c>
      <c r="C2921" t="str">
        <f t="shared" si="455"/>
        <v>135.58</v>
      </c>
      <c r="D2921">
        <f t="shared" si="456"/>
        <v>1.0011075832533411</v>
      </c>
      <c r="E2921">
        <f t="shared" si="457"/>
        <v>1.1069703355395229E-3</v>
      </c>
    </row>
    <row r="2922" spans="1:5" x14ac:dyDescent="0.2">
      <c r="A2922" t="s">
        <v>5157</v>
      </c>
      <c r="B2922" s="1" t="s">
        <v>5158</v>
      </c>
      <c r="C2922" t="str">
        <f t="shared" si="455"/>
        <v>134.92</v>
      </c>
      <c r="D2922">
        <f t="shared" si="456"/>
        <v>0.99513202537247358</v>
      </c>
      <c r="E2922">
        <f t="shared" si="457"/>
        <v>-4.8798618093702931E-3</v>
      </c>
    </row>
    <row r="2923" spans="1:5" x14ac:dyDescent="0.2">
      <c r="A2923" t="s">
        <v>5159</v>
      </c>
      <c r="B2923" s="1" t="s">
        <v>5160</v>
      </c>
      <c r="C2923" t="str">
        <f t="shared" si="455"/>
        <v>134.78</v>
      </c>
      <c r="D2923">
        <f t="shared" si="456"/>
        <v>0.99896234805810857</v>
      </c>
      <c r="E2923">
        <f t="shared" si="457"/>
        <v>-1.0381906753784919E-3</v>
      </c>
    </row>
    <row r="2924" spans="1:5" x14ac:dyDescent="0.2">
      <c r="A2924" t="s">
        <v>5161</v>
      </c>
      <c r="B2924" s="1" t="s">
        <v>5162</v>
      </c>
      <c r="C2924" t="str">
        <f t="shared" si="455"/>
        <v>134.90</v>
      </c>
      <c r="D2924">
        <f t="shared" si="456"/>
        <v>1.0008903398130287</v>
      </c>
      <c r="E2924">
        <f t="shared" si="457"/>
        <v>8.899436956392821E-4</v>
      </c>
    </row>
    <row r="2925" spans="1:5" x14ac:dyDescent="0.2">
      <c r="A2925" t="s">
        <v>5163</v>
      </c>
      <c r="B2925" s="1" t="s">
        <v>5164</v>
      </c>
      <c r="C2925" t="str">
        <f t="shared" si="455"/>
        <v>134.80</v>
      </c>
      <c r="D2925">
        <f t="shared" si="456"/>
        <v>0.99925871015567092</v>
      </c>
      <c r="E2925">
        <f t="shared" si="457"/>
        <v>-7.4156473550349026E-4</v>
      </c>
    </row>
    <row r="2926" spans="1:5" x14ac:dyDescent="0.2">
      <c r="A2926" t="s">
        <v>5165</v>
      </c>
      <c r="B2926" s="1" t="s">
        <v>5166</v>
      </c>
      <c r="C2926" t="str">
        <f t="shared" si="455"/>
        <v>134.88</v>
      </c>
      <c r="D2926">
        <f t="shared" si="456"/>
        <v>1.0005934718100888</v>
      </c>
      <c r="E2926">
        <f t="shared" si="457"/>
        <v>5.9329577533848762E-4</v>
      </c>
    </row>
    <row r="2927" spans="1:5" x14ac:dyDescent="0.2">
      <c r="A2927" t="s">
        <v>5167</v>
      </c>
      <c r="B2927" s="1" t="s">
        <v>5168</v>
      </c>
      <c r="C2927" t="str">
        <f t="shared" si="455"/>
        <v>134.53</v>
      </c>
      <c r="D2927">
        <f t="shared" si="456"/>
        <v>0.99740510083036782</v>
      </c>
      <c r="E2927">
        <f t="shared" si="457"/>
        <v>-2.5982717560937099E-3</v>
      </c>
    </row>
    <row r="2928" spans="1:5" x14ac:dyDescent="0.2">
      <c r="A2928" t="s">
        <v>5169</v>
      </c>
      <c r="B2928" s="1" t="s">
        <v>5170</v>
      </c>
      <c r="C2928" t="str">
        <f t="shared" si="455"/>
        <v>134.05</v>
      </c>
      <c r="D2928">
        <f t="shared" si="456"/>
        <v>0.99643202259719033</v>
      </c>
      <c r="E2928">
        <f t="shared" si="457"/>
        <v>-3.5743578154831214E-3</v>
      </c>
    </row>
    <row r="2929" spans="1:5" x14ac:dyDescent="0.2">
      <c r="A2929" t="s">
        <v>5171</v>
      </c>
      <c r="B2929" s="1" t="s">
        <v>5172</v>
      </c>
      <c r="C2929" t="str">
        <f t="shared" si="455"/>
        <v>133.67</v>
      </c>
      <c r="D2929">
        <f t="shared" si="456"/>
        <v>0.99716523685192071</v>
      </c>
      <c r="E2929">
        <f t="shared" si="457"/>
        <v>-2.8387886985868434E-3</v>
      </c>
    </row>
    <row r="2930" spans="1:5" x14ac:dyDescent="0.2">
      <c r="A2930" t="s">
        <v>5173</v>
      </c>
      <c r="B2930" s="1" t="s">
        <v>5174</v>
      </c>
      <c r="C2930" t="str">
        <f t="shared" si="455"/>
        <v>133.38</v>
      </c>
      <c r="D2930">
        <f t="shared" si="456"/>
        <v>0.99783047804294167</v>
      </c>
      <c r="E2930">
        <f t="shared" si="457"/>
        <v>-2.1718787792213627E-3</v>
      </c>
    </row>
    <row r="2931" spans="1:5" x14ac:dyDescent="0.2">
      <c r="A2931" t="s">
        <v>5175</v>
      </c>
      <c r="B2931" s="1" t="s">
        <v>5176</v>
      </c>
      <c r="C2931" t="str">
        <f t="shared" si="455"/>
        <v>132.85</v>
      </c>
      <c r="D2931">
        <f t="shared" si="456"/>
        <v>0.99602639076323285</v>
      </c>
      <c r="E2931">
        <f t="shared" si="457"/>
        <v>-3.9815249983377191E-3</v>
      </c>
    </row>
    <row r="2932" spans="1:5" x14ac:dyDescent="0.2">
      <c r="A2932" t="s">
        <v>5177</v>
      </c>
      <c r="B2932" s="1" t="s">
        <v>5178</v>
      </c>
      <c r="C2932" t="str">
        <f t="shared" si="455"/>
        <v>132.60</v>
      </c>
      <c r="D2932">
        <f t="shared" si="456"/>
        <v>0.99811817839668804</v>
      </c>
      <c r="E2932">
        <f t="shared" si="457"/>
        <v>-1.8835944540603338E-3</v>
      </c>
    </row>
    <row r="2933" spans="1:5" x14ac:dyDescent="0.2">
      <c r="A2933" t="s">
        <v>5179</v>
      </c>
      <c r="B2933" s="1" t="s">
        <v>5180</v>
      </c>
      <c r="C2933" t="str">
        <f t="shared" si="455"/>
        <v>132.65</v>
      </c>
      <c r="D2933">
        <f t="shared" si="456"/>
        <v>1.0003770739064857</v>
      </c>
      <c r="E2933">
        <f t="shared" si="457"/>
        <v>3.7700283198652506E-4</v>
      </c>
    </row>
    <row r="2934" spans="1:5" x14ac:dyDescent="0.2">
      <c r="A2934" t="s">
        <v>5181</v>
      </c>
      <c r="B2934" s="1" t="s">
        <v>5180</v>
      </c>
      <c r="C2934" t="str">
        <f t="shared" si="455"/>
        <v>132.65</v>
      </c>
      <c r="D2934">
        <f t="shared" si="456"/>
        <v>1</v>
      </c>
      <c r="E2934">
        <f t="shared" si="457"/>
        <v>0</v>
      </c>
    </row>
    <row r="2935" spans="1:5" x14ac:dyDescent="0.2">
      <c r="A2935" t="s">
        <v>5182</v>
      </c>
      <c r="B2935" s="1" t="s">
        <v>5183</v>
      </c>
      <c r="C2935" t="str">
        <f t="shared" si="455"/>
        <v>133.70</v>
      </c>
      <c r="D2935">
        <f t="shared" si="456"/>
        <v>1.0079155672823217</v>
      </c>
      <c r="E2935">
        <f t="shared" si="457"/>
        <v>7.884403524148615E-3</v>
      </c>
    </row>
    <row r="2936" spans="1:5" x14ac:dyDescent="0.2">
      <c r="A2936" t="s">
        <v>5184</v>
      </c>
      <c r="B2936" s="1" t="s">
        <v>5185</v>
      </c>
      <c r="C2936" t="str">
        <f t="shared" si="455"/>
        <v>133.30</v>
      </c>
      <c r="D2936">
        <f t="shared" si="456"/>
        <v>0.99700822737471972</v>
      </c>
      <c r="E2936">
        <f t="shared" si="457"/>
        <v>-2.9962569232343051E-3</v>
      </c>
    </row>
    <row r="2937" spans="1:5" x14ac:dyDescent="0.2">
      <c r="A2937" t="s">
        <v>5186</v>
      </c>
      <c r="B2937" s="1" t="s">
        <v>5187</v>
      </c>
      <c r="C2937" t="str">
        <f t="shared" si="455"/>
        <v>133.20</v>
      </c>
      <c r="D2937">
        <f t="shared" si="456"/>
        <v>0.99924981245311306</v>
      </c>
      <c r="E2937">
        <f t="shared" si="457"/>
        <v>-7.5046907837443978E-4</v>
      </c>
    </row>
    <row r="2938" spans="1:5" x14ac:dyDescent="0.2">
      <c r="A2938" t="s">
        <v>5188</v>
      </c>
      <c r="B2938" s="1" t="s">
        <v>5189</v>
      </c>
      <c r="C2938" t="str">
        <f t="shared" si="455"/>
        <v>132.53</v>
      </c>
      <c r="D2938">
        <f t="shared" si="456"/>
        <v>0.99496996996997011</v>
      </c>
      <c r="E2938">
        <f t="shared" si="457"/>
        <v>-5.0427232137012588E-3</v>
      </c>
    </row>
    <row r="2939" spans="1:5" x14ac:dyDescent="0.2">
      <c r="A2939" t="s">
        <v>5190</v>
      </c>
      <c r="B2939" s="1" t="s">
        <v>5178</v>
      </c>
      <c r="C2939" t="str">
        <f t="shared" si="455"/>
        <v>132.60</v>
      </c>
      <c r="D2939">
        <f t="shared" si="456"/>
        <v>1.0005281822983474</v>
      </c>
      <c r="E2939">
        <f t="shared" si="457"/>
        <v>5.2804285917462136E-4</v>
      </c>
    </row>
    <row r="2940" spans="1:5" x14ac:dyDescent="0.2">
      <c r="A2940" t="s">
        <v>5191</v>
      </c>
      <c r="B2940" s="1" t="s">
        <v>5192</v>
      </c>
      <c r="C2940" t="str">
        <f t="shared" si="455"/>
        <v>132.50</v>
      </c>
      <c r="D2940">
        <f t="shared" si="456"/>
        <v>0.99924585218702866</v>
      </c>
      <c r="E2940">
        <f t="shared" si="457"/>
        <v>-7.5443232548523108E-4</v>
      </c>
    </row>
    <row r="2941" spans="1:5" x14ac:dyDescent="0.2">
      <c r="A2941" t="s">
        <v>5193</v>
      </c>
      <c r="B2941" s="1" t="s">
        <v>5194</v>
      </c>
      <c r="C2941" t="str">
        <f t="shared" si="455"/>
        <v>132.25</v>
      </c>
      <c r="D2941">
        <f t="shared" si="456"/>
        <v>0.99811320754716981</v>
      </c>
      <c r="E2941">
        <f t="shared" si="457"/>
        <v>-1.8885746878681362E-3</v>
      </c>
    </row>
    <row r="2942" spans="1:5" x14ac:dyDescent="0.2">
      <c r="A2942" t="s">
        <v>5195</v>
      </c>
      <c r="B2942" s="1" t="s">
        <v>5196</v>
      </c>
      <c r="C2942" t="str">
        <f t="shared" si="455"/>
        <v>132.12</v>
      </c>
      <c r="D2942">
        <f t="shared" si="456"/>
        <v>0.99901701323251424</v>
      </c>
      <c r="E2942">
        <f t="shared" si="457"/>
        <v>-9.8347021581979581E-4</v>
      </c>
    </row>
    <row r="2943" spans="1:5" x14ac:dyDescent="0.2">
      <c r="A2943" t="s">
        <v>5197</v>
      </c>
      <c r="B2943" s="1" t="s">
        <v>5198</v>
      </c>
      <c r="C2943" t="str">
        <f t="shared" si="455"/>
        <v>132.08</v>
      </c>
      <c r="D2943">
        <f t="shared" si="456"/>
        <v>0.99969724492885259</v>
      </c>
      <c r="E2943">
        <f t="shared" si="457"/>
        <v>-3.0280091071630336E-4</v>
      </c>
    </row>
    <row r="2944" spans="1:5" x14ac:dyDescent="0.2">
      <c r="A2944" t="s">
        <v>5199</v>
      </c>
      <c r="B2944" s="1" t="s">
        <v>5200</v>
      </c>
      <c r="C2944" t="str">
        <f t="shared" si="455"/>
        <v>132.28</v>
      </c>
      <c r="D2944">
        <f t="shared" si="456"/>
        <v>1.0015142337976983</v>
      </c>
      <c r="E2944">
        <f t="shared" si="457"/>
        <v>1.5130885017194274E-3</v>
      </c>
    </row>
    <row r="2945" spans="1:5" x14ac:dyDescent="0.2">
      <c r="A2945" t="s">
        <v>5201</v>
      </c>
      <c r="B2945" s="1" t="s">
        <v>5202</v>
      </c>
      <c r="C2945" t="str">
        <f t="shared" si="455"/>
        <v>132.30</v>
      </c>
      <c r="D2945">
        <f t="shared" si="456"/>
        <v>1.0001511944360448</v>
      </c>
      <c r="E2945">
        <f t="shared" si="457"/>
        <v>1.5118300731804582E-4</v>
      </c>
    </row>
    <row r="2946" spans="1:5" x14ac:dyDescent="0.2">
      <c r="A2946" t="s">
        <v>5203</v>
      </c>
      <c r="B2946" s="1" t="s">
        <v>5198</v>
      </c>
      <c r="C2946" t="str">
        <f t="shared" si="455"/>
        <v>132.08</v>
      </c>
      <c r="D2946">
        <f t="shared" si="456"/>
        <v>0.99833711262282687</v>
      </c>
      <c r="E2946">
        <f t="shared" si="457"/>
        <v>-1.6642715090374675E-3</v>
      </c>
    </row>
    <row r="2947" spans="1:5" x14ac:dyDescent="0.2">
      <c r="A2947" t="s">
        <v>5204</v>
      </c>
      <c r="B2947" s="1" t="s">
        <v>5205</v>
      </c>
      <c r="C2947" t="str">
        <f t="shared" si="455"/>
        <v>132.00</v>
      </c>
      <c r="D2947">
        <f t="shared" si="456"/>
        <v>0.99939430648092054</v>
      </c>
      <c r="E2947">
        <f t="shared" si="457"/>
        <v>-6.0587702550183361E-4</v>
      </c>
    </row>
    <row r="2948" spans="1:5" x14ac:dyDescent="0.2">
      <c r="A2948" t="s">
        <v>5206</v>
      </c>
      <c r="B2948" s="1" t="s">
        <v>5205</v>
      </c>
      <c r="C2948" t="str">
        <f t="shared" ref="C2948:C3011" si="458">SUBSTITUTE(B2948,",",".")</f>
        <v>132.00</v>
      </c>
      <c r="D2948">
        <f t="shared" si="456"/>
        <v>1</v>
      </c>
      <c r="E2948">
        <f t="shared" si="457"/>
        <v>0</v>
      </c>
    </row>
    <row r="2949" spans="1:5" x14ac:dyDescent="0.2">
      <c r="A2949" t="s">
        <v>5207</v>
      </c>
      <c r="B2949" s="1" t="s">
        <v>5208</v>
      </c>
      <c r="C2949" t="str">
        <f t="shared" si="458"/>
        <v>131.80</v>
      </c>
      <c r="D2949">
        <f t="shared" ref="D2949:D3012" si="459">C2949/C2948</f>
        <v>0.99848484848484853</v>
      </c>
      <c r="E2949">
        <f t="shared" ref="E2949:E3012" si="460">LN(D2949)</f>
        <v>-1.5163005179639638E-3</v>
      </c>
    </row>
    <row r="2950" spans="1:5" x14ac:dyDescent="0.2">
      <c r="A2950" t="s">
        <v>5209</v>
      </c>
      <c r="B2950" s="1" t="s">
        <v>5210</v>
      </c>
      <c r="C2950" t="str">
        <f t="shared" si="458"/>
        <v>131.75</v>
      </c>
      <c r="D2950">
        <f t="shared" si="459"/>
        <v>0.99962063732928674</v>
      </c>
      <c r="E2950">
        <f t="shared" si="460"/>
        <v>-3.7943464693519237E-4</v>
      </c>
    </row>
    <row r="2951" spans="1:5" x14ac:dyDescent="0.2">
      <c r="A2951" t="s">
        <v>5211</v>
      </c>
      <c r="B2951" s="1" t="s">
        <v>1802</v>
      </c>
      <c r="C2951" t="str">
        <f t="shared" si="458"/>
        <v>131.50</v>
      </c>
      <c r="D2951">
        <f t="shared" si="459"/>
        <v>0.99810246679316883</v>
      </c>
      <c r="E2951">
        <f t="shared" si="460"/>
        <v>-1.8993358036525163E-3</v>
      </c>
    </row>
    <row r="2952" spans="1:5" x14ac:dyDescent="0.2">
      <c r="A2952" t="s">
        <v>5212</v>
      </c>
      <c r="B2952" s="1" t="s">
        <v>5213</v>
      </c>
      <c r="C2952" t="str">
        <f t="shared" si="458"/>
        <v>130.95</v>
      </c>
      <c r="D2952">
        <f t="shared" si="459"/>
        <v>0.99581749049429646</v>
      </c>
      <c r="E2952">
        <f t="shared" si="460"/>
        <v>-4.1912806640984528E-3</v>
      </c>
    </row>
    <row r="2953" spans="1:5" x14ac:dyDescent="0.2">
      <c r="A2953" t="s">
        <v>5214</v>
      </c>
      <c r="B2953" s="1" t="s">
        <v>5215</v>
      </c>
      <c r="C2953" t="str">
        <f t="shared" si="458"/>
        <v>130.70</v>
      </c>
      <c r="D2953">
        <f t="shared" si="459"/>
        <v>0.99809087437953414</v>
      </c>
      <c r="E2953">
        <f t="shared" si="460"/>
        <v>-1.9109503235446696E-3</v>
      </c>
    </row>
    <row r="2954" spans="1:5" x14ac:dyDescent="0.2">
      <c r="A2954" t="s">
        <v>5216</v>
      </c>
      <c r="B2954" s="1" t="s">
        <v>5217</v>
      </c>
      <c r="C2954" t="str">
        <f t="shared" si="458"/>
        <v>129.90</v>
      </c>
      <c r="D2954">
        <f t="shared" si="459"/>
        <v>0.99387911247130845</v>
      </c>
      <c r="E2954">
        <f t="shared" si="460"/>
        <v>-6.1396969536223027E-3</v>
      </c>
    </row>
    <row r="2955" spans="1:5" x14ac:dyDescent="0.2">
      <c r="A2955" t="s">
        <v>5218</v>
      </c>
      <c r="B2955" s="1" t="s">
        <v>5219</v>
      </c>
      <c r="C2955" t="str">
        <f t="shared" si="458"/>
        <v>129.52</v>
      </c>
      <c r="D2955">
        <f t="shared" si="459"/>
        <v>0.9970746728252502</v>
      </c>
      <c r="E2955">
        <f t="shared" si="460"/>
        <v>-2.9296143071741595E-3</v>
      </c>
    </row>
    <row r="2956" spans="1:5" x14ac:dyDescent="0.2">
      <c r="A2956" t="s">
        <v>5220</v>
      </c>
      <c r="B2956" s="1" t="s">
        <v>5221</v>
      </c>
      <c r="C2956" t="str">
        <f t="shared" si="458"/>
        <v>129.45</v>
      </c>
      <c r="D2956">
        <f t="shared" si="459"/>
        <v>0.99945954292773298</v>
      </c>
      <c r="E2956">
        <f t="shared" si="460"/>
        <v>-5.4060317183323564E-4</v>
      </c>
    </row>
    <row r="2957" spans="1:5" x14ac:dyDescent="0.2">
      <c r="A2957" t="s">
        <v>5222</v>
      </c>
      <c r="B2957" s="1" t="s">
        <v>5223</v>
      </c>
      <c r="C2957" t="str">
        <f t="shared" si="458"/>
        <v>129.20</v>
      </c>
      <c r="D2957">
        <f t="shared" si="459"/>
        <v>0.99806875241405946</v>
      </c>
      <c r="E2957">
        <f t="shared" si="460"/>
        <v>-1.9331148490451938E-3</v>
      </c>
    </row>
    <row r="2958" spans="1:5" x14ac:dyDescent="0.2">
      <c r="A2958" t="s">
        <v>5224</v>
      </c>
      <c r="B2958" s="1" t="s">
        <v>5225</v>
      </c>
      <c r="C2958" t="str">
        <f t="shared" si="458"/>
        <v>129.40</v>
      </c>
      <c r="D2958">
        <f t="shared" si="459"/>
        <v>1.0015479876160993</v>
      </c>
      <c r="E2958">
        <f t="shared" si="460"/>
        <v>1.5467907182989545E-3</v>
      </c>
    </row>
    <row r="2959" spans="1:5" x14ac:dyDescent="0.2">
      <c r="A2959" t="s">
        <v>5226</v>
      </c>
      <c r="B2959" s="1" t="s">
        <v>5227</v>
      </c>
      <c r="C2959" t="str">
        <f t="shared" si="458"/>
        <v>129.03</v>
      </c>
      <c r="D2959">
        <f t="shared" si="459"/>
        <v>0.99714064914992273</v>
      </c>
      <c r="E2959">
        <f t="shared" si="460"/>
        <v>-2.863446603045541E-3</v>
      </c>
    </row>
    <row r="2960" spans="1:5" x14ac:dyDescent="0.2">
      <c r="A2960" t="s">
        <v>5228</v>
      </c>
      <c r="B2960" s="1" t="s">
        <v>5229</v>
      </c>
      <c r="C2960" t="str">
        <f t="shared" si="458"/>
        <v>129.13</v>
      </c>
      <c r="D2960">
        <f t="shared" si="459"/>
        <v>1.0007750135627373</v>
      </c>
      <c r="E2960">
        <f t="shared" si="460"/>
        <v>7.7471339480560098E-4</v>
      </c>
    </row>
    <row r="2961" spans="1:5" x14ac:dyDescent="0.2">
      <c r="A2961" t="s">
        <v>5230</v>
      </c>
      <c r="B2961" s="1" t="s">
        <v>5231</v>
      </c>
      <c r="C2961" t="str">
        <f t="shared" si="458"/>
        <v>129.10</v>
      </c>
      <c r="D2961">
        <f t="shared" si="459"/>
        <v>0.99976767598544103</v>
      </c>
      <c r="E2961">
        <f t="shared" si="460"/>
        <v>-2.3235100596342341E-4</v>
      </c>
    </row>
    <row r="2962" spans="1:5" x14ac:dyDescent="0.2">
      <c r="A2962" t="s">
        <v>5232</v>
      </c>
      <c r="B2962" s="1" t="s">
        <v>5233</v>
      </c>
      <c r="C2962" t="str">
        <f t="shared" si="458"/>
        <v>128.80</v>
      </c>
      <c r="D2962">
        <f t="shared" si="459"/>
        <v>0.99767621998450828</v>
      </c>
      <c r="E2962">
        <f t="shared" si="460"/>
        <v>-2.3264841823434248E-3</v>
      </c>
    </row>
    <row r="2963" spans="1:5" x14ac:dyDescent="0.2">
      <c r="A2963" t="s">
        <v>5234</v>
      </c>
      <c r="B2963" s="1" t="s">
        <v>5235</v>
      </c>
      <c r="C2963" t="str">
        <f t="shared" si="458"/>
        <v>128.85</v>
      </c>
      <c r="D2963">
        <f t="shared" si="459"/>
        <v>1.0003881987577639</v>
      </c>
      <c r="E2963">
        <f t="shared" si="460"/>
        <v>3.8812342812071193E-4</v>
      </c>
    </row>
    <row r="2964" spans="1:5" x14ac:dyDescent="0.2">
      <c r="A2964" t="s">
        <v>5236</v>
      </c>
      <c r="B2964" s="1" t="s">
        <v>5235</v>
      </c>
      <c r="C2964" t="str">
        <f t="shared" si="458"/>
        <v>128.85</v>
      </c>
      <c r="D2964">
        <f t="shared" si="459"/>
        <v>1</v>
      </c>
      <c r="E2964">
        <f t="shared" si="460"/>
        <v>0</v>
      </c>
    </row>
    <row r="2965" spans="1:5" x14ac:dyDescent="0.2">
      <c r="A2965" t="s">
        <v>5237</v>
      </c>
      <c r="B2965" s="1" t="s">
        <v>5235</v>
      </c>
      <c r="C2965" t="str">
        <f t="shared" si="458"/>
        <v>128.85</v>
      </c>
      <c r="D2965">
        <f t="shared" si="459"/>
        <v>1</v>
      </c>
      <c r="E2965">
        <f t="shared" si="460"/>
        <v>0</v>
      </c>
    </row>
    <row r="2966" spans="1:5" x14ac:dyDescent="0.2">
      <c r="A2966" t="s">
        <v>5238</v>
      </c>
      <c r="B2966" s="1" t="s">
        <v>5239</v>
      </c>
      <c r="C2966" t="str">
        <f t="shared" si="458"/>
        <v>128.75</v>
      </c>
      <c r="D2966">
        <f t="shared" si="459"/>
        <v>0.99922390376406678</v>
      </c>
      <c r="E2966">
        <f t="shared" si="460"/>
        <v>-7.7639755452850825E-4</v>
      </c>
    </row>
    <row r="2967" spans="1:5" x14ac:dyDescent="0.2">
      <c r="A2967" t="s">
        <v>5240</v>
      </c>
      <c r="B2967" s="1" t="s">
        <v>5241</v>
      </c>
      <c r="C2967" t="str">
        <f t="shared" si="458"/>
        <v>128.60</v>
      </c>
      <c r="D2967">
        <f t="shared" si="459"/>
        <v>0.99883495145631063</v>
      </c>
      <c r="E2967">
        <f t="shared" si="460"/>
        <v>-1.1657277403265666E-3</v>
      </c>
    </row>
    <row r="2968" spans="1:5" x14ac:dyDescent="0.2">
      <c r="A2968" t="s">
        <v>5242</v>
      </c>
      <c r="B2968" s="1" t="s">
        <v>5243</v>
      </c>
      <c r="C2968" t="str">
        <f t="shared" si="458"/>
        <v>128.70</v>
      </c>
      <c r="D2968">
        <f t="shared" si="459"/>
        <v>1.0007776049766719</v>
      </c>
      <c r="E2968">
        <f t="shared" si="460"/>
        <v>7.7730279856201285E-4</v>
      </c>
    </row>
    <row r="2969" spans="1:5" x14ac:dyDescent="0.2">
      <c r="A2969" t="s">
        <v>5244</v>
      </c>
      <c r="B2969" s="1" t="s">
        <v>5245</v>
      </c>
      <c r="C2969" t="str">
        <f t="shared" si="458"/>
        <v>128.05</v>
      </c>
      <c r="D2969">
        <f t="shared" si="459"/>
        <v>0.99494949494949514</v>
      </c>
      <c r="E2969">
        <f t="shared" si="460"/>
        <v>-5.0633019565465391E-3</v>
      </c>
    </row>
    <row r="2970" spans="1:5" x14ac:dyDescent="0.2">
      <c r="A2970" t="s">
        <v>5246</v>
      </c>
      <c r="B2970" s="1" t="s">
        <v>5247</v>
      </c>
      <c r="C2970" t="str">
        <f t="shared" si="458"/>
        <v>128.25</v>
      </c>
      <c r="D2970">
        <f t="shared" si="459"/>
        <v>1.0015618898867629</v>
      </c>
      <c r="E2970">
        <f t="shared" si="460"/>
        <v>1.5606714053445513E-3</v>
      </c>
    </row>
    <row r="2971" spans="1:5" x14ac:dyDescent="0.2">
      <c r="A2971" t="s">
        <v>5248</v>
      </c>
      <c r="B2971" s="1" t="s">
        <v>5249</v>
      </c>
      <c r="C2971" t="str">
        <f t="shared" si="458"/>
        <v>128.55</v>
      </c>
      <c r="D2971">
        <f t="shared" si="459"/>
        <v>1.0023391812865499</v>
      </c>
      <c r="E2971">
        <f t="shared" si="460"/>
        <v>2.3364496610197268E-3</v>
      </c>
    </row>
    <row r="2972" spans="1:5" x14ac:dyDescent="0.2">
      <c r="A2972" t="s">
        <v>5250</v>
      </c>
      <c r="B2972" s="1" t="s">
        <v>5251</v>
      </c>
      <c r="C2972" t="str">
        <f t="shared" si="458"/>
        <v>128.32</v>
      </c>
      <c r="D2972">
        <f t="shared" si="459"/>
        <v>0.99821081291326319</v>
      </c>
      <c r="E2972">
        <f t="shared" si="460"/>
        <v>-1.7907895936942542E-3</v>
      </c>
    </row>
    <row r="2973" spans="1:5" x14ac:dyDescent="0.2">
      <c r="A2973" t="s">
        <v>5252</v>
      </c>
      <c r="B2973" s="1" t="s">
        <v>5253</v>
      </c>
      <c r="C2973" t="str">
        <f t="shared" si="458"/>
        <v>128.23</v>
      </c>
      <c r="D2973">
        <f t="shared" si="459"/>
        <v>0.99929862842892769</v>
      </c>
      <c r="E2973">
        <f t="shared" si="460"/>
        <v>-7.0161764717991261E-4</v>
      </c>
    </row>
    <row r="2974" spans="1:5" x14ac:dyDescent="0.2">
      <c r="A2974" t="s">
        <v>5254</v>
      </c>
      <c r="B2974" s="1" t="s">
        <v>5255</v>
      </c>
      <c r="C2974" t="str">
        <f t="shared" si="458"/>
        <v>128.15</v>
      </c>
      <c r="D2974">
        <f t="shared" si="459"/>
        <v>0.99937612103251983</v>
      </c>
      <c r="E2974">
        <f t="shared" si="460"/>
        <v>-6.2407366094418865E-4</v>
      </c>
    </row>
    <row r="2975" spans="1:5" x14ac:dyDescent="0.2">
      <c r="A2975" t="s">
        <v>5256</v>
      </c>
      <c r="B2975" s="1" t="s">
        <v>5257</v>
      </c>
      <c r="C2975" t="str">
        <f t="shared" si="458"/>
        <v>128.18</v>
      </c>
      <c r="D2975">
        <f t="shared" si="459"/>
        <v>1.0002341006632853</v>
      </c>
      <c r="E2975">
        <f t="shared" si="460"/>
        <v>2.3407326600078667E-4</v>
      </c>
    </row>
    <row r="2976" spans="1:5" x14ac:dyDescent="0.2">
      <c r="A2976" t="s">
        <v>5258</v>
      </c>
      <c r="B2976" s="1" t="s">
        <v>1796</v>
      </c>
      <c r="C2976" t="str">
        <f t="shared" si="458"/>
        <v>127.88</v>
      </c>
      <c r="D2976">
        <f t="shared" si="459"/>
        <v>0.99765954127008882</v>
      </c>
      <c r="E2976">
        <f t="shared" si="460"/>
        <v>-2.3432018844402004E-3</v>
      </c>
    </row>
    <row r="2977" spans="1:5" x14ac:dyDescent="0.2">
      <c r="A2977" t="s">
        <v>5259</v>
      </c>
      <c r="B2977" s="1" t="s">
        <v>5260</v>
      </c>
      <c r="C2977" t="str">
        <f t="shared" si="458"/>
        <v>127.92</v>
      </c>
      <c r="D2977">
        <f t="shared" si="459"/>
        <v>1.000312793243666</v>
      </c>
      <c r="E2977">
        <f t="shared" si="460"/>
        <v>3.1274433405811011E-4</v>
      </c>
    </row>
    <row r="2978" spans="1:5" x14ac:dyDescent="0.2">
      <c r="A2978" t="s">
        <v>5261</v>
      </c>
      <c r="B2978" s="1" t="s">
        <v>5262</v>
      </c>
      <c r="C2978" t="str">
        <f t="shared" si="458"/>
        <v>127.43</v>
      </c>
      <c r="D2978">
        <f t="shared" si="459"/>
        <v>0.99616948092557855</v>
      </c>
      <c r="E2978">
        <f t="shared" si="460"/>
        <v>-3.8378743015109388E-3</v>
      </c>
    </row>
    <row r="2979" spans="1:5" x14ac:dyDescent="0.2">
      <c r="A2979" t="s">
        <v>5263</v>
      </c>
      <c r="B2979" s="1" t="s">
        <v>5264</v>
      </c>
      <c r="C2979" t="str">
        <f t="shared" si="458"/>
        <v>127.70</v>
      </c>
      <c r="D2979">
        <f t="shared" si="459"/>
        <v>1.0021188103272385</v>
      </c>
      <c r="E2979">
        <f t="shared" si="460"/>
        <v>2.1165688143058238E-3</v>
      </c>
    </row>
    <row r="2980" spans="1:5" x14ac:dyDescent="0.2">
      <c r="A2980" t="s">
        <v>5265</v>
      </c>
      <c r="B2980" s="1" t="s">
        <v>5266</v>
      </c>
      <c r="C2980" t="str">
        <f t="shared" si="458"/>
        <v>127.37</v>
      </c>
      <c r="D2980">
        <f t="shared" si="459"/>
        <v>0.99741581832419735</v>
      </c>
      <c r="E2980">
        <f t="shared" si="460"/>
        <v>-2.5875264368254805E-3</v>
      </c>
    </row>
    <row r="2981" spans="1:5" x14ac:dyDescent="0.2">
      <c r="A2981" t="s">
        <v>5267</v>
      </c>
      <c r="B2981" s="1" t="s">
        <v>5266</v>
      </c>
      <c r="C2981" t="str">
        <f t="shared" si="458"/>
        <v>127.37</v>
      </c>
      <c r="D2981">
        <f t="shared" si="459"/>
        <v>1</v>
      </c>
      <c r="E2981">
        <f t="shared" si="460"/>
        <v>0</v>
      </c>
    </row>
    <row r="2982" spans="1:5" x14ac:dyDescent="0.2">
      <c r="A2982" t="s">
        <v>5268</v>
      </c>
      <c r="B2982" s="1" t="s">
        <v>5269</v>
      </c>
      <c r="C2982" t="str">
        <f t="shared" si="458"/>
        <v>127.25</v>
      </c>
      <c r="D2982">
        <f t="shared" si="459"/>
        <v>0.99905786291905474</v>
      </c>
      <c r="E2982">
        <f t="shared" si="460"/>
        <v>-9.4258117103597733E-4</v>
      </c>
    </row>
    <row r="2983" spans="1:5" x14ac:dyDescent="0.2">
      <c r="A2983" t="s">
        <v>5270</v>
      </c>
      <c r="B2983" s="1" t="s">
        <v>5271</v>
      </c>
      <c r="C2983" t="str">
        <f t="shared" si="458"/>
        <v>126.90</v>
      </c>
      <c r="D2983">
        <f t="shared" si="459"/>
        <v>0.9972495088408645</v>
      </c>
      <c r="E2983">
        <f t="shared" si="460"/>
        <v>-2.7542807102900911E-3</v>
      </c>
    </row>
    <row r="2984" spans="1:5" x14ac:dyDescent="0.2">
      <c r="A2984" t="s">
        <v>5272</v>
      </c>
      <c r="B2984" s="1" t="s">
        <v>5273</v>
      </c>
      <c r="C2984" t="str">
        <f t="shared" si="458"/>
        <v>126.37</v>
      </c>
      <c r="D2984">
        <f t="shared" si="459"/>
        <v>0.99582348305752555</v>
      </c>
      <c r="E2984">
        <f t="shared" si="460"/>
        <v>-4.1852629497526632E-3</v>
      </c>
    </row>
    <row r="2985" spans="1:5" x14ac:dyDescent="0.2">
      <c r="A2985" t="s">
        <v>5274</v>
      </c>
      <c r="B2985" s="1" t="s">
        <v>5275</v>
      </c>
      <c r="C2985" t="str">
        <f t="shared" si="458"/>
        <v>126.17</v>
      </c>
      <c r="D2985">
        <f t="shared" si="459"/>
        <v>0.99841734588905595</v>
      </c>
      <c r="E2985">
        <f t="shared" si="460"/>
        <v>-1.5839078309395048E-3</v>
      </c>
    </row>
    <row r="2986" spans="1:5" x14ac:dyDescent="0.2">
      <c r="A2986" t="s">
        <v>5276</v>
      </c>
      <c r="B2986" s="1" t="s">
        <v>5277</v>
      </c>
      <c r="C2986" t="str">
        <f t="shared" si="458"/>
        <v>125.90</v>
      </c>
      <c r="D2986">
        <f t="shared" si="459"/>
        <v>0.99786003011809465</v>
      </c>
      <c r="E2986">
        <f t="shared" si="460"/>
        <v>-2.1422628893483639E-3</v>
      </c>
    </row>
    <row r="2987" spans="1:5" x14ac:dyDescent="0.2">
      <c r="A2987" t="s">
        <v>5278</v>
      </c>
      <c r="B2987" s="1" t="s">
        <v>5279</v>
      </c>
      <c r="C2987" t="str">
        <f t="shared" si="458"/>
        <v>125.80</v>
      </c>
      <c r="D2987">
        <f t="shared" si="459"/>
        <v>0.99920571882446374</v>
      </c>
      <c r="E2987">
        <f t="shared" si="460"/>
        <v>-7.9459678396145267E-4</v>
      </c>
    </row>
    <row r="2988" spans="1:5" x14ac:dyDescent="0.2">
      <c r="A2988" t="s">
        <v>5280</v>
      </c>
      <c r="B2988" s="1" t="s">
        <v>5281</v>
      </c>
      <c r="C2988" t="str">
        <f t="shared" si="458"/>
        <v>125.85</v>
      </c>
      <c r="D2988">
        <f t="shared" si="459"/>
        <v>1.0003974562798092</v>
      </c>
      <c r="E2988">
        <f t="shared" si="460"/>
        <v>3.9737731498475375E-4</v>
      </c>
    </row>
    <row r="2989" spans="1:5" x14ac:dyDescent="0.2">
      <c r="A2989" t="s">
        <v>5282</v>
      </c>
      <c r="B2989" s="1" t="s">
        <v>5283</v>
      </c>
      <c r="C2989" t="str">
        <f t="shared" si="458"/>
        <v>125.20</v>
      </c>
      <c r="D2989">
        <f t="shared" si="459"/>
        <v>0.99483512117600326</v>
      </c>
      <c r="E2989">
        <f t="shared" si="460"/>
        <v>-5.1782629153266455E-3</v>
      </c>
    </row>
    <row r="2990" spans="1:5" x14ac:dyDescent="0.2">
      <c r="A2990" t="s">
        <v>5284</v>
      </c>
      <c r="B2990" s="1" t="s">
        <v>5285</v>
      </c>
      <c r="C2990" t="str">
        <f t="shared" si="458"/>
        <v>125.25</v>
      </c>
      <c r="D2990">
        <f t="shared" si="459"/>
        <v>1.0003993610223643</v>
      </c>
      <c r="E2990">
        <f t="shared" si="460"/>
        <v>3.9928129897607515E-4</v>
      </c>
    </row>
    <row r="2991" spans="1:5" x14ac:dyDescent="0.2">
      <c r="A2991" t="s">
        <v>5286</v>
      </c>
      <c r="B2991" s="1" t="s">
        <v>5287</v>
      </c>
      <c r="C2991" t="str">
        <f t="shared" si="458"/>
        <v>124.97</v>
      </c>
      <c r="D2991">
        <f t="shared" si="459"/>
        <v>0.99776447105788424</v>
      </c>
      <c r="E2991">
        <f t="shared" si="460"/>
        <v>-2.2380314672818783E-3</v>
      </c>
    </row>
    <row r="2992" spans="1:5" x14ac:dyDescent="0.2">
      <c r="A2992" t="s">
        <v>5288</v>
      </c>
      <c r="B2992" s="1" t="s">
        <v>1699</v>
      </c>
      <c r="C2992" t="str">
        <f t="shared" si="458"/>
        <v>124.75</v>
      </c>
      <c r="D2992">
        <f t="shared" si="459"/>
        <v>0.99823957749859971</v>
      </c>
      <c r="E2992">
        <f t="shared" si="460"/>
        <v>-1.7619738660642054E-3</v>
      </c>
    </row>
    <row r="2993" spans="1:5" x14ac:dyDescent="0.2">
      <c r="A2993" t="s">
        <v>5289</v>
      </c>
      <c r="B2993" s="1" t="s">
        <v>1736</v>
      </c>
      <c r="C2993" t="str">
        <f t="shared" si="458"/>
        <v>124.70</v>
      </c>
      <c r="D2993">
        <f t="shared" si="459"/>
        <v>0.99959919839679356</v>
      </c>
      <c r="E2993">
        <f t="shared" si="460"/>
        <v>-4.0088194563730242E-4</v>
      </c>
    </row>
    <row r="2994" spans="1:5" x14ac:dyDescent="0.2">
      <c r="A2994" t="s">
        <v>5290</v>
      </c>
      <c r="B2994" s="1" t="s">
        <v>5291</v>
      </c>
      <c r="C2994" t="str">
        <f t="shared" si="458"/>
        <v>124.42</v>
      </c>
      <c r="D2994">
        <f t="shared" si="459"/>
        <v>0.99775461106655972</v>
      </c>
      <c r="E2994">
        <f t="shared" si="460"/>
        <v>-2.2479135991170761E-3</v>
      </c>
    </row>
    <row r="2995" spans="1:5" x14ac:dyDescent="0.2">
      <c r="A2995" t="s">
        <v>5292</v>
      </c>
      <c r="B2995" s="1" t="s">
        <v>5293</v>
      </c>
      <c r="C2995" t="str">
        <f t="shared" si="458"/>
        <v>124.20</v>
      </c>
      <c r="D2995">
        <f t="shared" si="459"/>
        <v>0.99823179553126506</v>
      </c>
      <c r="E2995">
        <f t="shared" si="460"/>
        <v>-1.769769587495333E-3</v>
      </c>
    </row>
    <row r="2996" spans="1:5" x14ac:dyDescent="0.2">
      <c r="A2996" t="s">
        <v>5294</v>
      </c>
      <c r="B2996" s="1" t="s">
        <v>5295</v>
      </c>
      <c r="C2996" t="str">
        <f t="shared" si="458"/>
        <v>124.08</v>
      </c>
      <c r="D2996">
        <f t="shared" si="459"/>
        <v>0.99903381642512079</v>
      </c>
      <c r="E2996">
        <f t="shared" si="460"/>
        <v>-9.6665063109498996E-4</v>
      </c>
    </row>
    <row r="2997" spans="1:5" x14ac:dyDescent="0.2">
      <c r="A2997" t="s">
        <v>5296</v>
      </c>
      <c r="B2997" s="1" t="s">
        <v>5297</v>
      </c>
      <c r="C2997" t="str">
        <f t="shared" si="458"/>
        <v>123.63</v>
      </c>
      <c r="D2997">
        <f t="shared" si="459"/>
        <v>0.99637330754352027</v>
      </c>
      <c r="E2997">
        <f t="shared" si="460"/>
        <v>-3.6332848494477483E-3</v>
      </c>
    </row>
    <row r="2998" spans="1:5" x14ac:dyDescent="0.2">
      <c r="A2998" t="s">
        <v>5298</v>
      </c>
      <c r="B2998" s="1" t="s">
        <v>5299</v>
      </c>
      <c r="C2998" t="str">
        <f t="shared" si="458"/>
        <v>123.43</v>
      </c>
      <c r="D2998">
        <f t="shared" si="459"/>
        <v>0.99838226967564514</v>
      </c>
      <c r="E2998">
        <f t="shared" si="460"/>
        <v>-1.619040262998292E-3</v>
      </c>
    </row>
    <row r="2999" spans="1:5" x14ac:dyDescent="0.2">
      <c r="A2999" t="s">
        <v>5300</v>
      </c>
      <c r="B2999" s="1" t="s">
        <v>5301</v>
      </c>
      <c r="C2999" t="str">
        <f t="shared" si="458"/>
        <v>123.12</v>
      </c>
      <c r="D2999">
        <f t="shared" si="459"/>
        <v>0.99748845499473382</v>
      </c>
      <c r="E2999">
        <f t="shared" si="460"/>
        <v>-2.5147042252135635E-3</v>
      </c>
    </row>
    <row r="3000" spans="1:5" x14ac:dyDescent="0.2">
      <c r="A3000" t="s">
        <v>5302</v>
      </c>
      <c r="B3000" s="1" t="s">
        <v>5303</v>
      </c>
      <c r="C3000" t="str">
        <f t="shared" si="458"/>
        <v>123.30</v>
      </c>
      <c r="D3000">
        <f t="shared" si="459"/>
        <v>1.0014619883040936</v>
      </c>
      <c r="E3000">
        <f t="shared" si="460"/>
        <v>1.4609206396748698E-3</v>
      </c>
    </row>
    <row r="3001" spans="1:5" x14ac:dyDescent="0.2">
      <c r="A3001" t="s">
        <v>5304</v>
      </c>
      <c r="B3001" s="1" t="s">
        <v>5305</v>
      </c>
      <c r="C3001" t="str">
        <f t="shared" si="458"/>
        <v>122.98</v>
      </c>
      <c r="D3001">
        <f t="shared" si="459"/>
        <v>0.99740470397404712</v>
      </c>
      <c r="E3001">
        <f t="shared" si="460"/>
        <v>-2.5986696449748843E-3</v>
      </c>
    </row>
    <row r="3002" spans="1:5" x14ac:dyDescent="0.2">
      <c r="A3002" t="s">
        <v>5306</v>
      </c>
      <c r="B3002" s="1" t="s">
        <v>5307</v>
      </c>
      <c r="C3002" t="str">
        <f t="shared" si="458"/>
        <v>122.83</v>
      </c>
      <c r="D3002">
        <f t="shared" si="459"/>
        <v>0.99878028947796382</v>
      </c>
      <c r="E3002">
        <f t="shared" si="460"/>
        <v>-1.2204549743207184E-3</v>
      </c>
    </row>
    <row r="3003" spans="1:5" x14ac:dyDescent="0.2">
      <c r="A3003" t="s">
        <v>5308</v>
      </c>
      <c r="B3003" s="1" t="s">
        <v>1782</v>
      </c>
      <c r="C3003" t="str">
        <f t="shared" si="458"/>
        <v>122.75</v>
      </c>
      <c r="D3003">
        <f t="shared" si="459"/>
        <v>0.99934869331596521</v>
      </c>
      <c r="E3003">
        <f t="shared" si="460"/>
        <v>-6.5151887637298679E-4</v>
      </c>
    </row>
    <row r="3004" spans="1:5" x14ac:dyDescent="0.2">
      <c r="A3004" t="s">
        <v>5309</v>
      </c>
      <c r="B3004" s="1" t="s">
        <v>5310</v>
      </c>
      <c r="C3004" t="str">
        <f t="shared" si="458"/>
        <v>122.33</v>
      </c>
      <c r="D3004">
        <f t="shared" si="459"/>
        <v>0.99657841140529535</v>
      </c>
      <c r="E3004">
        <f t="shared" si="460"/>
        <v>-3.4274556158049225E-3</v>
      </c>
    </row>
    <row r="3005" spans="1:5" x14ac:dyDescent="0.2">
      <c r="A3005" t="s">
        <v>5311</v>
      </c>
      <c r="B3005" s="1" t="s">
        <v>5312</v>
      </c>
      <c r="C3005" t="str">
        <f t="shared" si="458"/>
        <v>122.10</v>
      </c>
      <c r="D3005">
        <f t="shared" si="459"/>
        <v>0.99811983977765062</v>
      </c>
      <c r="E3005">
        <f t="shared" si="460"/>
        <v>-1.881929942166005E-3</v>
      </c>
    </row>
    <row r="3006" spans="1:5" x14ac:dyDescent="0.2">
      <c r="A3006" t="s">
        <v>5313</v>
      </c>
      <c r="B3006" s="1" t="s">
        <v>5314</v>
      </c>
      <c r="C3006" t="str">
        <f t="shared" si="458"/>
        <v>122.00</v>
      </c>
      <c r="D3006">
        <f t="shared" si="459"/>
        <v>0.99918099918099923</v>
      </c>
      <c r="E3006">
        <f t="shared" si="460"/>
        <v>-8.1933638340238887E-4</v>
      </c>
    </row>
    <row r="3007" spans="1:5" x14ac:dyDescent="0.2">
      <c r="A3007" t="s">
        <v>5315</v>
      </c>
      <c r="B3007" s="1" t="s">
        <v>5316</v>
      </c>
      <c r="C3007" t="str">
        <f t="shared" si="458"/>
        <v>121.50</v>
      </c>
      <c r="D3007">
        <f t="shared" si="459"/>
        <v>0.99590163934426235</v>
      </c>
      <c r="E3007">
        <f t="shared" si="460"/>
        <v>-4.1067819526533593E-3</v>
      </c>
    </row>
    <row r="3008" spans="1:5" x14ac:dyDescent="0.2">
      <c r="A3008" t="s">
        <v>5317</v>
      </c>
      <c r="B3008" s="1" t="s">
        <v>5318</v>
      </c>
      <c r="C3008" t="str">
        <f t="shared" si="458"/>
        <v>121.47</v>
      </c>
      <c r="D3008">
        <f t="shared" si="459"/>
        <v>0.99975308641975302</v>
      </c>
      <c r="E3008">
        <f t="shared" si="460"/>
        <v>-2.4694406842376522E-4</v>
      </c>
    </row>
    <row r="3009" spans="1:5" x14ac:dyDescent="0.2">
      <c r="A3009" t="s">
        <v>5319</v>
      </c>
      <c r="B3009" s="1" t="s">
        <v>5320</v>
      </c>
      <c r="C3009" t="str">
        <f t="shared" si="458"/>
        <v>121.10</v>
      </c>
      <c r="D3009">
        <f t="shared" si="459"/>
        <v>0.9969539804066847</v>
      </c>
      <c r="E3009">
        <f t="shared" si="460"/>
        <v>-3.0506681531329528E-3</v>
      </c>
    </row>
    <row r="3010" spans="1:5" x14ac:dyDescent="0.2">
      <c r="A3010" t="s">
        <v>5321</v>
      </c>
      <c r="B3010" s="1" t="s">
        <v>5322</v>
      </c>
      <c r="C3010" t="str">
        <f t="shared" si="458"/>
        <v>120.97</v>
      </c>
      <c r="D3010">
        <f t="shared" si="459"/>
        <v>0.99892650701899266</v>
      </c>
      <c r="E3010">
        <f t="shared" si="460"/>
        <v>-1.0740695872896104E-3</v>
      </c>
    </row>
    <row r="3011" spans="1:5" x14ac:dyDescent="0.2">
      <c r="A3011" t="s">
        <v>5323</v>
      </c>
      <c r="B3011" s="1" t="s">
        <v>5324</v>
      </c>
      <c r="C3011" t="str">
        <f t="shared" si="458"/>
        <v>120.55</v>
      </c>
      <c r="D3011">
        <f t="shared" si="459"/>
        <v>0.99652806480945688</v>
      </c>
      <c r="E3011">
        <f t="shared" si="460"/>
        <v>-3.4779763445768183E-3</v>
      </c>
    </row>
    <row r="3012" spans="1:5" x14ac:dyDescent="0.2">
      <c r="A3012" t="s">
        <v>5325</v>
      </c>
      <c r="B3012" s="1" t="s">
        <v>1669</v>
      </c>
      <c r="C3012" t="str">
        <f t="shared" ref="C3012:C3075" si="461">SUBSTITUTE(B3012,",",".")</f>
        <v>120.47</v>
      </c>
      <c r="D3012">
        <f t="shared" si="459"/>
        <v>0.9993363749481543</v>
      </c>
      <c r="E3012">
        <f t="shared" si="460"/>
        <v>-6.638453484186889E-4</v>
      </c>
    </row>
    <row r="3013" spans="1:5" x14ac:dyDescent="0.2">
      <c r="A3013" t="s">
        <v>5326</v>
      </c>
      <c r="B3013" s="1" t="s">
        <v>5327</v>
      </c>
      <c r="C3013" t="str">
        <f t="shared" si="461"/>
        <v>120.40</v>
      </c>
      <c r="D3013">
        <f t="shared" ref="D3013:D3076" si="462">C3013/C3012</f>
        <v>0.99941894247530516</v>
      </c>
      <c r="E3013">
        <f t="shared" ref="E3013:E3076" si="463">LN(D3013)</f>
        <v>-5.8122640404058637E-4</v>
      </c>
    </row>
    <row r="3014" spans="1:5" x14ac:dyDescent="0.2">
      <c r="A3014" t="s">
        <v>5328</v>
      </c>
      <c r="B3014" s="1" t="s">
        <v>5329</v>
      </c>
      <c r="C3014" t="str">
        <f t="shared" si="461"/>
        <v>120.30</v>
      </c>
      <c r="D3014">
        <f t="shared" si="462"/>
        <v>0.99916943521594681</v>
      </c>
      <c r="E3014">
        <f t="shared" si="463"/>
        <v>-8.3090989408750337E-4</v>
      </c>
    </row>
    <row r="3015" spans="1:5" x14ac:dyDescent="0.2">
      <c r="A3015" t="s">
        <v>5330</v>
      </c>
      <c r="B3015" s="1" t="s">
        <v>5331</v>
      </c>
      <c r="C3015" t="str">
        <f t="shared" si="461"/>
        <v>119.75</v>
      </c>
      <c r="D3015">
        <f t="shared" si="462"/>
        <v>0.9954280964256027</v>
      </c>
      <c r="E3015">
        <f t="shared" si="463"/>
        <v>-4.5823866896085325E-3</v>
      </c>
    </row>
    <row r="3016" spans="1:5" x14ac:dyDescent="0.2">
      <c r="A3016" t="s">
        <v>5332</v>
      </c>
      <c r="B3016" s="1" t="s">
        <v>5333</v>
      </c>
      <c r="C3016" t="str">
        <f t="shared" si="461"/>
        <v>119.80</v>
      </c>
      <c r="D3016">
        <f t="shared" si="462"/>
        <v>1.0004175365344468</v>
      </c>
      <c r="E3016">
        <f t="shared" si="463"/>
        <v>4.1744939032435456E-4</v>
      </c>
    </row>
    <row r="3017" spans="1:5" x14ac:dyDescent="0.2">
      <c r="A3017" t="s">
        <v>5334</v>
      </c>
      <c r="B3017" s="1" t="s">
        <v>5335</v>
      </c>
      <c r="C3017" t="str">
        <f t="shared" si="461"/>
        <v>119.82</v>
      </c>
      <c r="D3017">
        <f t="shared" si="462"/>
        <v>1.0001669449081803</v>
      </c>
      <c r="E3017">
        <f t="shared" si="463"/>
        <v>1.6693097442982931E-4</v>
      </c>
    </row>
    <row r="3018" spans="1:5" x14ac:dyDescent="0.2">
      <c r="A3018" t="s">
        <v>5336</v>
      </c>
      <c r="B3018" s="1" t="s">
        <v>5337</v>
      </c>
      <c r="C3018" t="str">
        <f t="shared" si="461"/>
        <v>119.60</v>
      </c>
      <c r="D3018">
        <f t="shared" si="462"/>
        <v>0.99816391253546988</v>
      </c>
      <c r="E3018">
        <f t="shared" si="463"/>
        <v>-1.8377751392474812E-3</v>
      </c>
    </row>
    <row r="3019" spans="1:5" x14ac:dyDescent="0.2">
      <c r="A3019" t="s">
        <v>5338</v>
      </c>
      <c r="B3019" s="1" t="s">
        <v>5339</v>
      </c>
      <c r="C3019" t="str">
        <f t="shared" si="461"/>
        <v>119.15</v>
      </c>
      <c r="D3019">
        <f t="shared" si="462"/>
        <v>0.99623745819398002</v>
      </c>
      <c r="E3019">
        <f t="shared" si="463"/>
        <v>-3.7696379717801461E-3</v>
      </c>
    </row>
    <row r="3020" spans="1:5" x14ac:dyDescent="0.2">
      <c r="A3020" t="s">
        <v>5340</v>
      </c>
      <c r="B3020" s="1" t="s">
        <v>5341</v>
      </c>
      <c r="C3020" t="str">
        <f t="shared" si="461"/>
        <v>119.20</v>
      </c>
      <c r="D3020">
        <f t="shared" si="462"/>
        <v>1.000419639110365</v>
      </c>
      <c r="E3020">
        <f t="shared" si="463"/>
        <v>4.1955108649819196E-4</v>
      </c>
    </row>
    <row r="3021" spans="1:5" x14ac:dyDescent="0.2">
      <c r="A3021" t="s">
        <v>5342</v>
      </c>
      <c r="B3021" s="1" t="s">
        <v>5343</v>
      </c>
      <c r="C3021" t="str">
        <f t="shared" si="461"/>
        <v>118.77</v>
      </c>
      <c r="D3021">
        <f t="shared" si="462"/>
        <v>0.99639261744966434</v>
      </c>
      <c r="E3021">
        <f t="shared" si="463"/>
        <v>-3.6139048451005323E-3</v>
      </c>
    </row>
    <row r="3022" spans="1:5" x14ac:dyDescent="0.2">
      <c r="A3022" t="s">
        <v>5344</v>
      </c>
      <c r="B3022" s="1" t="s">
        <v>5345</v>
      </c>
      <c r="C3022" t="str">
        <f t="shared" si="461"/>
        <v>118.70</v>
      </c>
      <c r="D3022">
        <f t="shared" si="462"/>
        <v>0.99941062557884996</v>
      </c>
      <c r="E3022">
        <f t="shared" si="463"/>
        <v>-5.8954817052650097E-4</v>
      </c>
    </row>
    <row r="3023" spans="1:5" x14ac:dyDescent="0.2">
      <c r="A3023" t="s">
        <v>5346</v>
      </c>
      <c r="B3023" s="1" t="s">
        <v>5347</v>
      </c>
      <c r="C3023" t="str">
        <f t="shared" si="461"/>
        <v>118.45</v>
      </c>
      <c r="D3023">
        <f t="shared" si="462"/>
        <v>0.99789385004212305</v>
      </c>
      <c r="E3023">
        <f t="shared" si="463"/>
        <v>-2.1083710108278299E-3</v>
      </c>
    </row>
    <row r="3024" spans="1:5" x14ac:dyDescent="0.2">
      <c r="A3024" t="s">
        <v>5348</v>
      </c>
      <c r="B3024" s="1" t="s">
        <v>5349</v>
      </c>
      <c r="C3024" t="str">
        <f t="shared" si="461"/>
        <v>118.55</v>
      </c>
      <c r="D3024">
        <f t="shared" si="462"/>
        <v>1.0008442380751372</v>
      </c>
      <c r="E3024">
        <f t="shared" si="463"/>
        <v>8.438819066200568E-4</v>
      </c>
    </row>
    <row r="3025" spans="1:5" x14ac:dyDescent="0.2">
      <c r="A3025" t="s">
        <v>5350</v>
      </c>
      <c r="B3025" s="1" t="s">
        <v>5345</v>
      </c>
      <c r="C3025" t="str">
        <f t="shared" si="461"/>
        <v>118.70</v>
      </c>
      <c r="D3025">
        <f t="shared" si="462"/>
        <v>1.0012652889076339</v>
      </c>
      <c r="E3025">
        <f t="shared" si="463"/>
        <v>1.2644891042078448E-3</v>
      </c>
    </row>
    <row r="3026" spans="1:5" x14ac:dyDescent="0.2">
      <c r="A3026" t="s">
        <v>5351</v>
      </c>
      <c r="B3026" s="1" t="s">
        <v>5352</v>
      </c>
      <c r="C3026" t="str">
        <f t="shared" si="461"/>
        <v>118.25</v>
      </c>
      <c r="D3026">
        <f t="shared" si="462"/>
        <v>0.99620893007582134</v>
      </c>
      <c r="E3026">
        <f t="shared" si="463"/>
        <v>-3.7982742435800614E-3</v>
      </c>
    </row>
    <row r="3027" spans="1:5" x14ac:dyDescent="0.2">
      <c r="A3027" t="s">
        <v>5353</v>
      </c>
      <c r="B3027" s="1" t="s">
        <v>5354</v>
      </c>
      <c r="C3027" t="str">
        <f t="shared" si="461"/>
        <v>118.42</v>
      </c>
      <c r="D3027">
        <f t="shared" si="462"/>
        <v>1.0014376321353067</v>
      </c>
      <c r="E3027">
        <f t="shared" si="463"/>
        <v>1.4365997315878341E-3</v>
      </c>
    </row>
    <row r="3028" spans="1:5" x14ac:dyDescent="0.2">
      <c r="A3028" t="s">
        <v>5355</v>
      </c>
      <c r="B3028" s="1" t="s">
        <v>5356</v>
      </c>
      <c r="C3028" t="str">
        <f t="shared" si="461"/>
        <v>118.43</v>
      </c>
      <c r="D3028">
        <f t="shared" si="462"/>
        <v>1.0000844451950683</v>
      </c>
      <c r="E3028">
        <f t="shared" si="463"/>
        <v>8.4441629773567117E-5</v>
      </c>
    </row>
    <row r="3029" spans="1:5" x14ac:dyDescent="0.2">
      <c r="A3029" t="s">
        <v>5357</v>
      </c>
      <c r="B3029" s="1" t="s">
        <v>5358</v>
      </c>
      <c r="C3029" t="str">
        <f t="shared" si="461"/>
        <v>119.00</v>
      </c>
      <c r="D3029">
        <f t="shared" si="462"/>
        <v>1.0048129696867347</v>
      </c>
      <c r="E3029">
        <f t="shared" si="463"/>
        <v>4.8014243781256414E-3</v>
      </c>
    </row>
    <row r="3030" spans="1:5" x14ac:dyDescent="0.2">
      <c r="A3030" t="s">
        <v>5359</v>
      </c>
      <c r="B3030" s="1" t="s">
        <v>5360</v>
      </c>
      <c r="C3030" t="str">
        <f t="shared" si="461"/>
        <v>118.93</v>
      </c>
      <c r="D3030">
        <f t="shared" si="462"/>
        <v>0.99941176470588244</v>
      </c>
      <c r="E3030">
        <f t="shared" si="463"/>
        <v>-5.884083723753337E-4</v>
      </c>
    </row>
    <row r="3031" spans="1:5" x14ac:dyDescent="0.2">
      <c r="A3031" t="s">
        <v>5361</v>
      </c>
      <c r="B3031" s="1" t="s">
        <v>5341</v>
      </c>
      <c r="C3031" t="str">
        <f t="shared" si="461"/>
        <v>119.20</v>
      </c>
      <c r="D3031">
        <f t="shared" si="462"/>
        <v>1.002270243000084</v>
      </c>
      <c r="E3031">
        <f t="shared" si="463"/>
        <v>2.2676698920953905E-3</v>
      </c>
    </row>
    <row r="3032" spans="1:5" x14ac:dyDescent="0.2">
      <c r="A3032" t="s">
        <v>5362</v>
      </c>
      <c r="B3032" s="1" t="s">
        <v>5358</v>
      </c>
      <c r="C3032" t="str">
        <f t="shared" si="461"/>
        <v>119.00</v>
      </c>
      <c r="D3032">
        <f t="shared" si="462"/>
        <v>0.99832214765100669</v>
      </c>
      <c r="E3032">
        <f t="shared" si="463"/>
        <v>-1.6792615197200253E-3</v>
      </c>
    </row>
    <row r="3033" spans="1:5" x14ac:dyDescent="0.2">
      <c r="A3033" t="s">
        <v>5363</v>
      </c>
      <c r="B3033" s="1" t="s">
        <v>5364</v>
      </c>
      <c r="C3033" t="str">
        <f t="shared" si="461"/>
        <v>118.50</v>
      </c>
      <c r="D3033">
        <f t="shared" si="462"/>
        <v>0.99579831932773111</v>
      </c>
      <c r="E3033">
        <f t="shared" si="463"/>
        <v>-4.2105325363434943E-3</v>
      </c>
    </row>
    <row r="3034" spans="1:5" x14ac:dyDescent="0.2">
      <c r="A3034" t="s">
        <v>5365</v>
      </c>
      <c r="B3034" s="1" t="s">
        <v>5366</v>
      </c>
      <c r="C3034" t="str">
        <f t="shared" si="461"/>
        <v>118.40</v>
      </c>
      <c r="D3034">
        <f t="shared" si="462"/>
        <v>0.99915611814345995</v>
      </c>
      <c r="E3034">
        <f t="shared" si="463"/>
        <v>-8.4423812528053614E-4</v>
      </c>
    </row>
    <row r="3035" spans="1:5" x14ac:dyDescent="0.2">
      <c r="A3035" t="s">
        <v>5367</v>
      </c>
      <c r="B3035" s="1" t="s">
        <v>5366</v>
      </c>
      <c r="C3035" t="str">
        <f t="shared" si="461"/>
        <v>118.40</v>
      </c>
      <c r="D3035">
        <f t="shared" si="462"/>
        <v>1</v>
      </c>
      <c r="E3035">
        <f t="shared" si="463"/>
        <v>0</v>
      </c>
    </row>
    <row r="3036" spans="1:5" x14ac:dyDescent="0.2">
      <c r="A3036" t="s">
        <v>5368</v>
      </c>
      <c r="B3036" s="1" t="s">
        <v>5369</v>
      </c>
      <c r="C3036" t="str">
        <f t="shared" si="461"/>
        <v>118.65</v>
      </c>
      <c r="D3036">
        <f t="shared" si="462"/>
        <v>1.0021114864864864</v>
      </c>
      <c r="E3036">
        <f t="shared" si="463"/>
        <v>2.1092604318671804E-3</v>
      </c>
    </row>
    <row r="3037" spans="1:5" x14ac:dyDescent="0.2">
      <c r="A3037" t="s">
        <v>5370</v>
      </c>
      <c r="B3037" s="1" t="s">
        <v>5371</v>
      </c>
      <c r="C3037" t="str">
        <f t="shared" si="461"/>
        <v>118.67</v>
      </c>
      <c r="D3037">
        <f t="shared" si="462"/>
        <v>1.0001685630004213</v>
      </c>
      <c r="E3037">
        <f t="shared" si="463"/>
        <v>1.6854879527507019E-4</v>
      </c>
    </row>
    <row r="3038" spans="1:5" x14ac:dyDescent="0.2">
      <c r="A3038" t="s">
        <v>5372</v>
      </c>
      <c r="B3038" s="1" t="s">
        <v>5369</v>
      </c>
      <c r="C3038" t="str">
        <f t="shared" si="461"/>
        <v>118.65</v>
      </c>
      <c r="D3038">
        <f t="shared" si="462"/>
        <v>0.99983146540827506</v>
      </c>
      <c r="E3038">
        <f t="shared" si="463"/>
        <v>-1.6854879527513082E-4</v>
      </c>
    </row>
    <row r="3039" spans="1:5" x14ac:dyDescent="0.2">
      <c r="A3039" t="s">
        <v>5373</v>
      </c>
      <c r="B3039" s="1" t="s">
        <v>5374</v>
      </c>
      <c r="C3039" t="str">
        <f t="shared" si="461"/>
        <v>119.73</v>
      </c>
      <c r="D3039">
        <f t="shared" si="462"/>
        <v>1.0091024020227559</v>
      </c>
      <c r="E3039">
        <f t="shared" si="463"/>
        <v>9.0612248469795556E-3</v>
      </c>
    </row>
    <row r="3040" spans="1:5" x14ac:dyDescent="0.2">
      <c r="A3040" t="s">
        <v>5375</v>
      </c>
      <c r="B3040" s="1" t="s">
        <v>5376</v>
      </c>
      <c r="C3040" t="str">
        <f t="shared" si="461"/>
        <v>119.13</v>
      </c>
      <c r="D3040">
        <f t="shared" si="462"/>
        <v>0.99498872463041832</v>
      </c>
      <c r="E3040">
        <f t="shared" si="463"/>
        <v>-5.0238739174825481E-3</v>
      </c>
    </row>
    <row r="3041" spans="1:5" x14ac:dyDescent="0.2">
      <c r="A3041" t="s">
        <v>5377</v>
      </c>
      <c r="B3041" s="1" t="s">
        <v>5378</v>
      </c>
      <c r="C3041" t="str">
        <f t="shared" si="461"/>
        <v>119.10</v>
      </c>
      <c r="D3041">
        <f t="shared" si="462"/>
        <v>0.99974817426340967</v>
      </c>
      <c r="E3041">
        <f t="shared" si="463"/>
        <v>-2.5185745001541504E-4</v>
      </c>
    </row>
    <row r="3042" spans="1:5" x14ac:dyDescent="0.2">
      <c r="A3042" t="s">
        <v>5379</v>
      </c>
      <c r="B3042" s="1" t="s">
        <v>5380</v>
      </c>
      <c r="C3042" t="str">
        <f t="shared" si="461"/>
        <v>118.90</v>
      </c>
      <c r="D3042">
        <f t="shared" si="462"/>
        <v>0.99832073887489514</v>
      </c>
      <c r="E3042">
        <f t="shared" si="463"/>
        <v>-1.6806726645181777E-3</v>
      </c>
    </row>
    <row r="3043" spans="1:5" x14ac:dyDescent="0.2">
      <c r="A3043" t="s">
        <v>5381</v>
      </c>
      <c r="B3043" s="1" t="s">
        <v>5382</v>
      </c>
      <c r="C3043" t="str">
        <f t="shared" si="461"/>
        <v>118.60</v>
      </c>
      <c r="D3043">
        <f t="shared" si="462"/>
        <v>0.99747687132043727</v>
      </c>
      <c r="E3043">
        <f t="shared" si="463"/>
        <v>-2.5263171331111364E-3</v>
      </c>
    </row>
    <row r="3044" spans="1:5" x14ac:dyDescent="0.2">
      <c r="A3044" t="s">
        <v>5383</v>
      </c>
      <c r="B3044" s="1" t="s">
        <v>5384</v>
      </c>
      <c r="C3044" t="str">
        <f t="shared" si="461"/>
        <v>118.82</v>
      </c>
      <c r="D3044">
        <f t="shared" si="462"/>
        <v>1.0018549747048904</v>
      </c>
      <c r="E3044">
        <f t="shared" si="463"/>
        <v>1.8532563639702883E-3</v>
      </c>
    </row>
    <row r="3045" spans="1:5" x14ac:dyDescent="0.2">
      <c r="A3045" t="s">
        <v>5385</v>
      </c>
      <c r="B3045" s="1" t="s">
        <v>5386</v>
      </c>
      <c r="C3045" t="str">
        <f t="shared" si="461"/>
        <v>119.90</v>
      </c>
      <c r="D3045">
        <f t="shared" si="462"/>
        <v>1.0090893788924424</v>
      </c>
      <c r="E3045">
        <f t="shared" si="463"/>
        <v>9.0483191058732676E-3</v>
      </c>
    </row>
    <row r="3046" spans="1:5" x14ac:dyDescent="0.2">
      <c r="A3046" t="s">
        <v>5387</v>
      </c>
      <c r="B3046" s="1" t="s">
        <v>5388</v>
      </c>
      <c r="C3046" t="str">
        <f t="shared" si="461"/>
        <v>120.00</v>
      </c>
      <c r="D3046">
        <f t="shared" si="462"/>
        <v>1.0008340283569641</v>
      </c>
      <c r="E3046">
        <f t="shared" si="463"/>
        <v>8.3368074857740867E-4</v>
      </c>
    </row>
    <row r="3047" spans="1:5" x14ac:dyDescent="0.2">
      <c r="A3047" t="s">
        <v>5389</v>
      </c>
      <c r="B3047" s="1" t="s">
        <v>5390</v>
      </c>
      <c r="C3047" t="str">
        <f t="shared" si="461"/>
        <v>121.00</v>
      </c>
      <c r="D3047">
        <f t="shared" si="462"/>
        <v>1.0083333333333333</v>
      </c>
      <c r="E3047">
        <f t="shared" si="463"/>
        <v>8.2988028146950641E-3</v>
      </c>
    </row>
    <row r="3048" spans="1:5" x14ac:dyDescent="0.2">
      <c r="A3048" t="s">
        <v>5391</v>
      </c>
      <c r="B3048" s="1" t="s">
        <v>5392</v>
      </c>
      <c r="C3048" t="str">
        <f t="shared" si="461"/>
        <v>122.68</v>
      </c>
      <c r="D3048">
        <f t="shared" si="462"/>
        <v>1.0138842975206612</v>
      </c>
      <c r="E3048">
        <f t="shared" si="463"/>
        <v>1.3788793649309765E-2</v>
      </c>
    </row>
    <row r="3049" spans="1:5" x14ac:dyDescent="0.2">
      <c r="A3049" t="s">
        <v>5393</v>
      </c>
      <c r="B3049" s="1" t="s">
        <v>5394</v>
      </c>
      <c r="C3049" t="str">
        <f t="shared" si="461"/>
        <v>121.40</v>
      </c>
      <c r="D3049">
        <f t="shared" si="462"/>
        <v>0.98956635148353433</v>
      </c>
      <c r="E3049">
        <f t="shared" si="463"/>
        <v>-1.0488460620652963E-2</v>
      </c>
    </row>
    <row r="3050" spans="1:5" x14ac:dyDescent="0.2">
      <c r="A3050" t="s">
        <v>5395</v>
      </c>
      <c r="B3050" s="1" t="s">
        <v>5396</v>
      </c>
      <c r="C3050" t="str">
        <f t="shared" si="461"/>
        <v>121.60</v>
      </c>
      <c r="D3050">
        <f t="shared" si="462"/>
        <v>1.0016474464579901</v>
      </c>
      <c r="E3050">
        <f t="shared" si="463"/>
        <v>1.6460909066687169E-3</v>
      </c>
    </row>
    <row r="3051" spans="1:5" x14ac:dyDescent="0.2">
      <c r="A3051" t="s">
        <v>5397</v>
      </c>
      <c r="B3051" s="1" t="s">
        <v>5398</v>
      </c>
      <c r="C3051" t="str">
        <f t="shared" si="461"/>
        <v>121.18</v>
      </c>
      <c r="D3051">
        <f t="shared" si="462"/>
        <v>0.99654605263157903</v>
      </c>
      <c r="E3051">
        <f t="shared" si="463"/>
        <v>-3.4599260152235588E-3</v>
      </c>
    </row>
    <row r="3052" spans="1:5" x14ac:dyDescent="0.2">
      <c r="A3052" t="s">
        <v>5399</v>
      </c>
      <c r="B3052" s="1" t="s">
        <v>5400</v>
      </c>
      <c r="C3052" t="str">
        <f t="shared" si="461"/>
        <v>120.67</v>
      </c>
      <c r="D3052">
        <f t="shared" si="462"/>
        <v>0.99579138471694995</v>
      </c>
      <c r="E3052">
        <f t="shared" si="463"/>
        <v>-4.2174964313336184E-3</v>
      </c>
    </row>
    <row r="3053" spans="1:5" x14ac:dyDescent="0.2">
      <c r="A3053" t="s">
        <v>5401</v>
      </c>
      <c r="B3053" s="1" t="s">
        <v>5402</v>
      </c>
      <c r="C3053" t="str">
        <f t="shared" si="461"/>
        <v>120.25</v>
      </c>
      <c r="D3053">
        <f t="shared" si="462"/>
        <v>0.99651943316482972</v>
      </c>
      <c r="E3053">
        <f t="shared" si="463"/>
        <v>-3.4866380996388456E-3</v>
      </c>
    </row>
    <row r="3054" spans="1:5" x14ac:dyDescent="0.2">
      <c r="A3054" t="s">
        <v>5403</v>
      </c>
      <c r="B3054" s="1" t="s">
        <v>5404</v>
      </c>
      <c r="C3054" t="str">
        <f t="shared" si="461"/>
        <v>120.52</v>
      </c>
      <c r="D3054">
        <f t="shared" si="462"/>
        <v>1.0022453222453223</v>
      </c>
      <c r="E3054">
        <f t="shared" si="463"/>
        <v>2.2428052762299353E-3</v>
      </c>
    </row>
    <row r="3055" spans="1:5" x14ac:dyDescent="0.2">
      <c r="A3055" t="s">
        <v>5405</v>
      </c>
      <c r="B3055" s="1" t="s">
        <v>5406</v>
      </c>
      <c r="C3055" t="str">
        <f t="shared" si="461"/>
        <v>120.92</v>
      </c>
      <c r="D3055">
        <f t="shared" si="462"/>
        <v>1.0033189512114173</v>
      </c>
      <c r="E3055">
        <f t="shared" si="463"/>
        <v>3.3134556491569672E-3</v>
      </c>
    </row>
    <row r="3056" spans="1:5" x14ac:dyDescent="0.2">
      <c r="A3056" t="s">
        <v>5407</v>
      </c>
      <c r="B3056" s="1" t="s">
        <v>1758</v>
      </c>
      <c r="C3056" t="str">
        <f t="shared" si="461"/>
        <v>121.05</v>
      </c>
      <c r="D3056">
        <f t="shared" si="462"/>
        <v>1.0010750909692359</v>
      </c>
      <c r="E3056">
        <f t="shared" si="463"/>
        <v>1.0745134728101929E-3</v>
      </c>
    </row>
    <row r="3057" spans="1:5" x14ac:dyDescent="0.2">
      <c r="A3057" t="s">
        <v>5408</v>
      </c>
      <c r="B3057" s="1" t="s">
        <v>5409</v>
      </c>
      <c r="C3057" t="str">
        <f t="shared" si="461"/>
        <v>123.45</v>
      </c>
      <c r="D3057">
        <f t="shared" si="462"/>
        <v>1.0198265179677819</v>
      </c>
      <c r="E3057">
        <f t="shared" si="463"/>
        <v>1.9632532407121005E-2</v>
      </c>
    </row>
    <row r="3058" spans="1:5" x14ac:dyDescent="0.2">
      <c r="A3058" t="s">
        <v>5410</v>
      </c>
      <c r="B3058" s="1" t="s">
        <v>5411</v>
      </c>
      <c r="C3058" t="str">
        <f t="shared" si="461"/>
        <v>124.07</v>
      </c>
      <c r="D3058">
        <f t="shared" si="462"/>
        <v>1.0050222762251924</v>
      </c>
      <c r="E3058">
        <f t="shared" si="463"/>
        <v>5.0097066635916149E-3</v>
      </c>
    </row>
    <row r="3059" spans="1:5" x14ac:dyDescent="0.2">
      <c r="A3059" t="s">
        <v>5412</v>
      </c>
      <c r="B3059" s="1" t="s">
        <v>5413</v>
      </c>
      <c r="C3059" t="str">
        <f t="shared" si="461"/>
        <v>124.38</v>
      </c>
      <c r="D3059">
        <f t="shared" si="462"/>
        <v>1.0024985895059242</v>
      </c>
      <c r="E3059">
        <f t="shared" si="463"/>
        <v>2.495473220963179E-3</v>
      </c>
    </row>
    <row r="3060" spans="1:5" x14ac:dyDescent="0.2">
      <c r="A3060" t="s">
        <v>5414</v>
      </c>
      <c r="B3060" s="1" t="s">
        <v>1714</v>
      </c>
      <c r="C3060" t="str">
        <f t="shared" si="461"/>
        <v>124.43</v>
      </c>
      <c r="D3060">
        <f t="shared" si="462"/>
        <v>1.0004019938896929</v>
      </c>
      <c r="E3060">
        <f t="shared" si="463"/>
        <v>4.0191311179661119E-4</v>
      </c>
    </row>
    <row r="3061" spans="1:5" x14ac:dyDescent="0.2">
      <c r="A3061" t="s">
        <v>5415</v>
      </c>
      <c r="B3061" s="1" t="s">
        <v>5416</v>
      </c>
      <c r="C3061" t="str">
        <f t="shared" si="461"/>
        <v>124.45</v>
      </c>
      <c r="D3061">
        <f t="shared" si="462"/>
        <v>1.0001607329422164</v>
      </c>
      <c r="E3061">
        <f t="shared" si="463"/>
        <v>1.6072002606107189E-4</v>
      </c>
    </row>
    <row r="3062" spans="1:5" x14ac:dyDescent="0.2">
      <c r="A3062" t="s">
        <v>5417</v>
      </c>
      <c r="B3062" s="1" t="s">
        <v>5418</v>
      </c>
      <c r="C3062" t="str">
        <f t="shared" si="461"/>
        <v>124.35</v>
      </c>
      <c r="D3062">
        <f t="shared" si="462"/>
        <v>0.99919646444355159</v>
      </c>
      <c r="E3062">
        <f t="shared" si="463"/>
        <v>-8.0385856418737462E-4</v>
      </c>
    </row>
    <row r="3063" spans="1:5" x14ac:dyDescent="0.2">
      <c r="A3063" t="s">
        <v>5419</v>
      </c>
      <c r="B3063" s="1" t="s">
        <v>5418</v>
      </c>
      <c r="C3063" t="str">
        <f t="shared" si="461"/>
        <v>124.35</v>
      </c>
      <c r="D3063">
        <f t="shared" si="462"/>
        <v>1</v>
      </c>
      <c r="E3063">
        <f t="shared" si="463"/>
        <v>0</v>
      </c>
    </row>
    <row r="3064" spans="1:5" x14ac:dyDescent="0.2">
      <c r="A3064" t="s">
        <v>5420</v>
      </c>
      <c r="B3064" s="1" t="s">
        <v>5421</v>
      </c>
      <c r="C3064" t="str">
        <f t="shared" si="461"/>
        <v>121.97</v>
      </c>
      <c r="D3064">
        <f t="shared" si="462"/>
        <v>0.98086047446722968</v>
      </c>
      <c r="E3064">
        <f t="shared" si="463"/>
        <v>-1.9325057394266678E-2</v>
      </c>
    </row>
    <row r="3065" spans="1:5" x14ac:dyDescent="0.2">
      <c r="A3065" t="s">
        <v>5422</v>
      </c>
      <c r="B3065" s="1" t="s">
        <v>5421</v>
      </c>
      <c r="C3065" t="str">
        <f t="shared" si="461"/>
        <v>121.97</v>
      </c>
      <c r="D3065">
        <f t="shared" si="462"/>
        <v>1</v>
      </c>
      <c r="E3065">
        <f t="shared" si="463"/>
        <v>0</v>
      </c>
    </row>
    <row r="3066" spans="1:5" x14ac:dyDescent="0.2">
      <c r="A3066" t="s">
        <v>5423</v>
      </c>
      <c r="B3066" s="1" t="s">
        <v>5424</v>
      </c>
      <c r="C3066" t="str">
        <f t="shared" si="461"/>
        <v>121.53</v>
      </c>
      <c r="D3066">
        <f t="shared" si="462"/>
        <v>0.9963925555464459</v>
      </c>
      <c r="E3066">
        <f t="shared" si="463"/>
        <v>-3.6139669724379684E-3</v>
      </c>
    </row>
    <row r="3067" spans="1:5" x14ac:dyDescent="0.2">
      <c r="A3067" t="s">
        <v>5425</v>
      </c>
      <c r="B3067" s="1" t="s">
        <v>5426</v>
      </c>
      <c r="C3067" t="str">
        <f t="shared" si="461"/>
        <v>121.58</v>
      </c>
      <c r="D3067">
        <f t="shared" si="462"/>
        <v>1.0004114210483008</v>
      </c>
      <c r="E3067">
        <f t="shared" si="463"/>
        <v>4.1133643786755151E-4</v>
      </c>
    </row>
    <row r="3068" spans="1:5" x14ac:dyDescent="0.2">
      <c r="A3068" t="s">
        <v>5427</v>
      </c>
      <c r="B3068" s="1" t="s">
        <v>5428</v>
      </c>
      <c r="C3068" t="str">
        <f t="shared" si="461"/>
        <v>120.63</v>
      </c>
      <c r="D3068">
        <f t="shared" si="462"/>
        <v>0.99218621483796676</v>
      </c>
      <c r="E3068">
        <f t="shared" si="463"/>
        <v>-7.8444727432840974E-3</v>
      </c>
    </row>
    <row r="3069" spans="1:5" x14ac:dyDescent="0.2">
      <c r="A3069" t="s">
        <v>5429</v>
      </c>
      <c r="B3069" s="1" t="s">
        <v>5430</v>
      </c>
      <c r="C3069" t="str">
        <f t="shared" si="461"/>
        <v>121.03</v>
      </c>
      <c r="D3069">
        <f t="shared" si="462"/>
        <v>1.0033159247285086</v>
      </c>
      <c r="E3069">
        <f t="shared" si="463"/>
        <v>3.3104391732200434E-3</v>
      </c>
    </row>
    <row r="3070" spans="1:5" x14ac:dyDescent="0.2">
      <c r="A3070" t="s">
        <v>5431</v>
      </c>
      <c r="B3070" s="1" t="s">
        <v>1769</v>
      </c>
      <c r="C3070" t="str">
        <f t="shared" si="461"/>
        <v>120.65</v>
      </c>
      <c r="D3070">
        <f t="shared" si="462"/>
        <v>0.99686028257456838</v>
      </c>
      <c r="E3070">
        <f t="shared" si="463"/>
        <v>-3.1446566794716079E-3</v>
      </c>
    </row>
    <row r="3071" spans="1:5" x14ac:dyDescent="0.2">
      <c r="A3071" t="s">
        <v>5432</v>
      </c>
      <c r="B3071" s="1" t="s">
        <v>5433</v>
      </c>
      <c r="C3071" t="str">
        <f t="shared" si="461"/>
        <v>120.45</v>
      </c>
      <c r="D3071">
        <f t="shared" si="462"/>
        <v>0.99834231247409866</v>
      </c>
      <c r="E3071">
        <f t="shared" si="463"/>
        <v>-1.6590630101603421E-3</v>
      </c>
    </row>
    <row r="3072" spans="1:5" x14ac:dyDescent="0.2">
      <c r="A3072" t="s">
        <v>5434</v>
      </c>
      <c r="B3072" s="1" t="s">
        <v>5435</v>
      </c>
      <c r="C3072" t="str">
        <f t="shared" si="461"/>
        <v>119.40</v>
      </c>
      <c r="D3072">
        <f t="shared" si="462"/>
        <v>0.99128268991282698</v>
      </c>
      <c r="E3072">
        <f t="shared" si="463"/>
        <v>-8.7555281023785816E-3</v>
      </c>
    </row>
    <row r="3073" spans="1:5" x14ac:dyDescent="0.2">
      <c r="A3073" t="s">
        <v>5436</v>
      </c>
      <c r="B3073" s="1" t="s">
        <v>5437</v>
      </c>
      <c r="C3073" t="str">
        <f t="shared" si="461"/>
        <v>118.00</v>
      </c>
      <c r="D3073">
        <f t="shared" si="462"/>
        <v>0.9882747068676716</v>
      </c>
      <c r="E3073">
        <f t="shared" si="463"/>
        <v>-1.1794576492837041E-2</v>
      </c>
    </row>
    <row r="3074" spans="1:5" x14ac:dyDescent="0.2">
      <c r="A3074" t="s">
        <v>5438</v>
      </c>
      <c r="B3074" s="1" t="s">
        <v>5439</v>
      </c>
      <c r="C3074" t="str">
        <f t="shared" si="461"/>
        <v>117.62</v>
      </c>
      <c r="D3074">
        <f t="shared" si="462"/>
        <v>0.99677966101694915</v>
      </c>
      <c r="E3074">
        <f t="shared" si="463"/>
        <v>-3.2255354338548499E-3</v>
      </c>
    </row>
    <row r="3075" spans="1:5" x14ac:dyDescent="0.2">
      <c r="A3075" t="s">
        <v>5440</v>
      </c>
      <c r="B3075" s="1" t="s">
        <v>5441</v>
      </c>
      <c r="C3075" t="str">
        <f t="shared" si="461"/>
        <v>117.55</v>
      </c>
      <c r="D3075">
        <f t="shared" si="462"/>
        <v>0.99940486311851717</v>
      </c>
      <c r="E3075">
        <f t="shared" si="463"/>
        <v>-5.9531404573148403E-4</v>
      </c>
    </row>
    <row r="3076" spans="1:5" x14ac:dyDescent="0.2">
      <c r="A3076" t="s">
        <v>5442</v>
      </c>
      <c r="B3076" s="1" t="s">
        <v>5443</v>
      </c>
      <c r="C3076" t="str">
        <f t="shared" ref="C3076:C3139" si="464">SUBSTITUTE(B3076,",",".")</f>
        <v>117.05</v>
      </c>
      <c r="D3076">
        <f t="shared" si="462"/>
        <v>0.99574649085495537</v>
      </c>
      <c r="E3076">
        <f t="shared" si="463"/>
        <v>-4.2625810491587141E-3</v>
      </c>
    </row>
    <row r="3077" spans="1:5" x14ac:dyDescent="0.2">
      <c r="A3077" t="s">
        <v>5444</v>
      </c>
      <c r="B3077" s="1" t="s">
        <v>5445</v>
      </c>
      <c r="C3077" t="str">
        <f t="shared" si="464"/>
        <v>116.70</v>
      </c>
      <c r="D3077">
        <f t="shared" ref="D3077:D3140" si="465">C3077/C3076</f>
        <v>0.99700982486117051</v>
      </c>
      <c r="E3077">
        <f t="shared" ref="E3077:E3140" si="466">LN(D3077)</f>
        <v>-2.9946546444093989E-3</v>
      </c>
    </row>
    <row r="3078" spans="1:5" x14ac:dyDescent="0.2">
      <c r="A3078" t="s">
        <v>5446</v>
      </c>
      <c r="B3078" s="1" t="s">
        <v>5447</v>
      </c>
      <c r="C3078" t="str">
        <f t="shared" si="464"/>
        <v>115.80</v>
      </c>
      <c r="D3078">
        <f t="shared" si="465"/>
        <v>0.99228791773778913</v>
      </c>
      <c r="E3078">
        <f t="shared" si="466"/>
        <v>-7.7419741536155088E-3</v>
      </c>
    </row>
    <row r="3079" spans="1:5" x14ac:dyDescent="0.2">
      <c r="A3079" t="s">
        <v>5448</v>
      </c>
      <c r="B3079" s="1" t="s">
        <v>5449</v>
      </c>
      <c r="C3079" t="str">
        <f t="shared" si="464"/>
        <v>115.47</v>
      </c>
      <c r="D3079">
        <f t="shared" si="465"/>
        <v>0.99715025906735755</v>
      </c>
      <c r="E3079">
        <f t="shared" si="466"/>
        <v>-2.8538091751303916E-3</v>
      </c>
    </row>
    <row r="3080" spans="1:5" x14ac:dyDescent="0.2">
      <c r="A3080" t="s">
        <v>5450</v>
      </c>
      <c r="B3080" s="1" t="s">
        <v>5451</v>
      </c>
      <c r="C3080" t="str">
        <f t="shared" si="464"/>
        <v>114.80</v>
      </c>
      <c r="D3080">
        <f t="shared" si="465"/>
        <v>0.99419762708928727</v>
      </c>
      <c r="E3080">
        <f t="shared" si="466"/>
        <v>-5.8192720782983872E-3</v>
      </c>
    </row>
    <row r="3081" spans="1:5" x14ac:dyDescent="0.2">
      <c r="A3081" t="s">
        <v>5452</v>
      </c>
      <c r="B3081" s="1" t="s">
        <v>5453</v>
      </c>
      <c r="C3081" t="str">
        <f t="shared" si="464"/>
        <v>113.92</v>
      </c>
      <c r="D3081">
        <f t="shared" si="465"/>
        <v>0.9923344947735192</v>
      </c>
      <c r="E3081">
        <f t="shared" si="466"/>
        <v>-7.6950362218003669E-3</v>
      </c>
    </row>
    <row r="3082" spans="1:5" x14ac:dyDescent="0.2">
      <c r="A3082" t="s">
        <v>5454</v>
      </c>
      <c r="B3082" s="1" t="s">
        <v>5455</v>
      </c>
      <c r="C3082" t="str">
        <f t="shared" si="464"/>
        <v>113.12</v>
      </c>
      <c r="D3082">
        <f t="shared" si="465"/>
        <v>0.99297752808988771</v>
      </c>
      <c r="E3082">
        <f t="shared" si="466"/>
        <v>-7.047245515402944E-3</v>
      </c>
    </row>
    <row r="3083" spans="1:5" x14ac:dyDescent="0.2">
      <c r="A3083" t="s">
        <v>5456</v>
      </c>
      <c r="B3083" s="1" t="s">
        <v>5457</v>
      </c>
      <c r="C3083" t="str">
        <f t="shared" si="464"/>
        <v>112.23</v>
      </c>
      <c r="D3083">
        <f t="shared" si="465"/>
        <v>0.99213224893917962</v>
      </c>
      <c r="E3083">
        <f t="shared" si="466"/>
        <v>-7.8988651200981759E-3</v>
      </c>
    </row>
    <row r="3084" spans="1:5" x14ac:dyDescent="0.2">
      <c r="A3084" t="s">
        <v>5458</v>
      </c>
      <c r="B3084" s="1" t="s">
        <v>5459</v>
      </c>
      <c r="C3084" t="str">
        <f t="shared" si="464"/>
        <v>113.47</v>
      </c>
      <c r="D3084">
        <f t="shared" si="465"/>
        <v>1.0110487391962932</v>
      </c>
      <c r="E3084">
        <f t="shared" si="466"/>
        <v>1.0988147774733482E-2</v>
      </c>
    </row>
    <row r="3085" spans="1:5" x14ac:dyDescent="0.2">
      <c r="A3085" t="s">
        <v>5460</v>
      </c>
      <c r="B3085" s="1" t="s">
        <v>5461</v>
      </c>
      <c r="C3085" t="str">
        <f t="shared" si="464"/>
        <v>113.00</v>
      </c>
      <c r="D3085">
        <f t="shared" si="465"/>
        <v>0.99585793601833084</v>
      </c>
      <c r="E3085">
        <f t="shared" si="466"/>
        <v>-4.1506660905574711E-3</v>
      </c>
    </row>
    <row r="3086" spans="1:5" x14ac:dyDescent="0.2">
      <c r="A3086" t="s">
        <v>5462</v>
      </c>
      <c r="B3086" s="1" t="s">
        <v>5463</v>
      </c>
      <c r="C3086" t="str">
        <f t="shared" si="464"/>
        <v>113.05</v>
      </c>
      <c r="D3086">
        <f t="shared" si="465"/>
        <v>1.0004424778761061</v>
      </c>
      <c r="E3086">
        <f t="shared" si="466"/>
        <v>4.4238001163816198E-4</v>
      </c>
    </row>
    <row r="3087" spans="1:5" x14ac:dyDescent="0.2">
      <c r="A3087" t="s">
        <v>5464</v>
      </c>
      <c r="B3087" s="1" t="s">
        <v>5465</v>
      </c>
      <c r="C3087" t="str">
        <f t="shared" si="464"/>
        <v>114.40</v>
      </c>
      <c r="D3087">
        <f t="shared" si="465"/>
        <v>1.0119416187527643</v>
      </c>
      <c r="E3087">
        <f t="shared" si="466"/>
        <v>1.1870880221718746E-2</v>
      </c>
    </row>
    <row r="3088" spans="1:5" x14ac:dyDescent="0.2">
      <c r="A3088" t="s">
        <v>5466</v>
      </c>
      <c r="B3088" s="1" t="s">
        <v>5467</v>
      </c>
      <c r="C3088" t="str">
        <f t="shared" si="464"/>
        <v>115.05</v>
      </c>
      <c r="D3088">
        <f t="shared" si="465"/>
        <v>1.0056818181818181</v>
      </c>
      <c r="E3088">
        <f t="shared" si="466"/>
        <v>5.6657375356772999E-3</v>
      </c>
    </row>
    <row r="3089" spans="1:5" x14ac:dyDescent="0.2">
      <c r="A3089" t="s">
        <v>5468</v>
      </c>
      <c r="B3089" s="1" t="s">
        <v>5467</v>
      </c>
      <c r="C3089" t="str">
        <f t="shared" si="464"/>
        <v>115.05</v>
      </c>
      <c r="D3089">
        <f t="shared" si="465"/>
        <v>1</v>
      </c>
      <c r="E3089">
        <f t="shared" si="466"/>
        <v>0</v>
      </c>
    </row>
    <row r="3090" spans="1:5" x14ac:dyDescent="0.2">
      <c r="A3090" t="s">
        <v>5469</v>
      </c>
      <c r="B3090" s="1" t="s">
        <v>5467</v>
      </c>
      <c r="C3090" t="str">
        <f t="shared" si="464"/>
        <v>115.05</v>
      </c>
      <c r="D3090">
        <f t="shared" si="465"/>
        <v>1</v>
      </c>
      <c r="E3090">
        <f t="shared" si="466"/>
        <v>0</v>
      </c>
    </row>
    <row r="3091" spans="1:5" x14ac:dyDescent="0.2">
      <c r="A3091" t="s">
        <v>5470</v>
      </c>
      <c r="B3091" s="1" t="s">
        <v>5366</v>
      </c>
      <c r="C3091" t="str">
        <f t="shared" si="464"/>
        <v>118.40</v>
      </c>
      <c r="D3091">
        <f t="shared" si="465"/>
        <v>1.0291177748804867</v>
      </c>
      <c r="E3091">
        <f t="shared" si="466"/>
        <v>2.8701905968530401E-2</v>
      </c>
    </row>
    <row r="3092" spans="1:5" x14ac:dyDescent="0.2">
      <c r="A3092" t="s">
        <v>5471</v>
      </c>
      <c r="B3092" s="1" t="s">
        <v>5472</v>
      </c>
      <c r="C3092" t="str">
        <f t="shared" si="464"/>
        <v>119.23</v>
      </c>
      <c r="D3092">
        <f t="shared" si="465"/>
        <v>1.007010135135135</v>
      </c>
      <c r="E3092">
        <f t="shared" si="466"/>
        <v>6.9856783681351998E-3</v>
      </c>
    </row>
    <row r="3093" spans="1:5" x14ac:dyDescent="0.2">
      <c r="A3093" t="s">
        <v>5473</v>
      </c>
      <c r="B3093" s="1" t="s">
        <v>5474</v>
      </c>
      <c r="C3093" t="str">
        <f t="shared" si="464"/>
        <v>116.47</v>
      </c>
      <c r="D3093">
        <f t="shared" si="465"/>
        <v>0.97685146355782937</v>
      </c>
      <c r="E3093">
        <f t="shared" si="466"/>
        <v>-2.3420671703480143E-2</v>
      </c>
    </row>
    <row r="3094" spans="1:5" x14ac:dyDescent="0.2">
      <c r="A3094" t="s">
        <v>5475</v>
      </c>
      <c r="B3094" s="1" t="s">
        <v>5476</v>
      </c>
      <c r="C3094" t="str">
        <f t="shared" si="464"/>
        <v>117.90</v>
      </c>
      <c r="D3094">
        <f t="shared" si="465"/>
        <v>1.0122778397870698</v>
      </c>
      <c r="E3094">
        <f t="shared" si="466"/>
        <v>1.2203078428764873E-2</v>
      </c>
    </row>
    <row r="3095" spans="1:5" x14ac:dyDescent="0.2">
      <c r="A3095" t="s">
        <v>5477</v>
      </c>
      <c r="B3095" s="1" t="s">
        <v>5478</v>
      </c>
      <c r="C3095" t="str">
        <f t="shared" si="464"/>
        <v>116.95</v>
      </c>
      <c r="D3095">
        <f t="shared" si="465"/>
        <v>0.99194232400339266</v>
      </c>
      <c r="E3095">
        <f t="shared" si="466"/>
        <v>-8.0903145131372561E-3</v>
      </c>
    </row>
    <row r="3096" spans="1:5" x14ac:dyDescent="0.2">
      <c r="A3096" t="s">
        <v>5479</v>
      </c>
      <c r="B3096" s="1" t="s">
        <v>5480</v>
      </c>
      <c r="C3096" t="str">
        <f t="shared" si="464"/>
        <v>116.52</v>
      </c>
      <c r="D3096">
        <f t="shared" si="465"/>
        <v>0.99632321504916621</v>
      </c>
      <c r="E3096">
        <f t="shared" si="466"/>
        <v>-3.6835609389542787E-3</v>
      </c>
    </row>
    <row r="3097" spans="1:5" x14ac:dyDescent="0.2">
      <c r="A3097" t="s">
        <v>5481</v>
      </c>
      <c r="B3097" s="1" t="s">
        <v>5482</v>
      </c>
      <c r="C3097" t="str">
        <f t="shared" si="464"/>
        <v>118.22</v>
      </c>
      <c r="D3097">
        <f t="shared" si="465"/>
        <v>1.0145897699965671</v>
      </c>
      <c r="E3097">
        <f t="shared" si="466"/>
        <v>1.4484363304989601E-2</v>
      </c>
    </row>
    <row r="3098" spans="1:5" x14ac:dyDescent="0.2">
      <c r="A3098" t="s">
        <v>5483</v>
      </c>
      <c r="B3098" s="1" t="s">
        <v>5484</v>
      </c>
      <c r="C3098" t="str">
        <f t="shared" si="464"/>
        <v>119.47</v>
      </c>
      <c r="D3098">
        <f t="shared" si="465"/>
        <v>1.0105735070208086</v>
      </c>
      <c r="E3098">
        <f t="shared" si="466"/>
        <v>1.051799843290894E-2</v>
      </c>
    </row>
    <row r="3099" spans="1:5" x14ac:dyDescent="0.2">
      <c r="A3099" t="s">
        <v>5485</v>
      </c>
      <c r="B3099" s="1" t="s">
        <v>5486</v>
      </c>
      <c r="C3099" t="str">
        <f t="shared" si="464"/>
        <v>120.07</v>
      </c>
      <c r="D3099">
        <f t="shared" si="465"/>
        <v>1.0050221813007449</v>
      </c>
      <c r="E3099">
        <f t="shared" si="466"/>
        <v>5.0096122134941972E-3</v>
      </c>
    </row>
    <row r="3100" spans="1:5" x14ac:dyDescent="0.2">
      <c r="A3100" t="s">
        <v>5487</v>
      </c>
      <c r="B3100" s="1" t="s">
        <v>5488</v>
      </c>
      <c r="C3100" t="str">
        <f t="shared" si="464"/>
        <v>119.27</v>
      </c>
      <c r="D3100">
        <f t="shared" si="465"/>
        <v>0.99333721995502622</v>
      </c>
      <c r="E3100">
        <f t="shared" si="466"/>
        <v>-6.6850754520489915E-3</v>
      </c>
    </row>
    <row r="3101" spans="1:5" x14ac:dyDescent="0.2">
      <c r="A3101" t="s">
        <v>5489</v>
      </c>
      <c r="B3101" s="1" t="s">
        <v>5490</v>
      </c>
      <c r="C3101" t="str">
        <f t="shared" si="464"/>
        <v>119.30</v>
      </c>
      <c r="D3101">
        <f t="shared" si="465"/>
        <v>1.0002515301416954</v>
      </c>
      <c r="E3101">
        <f t="shared" si="466"/>
        <v>2.5149851329289556E-4</v>
      </c>
    </row>
    <row r="3102" spans="1:5" x14ac:dyDescent="0.2">
      <c r="A3102" t="s">
        <v>5491</v>
      </c>
      <c r="B3102" s="1" t="s">
        <v>5492</v>
      </c>
      <c r="C3102" t="str">
        <f t="shared" si="464"/>
        <v>119.25</v>
      </c>
      <c r="D3102">
        <f t="shared" si="465"/>
        <v>0.99958088851634541</v>
      </c>
      <c r="E3102">
        <f t="shared" si="466"/>
        <v>-4.1919933541976725E-4</v>
      </c>
    </row>
    <row r="3103" spans="1:5" x14ac:dyDescent="0.2">
      <c r="A3103" t="s">
        <v>5493</v>
      </c>
      <c r="B3103" s="1" t="s">
        <v>5494</v>
      </c>
      <c r="C3103" t="str">
        <f t="shared" si="464"/>
        <v>119.95</v>
      </c>
      <c r="D3103">
        <f t="shared" si="465"/>
        <v>1.0058700209643605</v>
      </c>
      <c r="E3103">
        <f t="shared" si="466"/>
        <v>5.8528595172529074E-3</v>
      </c>
    </row>
    <row r="3104" spans="1:5" x14ac:dyDescent="0.2">
      <c r="A3104" t="s">
        <v>5495</v>
      </c>
      <c r="B3104" s="1" t="s">
        <v>5496</v>
      </c>
      <c r="C3104" t="str">
        <f t="shared" si="464"/>
        <v>120.78</v>
      </c>
      <c r="D3104">
        <f t="shared" si="465"/>
        <v>1.0069195498124219</v>
      </c>
      <c r="E3104">
        <f t="shared" si="466"/>
        <v>6.8957195940516263E-3</v>
      </c>
    </row>
    <row r="3105" spans="1:5" x14ac:dyDescent="0.2">
      <c r="A3105" t="s">
        <v>5497</v>
      </c>
      <c r="B3105" s="1" t="s">
        <v>1756</v>
      </c>
      <c r="C3105" t="str">
        <f t="shared" si="464"/>
        <v>120.77</v>
      </c>
      <c r="D3105">
        <f t="shared" si="465"/>
        <v>0.99991720483523761</v>
      </c>
      <c r="E3105">
        <f t="shared" si="466"/>
        <v>-8.2798592471248591E-5</v>
      </c>
    </row>
    <row r="3106" spans="1:5" x14ac:dyDescent="0.2">
      <c r="A3106" t="s">
        <v>5498</v>
      </c>
      <c r="B3106" s="1" t="s">
        <v>5499</v>
      </c>
      <c r="C3106" t="str">
        <f t="shared" si="464"/>
        <v>120.90</v>
      </c>
      <c r="D3106">
        <f t="shared" si="465"/>
        <v>1.0010764262648009</v>
      </c>
      <c r="E3106">
        <f t="shared" si="466"/>
        <v>1.07584733346311E-3</v>
      </c>
    </row>
    <row r="3107" spans="1:5" x14ac:dyDescent="0.2">
      <c r="A3107" t="s">
        <v>5500</v>
      </c>
      <c r="B3107" s="1" t="s">
        <v>5501</v>
      </c>
      <c r="C3107" t="str">
        <f t="shared" si="464"/>
        <v>121.70</v>
      </c>
      <c r="D3107">
        <f t="shared" si="465"/>
        <v>1.0066170388751035</v>
      </c>
      <c r="E3107">
        <f t="shared" si="466"/>
        <v>6.5952423727345614E-3</v>
      </c>
    </row>
    <row r="3108" spans="1:5" x14ac:dyDescent="0.2">
      <c r="A3108" t="s">
        <v>5502</v>
      </c>
      <c r="B3108" s="1" t="s">
        <v>1710</v>
      </c>
      <c r="C3108" t="str">
        <f t="shared" si="464"/>
        <v>119.97</v>
      </c>
      <c r="D3108">
        <f t="shared" si="465"/>
        <v>0.98578471651602295</v>
      </c>
      <c r="E3108">
        <f t="shared" si="466"/>
        <v>-1.4317288466644861E-2</v>
      </c>
    </row>
    <row r="3109" spans="1:5" x14ac:dyDescent="0.2">
      <c r="A3109" t="s">
        <v>5503</v>
      </c>
      <c r="B3109" s="1" t="s">
        <v>5494</v>
      </c>
      <c r="C3109" t="str">
        <f t="shared" si="464"/>
        <v>119.95</v>
      </c>
      <c r="D3109">
        <f t="shared" si="465"/>
        <v>0.99983329165624746</v>
      </c>
      <c r="E3109">
        <f t="shared" si="466"/>
        <v>-1.6672224113304119E-4</v>
      </c>
    </row>
    <row r="3110" spans="1:5" x14ac:dyDescent="0.2">
      <c r="A3110" t="s">
        <v>5504</v>
      </c>
      <c r="B3110" s="1" t="s">
        <v>5505</v>
      </c>
      <c r="C3110" t="str">
        <f t="shared" si="464"/>
        <v>119.50</v>
      </c>
      <c r="D3110">
        <f t="shared" si="465"/>
        <v>0.99624843684868691</v>
      </c>
      <c r="E3110">
        <f t="shared" si="466"/>
        <v>-3.7586179141382622E-3</v>
      </c>
    </row>
    <row r="3111" spans="1:5" x14ac:dyDescent="0.2">
      <c r="A3111" t="s">
        <v>5506</v>
      </c>
      <c r="B3111" s="1" t="s">
        <v>5378</v>
      </c>
      <c r="C3111" t="str">
        <f t="shared" si="464"/>
        <v>119.10</v>
      </c>
      <c r="D3111">
        <f t="shared" si="465"/>
        <v>0.99665271966527191</v>
      </c>
      <c r="E3111">
        <f t="shared" si="466"/>
        <v>-3.3528950103109906E-3</v>
      </c>
    </row>
    <row r="3112" spans="1:5" x14ac:dyDescent="0.2">
      <c r="A3112" t="s">
        <v>5507</v>
      </c>
      <c r="B3112" s="1" t="s">
        <v>5339</v>
      </c>
      <c r="C3112" t="str">
        <f t="shared" si="464"/>
        <v>119.15</v>
      </c>
      <c r="D3112">
        <f t="shared" si="465"/>
        <v>1.0004198152812764</v>
      </c>
      <c r="E3112">
        <f t="shared" si="466"/>
        <v>4.1972718349690702E-4</v>
      </c>
    </row>
    <row r="3113" spans="1:5" x14ac:dyDescent="0.2">
      <c r="A3113" t="s">
        <v>5508</v>
      </c>
      <c r="B3113" s="1" t="s">
        <v>5382</v>
      </c>
      <c r="C3113" t="str">
        <f t="shared" si="464"/>
        <v>118.60</v>
      </c>
      <c r="D3113">
        <f t="shared" si="465"/>
        <v>0.99538396978598398</v>
      </c>
      <c r="E3113">
        <f t="shared" si="466"/>
        <v>-4.626716981126126E-3</v>
      </c>
    </row>
    <row r="3114" spans="1:5" x14ac:dyDescent="0.2">
      <c r="A3114" t="s">
        <v>5509</v>
      </c>
      <c r="B3114" s="1" t="s">
        <v>1558</v>
      </c>
      <c r="C3114" t="str">
        <f t="shared" si="464"/>
        <v>118.35</v>
      </c>
      <c r="D3114">
        <f t="shared" si="465"/>
        <v>0.99789207419898818</v>
      </c>
      <c r="E3114">
        <f t="shared" si="466"/>
        <v>-2.1101506036321563E-3</v>
      </c>
    </row>
    <row r="3115" spans="1:5" x14ac:dyDescent="0.2">
      <c r="A3115" t="s">
        <v>5510</v>
      </c>
      <c r="B3115" s="1" t="s">
        <v>5511</v>
      </c>
      <c r="C3115" t="str">
        <f t="shared" si="464"/>
        <v>118.05</v>
      </c>
      <c r="D3115">
        <f t="shared" si="465"/>
        <v>0.99746514575411915</v>
      </c>
      <c r="E3115">
        <f t="shared" si="466"/>
        <v>-2.5380724284710002E-3</v>
      </c>
    </row>
    <row r="3116" spans="1:5" x14ac:dyDescent="0.2">
      <c r="A3116" t="s">
        <v>5512</v>
      </c>
      <c r="B3116" s="1" t="s">
        <v>5513</v>
      </c>
      <c r="C3116" t="str">
        <f t="shared" si="464"/>
        <v>117.32</v>
      </c>
      <c r="D3116">
        <f t="shared" si="465"/>
        <v>0.99381617958492163</v>
      </c>
      <c r="E3116">
        <f t="shared" si="466"/>
        <v>-6.2030194222716488E-3</v>
      </c>
    </row>
    <row r="3117" spans="1:5" x14ac:dyDescent="0.2">
      <c r="A3117" t="s">
        <v>5514</v>
      </c>
      <c r="B3117" s="1" t="s">
        <v>5515</v>
      </c>
      <c r="C3117" t="str">
        <f t="shared" si="464"/>
        <v>117.00</v>
      </c>
      <c r="D3117">
        <f t="shared" si="465"/>
        <v>0.99727241732015004</v>
      </c>
      <c r="E3117">
        <f t="shared" si="466"/>
        <v>-2.7313093114941455E-3</v>
      </c>
    </row>
    <row r="3118" spans="1:5" x14ac:dyDescent="0.2">
      <c r="A3118" t="s">
        <v>5516</v>
      </c>
      <c r="B3118" s="1" t="s">
        <v>5517</v>
      </c>
      <c r="C3118" t="str">
        <f t="shared" si="464"/>
        <v>116.92</v>
      </c>
      <c r="D3118">
        <f t="shared" si="465"/>
        <v>0.99931623931623936</v>
      </c>
      <c r="E3118">
        <f t="shared" si="466"/>
        <v>-6.8399455471088264E-4</v>
      </c>
    </row>
    <row r="3119" spans="1:5" x14ac:dyDescent="0.2">
      <c r="A3119" t="s">
        <v>5518</v>
      </c>
      <c r="B3119" s="1" t="s">
        <v>5519</v>
      </c>
      <c r="C3119" t="str">
        <f t="shared" si="464"/>
        <v>115.83</v>
      </c>
      <c r="D3119">
        <f t="shared" si="465"/>
        <v>0.99067738624700652</v>
      </c>
      <c r="E3119">
        <f t="shared" si="466"/>
        <v>-9.3663412987904926E-3</v>
      </c>
    </row>
    <row r="3120" spans="1:5" x14ac:dyDescent="0.2">
      <c r="A3120" t="s">
        <v>5520</v>
      </c>
      <c r="B3120" s="1" t="s">
        <v>5521</v>
      </c>
      <c r="C3120" t="str">
        <f t="shared" si="464"/>
        <v>116.20</v>
      </c>
      <c r="D3120">
        <f t="shared" si="465"/>
        <v>1.0031943365276699</v>
      </c>
      <c r="E3120">
        <f t="shared" si="466"/>
        <v>3.1892454735561872E-3</v>
      </c>
    </row>
    <row r="3121" spans="1:5" x14ac:dyDescent="0.2">
      <c r="A3121" t="s">
        <v>5522</v>
      </c>
      <c r="B3121" s="1" t="s">
        <v>5523</v>
      </c>
      <c r="C3121" t="str">
        <f t="shared" si="464"/>
        <v>116.05</v>
      </c>
      <c r="D3121">
        <f t="shared" si="465"/>
        <v>0.99870912220309804</v>
      </c>
      <c r="E3121">
        <f t="shared" si="466"/>
        <v>-1.2917116973648712E-3</v>
      </c>
    </row>
    <row r="3122" spans="1:5" x14ac:dyDescent="0.2">
      <c r="A3122" t="s">
        <v>5524</v>
      </c>
      <c r="B3122" s="1" t="s">
        <v>5525</v>
      </c>
      <c r="C3122" t="str">
        <f t="shared" si="464"/>
        <v>115.75</v>
      </c>
      <c r="D3122">
        <f t="shared" si="465"/>
        <v>0.99741490736751404</v>
      </c>
      <c r="E3122">
        <f t="shared" si="466"/>
        <v>-2.588439754102557E-3</v>
      </c>
    </row>
    <row r="3123" spans="1:5" x14ac:dyDescent="0.2">
      <c r="A3123" t="s">
        <v>5526</v>
      </c>
      <c r="B3123" s="1" t="s">
        <v>5527</v>
      </c>
      <c r="C3123" t="str">
        <f t="shared" si="464"/>
        <v>115.85</v>
      </c>
      <c r="D3123">
        <f t="shared" si="465"/>
        <v>1.0008639308855292</v>
      </c>
      <c r="E3123">
        <f t="shared" si="466"/>
        <v>8.6355791204176225E-4</v>
      </c>
    </row>
    <row r="3124" spans="1:5" x14ac:dyDescent="0.2">
      <c r="A3124" t="s">
        <v>5528</v>
      </c>
      <c r="B3124" s="1" t="s">
        <v>5529</v>
      </c>
      <c r="C3124" t="str">
        <f t="shared" si="464"/>
        <v>116.17</v>
      </c>
      <c r="D3124">
        <f t="shared" si="465"/>
        <v>1.0027621924902892</v>
      </c>
      <c r="E3124">
        <f t="shared" si="466"/>
        <v>2.758384646998251E-3</v>
      </c>
    </row>
    <row r="3125" spans="1:5" x14ac:dyDescent="0.2">
      <c r="A3125" t="s">
        <v>5530</v>
      </c>
      <c r="B3125" s="1" t="s">
        <v>5531</v>
      </c>
      <c r="C3125" t="str">
        <f t="shared" si="464"/>
        <v>116.25</v>
      </c>
      <c r="D3125">
        <f t="shared" si="465"/>
        <v>1.0006886459499009</v>
      </c>
      <c r="E3125">
        <f t="shared" si="466"/>
        <v>6.8840894208217361E-4</v>
      </c>
    </row>
    <row r="3126" spans="1:5" x14ac:dyDescent="0.2">
      <c r="A3126" t="s">
        <v>5532</v>
      </c>
      <c r="B3126" s="1" t="s">
        <v>5531</v>
      </c>
      <c r="C3126" t="str">
        <f t="shared" si="464"/>
        <v>116.25</v>
      </c>
      <c r="D3126">
        <f t="shared" si="465"/>
        <v>1</v>
      </c>
      <c r="E3126">
        <f t="shared" si="466"/>
        <v>0</v>
      </c>
    </row>
    <row r="3127" spans="1:5" x14ac:dyDescent="0.2">
      <c r="A3127" t="s">
        <v>5533</v>
      </c>
      <c r="B3127" s="1" t="s">
        <v>5534</v>
      </c>
      <c r="C3127" t="str">
        <f t="shared" si="464"/>
        <v>115.58</v>
      </c>
      <c r="D3127">
        <f t="shared" si="465"/>
        <v>0.99423655913978493</v>
      </c>
      <c r="E3127">
        <f t="shared" si="466"/>
        <v>-5.7801135778337981E-3</v>
      </c>
    </row>
    <row r="3128" spans="1:5" x14ac:dyDescent="0.2">
      <c r="A3128" t="s">
        <v>5535</v>
      </c>
      <c r="B3128" s="1" t="s">
        <v>5536</v>
      </c>
      <c r="C3128" t="str">
        <f t="shared" si="464"/>
        <v>115.50</v>
      </c>
      <c r="D3128">
        <f t="shared" si="465"/>
        <v>0.99930783872642326</v>
      </c>
      <c r="E3128">
        <f t="shared" si="466"/>
        <v>-6.924009277836827E-4</v>
      </c>
    </row>
    <row r="3129" spans="1:5" x14ac:dyDescent="0.2">
      <c r="A3129" t="s">
        <v>5537</v>
      </c>
      <c r="B3129" s="1" t="s">
        <v>5538</v>
      </c>
      <c r="C3129" t="str">
        <f t="shared" si="464"/>
        <v>114.92</v>
      </c>
      <c r="D3129">
        <f t="shared" si="465"/>
        <v>0.99497835497835496</v>
      </c>
      <c r="E3129">
        <f t="shared" si="466"/>
        <v>-5.0342958507594449E-3</v>
      </c>
    </row>
    <row r="3130" spans="1:5" x14ac:dyDescent="0.2">
      <c r="A3130" t="s">
        <v>5539</v>
      </c>
      <c r="B3130" s="1" t="s">
        <v>5540</v>
      </c>
      <c r="C3130" t="str">
        <f t="shared" si="464"/>
        <v>113.95</v>
      </c>
      <c r="D3130">
        <f t="shared" si="465"/>
        <v>0.99155934563174386</v>
      </c>
      <c r="E3130">
        <f t="shared" si="466"/>
        <v>-8.4764784193955001E-3</v>
      </c>
    </row>
    <row r="3131" spans="1:5" x14ac:dyDescent="0.2">
      <c r="A3131" t="s">
        <v>5541</v>
      </c>
      <c r="B3131" s="1" t="s">
        <v>5542</v>
      </c>
      <c r="C3131" t="str">
        <f t="shared" si="464"/>
        <v>113.22</v>
      </c>
      <c r="D3131">
        <f t="shared" si="465"/>
        <v>0.99359368143922766</v>
      </c>
      <c r="E3131">
        <f t="shared" si="466"/>
        <v>-6.4269270831794865E-3</v>
      </c>
    </row>
    <row r="3132" spans="1:5" x14ac:dyDescent="0.2">
      <c r="A3132" t="s">
        <v>5543</v>
      </c>
      <c r="B3132" s="1" t="s">
        <v>5459</v>
      </c>
      <c r="C3132" t="str">
        <f t="shared" si="464"/>
        <v>113.47</v>
      </c>
      <c r="D3132">
        <f t="shared" si="465"/>
        <v>1.0022080904433845</v>
      </c>
      <c r="E3132">
        <f t="shared" si="466"/>
        <v>2.205656194384177E-3</v>
      </c>
    </row>
    <row r="3133" spans="1:5" x14ac:dyDescent="0.2">
      <c r="A3133" t="s">
        <v>5544</v>
      </c>
      <c r="B3133" s="1" t="s">
        <v>5545</v>
      </c>
      <c r="C3133" t="str">
        <f t="shared" si="464"/>
        <v>113.25</v>
      </c>
      <c r="D3133">
        <f t="shared" si="465"/>
        <v>0.99806116154049529</v>
      </c>
      <c r="E3133">
        <f t="shared" si="466"/>
        <v>-1.9407204397546337E-3</v>
      </c>
    </row>
    <row r="3134" spans="1:5" x14ac:dyDescent="0.2">
      <c r="A3134" t="s">
        <v>5546</v>
      </c>
      <c r="B3134" s="1" t="s">
        <v>5547</v>
      </c>
      <c r="C3134" t="str">
        <f t="shared" si="464"/>
        <v>112.90</v>
      </c>
      <c r="D3134">
        <f t="shared" si="465"/>
        <v>0.99690949227373071</v>
      </c>
      <c r="E3134">
        <f t="shared" si="466"/>
        <v>-3.0952932075270392E-3</v>
      </c>
    </row>
    <row r="3135" spans="1:5" x14ac:dyDescent="0.2">
      <c r="A3135" t="s">
        <v>5548</v>
      </c>
      <c r="B3135" s="1" t="s">
        <v>5549</v>
      </c>
      <c r="C3135" t="str">
        <f t="shared" si="464"/>
        <v>112.18</v>
      </c>
      <c r="D3135">
        <f t="shared" si="465"/>
        <v>0.99362267493356959</v>
      </c>
      <c r="E3135">
        <f t="shared" si="466"/>
        <v>-6.3977470754254121E-3</v>
      </c>
    </row>
    <row r="3136" spans="1:5" x14ac:dyDescent="0.2">
      <c r="A3136" t="s">
        <v>5550</v>
      </c>
      <c r="B3136" s="1" t="s">
        <v>5551</v>
      </c>
      <c r="C3136" t="str">
        <f t="shared" si="464"/>
        <v>111.95</v>
      </c>
      <c r="D3136">
        <f t="shared" si="465"/>
        <v>0.99794972365840606</v>
      </c>
      <c r="E3136">
        <f t="shared" si="466"/>
        <v>-2.0523810354270938E-3</v>
      </c>
    </row>
    <row r="3137" spans="1:5" x14ac:dyDescent="0.2">
      <c r="A3137" t="s">
        <v>5552</v>
      </c>
      <c r="B3137" s="1" t="s">
        <v>5553</v>
      </c>
      <c r="C3137" t="str">
        <f t="shared" si="464"/>
        <v>112.32</v>
      </c>
      <c r="D3137">
        <f t="shared" si="465"/>
        <v>1.0033050468959357</v>
      </c>
      <c r="E3137">
        <f t="shared" si="466"/>
        <v>3.2995972327371629E-3</v>
      </c>
    </row>
    <row r="3138" spans="1:5" x14ac:dyDescent="0.2">
      <c r="A3138" t="s">
        <v>5554</v>
      </c>
      <c r="B3138" s="1" t="s">
        <v>5555</v>
      </c>
      <c r="C3138" t="str">
        <f t="shared" si="464"/>
        <v>112.30</v>
      </c>
      <c r="D3138">
        <f t="shared" si="465"/>
        <v>0.99982193732193736</v>
      </c>
      <c r="E3138">
        <f t="shared" si="466"/>
        <v>-1.7807853310345512E-4</v>
      </c>
    </row>
    <row r="3139" spans="1:5" x14ac:dyDescent="0.2">
      <c r="A3139" t="s">
        <v>5556</v>
      </c>
      <c r="B3139" s="1" t="s">
        <v>5557</v>
      </c>
      <c r="C3139" t="str">
        <f t="shared" si="464"/>
        <v>112.47</v>
      </c>
      <c r="D3139">
        <f t="shared" si="465"/>
        <v>1.001513802315227</v>
      </c>
      <c r="E3139">
        <f t="shared" si="466"/>
        <v>1.5126576715328011E-3</v>
      </c>
    </row>
    <row r="3140" spans="1:5" x14ac:dyDescent="0.2">
      <c r="A3140" t="s">
        <v>5558</v>
      </c>
      <c r="B3140" s="1" t="s">
        <v>5559</v>
      </c>
      <c r="C3140" t="str">
        <f t="shared" ref="C3140:C3203" si="467">SUBSTITUTE(B3140,",",".")</f>
        <v>111.70</v>
      </c>
      <c r="D3140">
        <f t="shared" si="465"/>
        <v>0.99315372988352457</v>
      </c>
      <c r="E3140">
        <f t="shared" si="466"/>
        <v>-6.8698133407752464E-3</v>
      </c>
    </row>
    <row r="3141" spans="1:5" x14ac:dyDescent="0.2">
      <c r="A3141" t="s">
        <v>5560</v>
      </c>
      <c r="B3141" s="1" t="s">
        <v>5561</v>
      </c>
      <c r="C3141" t="str">
        <f t="shared" si="467"/>
        <v>111.20</v>
      </c>
      <c r="D3141">
        <f t="shared" ref="D3141:D3204" si="468">C3141/C3140</f>
        <v>0.99552372426141456</v>
      </c>
      <c r="E3141">
        <f t="shared" ref="E3141:E3204" si="469">LN(D3141)</f>
        <v>-4.4863242586729709E-3</v>
      </c>
    </row>
    <row r="3142" spans="1:5" x14ac:dyDescent="0.2">
      <c r="A3142" t="s">
        <v>5562</v>
      </c>
      <c r="B3142" s="1" t="s">
        <v>5563</v>
      </c>
      <c r="C3142" t="str">
        <f t="shared" si="467"/>
        <v>111.32</v>
      </c>
      <c r="D3142">
        <f t="shared" si="468"/>
        <v>1.0010791366906473</v>
      </c>
      <c r="E3142">
        <f t="shared" si="469"/>
        <v>1.0785548412078441E-3</v>
      </c>
    </row>
    <row r="3143" spans="1:5" x14ac:dyDescent="0.2">
      <c r="A3143" t="s">
        <v>5564</v>
      </c>
      <c r="B3143" s="1" t="s">
        <v>5565</v>
      </c>
      <c r="C3143" t="str">
        <f t="shared" si="467"/>
        <v>111.15</v>
      </c>
      <c r="D3143">
        <f t="shared" si="468"/>
        <v>0.99847287100251536</v>
      </c>
      <c r="E3143">
        <f t="shared" si="469"/>
        <v>-1.5282962474843546E-3</v>
      </c>
    </row>
    <row r="3144" spans="1:5" x14ac:dyDescent="0.2">
      <c r="A3144" t="s">
        <v>5566</v>
      </c>
      <c r="B3144" s="1" t="s">
        <v>5567</v>
      </c>
      <c r="C3144" t="str">
        <f t="shared" si="467"/>
        <v>110.10</v>
      </c>
      <c r="D3144">
        <f t="shared" si="468"/>
        <v>0.99055330634277994</v>
      </c>
      <c r="E3144">
        <f t="shared" si="469"/>
        <v>-9.4915966815713963E-3</v>
      </c>
    </row>
    <row r="3145" spans="1:5" x14ac:dyDescent="0.2">
      <c r="A3145" t="s">
        <v>5568</v>
      </c>
      <c r="B3145" s="1" t="s">
        <v>5569</v>
      </c>
      <c r="C3145" t="str">
        <f t="shared" si="467"/>
        <v>110.00</v>
      </c>
      <c r="D3145">
        <f t="shared" si="468"/>
        <v>0.99909173478655777</v>
      </c>
      <c r="E3145">
        <f t="shared" si="469"/>
        <v>-9.0867793621795319E-4</v>
      </c>
    </row>
    <row r="3146" spans="1:5" x14ac:dyDescent="0.2">
      <c r="A3146" t="s">
        <v>5570</v>
      </c>
      <c r="B3146" s="1" t="s">
        <v>5571</v>
      </c>
      <c r="C3146" t="str">
        <f t="shared" si="467"/>
        <v>110.35</v>
      </c>
      <c r="D3146">
        <f t="shared" si="468"/>
        <v>1.0031818181818182</v>
      </c>
      <c r="E3146">
        <f t="shared" si="469"/>
        <v>3.1767669103291711E-3</v>
      </c>
    </row>
    <row r="3147" spans="1:5" x14ac:dyDescent="0.2">
      <c r="A3147" t="s">
        <v>5572</v>
      </c>
      <c r="B3147" s="1" t="s">
        <v>5573</v>
      </c>
      <c r="C3147" t="str">
        <f t="shared" si="467"/>
        <v>111.25</v>
      </c>
      <c r="D3147">
        <f t="shared" si="468"/>
        <v>1.0081558676937019</v>
      </c>
      <c r="E3147">
        <f t="shared" si="469"/>
        <v>8.1227883436042411E-3</v>
      </c>
    </row>
    <row r="3148" spans="1:5" x14ac:dyDescent="0.2">
      <c r="A3148" t="s">
        <v>5574</v>
      </c>
      <c r="B3148" s="1" t="s">
        <v>5575</v>
      </c>
      <c r="C3148" t="str">
        <f t="shared" si="467"/>
        <v>110.62</v>
      </c>
      <c r="D3148">
        <f t="shared" si="468"/>
        <v>0.99433707865168541</v>
      </c>
      <c r="E3148">
        <f t="shared" si="469"/>
        <v>-5.6790164798176139E-3</v>
      </c>
    </row>
    <row r="3149" spans="1:5" x14ac:dyDescent="0.2">
      <c r="A3149" t="s">
        <v>5576</v>
      </c>
      <c r="B3149" s="1" t="s">
        <v>5577</v>
      </c>
      <c r="C3149" t="str">
        <f t="shared" si="467"/>
        <v>110.65</v>
      </c>
      <c r="D3149">
        <f t="shared" si="468"/>
        <v>1.0002711986982462</v>
      </c>
      <c r="E3149">
        <f t="shared" si="469"/>
        <v>2.7116193052666745E-4</v>
      </c>
    </row>
    <row r="3150" spans="1:5" x14ac:dyDescent="0.2">
      <c r="A3150" t="s">
        <v>5578</v>
      </c>
      <c r="B3150" s="1" t="s">
        <v>5461</v>
      </c>
      <c r="C3150" t="str">
        <f t="shared" si="467"/>
        <v>113.00</v>
      </c>
      <c r="D3150">
        <f t="shared" si="468"/>
        <v>1.0212381382738365</v>
      </c>
      <c r="E3150">
        <f t="shared" si="469"/>
        <v>2.1015752215281954E-2</v>
      </c>
    </row>
    <row r="3151" spans="1:5" x14ac:dyDescent="0.2">
      <c r="A3151" t="s">
        <v>5579</v>
      </c>
      <c r="B3151" s="1" t="s">
        <v>5580</v>
      </c>
      <c r="C3151" t="str">
        <f t="shared" si="467"/>
        <v>112.00</v>
      </c>
      <c r="D3151">
        <f t="shared" si="468"/>
        <v>0.99115044247787609</v>
      </c>
      <c r="E3151">
        <f t="shared" si="469"/>
        <v>-8.8889474172460393E-3</v>
      </c>
    </row>
    <row r="3152" spans="1:5" x14ac:dyDescent="0.2">
      <c r="A3152" t="s">
        <v>5581</v>
      </c>
      <c r="B3152" s="1" t="s">
        <v>5582</v>
      </c>
      <c r="C3152" t="str">
        <f t="shared" si="467"/>
        <v>112.70</v>
      </c>
      <c r="D3152">
        <f t="shared" si="468"/>
        <v>1.0062500000000001</v>
      </c>
      <c r="E3152">
        <f t="shared" si="469"/>
        <v>6.2305497506361628E-3</v>
      </c>
    </row>
    <row r="3153" spans="1:5" x14ac:dyDescent="0.2">
      <c r="A3153" t="s">
        <v>5583</v>
      </c>
      <c r="B3153" s="1" t="s">
        <v>5584</v>
      </c>
      <c r="C3153" t="str">
        <f t="shared" si="467"/>
        <v>112.85</v>
      </c>
      <c r="D3153">
        <f t="shared" si="468"/>
        <v>1.0013309671694763</v>
      </c>
      <c r="E3153">
        <f t="shared" si="469"/>
        <v>1.3300822178139346E-3</v>
      </c>
    </row>
    <row r="3154" spans="1:5" x14ac:dyDescent="0.2">
      <c r="A3154" t="s">
        <v>5585</v>
      </c>
      <c r="B3154" s="1" t="s">
        <v>1643</v>
      </c>
      <c r="C3154" t="str">
        <f t="shared" si="467"/>
        <v>113.55</v>
      </c>
      <c r="D3154">
        <f t="shared" si="468"/>
        <v>1.0062029242357111</v>
      </c>
      <c r="E3154">
        <f t="shared" si="469"/>
        <v>6.1837652880227696E-3</v>
      </c>
    </row>
    <row r="3155" spans="1:5" x14ac:dyDescent="0.2">
      <c r="A3155" t="s">
        <v>5586</v>
      </c>
      <c r="B3155" s="1" t="s">
        <v>5451</v>
      </c>
      <c r="C3155" t="str">
        <f t="shared" si="467"/>
        <v>114.80</v>
      </c>
      <c r="D3155">
        <f t="shared" si="468"/>
        <v>1.0110083663584324</v>
      </c>
      <c r="E3155">
        <f t="shared" si="469"/>
        <v>1.0948215333898548E-2</v>
      </c>
    </row>
    <row r="3156" spans="1:5" x14ac:dyDescent="0.2">
      <c r="A3156" t="s">
        <v>5587</v>
      </c>
      <c r="B3156" s="1" t="s">
        <v>5515</v>
      </c>
      <c r="C3156" t="str">
        <f t="shared" si="467"/>
        <v>117.00</v>
      </c>
      <c r="D3156">
        <f t="shared" si="468"/>
        <v>1.019163763066202</v>
      </c>
      <c r="E3156">
        <f t="shared" si="469"/>
        <v>1.898245091229003E-2</v>
      </c>
    </row>
    <row r="3157" spans="1:5" x14ac:dyDescent="0.2">
      <c r="A3157" t="s">
        <v>5588</v>
      </c>
      <c r="B3157" s="1" t="s">
        <v>5589</v>
      </c>
      <c r="C3157" t="str">
        <f t="shared" si="467"/>
        <v>117.33</v>
      </c>
      <c r="D3157">
        <f t="shared" si="468"/>
        <v>1.0028205128205128</v>
      </c>
      <c r="E3157">
        <f t="shared" si="469"/>
        <v>2.8165426377762697E-3</v>
      </c>
    </row>
    <row r="3158" spans="1:5" x14ac:dyDescent="0.2">
      <c r="A3158" t="s">
        <v>5590</v>
      </c>
      <c r="B3158" s="1" t="s">
        <v>5591</v>
      </c>
      <c r="C3158" t="str">
        <f t="shared" si="467"/>
        <v>116.00</v>
      </c>
      <c r="D3158">
        <f t="shared" si="468"/>
        <v>0.98866445069462205</v>
      </c>
      <c r="E3158">
        <f t="shared" si="469"/>
        <v>-1.1400286329167748E-2</v>
      </c>
    </row>
    <row r="3159" spans="1:5" x14ac:dyDescent="0.2">
      <c r="A3159" t="s">
        <v>5592</v>
      </c>
      <c r="B3159" s="1" t="s">
        <v>5447</v>
      </c>
      <c r="C3159" t="str">
        <f t="shared" si="467"/>
        <v>115.80</v>
      </c>
      <c r="D3159">
        <f t="shared" si="468"/>
        <v>0.99827586206896546</v>
      </c>
      <c r="E3159">
        <f t="shared" si="469"/>
        <v>-1.7256259674698364E-3</v>
      </c>
    </row>
    <row r="3160" spans="1:5" x14ac:dyDescent="0.2">
      <c r="A3160" t="s">
        <v>5593</v>
      </c>
      <c r="B3160" s="1" t="s">
        <v>1596</v>
      </c>
      <c r="C3160" t="str">
        <f t="shared" si="467"/>
        <v>118.20</v>
      </c>
      <c r="D3160">
        <f t="shared" si="468"/>
        <v>1.0207253886010363</v>
      </c>
      <c r="E3160">
        <f t="shared" si="469"/>
        <v>2.0513539833103028E-2</v>
      </c>
    </row>
    <row r="3161" spans="1:5" x14ac:dyDescent="0.2">
      <c r="A3161" t="s">
        <v>5594</v>
      </c>
      <c r="B3161" s="1" t="s">
        <v>5595</v>
      </c>
      <c r="C3161" t="str">
        <f t="shared" si="467"/>
        <v>118.30</v>
      </c>
      <c r="D3161">
        <f t="shared" si="468"/>
        <v>1.0008460236886632</v>
      </c>
      <c r="E3161">
        <f t="shared" si="469"/>
        <v>8.4566601234314269E-4</v>
      </c>
    </row>
    <row r="3162" spans="1:5" x14ac:dyDescent="0.2">
      <c r="A3162" t="s">
        <v>5596</v>
      </c>
      <c r="B3162" s="1" t="s">
        <v>5597</v>
      </c>
      <c r="C3162" t="str">
        <f t="shared" si="467"/>
        <v>117.07</v>
      </c>
      <c r="D3162">
        <f t="shared" si="468"/>
        <v>0.98960270498732039</v>
      </c>
      <c r="E3162">
        <f t="shared" si="469"/>
        <v>-1.0451724492760007E-2</v>
      </c>
    </row>
    <row r="3163" spans="1:5" x14ac:dyDescent="0.2">
      <c r="A3163" t="s">
        <v>5598</v>
      </c>
      <c r="B3163" s="1" t="s">
        <v>5599</v>
      </c>
      <c r="C3163" t="str">
        <f t="shared" si="467"/>
        <v>117.83</v>
      </c>
      <c r="D3163">
        <f t="shared" si="468"/>
        <v>1.0064918424874008</v>
      </c>
      <c r="E3163">
        <f t="shared" si="469"/>
        <v>6.4708612336683343E-3</v>
      </c>
    </row>
    <row r="3164" spans="1:5" x14ac:dyDescent="0.2">
      <c r="A3164" t="s">
        <v>5600</v>
      </c>
      <c r="B3164" s="1" t="s">
        <v>5601</v>
      </c>
      <c r="C3164" t="str">
        <f t="shared" si="467"/>
        <v>116.37</v>
      </c>
      <c r="D3164">
        <f t="shared" si="468"/>
        <v>0.98760926758889933</v>
      </c>
      <c r="E3164">
        <f t="shared" si="469"/>
        <v>-1.2468137605263781E-2</v>
      </c>
    </row>
    <row r="3165" spans="1:5" x14ac:dyDescent="0.2">
      <c r="A3165" t="s">
        <v>5602</v>
      </c>
      <c r="B3165" s="1" t="s">
        <v>5603</v>
      </c>
      <c r="C3165" t="str">
        <f t="shared" si="467"/>
        <v>116.40</v>
      </c>
      <c r="D3165">
        <f t="shared" si="468"/>
        <v>1.0002577984016499</v>
      </c>
      <c r="E3165">
        <f t="shared" si="469"/>
        <v>2.5776517735190044E-4</v>
      </c>
    </row>
    <row r="3166" spans="1:5" x14ac:dyDescent="0.2">
      <c r="A3166" t="s">
        <v>5604</v>
      </c>
      <c r="B3166" s="1" t="s">
        <v>5605</v>
      </c>
      <c r="C3166" t="str">
        <f t="shared" si="467"/>
        <v>117.70</v>
      </c>
      <c r="D3166">
        <f t="shared" si="468"/>
        <v>1.011168384879725</v>
      </c>
      <c r="E3166">
        <f t="shared" si="469"/>
        <v>1.1106478968893546E-2</v>
      </c>
    </row>
    <row r="3167" spans="1:5" x14ac:dyDescent="0.2">
      <c r="A3167" t="s">
        <v>5606</v>
      </c>
      <c r="B3167" s="1" t="s">
        <v>5607</v>
      </c>
      <c r="C3167" t="str">
        <f t="shared" si="467"/>
        <v>119.03</v>
      </c>
      <c r="D3167">
        <f t="shared" si="468"/>
        <v>1.0112999150382327</v>
      </c>
      <c r="E3167">
        <f t="shared" si="469"/>
        <v>1.1236547913557264E-2</v>
      </c>
    </row>
    <row r="3168" spans="1:5" x14ac:dyDescent="0.2">
      <c r="A3168" t="s">
        <v>5608</v>
      </c>
      <c r="B3168" s="1" t="s">
        <v>5609</v>
      </c>
      <c r="C3168" t="str">
        <f t="shared" si="467"/>
        <v>118.63</v>
      </c>
      <c r="D3168">
        <f t="shared" si="468"/>
        <v>0.99663950264639167</v>
      </c>
      <c r="E3168">
        <f t="shared" si="469"/>
        <v>-3.366156506776477E-3</v>
      </c>
    </row>
    <row r="3169" spans="1:5" x14ac:dyDescent="0.2">
      <c r="A3169" t="s">
        <v>5610</v>
      </c>
      <c r="B3169" s="1" t="s">
        <v>5490</v>
      </c>
      <c r="C3169" t="str">
        <f t="shared" si="467"/>
        <v>119.30</v>
      </c>
      <c r="D3169">
        <f t="shared" si="468"/>
        <v>1.0056478125263424</v>
      </c>
      <c r="E3169">
        <f t="shared" si="469"/>
        <v>5.6319234308584891E-3</v>
      </c>
    </row>
    <row r="3170" spans="1:5" x14ac:dyDescent="0.2">
      <c r="A3170" t="s">
        <v>5611</v>
      </c>
      <c r="B3170" s="1" t="s">
        <v>5612</v>
      </c>
      <c r="C3170" t="str">
        <f t="shared" si="467"/>
        <v>120.80</v>
      </c>
      <c r="D3170">
        <f t="shared" si="468"/>
        <v>1.0125733445096397</v>
      </c>
      <c r="E3170">
        <f t="shared" si="469"/>
        <v>1.2494956396844229E-2</v>
      </c>
    </row>
    <row r="3171" spans="1:5" x14ac:dyDescent="0.2">
      <c r="A3171" t="s">
        <v>5613</v>
      </c>
      <c r="B3171" s="1" t="s">
        <v>1738</v>
      </c>
      <c r="C3171" t="str">
        <f t="shared" si="467"/>
        <v>123.83</v>
      </c>
      <c r="D3171">
        <f t="shared" si="468"/>
        <v>1.0250827814569536</v>
      </c>
      <c r="E3171">
        <f t="shared" si="469"/>
        <v>2.4773371726292636E-2</v>
      </c>
    </row>
    <row r="3172" spans="1:5" x14ac:dyDescent="0.2">
      <c r="A3172" t="s">
        <v>5614</v>
      </c>
      <c r="B3172" s="1" t="s">
        <v>5382</v>
      </c>
      <c r="C3172" t="str">
        <f t="shared" si="467"/>
        <v>118.60</v>
      </c>
      <c r="D3172">
        <f t="shared" si="468"/>
        <v>0.95776467738027937</v>
      </c>
      <c r="E3172">
        <f t="shared" si="469"/>
        <v>-4.315317066338218E-2</v>
      </c>
    </row>
    <row r="3173" spans="1:5" x14ac:dyDescent="0.2">
      <c r="A3173" t="s">
        <v>5615</v>
      </c>
      <c r="B3173" s="1" t="s">
        <v>5616</v>
      </c>
      <c r="C3173" t="str">
        <f t="shared" si="467"/>
        <v>120.02</v>
      </c>
      <c r="D3173">
        <f t="shared" si="468"/>
        <v>1.0119730185497471</v>
      </c>
      <c r="E3173">
        <f t="shared" si="469"/>
        <v>1.1901908997741744E-2</v>
      </c>
    </row>
    <row r="3174" spans="1:5" x14ac:dyDescent="0.2">
      <c r="A3174" t="s">
        <v>5617</v>
      </c>
      <c r="B3174" s="1" t="s">
        <v>5618</v>
      </c>
      <c r="C3174" t="str">
        <f t="shared" si="467"/>
        <v>118.38</v>
      </c>
      <c r="D3174">
        <f t="shared" si="468"/>
        <v>0.98633561073154474</v>
      </c>
      <c r="E3174">
        <f t="shared" si="469"/>
        <v>-1.375860629878781E-2</v>
      </c>
    </row>
    <row r="3175" spans="1:5" x14ac:dyDescent="0.2">
      <c r="A3175" t="s">
        <v>5619</v>
      </c>
      <c r="B3175" s="1" t="s">
        <v>5620</v>
      </c>
      <c r="C3175" t="str">
        <f t="shared" si="467"/>
        <v>118.85</v>
      </c>
      <c r="D3175">
        <f t="shared" si="468"/>
        <v>1.003970265247508</v>
      </c>
      <c r="E3175">
        <f t="shared" si="469"/>
        <v>3.9624045436239133E-3</v>
      </c>
    </row>
    <row r="3176" spans="1:5" x14ac:dyDescent="0.2">
      <c r="A3176" t="s">
        <v>5621</v>
      </c>
      <c r="B3176" s="1" t="s">
        <v>5622</v>
      </c>
      <c r="C3176" t="str">
        <f t="shared" si="467"/>
        <v>123.13</v>
      </c>
      <c r="D3176">
        <f t="shared" si="468"/>
        <v>1.0360117795540598</v>
      </c>
      <c r="E3176">
        <f t="shared" si="469"/>
        <v>3.53785139985772E-2</v>
      </c>
    </row>
    <row r="3177" spans="1:5" x14ac:dyDescent="0.2">
      <c r="A3177" t="s">
        <v>5623</v>
      </c>
      <c r="B3177" s="1" t="s">
        <v>1625</v>
      </c>
      <c r="C3177" t="str">
        <f t="shared" si="467"/>
        <v>122.40</v>
      </c>
      <c r="D3177">
        <f t="shared" si="468"/>
        <v>0.9940713067489646</v>
      </c>
      <c r="E3177">
        <f t="shared" si="469"/>
        <v>-5.9463377265543075E-3</v>
      </c>
    </row>
    <row r="3178" spans="1:5" x14ac:dyDescent="0.2">
      <c r="A3178" t="s">
        <v>5624</v>
      </c>
      <c r="B3178" s="1" t="s">
        <v>5625</v>
      </c>
      <c r="C3178" t="str">
        <f t="shared" si="467"/>
        <v>122.50</v>
      </c>
      <c r="D3178">
        <f t="shared" si="468"/>
        <v>1.0008169934640523</v>
      </c>
      <c r="E3178">
        <f t="shared" si="469"/>
        <v>8.1665990655596524E-4</v>
      </c>
    </row>
    <row r="3179" spans="1:5" x14ac:dyDescent="0.2">
      <c r="A3179" t="s">
        <v>5626</v>
      </c>
      <c r="B3179" s="1" t="s">
        <v>5627</v>
      </c>
      <c r="C3179" t="str">
        <f t="shared" si="467"/>
        <v>122.30</v>
      </c>
      <c r="D3179">
        <f t="shared" si="468"/>
        <v>0.99836734693877549</v>
      </c>
      <c r="E3179">
        <f t="shared" si="469"/>
        <v>-1.6339872916550239E-3</v>
      </c>
    </row>
    <row r="3180" spans="1:5" x14ac:dyDescent="0.2">
      <c r="A3180" t="s">
        <v>5628</v>
      </c>
      <c r="B3180" s="1" t="s">
        <v>5629</v>
      </c>
      <c r="C3180" t="str">
        <f t="shared" si="467"/>
        <v>123.80</v>
      </c>
      <c r="D3180">
        <f t="shared" si="468"/>
        <v>1.0122649223221587</v>
      </c>
      <c r="E3180">
        <f t="shared" si="469"/>
        <v>1.2190317557369129E-2</v>
      </c>
    </row>
    <row r="3181" spans="1:5" x14ac:dyDescent="0.2">
      <c r="A3181" t="s">
        <v>5630</v>
      </c>
      <c r="B3181" s="1" t="s">
        <v>5396</v>
      </c>
      <c r="C3181" t="str">
        <f t="shared" si="467"/>
        <v>121.60</v>
      </c>
      <c r="D3181">
        <f t="shared" si="468"/>
        <v>0.9822294022617124</v>
      </c>
      <c r="E3181">
        <f t="shared" si="469"/>
        <v>-1.7930390718429133E-2</v>
      </c>
    </row>
    <row r="3182" spans="1:5" x14ac:dyDescent="0.2">
      <c r="A3182" t="s">
        <v>5631</v>
      </c>
      <c r="B3182" s="1" t="s">
        <v>5501</v>
      </c>
      <c r="C3182" t="str">
        <f t="shared" si="467"/>
        <v>121.70</v>
      </c>
      <c r="D3182">
        <f t="shared" si="468"/>
        <v>1.0008223684210527</v>
      </c>
      <c r="E3182">
        <f t="shared" si="469"/>
        <v>8.2203046141487968E-4</v>
      </c>
    </row>
    <row r="3183" spans="1:5" x14ac:dyDescent="0.2">
      <c r="A3183" t="s">
        <v>5632</v>
      </c>
      <c r="B3183" s="1" t="s">
        <v>5633</v>
      </c>
      <c r="C3183" t="str">
        <f t="shared" si="467"/>
        <v>121.30</v>
      </c>
      <c r="D3183">
        <f t="shared" si="468"/>
        <v>0.99671322925225958</v>
      </c>
      <c r="E3183">
        <f t="shared" si="469"/>
        <v>-3.2921840434771165E-3</v>
      </c>
    </row>
    <row r="3184" spans="1:5" x14ac:dyDescent="0.2">
      <c r="A3184" t="s">
        <v>5634</v>
      </c>
      <c r="B3184" s="1" t="s">
        <v>5499</v>
      </c>
      <c r="C3184" t="str">
        <f t="shared" si="467"/>
        <v>120.90</v>
      </c>
      <c r="D3184">
        <f t="shared" si="468"/>
        <v>0.9967023907666942</v>
      </c>
      <c r="E3184">
        <f t="shared" si="469"/>
        <v>-3.3030583292574024E-3</v>
      </c>
    </row>
    <row r="3185" spans="1:5" x14ac:dyDescent="0.2">
      <c r="A3185" t="s">
        <v>5635</v>
      </c>
      <c r="B3185" s="1" t="s">
        <v>5312</v>
      </c>
      <c r="C3185" t="str">
        <f t="shared" si="467"/>
        <v>122.10</v>
      </c>
      <c r="D3185">
        <f t="shared" si="468"/>
        <v>1.009925558312655</v>
      </c>
      <c r="E3185">
        <f t="shared" si="469"/>
        <v>9.8766234959118786E-3</v>
      </c>
    </row>
    <row r="3186" spans="1:5" x14ac:dyDescent="0.2">
      <c r="A3186" t="s">
        <v>5636</v>
      </c>
      <c r="B3186" s="1" t="s">
        <v>1746</v>
      </c>
      <c r="C3186" t="str">
        <f t="shared" si="467"/>
        <v>123.10</v>
      </c>
      <c r="D3186">
        <f t="shared" si="468"/>
        <v>1.0081900081900081</v>
      </c>
      <c r="E3186">
        <f t="shared" si="469"/>
        <v>8.1566520737487869E-3</v>
      </c>
    </row>
    <row r="3187" spans="1:5" x14ac:dyDescent="0.2">
      <c r="A3187" t="s">
        <v>5637</v>
      </c>
      <c r="B3187" s="1" t="s">
        <v>5629</v>
      </c>
      <c r="C3187" t="str">
        <f t="shared" si="467"/>
        <v>123.80</v>
      </c>
      <c r="D3187">
        <f t="shared" si="468"/>
        <v>1.0056864337936637</v>
      </c>
      <c r="E3187">
        <f t="shared" si="469"/>
        <v>5.6703270600879496E-3</v>
      </c>
    </row>
    <row r="3188" spans="1:5" x14ac:dyDescent="0.2">
      <c r="A3188" t="s">
        <v>5638</v>
      </c>
      <c r="B3188" s="1" t="s">
        <v>5629</v>
      </c>
      <c r="C3188" t="str">
        <f t="shared" si="467"/>
        <v>123.80</v>
      </c>
      <c r="D3188">
        <f t="shared" si="468"/>
        <v>1</v>
      </c>
      <c r="E3188">
        <f t="shared" si="469"/>
        <v>0</v>
      </c>
    </row>
    <row r="3189" spans="1:5" x14ac:dyDescent="0.2">
      <c r="A3189" t="s">
        <v>5639</v>
      </c>
      <c r="B3189" s="1" t="s">
        <v>5629</v>
      </c>
      <c r="C3189" t="str">
        <f t="shared" si="467"/>
        <v>123.80</v>
      </c>
      <c r="D3189">
        <f t="shared" si="468"/>
        <v>1</v>
      </c>
      <c r="E3189">
        <f t="shared" si="469"/>
        <v>0</v>
      </c>
    </row>
    <row r="3190" spans="1:5" x14ac:dyDescent="0.2">
      <c r="A3190" t="s">
        <v>5640</v>
      </c>
      <c r="B3190" s="1" t="s">
        <v>5629</v>
      </c>
      <c r="C3190" t="str">
        <f t="shared" si="467"/>
        <v>123.80</v>
      </c>
      <c r="D3190">
        <f t="shared" si="468"/>
        <v>1</v>
      </c>
      <c r="E3190">
        <f t="shared" si="469"/>
        <v>0</v>
      </c>
    </row>
    <row r="3191" spans="1:5" x14ac:dyDescent="0.2">
      <c r="A3191" t="s">
        <v>5641</v>
      </c>
      <c r="B3191" s="1" t="s">
        <v>5416</v>
      </c>
      <c r="C3191" t="str">
        <f t="shared" si="467"/>
        <v>124.45</v>
      </c>
      <c r="D3191">
        <f t="shared" si="468"/>
        <v>1.0052504038772214</v>
      </c>
      <c r="E3191">
        <f t="shared" si="469"/>
        <v>5.236668563105379E-3</v>
      </c>
    </row>
    <row r="3192" spans="1:5" x14ac:dyDescent="0.2">
      <c r="A3192" t="s">
        <v>5642</v>
      </c>
      <c r="B3192" s="1" t="s">
        <v>5416</v>
      </c>
      <c r="C3192" t="str">
        <f t="shared" si="467"/>
        <v>124.45</v>
      </c>
      <c r="D3192">
        <f t="shared" si="468"/>
        <v>1</v>
      </c>
      <c r="E3192">
        <f t="shared" si="469"/>
        <v>0</v>
      </c>
    </row>
    <row r="3193" spans="1:5" x14ac:dyDescent="0.2">
      <c r="A3193" t="s">
        <v>5643</v>
      </c>
      <c r="B3193" s="1" t="s">
        <v>5644</v>
      </c>
      <c r="C3193" t="str">
        <f t="shared" si="467"/>
        <v>126.35</v>
      </c>
      <c r="D3193">
        <f t="shared" si="468"/>
        <v>1.0152671755725191</v>
      </c>
      <c r="E3193">
        <f t="shared" si="469"/>
        <v>1.5151805020602246E-2</v>
      </c>
    </row>
    <row r="3194" spans="1:5" x14ac:dyDescent="0.2">
      <c r="A3194" t="s">
        <v>5645</v>
      </c>
      <c r="B3194" s="1" t="s">
        <v>5646</v>
      </c>
      <c r="C3194" t="str">
        <f t="shared" si="467"/>
        <v>126.55</v>
      </c>
      <c r="D3194">
        <f t="shared" si="468"/>
        <v>1.001582904629996</v>
      </c>
      <c r="E3194">
        <f t="shared" si="469"/>
        <v>1.5816531569297812E-3</v>
      </c>
    </row>
    <row r="3195" spans="1:5" x14ac:dyDescent="0.2">
      <c r="A3195" t="s">
        <v>5647</v>
      </c>
      <c r="B3195" s="1" t="s">
        <v>5255</v>
      </c>
      <c r="C3195" t="str">
        <f t="shared" si="467"/>
        <v>128.15</v>
      </c>
      <c r="D3195">
        <f t="shared" si="468"/>
        <v>1.0126432240221257</v>
      </c>
      <c r="E3195">
        <f t="shared" si="469"/>
        <v>1.2563965818947111E-2</v>
      </c>
    </row>
    <row r="3196" spans="1:5" x14ac:dyDescent="0.2">
      <c r="A3196" t="s">
        <v>5648</v>
      </c>
      <c r="B3196" s="1" t="s">
        <v>5649</v>
      </c>
      <c r="C3196" t="str">
        <f t="shared" si="467"/>
        <v>127.95</v>
      </c>
      <c r="D3196">
        <f t="shared" si="468"/>
        <v>0.99843932891143194</v>
      </c>
      <c r="E3196">
        <f t="shared" si="469"/>
        <v>-1.561890204282271E-3</v>
      </c>
    </row>
    <row r="3197" spans="1:5" x14ac:dyDescent="0.2">
      <c r="A3197" t="s">
        <v>5650</v>
      </c>
      <c r="B3197" s="1" t="s">
        <v>5651</v>
      </c>
      <c r="C3197" t="str">
        <f t="shared" si="467"/>
        <v>126.40</v>
      </c>
      <c r="D3197">
        <f t="shared" si="468"/>
        <v>0.98788589292692464</v>
      </c>
      <c r="E3197">
        <f t="shared" si="469"/>
        <v>-1.2188080893040711E-2</v>
      </c>
    </row>
    <row r="3198" spans="1:5" x14ac:dyDescent="0.2">
      <c r="A3198" t="s">
        <v>5652</v>
      </c>
      <c r="B3198" s="1" t="s">
        <v>1722</v>
      </c>
      <c r="C3198" t="str">
        <f t="shared" si="467"/>
        <v>124.30</v>
      </c>
      <c r="D3198">
        <f t="shared" si="468"/>
        <v>0.983386075949367</v>
      </c>
      <c r="E3198">
        <f t="shared" si="469"/>
        <v>-1.6753483196091708E-2</v>
      </c>
    </row>
    <row r="3199" spans="1:5" x14ac:dyDescent="0.2">
      <c r="A3199" t="s">
        <v>5653</v>
      </c>
      <c r="B3199" s="1" t="s">
        <v>5654</v>
      </c>
      <c r="C3199" t="str">
        <f t="shared" si="467"/>
        <v>124.50</v>
      </c>
      <c r="D3199">
        <f t="shared" si="468"/>
        <v>1.001609010458568</v>
      </c>
      <c r="E3199">
        <f t="shared" si="469"/>
        <v>1.6077173880968793E-3</v>
      </c>
    </row>
    <row r="3200" spans="1:5" x14ac:dyDescent="0.2">
      <c r="A3200" t="s">
        <v>5655</v>
      </c>
      <c r="B3200" s="1" t="s">
        <v>5656</v>
      </c>
      <c r="C3200" t="str">
        <f t="shared" si="467"/>
        <v>127.40</v>
      </c>
      <c r="D3200">
        <f t="shared" si="468"/>
        <v>1.023293172690763</v>
      </c>
      <c r="E3200">
        <f t="shared" si="469"/>
        <v>2.3026027233300647E-2</v>
      </c>
    </row>
    <row r="3201" spans="1:5" x14ac:dyDescent="0.2">
      <c r="A3201" t="s">
        <v>5657</v>
      </c>
      <c r="B3201" s="1" t="s">
        <v>5658</v>
      </c>
      <c r="C3201" t="str">
        <f t="shared" si="467"/>
        <v>126.53</v>
      </c>
      <c r="D3201">
        <f t="shared" si="468"/>
        <v>0.99317111459968599</v>
      </c>
      <c r="E3201">
        <f t="shared" si="469"/>
        <v>-6.8523089368907105E-3</v>
      </c>
    </row>
    <row r="3202" spans="1:5" x14ac:dyDescent="0.2">
      <c r="A3202" t="s">
        <v>5659</v>
      </c>
      <c r="B3202" s="1" t="s">
        <v>5660</v>
      </c>
      <c r="C3202" t="str">
        <f t="shared" si="467"/>
        <v>126.60</v>
      </c>
      <c r="D3202">
        <f t="shared" si="468"/>
        <v>1.0005532284833636</v>
      </c>
      <c r="E3202">
        <f t="shared" si="469"/>
        <v>5.5307550890347111E-4</v>
      </c>
    </row>
    <row r="3203" spans="1:5" x14ac:dyDescent="0.2">
      <c r="A3203" t="s">
        <v>5661</v>
      </c>
      <c r="B3203" s="1" t="s">
        <v>5662</v>
      </c>
      <c r="C3203" t="str">
        <f t="shared" si="467"/>
        <v>124.80</v>
      </c>
      <c r="D3203">
        <f t="shared" si="468"/>
        <v>0.98578199052132709</v>
      </c>
      <c r="E3203">
        <f t="shared" si="469"/>
        <v>-1.4320053774748445E-2</v>
      </c>
    </row>
    <row r="3204" spans="1:5" x14ac:dyDescent="0.2">
      <c r="A3204" t="s">
        <v>5663</v>
      </c>
      <c r="B3204" s="1" t="s">
        <v>5664</v>
      </c>
      <c r="C3204" t="str">
        <f t="shared" ref="C3204:C3267" si="470">SUBSTITUTE(B3204,",",".")</f>
        <v>125.70</v>
      </c>
      <c r="D3204">
        <f t="shared" si="468"/>
        <v>1.0072115384615385</v>
      </c>
      <c r="E3204">
        <f t="shared" si="469"/>
        <v>7.1856596608745327E-3</v>
      </c>
    </row>
    <row r="3205" spans="1:5" x14ac:dyDescent="0.2">
      <c r="A3205" t="s">
        <v>5665</v>
      </c>
      <c r="B3205" s="1" t="s">
        <v>5664</v>
      </c>
      <c r="C3205" t="str">
        <f t="shared" si="470"/>
        <v>125.70</v>
      </c>
      <c r="D3205">
        <f t="shared" ref="D3205:D3268" si="471">C3205/C3204</f>
        <v>1</v>
      </c>
      <c r="E3205">
        <f t="shared" ref="E3205:E3268" si="472">LN(D3205)</f>
        <v>0</v>
      </c>
    </row>
    <row r="3206" spans="1:5" x14ac:dyDescent="0.2">
      <c r="A3206" t="s">
        <v>5666</v>
      </c>
      <c r="B3206" s="1" t="s">
        <v>1736</v>
      </c>
      <c r="C3206" t="str">
        <f t="shared" si="470"/>
        <v>124.70</v>
      </c>
      <c r="D3206">
        <f t="shared" si="471"/>
        <v>0.99204455051710416</v>
      </c>
      <c r="E3206">
        <f t="shared" si="472"/>
        <v>-7.9872629102110265E-3</v>
      </c>
    </row>
    <row r="3207" spans="1:5" x14ac:dyDescent="0.2">
      <c r="A3207" t="s">
        <v>5667</v>
      </c>
      <c r="B3207" s="1" t="s">
        <v>5654</v>
      </c>
      <c r="C3207" t="str">
        <f t="shared" si="470"/>
        <v>124.50</v>
      </c>
      <c r="D3207">
        <f t="shared" si="471"/>
        <v>0.99839615076182842</v>
      </c>
      <c r="E3207">
        <f t="shared" si="472"/>
        <v>-1.6051367812284334E-3</v>
      </c>
    </row>
    <row r="3208" spans="1:5" x14ac:dyDescent="0.2">
      <c r="A3208" t="s">
        <v>5668</v>
      </c>
      <c r="B3208" s="1" t="s">
        <v>1736</v>
      </c>
      <c r="C3208" t="str">
        <f t="shared" si="470"/>
        <v>124.70</v>
      </c>
      <c r="D3208">
        <f t="shared" si="471"/>
        <v>1.0016064257028112</v>
      </c>
      <c r="E3208">
        <f t="shared" si="472"/>
        <v>1.6051367812284368E-3</v>
      </c>
    </row>
    <row r="3209" spans="1:5" x14ac:dyDescent="0.2">
      <c r="A3209" t="s">
        <v>5669</v>
      </c>
      <c r="B3209" s="1" t="s">
        <v>5670</v>
      </c>
      <c r="C3209" t="str">
        <f t="shared" si="470"/>
        <v>124.90</v>
      </c>
      <c r="D3209">
        <f t="shared" si="471"/>
        <v>1.0016038492381716</v>
      </c>
      <c r="E3209">
        <f t="shared" si="472"/>
        <v>1.6025644455411972E-3</v>
      </c>
    </row>
    <row r="3210" spans="1:5" x14ac:dyDescent="0.2">
      <c r="A3210" t="s">
        <v>5671</v>
      </c>
      <c r="B3210" s="1" t="s">
        <v>5672</v>
      </c>
      <c r="C3210" t="str">
        <f t="shared" si="470"/>
        <v>126.68</v>
      </c>
      <c r="D3210">
        <f t="shared" si="471"/>
        <v>1.0142514011208967</v>
      </c>
      <c r="E3210">
        <f t="shared" si="472"/>
        <v>1.4150804538907071E-2</v>
      </c>
    </row>
    <row r="3211" spans="1:5" x14ac:dyDescent="0.2">
      <c r="A3211" t="s">
        <v>5673</v>
      </c>
      <c r="B3211" s="1" t="s">
        <v>5672</v>
      </c>
      <c r="C3211" t="str">
        <f t="shared" si="470"/>
        <v>126.68</v>
      </c>
      <c r="D3211">
        <f t="shared" si="471"/>
        <v>1</v>
      </c>
      <c r="E3211">
        <f t="shared" si="472"/>
        <v>0</v>
      </c>
    </row>
    <row r="3212" spans="1:5" x14ac:dyDescent="0.2">
      <c r="A3212" t="s">
        <v>5674</v>
      </c>
      <c r="B3212" s="1" t="s">
        <v>5675</v>
      </c>
      <c r="C3212" t="str">
        <f t="shared" si="470"/>
        <v>127.60</v>
      </c>
      <c r="D3212">
        <f t="shared" si="471"/>
        <v>1.0072623934322702</v>
      </c>
      <c r="E3212">
        <f t="shared" si="472"/>
        <v>7.2361492402503707E-3</v>
      </c>
    </row>
    <row r="3213" spans="1:5" x14ac:dyDescent="0.2">
      <c r="A3213" t="s">
        <v>5676</v>
      </c>
      <c r="B3213" s="1" t="s">
        <v>5656</v>
      </c>
      <c r="C3213" t="str">
        <f t="shared" si="470"/>
        <v>127.40</v>
      </c>
      <c r="D3213">
        <f t="shared" si="471"/>
        <v>0.99843260188087779</v>
      </c>
      <c r="E3213">
        <f t="shared" si="472"/>
        <v>-1.568627772626487E-3</v>
      </c>
    </row>
    <row r="3214" spans="1:5" x14ac:dyDescent="0.2">
      <c r="A3214" t="s">
        <v>5677</v>
      </c>
      <c r="B3214" s="1" t="s">
        <v>5656</v>
      </c>
      <c r="C3214" t="str">
        <f t="shared" si="470"/>
        <v>127.40</v>
      </c>
      <c r="D3214">
        <f t="shared" si="471"/>
        <v>1</v>
      </c>
      <c r="E3214">
        <f t="shared" si="472"/>
        <v>0</v>
      </c>
    </row>
    <row r="3215" spans="1:5" x14ac:dyDescent="0.2">
      <c r="A3215" t="s">
        <v>5678</v>
      </c>
      <c r="B3215" s="1" t="s">
        <v>5679</v>
      </c>
      <c r="C3215" t="str">
        <f t="shared" si="470"/>
        <v>127.50</v>
      </c>
      <c r="D3215">
        <f t="shared" si="471"/>
        <v>1.000784929356358</v>
      </c>
      <c r="E3215">
        <f t="shared" si="472"/>
        <v>7.8462146041792578E-4</v>
      </c>
    </row>
    <row r="3216" spans="1:5" x14ac:dyDescent="0.2">
      <c r="A3216" t="s">
        <v>5680</v>
      </c>
      <c r="B3216" s="1" t="s">
        <v>5271</v>
      </c>
      <c r="C3216" t="str">
        <f t="shared" si="470"/>
        <v>126.90</v>
      </c>
      <c r="D3216">
        <f t="shared" si="471"/>
        <v>0.99529411764705888</v>
      </c>
      <c r="E3216">
        <f t="shared" si="472"/>
        <v>-4.7169898781387982E-3</v>
      </c>
    </row>
    <row r="3217" spans="1:5" x14ac:dyDescent="0.2">
      <c r="A3217" t="s">
        <v>5681</v>
      </c>
      <c r="B3217" s="1" t="s">
        <v>5682</v>
      </c>
      <c r="C3217" t="str">
        <f t="shared" si="470"/>
        <v>126.50</v>
      </c>
      <c r="D3217">
        <f t="shared" si="471"/>
        <v>0.99684791174152876</v>
      </c>
      <c r="E3217">
        <f t="shared" si="472"/>
        <v>-3.1570665527670561E-3</v>
      </c>
    </row>
    <row r="3218" spans="1:5" x14ac:dyDescent="0.2">
      <c r="A3218" t="s">
        <v>5683</v>
      </c>
      <c r="B3218" s="1" t="s">
        <v>5684</v>
      </c>
      <c r="C3218" t="str">
        <f t="shared" si="470"/>
        <v>127.27</v>
      </c>
      <c r="D3218">
        <f t="shared" si="471"/>
        <v>1.0060869565217392</v>
      </c>
      <c r="E3218">
        <f t="shared" si="472"/>
        <v>6.0685058363808787E-3</v>
      </c>
    </row>
    <row r="3219" spans="1:5" x14ac:dyDescent="0.2">
      <c r="A3219" t="s">
        <v>5685</v>
      </c>
      <c r="B3219" s="1" t="s">
        <v>5271</v>
      </c>
      <c r="C3219" t="str">
        <f t="shared" si="470"/>
        <v>126.90</v>
      </c>
      <c r="D3219">
        <f t="shared" si="471"/>
        <v>0.99709279484560387</v>
      </c>
      <c r="E3219">
        <f t="shared" si="472"/>
        <v>-2.9114392836137384E-3</v>
      </c>
    </row>
    <row r="3220" spans="1:5" x14ac:dyDescent="0.2">
      <c r="A3220" t="s">
        <v>5686</v>
      </c>
      <c r="B3220" s="1" t="s">
        <v>5687</v>
      </c>
      <c r="C3220" t="str">
        <f t="shared" si="470"/>
        <v>127.73</v>
      </c>
      <c r="D3220">
        <f t="shared" si="471"/>
        <v>1.0065405831363279</v>
      </c>
      <c r="E3220">
        <f t="shared" si="472"/>
        <v>6.5192863343435494E-3</v>
      </c>
    </row>
    <row r="3221" spans="1:5" x14ac:dyDescent="0.2">
      <c r="A3221" t="s">
        <v>5688</v>
      </c>
      <c r="B3221" s="1" t="s">
        <v>5689</v>
      </c>
      <c r="C3221" t="str">
        <f t="shared" si="470"/>
        <v>128.38</v>
      </c>
      <c r="D3221">
        <f t="shared" si="471"/>
        <v>1.0050888593126124</v>
      </c>
      <c r="E3221">
        <f t="shared" si="472"/>
        <v>5.0759548289464745E-3</v>
      </c>
    </row>
    <row r="3222" spans="1:5" x14ac:dyDescent="0.2">
      <c r="A3222" t="s">
        <v>5690</v>
      </c>
      <c r="B3222" s="1" t="s">
        <v>5691</v>
      </c>
      <c r="C3222" t="str">
        <f t="shared" si="470"/>
        <v>128.35</v>
      </c>
      <c r="D3222">
        <f t="shared" si="471"/>
        <v>0.99976631874123689</v>
      </c>
      <c r="E3222">
        <f t="shared" si="472"/>
        <v>-2.3370856648274058E-4</v>
      </c>
    </row>
    <row r="3223" spans="1:5" x14ac:dyDescent="0.2">
      <c r="A3223" t="s">
        <v>5692</v>
      </c>
      <c r="B3223" s="1" t="s">
        <v>5245</v>
      </c>
      <c r="C3223" t="str">
        <f t="shared" si="470"/>
        <v>128.05</v>
      </c>
      <c r="D3223">
        <f t="shared" si="471"/>
        <v>0.99766264121542669</v>
      </c>
      <c r="E3223">
        <f t="shared" si="472"/>
        <v>-2.3400946716150405E-3</v>
      </c>
    </row>
    <row r="3224" spans="1:5" x14ac:dyDescent="0.2">
      <c r="A3224" t="s">
        <v>5693</v>
      </c>
      <c r="B3224" s="1" t="s">
        <v>5269</v>
      </c>
      <c r="C3224" t="str">
        <f t="shared" si="470"/>
        <v>127.25</v>
      </c>
      <c r="D3224">
        <f t="shared" si="471"/>
        <v>0.99375244045294797</v>
      </c>
      <c r="E3224">
        <f t="shared" si="472"/>
        <v>-6.2671572149022216E-3</v>
      </c>
    </row>
    <row r="3225" spans="1:5" x14ac:dyDescent="0.2">
      <c r="A3225" t="s">
        <v>5694</v>
      </c>
      <c r="B3225" s="1" t="s">
        <v>5695</v>
      </c>
      <c r="C3225" t="str">
        <f t="shared" si="470"/>
        <v>126.18</v>
      </c>
      <c r="D3225">
        <f t="shared" si="471"/>
        <v>0.99159135559921419</v>
      </c>
      <c r="E3225">
        <f t="shared" si="472"/>
        <v>-8.4441964879686682E-3</v>
      </c>
    </row>
    <row r="3226" spans="1:5" x14ac:dyDescent="0.2">
      <c r="A3226" t="s">
        <v>5696</v>
      </c>
      <c r="B3226" s="1" t="s">
        <v>5697</v>
      </c>
      <c r="C3226" t="str">
        <f t="shared" si="470"/>
        <v>125.35</v>
      </c>
      <c r="D3226">
        <f t="shared" si="471"/>
        <v>0.9934220954192422</v>
      </c>
      <c r="E3226">
        <f t="shared" si="472"/>
        <v>-6.599634338361169E-3</v>
      </c>
    </row>
    <row r="3227" spans="1:5" x14ac:dyDescent="0.2">
      <c r="A3227" t="s">
        <v>5698</v>
      </c>
      <c r="B3227" s="1" t="s">
        <v>5699</v>
      </c>
      <c r="C3227" t="str">
        <f t="shared" si="470"/>
        <v>124.55</v>
      </c>
      <c r="D3227">
        <f t="shared" si="471"/>
        <v>0.99361786996410051</v>
      </c>
      <c r="E3227">
        <f t="shared" si="472"/>
        <v>-6.4025828961129802E-3</v>
      </c>
    </row>
    <row r="3228" spans="1:5" x14ac:dyDescent="0.2">
      <c r="A3228" t="s">
        <v>5700</v>
      </c>
      <c r="B3228" s="1" t="s">
        <v>5701</v>
      </c>
      <c r="C3228" t="str">
        <f t="shared" si="470"/>
        <v>124.92</v>
      </c>
      <c r="D3228">
        <f t="shared" si="471"/>
        <v>1.0029706945002008</v>
      </c>
      <c r="E3228">
        <f t="shared" si="472"/>
        <v>2.9662907066884967E-3</v>
      </c>
    </row>
    <row r="3229" spans="1:5" x14ac:dyDescent="0.2">
      <c r="A3229" t="s">
        <v>5702</v>
      </c>
      <c r="B3229" s="1" t="s">
        <v>5703</v>
      </c>
      <c r="C3229" t="str">
        <f t="shared" si="470"/>
        <v>124.57</v>
      </c>
      <c r="D3229">
        <f t="shared" si="471"/>
        <v>0.99719820685238547</v>
      </c>
      <c r="E3229">
        <f t="shared" si="472"/>
        <v>-2.805725516876567E-3</v>
      </c>
    </row>
    <row r="3230" spans="1:5" x14ac:dyDescent="0.2">
      <c r="A3230" t="s">
        <v>5704</v>
      </c>
      <c r="B3230" s="1" t="s">
        <v>5705</v>
      </c>
      <c r="C3230" t="str">
        <f t="shared" si="470"/>
        <v>124.37</v>
      </c>
      <c r="D3230">
        <f t="shared" si="471"/>
        <v>0.99839447700088313</v>
      </c>
      <c r="E3230">
        <f t="shared" si="472"/>
        <v>-1.6068132323515663E-3</v>
      </c>
    </row>
    <row r="3231" spans="1:5" x14ac:dyDescent="0.2">
      <c r="A3231" t="s">
        <v>5706</v>
      </c>
      <c r="B3231" s="1" t="s">
        <v>5707</v>
      </c>
      <c r="C3231" t="str">
        <f t="shared" si="470"/>
        <v>125.05</v>
      </c>
      <c r="D3231">
        <f t="shared" si="471"/>
        <v>1.0054675564846827</v>
      </c>
      <c r="E3231">
        <f t="shared" si="472"/>
        <v>5.4526636579782699E-3</v>
      </c>
    </row>
    <row r="3232" spans="1:5" x14ac:dyDescent="0.2">
      <c r="A3232" t="s">
        <v>5708</v>
      </c>
      <c r="B3232" s="1" t="s">
        <v>5709</v>
      </c>
      <c r="C3232" t="str">
        <f t="shared" si="470"/>
        <v>123.50</v>
      </c>
      <c r="D3232">
        <f t="shared" si="471"/>
        <v>0.98760495801679327</v>
      </c>
      <c r="E3232">
        <f t="shared" si="472"/>
        <v>-1.2472501255596189E-2</v>
      </c>
    </row>
    <row r="3233" spans="1:5" x14ac:dyDescent="0.2">
      <c r="A3233" t="s">
        <v>5710</v>
      </c>
      <c r="B3233" s="1" t="s">
        <v>5629</v>
      </c>
      <c r="C3233" t="str">
        <f t="shared" si="470"/>
        <v>123.80</v>
      </c>
      <c r="D3233">
        <f t="shared" si="471"/>
        <v>1.0024291497975708</v>
      </c>
      <c r="E3233">
        <f t="shared" si="472"/>
        <v>2.4262041824637975E-3</v>
      </c>
    </row>
    <row r="3234" spans="1:5" x14ac:dyDescent="0.2">
      <c r="A3234" t="s">
        <v>5711</v>
      </c>
      <c r="B3234" s="1" t="s">
        <v>5699</v>
      </c>
      <c r="C3234" t="str">
        <f t="shared" si="470"/>
        <v>124.55</v>
      </c>
      <c r="D3234">
        <f t="shared" si="471"/>
        <v>1.0060581583198707</v>
      </c>
      <c r="E3234">
        <f t="shared" si="472"/>
        <v>6.0398814576936065E-3</v>
      </c>
    </row>
    <row r="3235" spans="1:5" x14ac:dyDescent="0.2">
      <c r="A3235" t="s">
        <v>5712</v>
      </c>
      <c r="B3235" s="1" t="s">
        <v>5713</v>
      </c>
      <c r="C3235" t="str">
        <f t="shared" si="470"/>
        <v>124.05</v>
      </c>
      <c r="D3235">
        <f t="shared" si="471"/>
        <v>0.99598554797270178</v>
      </c>
      <c r="E3235">
        <f t="shared" si="472"/>
        <v>-4.022531570379362E-3</v>
      </c>
    </row>
    <row r="3236" spans="1:5" x14ac:dyDescent="0.2">
      <c r="A3236" t="s">
        <v>5714</v>
      </c>
      <c r="B3236" s="1" t="s">
        <v>5715</v>
      </c>
      <c r="C3236" t="str">
        <f t="shared" si="470"/>
        <v>124.25</v>
      </c>
      <c r="D3236">
        <f t="shared" si="471"/>
        <v>1.0016122531237404</v>
      </c>
      <c r="E3236">
        <f t="shared" si="472"/>
        <v>1.6109548389280273E-3</v>
      </c>
    </row>
    <row r="3237" spans="1:5" x14ac:dyDescent="0.2">
      <c r="A3237" t="s">
        <v>5716</v>
      </c>
      <c r="B3237" s="1" t="s">
        <v>5713</v>
      </c>
      <c r="C3237" t="str">
        <f t="shared" si="470"/>
        <v>124.05</v>
      </c>
      <c r="D3237">
        <f t="shared" si="471"/>
        <v>0.99839034205231381</v>
      </c>
      <c r="E3237">
        <f t="shared" si="472"/>
        <v>-1.6109548389281725E-3</v>
      </c>
    </row>
    <row r="3238" spans="1:5" x14ac:dyDescent="0.2">
      <c r="A3238" t="s">
        <v>5717</v>
      </c>
      <c r="B3238" s="1" t="s">
        <v>5713</v>
      </c>
      <c r="C3238" t="str">
        <f t="shared" si="470"/>
        <v>124.05</v>
      </c>
      <c r="D3238">
        <f t="shared" si="471"/>
        <v>1</v>
      </c>
      <c r="E3238">
        <f t="shared" si="472"/>
        <v>0</v>
      </c>
    </row>
    <row r="3239" spans="1:5" x14ac:dyDescent="0.2">
      <c r="A3239" t="s">
        <v>5718</v>
      </c>
      <c r="B3239" s="1" t="s">
        <v>5715</v>
      </c>
      <c r="C3239" t="str">
        <f t="shared" si="470"/>
        <v>124.25</v>
      </c>
      <c r="D3239">
        <f t="shared" si="471"/>
        <v>1.0016122531237404</v>
      </c>
      <c r="E3239">
        <f t="shared" si="472"/>
        <v>1.6109548389280273E-3</v>
      </c>
    </row>
    <row r="3240" spans="1:5" x14ac:dyDescent="0.2">
      <c r="A3240" t="s">
        <v>5719</v>
      </c>
      <c r="B3240" s="1" t="s">
        <v>5713</v>
      </c>
      <c r="C3240" t="str">
        <f t="shared" si="470"/>
        <v>124.05</v>
      </c>
      <c r="D3240">
        <f t="shared" si="471"/>
        <v>0.99839034205231381</v>
      </c>
      <c r="E3240">
        <f t="shared" si="472"/>
        <v>-1.6109548389281725E-3</v>
      </c>
    </row>
    <row r="3241" spans="1:5" x14ac:dyDescent="0.2">
      <c r="A3241" t="s">
        <v>5720</v>
      </c>
      <c r="B3241" s="1" t="s">
        <v>5416</v>
      </c>
      <c r="C3241" t="str">
        <f t="shared" si="470"/>
        <v>124.45</v>
      </c>
      <c r="D3241">
        <f t="shared" si="471"/>
        <v>1.0032245062474809</v>
      </c>
      <c r="E3241">
        <f t="shared" si="472"/>
        <v>3.2193186757910842E-3</v>
      </c>
    </row>
    <row r="3242" spans="1:5" x14ac:dyDescent="0.2">
      <c r="A3242" t="s">
        <v>5721</v>
      </c>
      <c r="B3242" s="1" t="s">
        <v>5416</v>
      </c>
      <c r="C3242" t="str">
        <f t="shared" si="470"/>
        <v>124.45</v>
      </c>
      <c r="D3242">
        <f t="shared" si="471"/>
        <v>1</v>
      </c>
      <c r="E3242">
        <f t="shared" si="472"/>
        <v>0</v>
      </c>
    </row>
    <row r="3243" spans="1:5" x14ac:dyDescent="0.2">
      <c r="A3243" t="s">
        <v>5722</v>
      </c>
      <c r="B3243" s="1" t="s">
        <v>5713</v>
      </c>
      <c r="C3243" t="str">
        <f t="shared" si="470"/>
        <v>124.05</v>
      </c>
      <c r="D3243">
        <f t="shared" si="471"/>
        <v>0.99678585777420647</v>
      </c>
      <c r="E3243">
        <f t="shared" si="472"/>
        <v>-3.219318675791033E-3</v>
      </c>
    </row>
    <row r="3244" spans="1:5" x14ac:dyDescent="0.2">
      <c r="A3244" t="s">
        <v>5723</v>
      </c>
      <c r="B3244" s="1" t="s">
        <v>5411</v>
      </c>
      <c r="C3244" t="str">
        <f t="shared" si="470"/>
        <v>124.07</v>
      </c>
      <c r="D3244">
        <f t="shared" si="471"/>
        <v>1.0001612253123739</v>
      </c>
      <c r="E3244">
        <f t="shared" si="472"/>
        <v>1.6121231697004533E-4</v>
      </c>
    </row>
    <row r="3245" spans="1:5" x14ac:dyDescent="0.2">
      <c r="A3245" t="s">
        <v>5724</v>
      </c>
      <c r="B3245" s="1" t="s">
        <v>5725</v>
      </c>
      <c r="C3245" t="str">
        <f t="shared" si="470"/>
        <v>124.52</v>
      </c>
      <c r="D3245">
        <f t="shared" si="471"/>
        <v>1.0036269847666639</v>
      </c>
      <c r="E3245">
        <f t="shared" si="472"/>
        <v>3.6204231186271851E-3</v>
      </c>
    </row>
    <row r="3246" spans="1:5" x14ac:dyDescent="0.2">
      <c r="A3246" t="s">
        <v>5726</v>
      </c>
      <c r="B3246" s="1" t="s">
        <v>5727</v>
      </c>
      <c r="C3246" t="str">
        <f t="shared" si="470"/>
        <v>124.15</v>
      </c>
      <c r="D3246">
        <f t="shared" si="471"/>
        <v>0.9970285897847736</v>
      </c>
      <c r="E3246">
        <f t="shared" si="472"/>
        <v>-2.9758336192317342E-3</v>
      </c>
    </row>
    <row r="3247" spans="1:5" x14ac:dyDescent="0.2">
      <c r="A3247" t="s">
        <v>5728</v>
      </c>
      <c r="B3247" s="1" t="s">
        <v>5729</v>
      </c>
      <c r="C3247" t="str">
        <f t="shared" si="470"/>
        <v>123.93</v>
      </c>
      <c r="D3247">
        <f t="shared" si="471"/>
        <v>0.99822795006041076</v>
      </c>
      <c r="E3247">
        <f t="shared" si="472"/>
        <v>-1.7736218773927858E-3</v>
      </c>
    </row>
    <row r="3248" spans="1:5" x14ac:dyDescent="0.2">
      <c r="A3248" t="s">
        <v>5730</v>
      </c>
      <c r="B3248" s="1" t="s">
        <v>5731</v>
      </c>
      <c r="C3248" t="str">
        <f t="shared" si="470"/>
        <v>122.25</v>
      </c>
      <c r="D3248">
        <f t="shared" si="471"/>
        <v>0.98644396030016934</v>
      </c>
      <c r="E3248">
        <f t="shared" si="472"/>
        <v>-1.3648761721801564E-2</v>
      </c>
    </row>
    <row r="3249" spans="1:5" x14ac:dyDescent="0.2">
      <c r="A3249" t="s">
        <v>5732</v>
      </c>
      <c r="B3249" s="1" t="s">
        <v>5731</v>
      </c>
      <c r="C3249" t="str">
        <f t="shared" si="470"/>
        <v>122.25</v>
      </c>
      <c r="D3249">
        <f t="shared" si="471"/>
        <v>1</v>
      </c>
      <c r="E3249">
        <f t="shared" si="472"/>
        <v>0</v>
      </c>
    </row>
    <row r="3250" spans="1:5" x14ac:dyDescent="0.2">
      <c r="A3250" t="s">
        <v>5733</v>
      </c>
      <c r="B3250" s="1" t="s">
        <v>5303</v>
      </c>
      <c r="C3250" t="str">
        <f t="shared" si="470"/>
        <v>123.30</v>
      </c>
      <c r="D3250">
        <f t="shared" si="471"/>
        <v>1.0085889570552147</v>
      </c>
      <c r="E3250">
        <f t="shared" si="472"/>
        <v>8.5522818153171577E-3</v>
      </c>
    </row>
    <row r="3251" spans="1:5" x14ac:dyDescent="0.2">
      <c r="A3251" t="s">
        <v>5734</v>
      </c>
      <c r="B3251" s="1" t="s">
        <v>5735</v>
      </c>
      <c r="C3251" t="str">
        <f t="shared" si="470"/>
        <v>123.62</v>
      </c>
      <c r="D3251">
        <f t="shared" si="471"/>
        <v>1.002595296025953</v>
      </c>
      <c r="E3251">
        <f t="shared" si="472"/>
        <v>2.5919340608286721E-3</v>
      </c>
    </row>
    <row r="3252" spans="1:5" x14ac:dyDescent="0.2">
      <c r="A3252" t="s">
        <v>5736</v>
      </c>
      <c r="B3252" s="1" t="s">
        <v>5737</v>
      </c>
      <c r="C3252" t="str">
        <f t="shared" si="470"/>
        <v>123.65</v>
      </c>
      <c r="D3252">
        <f t="shared" si="471"/>
        <v>1.0002426791781265</v>
      </c>
      <c r="E3252">
        <f t="shared" si="472"/>
        <v>2.4264973629791622E-4</v>
      </c>
    </row>
    <row r="3253" spans="1:5" x14ac:dyDescent="0.2">
      <c r="A3253" t="s">
        <v>5738</v>
      </c>
      <c r="B3253" s="1" t="s">
        <v>5409</v>
      </c>
      <c r="C3253" t="str">
        <f t="shared" si="470"/>
        <v>123.45</v>
      </c>
      <c r="D3253">
        <f t="shared" si="471"/>
        <v>0.99838253133845534</v>
      </c>
      <c r="E3253">
        <f t="shared" si="472"/>
        <v>-1.6187781762366823E-3</v>
      </c>
    </row>
    <row r="3254" spans="1:5" x14ac:dyDescent="0.2">
      <c r="A3254" t="s">
        <v>5739</v>
      </c>
      <c r="B3254" s="1" t="s">
        <v>5740</v>
      </c>
      <c r="C3254" t="str">
        <f t="shared" si="470"/>
        <v>122.67</v>
      </c>
      <c r="D3254">
        <f t="shared" si="471"/>
        <v>0.99368165249088702</v>
      </c>
      <c r="E3254">
        <f t="shared" si="472"/>
        <v>-6.338392746527856E-3</v>
      </c>
    </row>
    <row r="3255" spans="1:5" x14ac:dyDescent="0.2">
      <c r="A3255" t="s">
        <v>5741</v>
      </c>
      <c r="B3255" s="1" t="s">
        <v>1782</v>
      </c>
      <c r="C3255" t="str">
        <f t="shared" si="470"/>
        <v>122.75</v>
      </c>
      <c r="D3255">
        <f t="shared" si="471"/>
        <v>1.0006521561914079</v>
      </c>
      <c r="E3255">
        <f t="shared" si="472"/>
        <v>6.5194362996939326E-4</v>
      </c>
    </row>
    <row r="3256" spans="1:5" x14ac:dyDescent="0.2">
      <c r="A3256" t="s">
        <v>5742</v>
      </c>
      <c r="B3256" s="1" t="s">
        <v>5390</v>
      </c>
      <c r="C3256" t="str">
        <f t="shared" si="470"/>
        <v>121.00</v>
      </c>
      <c r="D3256">
        <f t="shared" si="471"/>
        <v>0.98574338085539714</v>
      </c>
      <c r="E3256">
        <f t="shared" si="472"/>
        <v>-1.4359221077888876E-2</v>
      </c>
    </row>
    <row r="3257" spans="1:5" x14ac:dyDescent="0.2">
      <c r="A3257" t="s">
        <v>5743</v>
      </c>
      <c r="B3257" s="1" t="s">
        <v>5612</v>
      </c>
      <c r="C3257" t="str">
        <f t="shared" si="470"/>
        <v>120.80</v>
      </c>
      <c r="D3257">
        <f t="shared" si="471"/>
        <v>0.99834710743801647</v>
      </c>
      <c r="E3257">
        <f t="shared" si="472"/>
        <v>-1.6542600960265763E-3</v>
      </c>
    </row>
    <row r="3258" spans="1:5" x14ac:dyDescent="0.2">
      <c r="A3258" t="s">
        <v>5744</v>
      </c>
      <c r="B3258" s="1" t="s">
        <v>5612</v>
      </c>
      <c r="C3258" t="str">
        <f t="shared" si="470"/>
        <v>120.80</v>
      </c>
      <c r="D3258">
        <f t="shared" si="471"/>
        <v>1</v>
      </c>
      <c r="E3258">
        <f t="shared" si="472"/>
        <v>0</v>
      </c>
    </row>
    <row r="3259" spans="1:5" x14ac:dyDescent="0.2">
      <c r="A3259" t="s">
        <v>5745</v>
      </c>
      <c r="B3259" s="1" t="s">
        <v>1761</v>
      </c>
      <c r="C3259" t="str">
        <f t="shared" si="470"/>
        <v>121.20</v>
      </c>
      <c r="D3259">
        <f t="shared" si="471"/>
        <v>1.0033112582781458</v>
      </c>
      <c r="E3259">
        <f t="shared" si="472"/>
        <v>3.3057881344996315E-3</v>
      </c>
    </row>
    <row r="3260" spans="1:5" x14ac:dyDescent="0.2">
      <c r="A3260" t="s">
        <v>5746</v>
      </c>
      <c r="B3260" s="1" t="s">
        <v>5747</v>
      </c>
      <c r="C3260" t="str">
        <f t="shared" si="470"/>
        <v>122.70</v>
      </c>
      <c r="D3260">
        <f t="shared" si="471"/>
        <v>1.0123762376237624</v>
      </c>
      <c r="E3260">
        <f t="shared" si="472"/>
        <v>1.2300278081651687E-2</v>
      </c>
    </row>
    <row r="3261" spans="1:5" x14ac:dyDescent="0.2">
      <c r="A3261" t="s">
        <v>5748</v>
      </c>
      <c r="B3261" s="1" t="s">
        <v>5749</v>
      </c>
      <c r="C3261" t="str">
        <f t="shared" si="470"/>
        <v>121.90</v>
      </c>
      <c r="D3261">
        <f t="shared" si="471"/>
        <v>0.99348003259983697</v>
      </c>
      <c r="E3261">
        <f t="shared" si="472"/>
        <v>-6.5413152296399423E-3</v>
      </c>
    </row>
    <row r="3262" spans="1:5" x14ac:dyDescent="0.2">
      <c r="A3262" t="s">
        <v>5750</v>
      </c>
      <c r="B3262" s="1" t="s">
        <v>5749</v>
      </c>
      <c r="C3262" t="str">
        <f t="shared" si="470"/>
        <v>121.90</v>
      </c>
      <c r="D3262">
        <f t="shared" si="471"/>
        <v>1</v>
      </c>
      <c r="E3262">
        <f t="shared" si="472"/>
        <v>0</v>
      </c>
    </row>
    <row r="3263" spans="1:5" x14ac:dyDescent="0.2">
      <c r="A3263" t="s">
        <v>5751</v>
      </c>
      <c r="B3263" s="1" t="s">
        <v>5749</v>
      </c>
      <c r="C3263" t="str">
        <f t="shared" si="470"/>
        <v>121.90</v>
      </c>
      <c r="D3263">
        <f t="shared" si="471"/>
        <v>1</v>
      </c>
      <c r="E3263">
        <f t="shared" si="472"/>
        <v>0</v>
      </c>
    </row>
    <row r="3264" spans="1:5" x14ac:dyDescent="0.2">
      <c r="A3264" t="s">
        <v>5752</v>
      </c>
      <c r="B3264" s="1" t="s">
        <v>5501</v>
      </c>
      <c r="C3264" t="str">
        <f t="shared" si="470"/>
        <v>121.70</v>
      </c>
      <c r="D3264">
        <f t="shared" si="471"/>
        <v>0.99835931091058239</v>
      </c>
      <c r="E3264">
        <f t="shared" si="472"/>
        <v>-1.6420364937444099E-3</v>
      </c>
    </row>
    <row r="3265" spans="1:5" x14ac:dyDescent="0.2">
      <c r="A3265" t="s">
        <v>5753</v>
      </c>
      <c r="B3265" s="1" t="s">
        <v>5501</v>
      </c>
      <c r="C3265" t="str">
        <f t="shared" si="470"/>
        <v>121.70</v>
      </c>
      <c r="D3265">
        <f t="shared" si="471"/>
        <v>1</v>
      </c>
      <c r="E3265">
        <f t="shared" si="472"/>
        <v>0</v>
      </c>
    </row>
    <row r="3266" spans="1:5" x14ac:dyDescent="0.2">
      <c r="A3266" t="s">
        <v>5754</v>
      </c>
      <c r="B3266" s="1" t="s">
        <v>5303</v>
      </c>
      <c r="C3266" t="str">
        <f t="shared" si="470"/>
        <v>123.30</v>
      </c>
      <c r="D3266">
        <f t="shared" si="471"/>
        <v>1.0131470829909612</v>
      </c>
      <c r="E3266">
        <f t="shared" si="472"/>
        <v>1.306141017681698E-2</v>
      </c>
    </row>
    <row r="3267" spans="1:5" x14ac:dyDescent="0.2">
      <c r="A3267" t="s">
        <v>5755</v>
      </c>
      <c r="B3267" s="1" t="s">
        <v>5747</v>
      </c>
      <c r="C3267" t="str">
        <f t="shared" si="470"/>
        <v>122.70</v>
      </c>
      <c r="D3267">
        <f t="shared" si="471"/>
        <v>0.99513381995133821</v>
      </c>
      <c r="E3267">
        <f t="shared" si="472"/>
        <v>-4.8780584534328549E-3</v>
      </c>
    </row>
    <row r="3268" spans="1:5" x14ac:dyDescent="0.2">
      <c r="A3268" t="s">
        <v>5756</v>
      </c>
      <c r="B3268" s="1" t="s">
        <v>5747</v>
      </c>
      <c r="C3268" t="str">
        <f t="shared" ref="C3268:C3331" si="473">SUBSTITUTE(B3268,",",".")</f>
        <v>122.70</v>
      </c>
      <c r="D3268">
        <f t="shared" si="471"/>
        <v>1</v>
      </c>
      <c r="E3268">
        <f t="shared" si="472"/>
        <v>0</v>
      </c>
    </row>
    <row r="3269" spans="1:5" x14ac:dyDescent="0.2">
      <c r="A3269" t="s">
        <v>5757</v>
      </c>
      <c r="B3269" s="1" t="s">
        <v>5303</v>
      </c>
      <c r="C3269" t="str">
        <f t="shared" si="473"/>
        <v>123.30</v>
      </c>
      <c r="D3269">
        <f t="shared" ref="D3269:D3332" si="474">C3269/C3268</f>
        <v>1.0048899755501222</v>
      </c>
      <c r="E3269">
        <f t="shared" ref="E3269:E3332" si="475">LN(D3269)</f>
        <v>4.8780584534327733E-3</v>
      </c>
    </row>
    <row r="3270" spans="1:5" x14ac:dyDescent="0.2">
      <c r="A3270" t="s">
        <v>5758</v>
      </c>
      <c r="B3270" s="1" t="s">
        <v>5759</v>
      </c>
      <c r="C3270" t="str">
        <f t="shared" si="473"/>
        <v>122.77</v>
      </c>
      <c r="D3270">
        <f t="shared" si="474"/>
        <v>0.99570154095701535</v>
      </c>
      <c r="E3270">
        <f t="shared" si="475"/>
        <v>-4.3077239775501236E-3</v>
      </c>
    </row>
    <row r="3271" spans="1:5" x14ac:dyDescent="0.2">
      <c r="A3271" t="s">
        <v>5760</v>
      </c>
      <c r="B3271" s="1" t="s">
        <v>1625</v>
      </c>
      <c r="C3271" t="str">
        <f t="shared" si="473"/>
        <v>122.40</v>
      </c>
      <c r="D3271">
        <f t="shared" si="474"/>
        <v>0.99698623442209011</v>
      </c>
      <c r="E3271">
        <f t="shared" si="475"/>
        <v>-3.0183161145228166E-3</v>
      </c>
    </row>
    <row r="3272" spans="1:5" x14ac:dyDescent="0.2">
      <c r="A3272" t="s">
        <v>5761</v>
      </c>
      <c r="B3272" s="1" t="s">
        <v>5762</v>
      </c>
      <c r="C3272" t="str">
        <f t="shared" si="473"/>
        <v>122.80</v>
      </c>
      <c r="D3272">
        <f t="shared" si="474"/>
        <v>1.0032679738562091</v>
      </c>
      <c r="E3272">
        <f t="shared" si="475"/>
        <v>3.2626456348163694E-3</v>
      </c>
    </row>
    <row r="3273" spans="1:5" x14ac:dyDescent="0.2">
      <c r="A3273" t="s">
        <v>5763</v>
      </c>
      <c r="B3273" s="1" t="s">
        <v>5764</v>
      </c>
      <c r="C3273" t="str">
        <f t="shared" si="473"/>
        <v>123.00</v>
      </c>
      <c r="D3273">
        <f t="shared" si="474"/>
        <v>1.001628664495114</v>
      </c>
      <c r="E3273">
        <f t="shared" si="475"/>
        <v>1.6273396593754076E-3</v>
      </c>
    </row>
    <row r="3274" spans="1:5" x14ac:dyDescent="0.2">
      <c r="A3274" t="s">
        <v>5765</v>
      </c>
      <c r="B3274" s="1" t="s">
        <v>5766</v>
      </c>
      <c r="C3274" t="str">
        <f t="shared" si="473"/>
        <v>122.60</v>
      </c>
      <c r="D3274">
        <f t="shared" si="474"/>
        <v>0.99674796747967476</v>
      </c>
      <c r="E3274">
        <f t="shared" si="475"/>
        <v>-3.2573318703065105E-3</v>
      </c>
    </row>
    <row r="3275" spans="1:5" x14ac:dyDescent="0.2">
      <c r="A3275" t="s">
        <v>5767</v>
      </c>
      <c r="B3275" s="1" t="s">
        <v>5762</v>
      </c>
      <c r="C3275" t="str">
        <f t="shared" si="473"/>
        <v>122.80</v>
      </c>
      <c r="D3275">
        <f t="shared" si="474"/>
        <v>1.0016313213703101</v>
      </c>
      <c r="E3275">
        <f t="shared" si="475"/>
        <v>1.6299922109311916E-3</v>
      </c>
    </row>
    <row r="3276" spans="1:5" x14ac:dyDescent="0.2">
      <c r="A3276" t="s">
        <v>5768</v>
      </c>
      <c r="B3276" s="1" t="s">
        <v>5629</v>
      </c>
      <c r="C3276" t="str">
        <f t="shared" si="473"/>
        <v>123.80</v>
      </c>
      <c r="D3276">
        <f t="shared" si="474"/>
        <v>1.00814332247557</v>
      </c>
      <c r="E3276">
        <f t="shared" si="475"/>
        <v>8.1103445374536426E-3</v>
      </c>
    </row>
    <row r="3277" spans="1:5" x14ac:dyDescent="0.2">
      <c r="A3277" t="s">
        <v>5769</v>
      </c>
      <c r="B3277" s="1" t="s">
        <v>5764</v>
      </c>
      <c r="C3277" t="str">
        <f t="shared" si="473"/>
        <v>123.00</v>
      </c>
      <c r="D3277">
        <f t="shared" si="474"/>
        <v>0.9935379644588046</v>
      </c>
      <c r="E3277">
        <f t="shared" si="475"/>
        <v>-6.4830048780781541E-3</v>
      </c>
    </row>
    <row r="3278" spans="1:5" x14ac:dyDescent="0.2">
      <c r="A3278" t="s">
        <v>5770</v>
      </c>
      <c r="B3278" s="1" t="s">
        <v>5762</v>
      </c>
      <c r="C3278" t="str">
        <f t="shared" si="473"/>
        <v>122.80</v>
      </c>
      <c r="D3278">
        <f t="shared" si="474"/>
        <v>0.99837398373983732</v>
      </c>
      <c r="E3278">
        <f t="shared" si="475"/>
        <v>-1.6273396593754824E-3</v>
      </c>
    </row>
    <row r="3279" spans="1:5" x14ac:dyDescent="0.2">
      <c r="A3279" t="s">
        <v>5771</v>
      </c>
      <c r="B3279" s="1" t="s">
        <v>5772</v>
      </c>
      <c r="C3279" t="str">
        <f t="shared" si="473"/>
        <v>123.40</v>
      </c>
      <c r="D3279">
        <f t="shared" si="474"/>
        <v>1.004885993485342</v>
      </c>
      <c r="E3279">
        <f t="shared" si="475"/>
        <v>4.874095758245353E-3</v>
      </c>
    </row>
    <row r="3280" spans="1:5" x14ac:dyDescent="0.2">
      <c r="A3280" t="s">
        <v>5773</v>
      </c>
      <c r="B3280" s="1" t="s">
        <v>5764</v>
      </c>
      <c r="C3280" t="str">
        <f t="shared" si="473"/>
        <v>123.00</v>
      </c>
      <c r="D3280">
        <f t="shared" si="474"/>
        <v>0.99675850891410045</v>
      </c>
      <c r="E3280">
        <f t="shared" si="475"/>
        <v>-3.2467560988699812E-3</v>
      </c>
    </row>
    <row r="3281" spans="1:5" x14ac:dyDescent="0.2">
      <c r="A3281" t="s">
        <v>5774</v>
      </c>
      <c r="B3281" s="1" t="s">
        <v>5629</v>
      </c>
      <c r="C3281" t="str">
        <f t="shared" si="473"/>
        <v>123.80</v>
      </c>
      <c r="D3281">
        <f t="shared" si="474"/>
        <v>1.0065040650406505</v>
      </c>
      <c r="E3281">
        <f t="shared" si="475"/>
        <v>6.483004878078312E-3</v>
      </c>
    </row>
    <row r="3282" spans="1:5" x14ac:dyDescent="0.2">
      <c r="A3282" t="s">
        <v>5775</v>
      </c>
      <c r="B3282" s="1" t="s">
        <v>5776</v>
      </c>
      <c r="C3282" t="str">
        <f t="shared" si="473"/>
        <v>124.60</v>
      </c>
      <c r="D3282">
        <f t="shared" si="474"/>
        <v>1.0064620355411955</v>
      </c>
      <c r="E3282">
        <f t="shared" si="475"/>
        <v>6.4412461028570747E-3</v>
      </c>
    </row>
    <row r="3283" spans="1:5" x14ac:dyDescent="0.2">
      <c r="A3283" t="s">
        <v>5777</v>
      </c>
      <c r="B3283" s="1" t="s">
        <v>5778</v>
      </c>
      <c r="C3283" t="str">
        <f t="shared" si="473"/>
        <v>124.23</v>
      </c>
      <c r="D3283">
        <f t="shared" si="474"/>
        <v>0.99703049759229545</v>
      </c>
      <c r="E3283">
        <f t="shared" si="475"/>
        <v>-2.9739201277670852E-3</v>
      </c>
    </row>
    <row r="3284" spans="1:5" x14ac:dyDescent="0.2">
      <c r="A3284" t="s">
        <v>5779</v>
      </c>
      <c r="B3284" s="1" t="s">
        <v>5780</v>
      </c>
      <c r="C3284" t="str">
        <f t="shared" si="473"/>
        <v>124.63</v>
      </c>
      <c r="D3284">
        <f t="shared" si="474"/>
        <v>1.0032198341785397</v>
      </c>
      <c r="E3284">
        <f t="shared" si="475"/>
        <v>3.2146616126997683E-3</v>
      </c>
    </row>
    <row r="3285" spans="1:5" x14ac:dyDescent="0.2">
      <c r="A3285" t="s">
        <v>5781</v>
      </c>
      <c r="B3285" s="1" t="s">
        <v>5285</v>
      </c>
      <c r="C3285" t="str">
        <f t="shared" si="473"/>
        <v>125.25</v>
      </c>
      <c r="D3285">
        <f t="shared" si="474"/>
        <v>1.0049747251865522</v>
      </c>
      <c r="E3285">
        <f t="shared" si="475"/>
        <v>4.9623921266886703E-3</v>
      </c>
    </row>
    <row r="3286" spans="1:5" x14ac:dyDescent="0.2">
      <c r="A3286" t="s">
        <v>5782</v>
      </c>
      <c r="B3286" s="1" t="s">
        <v>5707</v>
      </c>
      <c r="C3286" t="str">
        <f t="shared" si="473"/>
        <v>125.05</v>
      </c>
      <c r="D3286">
        <f t="shared" si="474"/>
        <v>0.99840319361277441</v>
      </c>
      <c r="E3286">
        <f t="shared" si="475"/>
        <v>-1.5980826413461628E-3</v>
      </c>
    </row>
    <row r="3287" spans="1:5" x14ac:dyDescent="0.2">
      <c r="A3287" t="s">
        <v>5783</v>
      </c>
      <c r="B3287" s="1" t="s">
        <v>5784</v>
      </c>
      <c r="C3287" t="str">
        <f t="shared" si="473"/>
        <v>125.65</v>
      </c>
      <c r="D3287">
        <f t="shared" si="474"/>
        <v>1.0047980807676931</v>
      </c>
      <c r="E3287">
        <f t="shared" si="475"/>
        <v>4.7866066659732606E-3</v>
      </c>
    </row>
    <row r="3288" spans="1:5" x14ac:dyDescent="0.2">
      <c r="A3288" t="s">
        <v>5785</v>
      </c>
      <c r="B3288" s="1" t="s">
        <v>5784</v>
      </c>
      <c r="C3288" t="str">
        <f t="shared" si="473"/>
        <v>125.65</v>
      </c>
      <c r="D3288">
        <f t="shared" si="474"/>
        <v>1</v>
      </c>
      <c r="E3288">
        <f t="shared" si="475"/>
        <v>0</v>
      </c>
    </row>
    <row r="3289" spans="1:5" x14ac:dyDescent="0.2">
      <c r="A3289" t="s">
        <v>5786</v>
      </c>
      <c r="B3289" s="1" t="s">
        <v>5285</v>
      </c>
      <c r="C3289" t="str">
        <f t="shared" si="473"/>
        <v>125.25</v>
      </c>
      <c r="D3289">
        <f t="shared" si="474"/>
        <v>0.99681655391961799</v>
      </c>
      <c r="E3289">
        <f t="shared" si="475"/>
        <v>-3.1885240246270043E-3</v>
      </c>
    </row>
    <row r="3290" spans="1:5" x14ac:dyDescent="0.2">
      <c r="A3290" t="s">
        <v>5787</v>
      </c>
      <c r="B3290" s="1" t="s">
        <v>5707</v>
      </c>
      <c r="C3290" t="str">
        <f t="shared" si="473"/>
        <v>125.05</v>
      </c>
      <c r="D3290">
        <f t="shared" si="474"/>
        <v>0.99840319361277441</v>
      </c>
      <c r="E3290">
        <f t="shared" si="475"/>
        <v>-1.5980826413461628E-3</v>
      </c>
    </row>
    <row r="3291" spans="1:5" x14ac:dyDescent="0.2">
      <c r="A3291" t="s">
        <v>5788</v>
      </c>
      <c r="B3291" s="1" t="s">
        <v>5715</v>
      </c>
      <c r="C3291" t="str">
        <f t="shared" si="473"/>
        <v>124.25</v>
      </c>
      <c r="D3291">
        <f t="shared" si="474"/>
        <v>0.99360255897640948</v>
      </c>
      <c r="E3291">
        <f t="shared" si="475"/>
        <v>-6.41799234688991E-3</v>
      </c>
    </row>
    <row r="3292" spans="1:5" x14ac:dyDescent="0.2">
      <c r="A3292" t="s">
        <v>5789</v>
      </c>
      <c r="B3292" s="1" t="s">
        <v>5790</v>
      </c>
      <c r="C3292" t="str">
        <f t="shared" si="473"/>
        <v>125.43</v>
      </c>
      <c r="D3292">
        <f t="shared" si="474"/>
        <v>1.0094969818913482</v>
      </c>
      <c r="E3292">
        <f t="shared" si="475"/>
        <v>9.4521690598453161E-3</v>
      </c>
    </row>
    <row r="3293" spans="1:5" x14ac:dyDescent="0.2">
      <c r="A3293" t="s">
        <v>5791</v>
      </c>
      <c r="B3293" s="1" t="s">
        <v>5285</v>
      </c>
      <c r="C3293" t="str">
        <f t="shared" si="473"/>
        <v>125.25</v>
      </c>
      <c r="D3293">
        <f t="shared" si="474"/>
        <v>0.99856493661803392</v>
      </c>
      <c r="E3293">
        <f t="shared" si="475"/>
        <v>-1.4360940716092038E-3</v>
      </c>
    </row>
    <row r="3294" spans="1:5" x14ac:dyDescent="0.2">
      <c r="A3294" t="s">
        <v>5792</v>
      </c>
      <c r="B3294" s="1" t="s">
        <v>1693</v>
      </c>
      <c r="C3294" t="str">
        <f t="shared" si="473"/>
        <v>125.33</v>
      </c>
      <c r="D3294">
        <f t="shared" si="474"/>
        <v>1.0006387225548903</v>
      </c>
      <c r="E3294">
        <f t="shared" si="475"/>
        <v>6.385186584567657E-4</v>
      </c>
    </row>
    <row r="3295" spans="1:5" x14ac:dyDescent="0.2">
      <c r="A3295" t="s">
        <v>5793</v>
      </c>
      <c r="B3295" s="1" t="s">
        <v>5794</v>
      </c>
      <c r="C3295" t="str">
        <f t="shared" si="473"/>
        <v>124.95</v>
      </c>
      <c r="D3295">
        <f t="shared" si="474"/>
        <v>0.99696800446820399</v>
      </c>
      <c r="E3295">
        <f t="shared" si="475"/>
        <v>-3.0366013424694429E-3</v>
      </c>
    </row>
    <row r="3296" spans="1:5" x14ac:dyDescent="0.2">
      <c r="A3296" t="s">
        <v>5795</v>
      </c>
      <c r="B3296" s="1" t="s">
        <v>5796</v>
      </c>
      <c r="C3296" t="str">
        <f t="shared" si="473"/>
        <v>125.15</v>
      </c>
      <c r="D3296">
        <f t="shared" si="474"/>
        <v>1.0016006402561024</v>
      </c>
      <c r="E3296">
        <f t="shared" si="475"/>
        <v>1.5993605968217953E-3</v>
      </c>
    </row>
    <row r="3297" spans="1:5" x14ac:dyDescent="0.2">
      <c r="A3297" t="s">
        <v>5797</v>
      </c>
      <c r="B3297" s="1" t="s">
        <v>5796</v>
      </c>
      <c r="C3297" t="str">
        <f t="shared" si="473"/>
        <v>125.15</v>
      </c>
      <c r="D3297">
        <f t="shared" si="474"/>
        <v>1</v>
      </c>
      <c r="E3297">
        <f t="shared" si="475"/>
        <v>0</v>
      </c>
    </row>
    <row r="3298" spans="1:5" x14ac:dyDescent="0.2">
      <c r="A3298" t="s">
        <v>5798</v>
      </c>
      <c r="B3298" s="1" t="s">
        <v>5796</v>
      </c>
      <c r="C3298" t="str">
        <f t="shared" si="473"/>
        <v>125.15</v>
      </c>
      <c r="D3298">
        <f t="shared" si="474"/>
        <v>1</v>
      </c>
      <c r="E3298">
        <f t="shared" si="475"/>
        <v>0</v>
      </c>
    </row>
    <row r="3299" spans="1:5" x14ac:dyDescent="0.2">
      <c r="A3299" t="s">
        <v>5799</v>
      </c>
      <c r="B3299" s="1" t="s">
        <v>5800</v>
      </c>
      <c r="C3299" t="str">
        <f t="shared" si="473"/>
        <v>125.55</v>
      </c>
      <c r="D3299">
        <f t="shared" si="474"/>
        <v>1.003196164602477</v>
      </c>
      <c r="E3299">
        <f t="shared" si="475"/>
        <v>3.1910677258107285E-3</v>
      </c>
    </row>
    <row r="3300" spans="1:5" x14ac:dyDescent="0.2">
      <c r="A3300" t="s">
        <v>5801</v>
      </c>
      <c r="B3300" s="1" t="s">
        <v>5802</v>
      </c>
      <c r="C3300" t="str">
        <f t="shared" si="473"/>
        <v>125.75</v>
      </c>
      <c r="D3300">
        <f t="shared" si="474"/>
        <v>1.0015929908403027</v>
      </c>
      <c r="E3300">
        <f t="shared" si="475"/>
        <v>1.5917233762546338E-3</v>
      </c>
    </row>
    <row r="3301" spans="1:5" x14ac:dyDescent="0.2">
      <c r="A3301" t="s">
        <v>5803</v>
      </c>
      <c r="B3301" s="1" t="s">
        <v>5804</v>
      </c>
      <c r="C3301" t="str">
        <f t="shared" si="473"/>
        <v>125.73</v>
      </c>
      <c r="D3301">
        <f t="shared" si="474"/>
        <v>0.99984095427435393</v>
      </c>
      <c r="E3301">
        <f t="shared" si="475"/>
        <v>-1.5905837475870002E-4</v>
      </c>
    </row>
    <row r="3302" spans="1:5" x14ac:dyDescent="0.2">
      <c r="A3302" t="s">
        <v>5805</v>
      </c>
      <c r="B3302" s="1" t="s">
        <v>5806</v>
      </c>
      <c r="C3302" t="str">
        <f t="shared" si="473"/>
        <v>125.95</v>
      </c>
      <c r="D3302">
        <f t="shared" si="474"/>
        <v>1.0017497812773404</v>
      </c>
      <c r="E3302">
        <f t="shared" si="475"/>
        <v>1.7482521935294133E-3</v>
      </c>
    </row>
    <row r="3303" spans="1:5" x14ac:dyDescent="0.2">
      <c r="A3303" t="s">
        <v>5807</v>
      </c>
      <c r="B3303" s="1" t="s">
        <v>5808</v>
      </c>
      <c r="C3303" t="str">
        <f t="shared" si="473"/>
        <v>126.08</v>
      </c>
      <c r="D3303">
        <f t="shared" si="474"/>
        <v>1.0010321556173085</v>
      </c>
      <c r="E3303">
        <f t="shared" si="475"/>
        <v>1.031623310949857E-3</v>
      </c>
    </row>
    <row r="3304" spans="1:5" x14ac:dyDescent="0.2">
      <c r="A3304" t="s">
        <v>5809</v>
      </c>
      <c r="B3304" s="1" t="s">
        <v>5664</v>
      </c>
      <c r="C3304" t="str">
        <f t="shared" si="473"/>
        <v>125.70</v>
      </c>
      <c r="D3304">
        <f t="shared" si="474"/>
        <v>0.99698604060913709</v>
      </c>
      <c r="E3304">
        <f t="shared" si="475"/>
        <v>-3.0185105133672206E-3</v>
      </c>
    </row>
    <row r="3305" spans="1:5" x14ac:dyDescent="0.2">
      <c r="A3305" t="s">
        <v>5810</v>
      </c>
      <c r="B3305" s="1" t="s">
        <v>5277</v>
      </c>
      <c r="C3305" t="str">
        <f t="shared" si="473"/>
        <v>125.90</v>
      </c>
      <c r="D3305">
        <f t="shared" si="474"/>
        <v>1.0015910898965792</v>
      </c>
      <c r="E3305">
        <f t="shared" si="475"/>
        <v>1.5898254540997771E-3</v>
      </c>
    </row>
    <row r="3306" spans="1:5" x14ac:dyDescent="0.2">
      <c r="A3306" t="s">
        <v>5811</v>
      </c>
      <c r="B3306" s="1" t="s">
        <v>5277</v>
      </c>
      <c r="C3306" t="str">
        <f t="shared" si="473"/>
        <v>125.90</v>
      </c>
      <c r="D3306">
        <f t="shared" si="474"/>
        <v>1</v>
      </c>
      <c r="E3306">
        <f t="shared" si="475"/>
        <v>0</v>
      </c>
    </row>
    <row r="3307" spans="1:5" x14ac:dyDescent="0.2">
      <c r="A3307" t="s">
        <v>5812</v>
      </c>
      <c r="B3307" s="1" t="s">
        <v>5277</v>
      </c>
      <c r="C3307" t="str">
        <f t="shared" si="473"/>
        <v>125.90</v>
      </c>
      <c r="D3307">
        <f t="shared" si="474"/>
        <v>1</v>
      </c>
      <c r="E3307">
        <f t="shared" si="475"/>
        <v>0</v>
      </c>
    </row>
    <row r="3308" spans="1:5" x14ac:dyDescent="0.2">
      <c r="A3308" t="s">
        <v>5813</v>
      </c>
      <c r="B3308" s="1" t="s">
        <v>5277</v>
      </c>
      <c r="C3308" t="str">
        <f t="shared" si="473"/>
        <v>125.90</v>
      </c>
      <c r="D3308">
        <f t="shared" si="474"/>
        <v>1</v>
      </c>
      <c r="E3308">
        <f t="shared" si="475"/>
        <v>0</v>
      </c>
    </row>
    <row r="3309" spans="1:5" x14ac:dyDescent="0.2">
      <c r="A3309" t="s">
        <v>5814</v>
      </c>
      <c r="B3309" s="1" t="s">
        <v>5815</v>
      </c>
      <c r="C3309" t="str">
        <f t="shared" si="473"/>
        <v>125.40</v>
      </c>
      <c r="D3309">
        <f t="shared" si="474"/>
        <v>0.99602859412231926</v>
      </c>
      <c r="E3309">
        <f t="shared" si="475"/>
        <v>-3.9793128514812072E-3</v>
      </c>
    </row>
    <row r="3310" spans="1:5" x14ac:dyDescent="0.2">
      <c r="A3310" t="s">
        <v>5816</v>
      </c>
      <c r="B3310" s="1" t="s">
        <v>5662</v>
      </c>
      <c r="C3310" t="str">
        <f t="shared" si="473"/>
        <v>124.80</v>
      </c>
      <c r="D3310">
        <f t="shared" si="474"/>
        <v>0.99521531100478466</v>
      </c>
      <c r="E3310">
        <f t="shared" si="475"/>
        <v>-4.7961722634930551E-3</v>
      </c>
    </row>
    <row r="3311" spans="1:5" x14ac:dyDescent="0.2">
      <c r="A3311" t="s">
        <v>5817</v>
      </c>
      <c r="B3311" s="1" t="s">
        <v>5776</v>
      </c>
      <c r="C3311" t="str">
        <f t="shared" si="473"/>
        <v>124.60</v>
      </c>
      <c r="D3311">
        <f t="shared" si="474"/>
        <v>0.9983974358974359</v>
      </c>
      <c r="E3311">
        <f t="shared" si="475"/>
        <v>-1.603849581974516E-3</v>
      </c>
    </row>
    <row r="3312" spans="1:5" x14ac:dyDescent="0.2">
      <c r="A3312" t="s">
        <v>5818</v>
      </c>
      <c r="B3312" s="1" t="s">
        <v>5283</v>
      </c>
      <c r="C3312" t="str">
        <f t="shared" si="473"/>
        <v>125.20</v>
      </c>
      <c r="D3312">
        <f t="shared" si="474"/>
        <v>1.0048154093097914</v>
      </c>
      <c r="E3312">
        <f t="shared" si="475"/>
        <v>4.8038523126454572E-3</v>
      </c>
    </row>
    <row r="3313" spans="1:5" x14ac:dyDescent="0.2">
      <c r="A3313" t="s">
        <v>5819</v>
      </c>
      <c r="B3313" s="1" t="s">
        <v>5820</v>
      </c>
      <c r="C3313" t="str">
        <f t="shared" si="473"/>
        <v>125.00</v>
      </c>
      <c r="D3313">
        <f t="shared" si="474"/>
        <v>0.99840255591054305</v>
      </c>
      <c r="E3313">
        <f t="shared" si="475"/>
        <v>-1.5987213636971041E-3</v>
      </c>
    </row>
    <row r="3314" spans="1:5" x14ac:dyDescent="0.2">
      <c r="A3314" t="s">
        <v>5821</v>
      </c>
      <c r="B3314" s="1" t="s">
        <v>5820</v>
      </c>
      <c r="C3314" t="str">
        <f t="shared" si="473"/>
        <v>125.00</v>
      </c>
      <c r="D3314">
        <f t="shared" si="474"/>
        <v>1</v>
      </c>
      <c r="E3314">
        <f t="shared" si="475"/>
        <v>0</v>
      </c>
    </row>
    <row r="3315" spans="1:5" x14ac:dyDescent="0.2">
      <c r="A3315" t="s">
        <v>5822</v>
      </c>
      <c r="B3315" s="1" t="s">
        <v>5820</v>
      </c>
      <c r="C3315" t="str">
        <f t="shared" si="473"/>
        <v>125.00</v>
      </c>
      <c r="D3315">
        <f t="shared" si="474"/>
        <v>1</v>
      </c>
      <c r="E3315">
        <f t="shared" si="475"/>
        <v>0</v>
      </c>
    </row>
    <row r="3316" spans="1:5" x14ac:dyDescent="0.2">
      <c r="A3316" t="s">
        <v>5823</v>
      </c>
      <c r="B3316" s="1" t="s">
        <v>5820</v>
      </c>
      <c r="C3316" t="str">
        <f t="shared" si="473"/>
        <v>125.00</v>
      </c>
      <c r="D3316">
        <f t="shared" si="474"/>
        <v>1</v>
      </c>
      <c r="E3316">
        <f t="shared" si="475"/>
        <v>0</v>
      </c>
    </row>
    <row r="3317" spans="1:5" x14ac:dyDescent="0.2">
      <c r="A3317" t="s">
        <v>5824</v>
      </c>
      <c r="B3317" s="1" t="s">
        <v>5825</v>
      </c>
      <c r="C3317" t="str">
        <f t="shared" si="473"/>
        <v>125.02</v>
      </c>
      <c r="D3317">
        <f t="shared" si="474"/>
        <v>1.0001599999999999</v>
      </c>
      <c r="E3317">
        <f t="shared" si="475"/>
        <v>1.599872013651075E-4</v>
      </c>
    </row>
    <row r="3318" spans="1:5" x14ac:dyDescent="0.2">
      <c r="A3318" t="s">
        <v>5826</v>
      </c>
      <c r="B3318" s="1" t="s">
        <v>5283</v>
      </c>
      <c r="C3318" t="str">
        <f t="shared" si="473"/>
        <v>125.20</v>
      </c>
      <c r="D3318">
        <f t="shared" si="474"/>
        <v>1.0014397696368582</v>
      </c>
      <c r="E3318">
        <f t="shared" si="475"/>
        <v>1.4387341623319679E-3</v>
      </c>
    </row>
    <row r="3319" spans="1:5" x14ac:dyDescent="0.2">
      <c r="A3319" t="s">
        <v>5827</v>
      </c>
      <c r="B3319" s="1" t="s">
        <v>5283</v>
      </c>
      <c r="C3319" t="str">
        <f t="shared" si="473"/>
        <v>125.20</v>
      </c>
      <c r="D3319">
        <f t="shared" si="474"/>
        <v>1</v>
      </c>
      <c r="E3319">
        <f t="shared" si="475"/>
        <v>0</v>
      </c>
    </row>
    <row r="3320" spans="1:5" x14ac:dyDescent="0.2">
      <c r="A3320" t="s">
        <v>5828</v>
      </c>
      <c r="B3320" s="1" t="s">
        <v>5283</v>
      </c>
      <c r="C3320" t="str">
        <f t="shared" si="473"/>
        <v>125.20</v>
      </c>
      <c r="D3320">
        <f t="shared" si="474"/>
        <v>1</v>
      </c>
      <c r="E3320">
        <f t="shared" si="475"/>
        <v>0</v>
      </c>
    </row>
    <row r="3321" spans="1:5" x14ac:dyDescent="0.2">
      <c r="A3321" t="s">
        <v>5829</v>
      </c>
      <c r="B3321" s="1" t="s">
        <v>5815</v>
      </c>
      <c r="C3321" t="str">
        <f t="shared" si="473"/>
        <v>125.40</v>
      </c>
      <c r="D3321">
        <f t="shared" si="474"/>
        <v>1.0015974440894568</v>
      </c>
      <c r="E3321">
        <f t="shared" si="475"/>
        <v>1.5961695328221347E-3</v>
      </c>
    </row>
    <row r="3322" spans="1:5" x14ac:dyDescent="0.2">
      <c r="A3322" t="s">
        <v>5830</v>
      </c>
      <c r="B3322" s="1" t="s">
        <v>5815</v>
      </c>
      <c r="C3322" t="str">
        <f t="shared" si="473"/>
        <v>125.40</v>
      </c>
      <c r="D3322">
        <f t="shared" si="474"/>
        <v>1</v>
      </c>
      <c r="E3322">
        <f t="shared" si="475"/>
        <v>0</v>
      </c>
    </row>
    <row r="3323" spans="1:5" x14ac:dyDescent="0.2">
      <c r="A3323" t="s">
        <v>5831</v>
      </c>
      <c r="B3323" s="1" t="s">
        <v>5820</v>
      </c>
      <c r="C3323" t="str">
        <f t="shared" si="473"/>
        <v>125.00</v>
      </c>
      <c r="D3323">
        <f t="shared" si="474"/>
        <v>0.99681020733652304</v>
      </c>
      <c r="E3323">
        <f t="shared" si="475"/>
        <v>-3.1948908965192882E-3</v>
      </c>
    </row>
    <row r="3324" spans="1:5" x14ac:dyDescent="0.2">
      <c r="A3324" t="s">
        <v>5832</v>
      </c>
      <c r="B3324" s="1" t="s">
        <v>5283</v>
      </c>
      <c r="C3324" t="str">
        <f t="shared" si="473"/>
        <v>125.20</v>
      </c>
      <c r="D3324">
        <f t="shared" si="474"/>
        <v>1.0016</v>
      </c>
      <c r="E3324">
        <f t="shared" si="475"/>
        <v>1.5987213636970735E-3</v>
      </c>
    </row>
    <row r="3325" spans="1:5" x14ac:dyDescent="0.2">
      <c r="A3325" t="s">
        <v>5833</v>
      </c>
      <c r="B3325" s="1" t="s">
        <v>5780</v>
      </c>
      <c r="C3325" t="str">
        <f t="shared" si="473"/>
        <v>124.63</v>
      </c>
      <c r="D3325">
        <f t="shared" si="474"/>
        <v>0.99544728434504781</v>
      </c>
      <c r="E3325">
        <f t="shared" si="475"/>
        <v>-4.5631108277127729E-3</v>
      </c>
    </row>
    <row r="3326" spans="1:5" x14ac:dyDescent="0.2">
      <c r="A3326" t="s">
        <v>5834</v>
      </c>
      <c r="B3326" s="1" t="s">
        <v>5835</v>
      </c>
      <c r="C3326" t="str">
        <f t="shared" si="473"/>
        <v>124.48</v>
      </c>
      <c r="D3326">
        <f t="shared" si="474"/>
        <v>0.99879643745486646</v>
      </c>
      <c r="E3326">
        <f t="shared" si="475"/>
        <v>-1.2042874082039642E-3</v>
      </c>
    </row>
    <row r="3327" spans="1:5" x14ac:dyDescent="0.2">
      <c r="A3327" t="s">
        <v>5836</v>
      </c>
      <c r="B3327" s="1" t="s">
        <v>5837</v>
      </c>
      <c r="C3327" t="str">
        <f t="shared" si="473"/>
        <v>123.88</v>
      </c>
      <c r="D3327">
        <f t="shared" si="474"/>
        <v>0.99517994858611813</v>
      </c>
      <c r="E3327">
        <f t="shared" si="475"/>
        <v>-4.8317053250795444E-3</v>
      </c>
    </row>
    <row r="3328" spans="1:5" x14ac:dyDescent="0.2">
      <c r="A3328" t="s">
        <v>5838</v>
      </c>
      <c r="B3328" s="1" t="s">
        <v>5839</v>
      </c>
      <c r="C3328" t="str">
        <f t="shared" si="473"/>
        <v>123.90</v>
      </c>
      <c r="D3328">
        <f t="shared" si="474"/>
        <v>1.0001614465611883</v>
      </c>
      <c r="E3328">
        <f t="shared" si="475"/>
        <v>1.6143353009479908E-4</v>
      </c>
    </row>
    <row r="3329" spans="1:5" x14ac:dyDescent="0.2">
      <c r="A3329" t="s">
        <v>5840</v>
      </c>
      <c r="B3329" s="1" t="s">
        <v>5839</v>
      </c>
      <c r="C3329" t="str">
        <f t="shared" si="473"/>
        <v>123.90</v>
      </c>
      <c r="D3329">
        <f t="shared" si="474"/>
        <v>1</v>
      </c>
      <c r="E3329">
        <f t="shared" si="475"/>
        <v>0</v>
      </c>
    </row>
    <row r="3330" spans="1:5" x14ac:dyDescent="0.2">
      <c r="A3330" t="s">
        <v>5841</v>
      </c>
      <c r="B3330" s="1" t="s">
        <v>5842</v>
      </c>
      <c r="C3330" t="str">
        <f t="shared" si="473"/>
        <v>123.70</v>
      </c>
      <c r="D3330">
        <f t="shared" si="474"/>
        <v>0.99838579499596447</v>
      </c>
      <c r="E3330">
        <f t="shared" si="475"/>
        <v>-1.6155092366545647E-3</v>
      </c>
    </row>
    <row r="3331" spans="1:5" x14ac:dyDescent="0.2">
      <c r="A3331" t="s">
        <v>5843</v>
      </c>
      <c r="B3331" s="1" t="s">
        <v>5844</v>
      </c>
      <c r="C3331" t="str">
        <f t="shared" si="473"/>
        <v>123.72</v>
      </c>
      <c r="D3331">
        <f t="shared" si="474"/>
        <v>1.0001616814874696</v>
      </c>
      <c r="E3331">
        <f t="shared" si="475"/>
        <v>1.6166841842661219E-4</v>
      </c>
    </row>
    <row r="3332" spans="1:5" x14ac:dyDescent="0.2">
      <c r="A3332" t="s">
        <v>5845</v>
      </c>
      <c r="B3332" s="1" t="s">
        <v>5842</v>
      </c>
      <c r="C3332" t="str">
        <f t="shared" ref="C3332:C3395" si="476">SUBSTITUTE(B3332,",",".")</f>
        <v>123.70</v>
      </c>
      <c r="D3332">
        <f t="shared" si="474"/>
        <v>0.99983834464920796</v>
      </c>
      <c r="E3332">
        <f t="shared" si="475"/>
        <v>-1.6166841842658571E-4</v>
      </c>
    </row>
    <row r="3333" spans="1:5" x14ac:dyDescent="0.2">
      <c r="A3333" t="s">
        <v>5846</v>
      </c>
      <c r="B3333" s="1" t="s">
        <v>5842</v>
      </c>
      <c r="C3333" t="str">
        <f t="shared" si="476"/>
        <v>123.70</v>
      </c>
      <c r="D3333">
        <f t="shared" ref="D3333:D3396" si="477">C3333/C3332</f>
        <v>1</v>
      </c>
      <c r="E3333">
        <f t="shared" ref="E3333:E3396" si="478">LN(D3333)</f>
        <v>0</v>
      </c>
    </row>
    <row r="3334" spans="1:5" x14ac:dyDescent="0.2">
      <c r="A3334" t="s">
        <v>5847</v>
      </c>
      <c r="B3334" s="1" t="s">
        <v>5842</v>
      </c>
      <c r="C3334" t="str">
        <f t="shared" si="476"/>
        <v>123.70</v>
      </c>
      <c r="D3334">
        <f t="shared" si="477"/>
        <v>1</v>
      </c>
      <c r="E3334">
        <f t="shared" si="478"/>
        <v>0</v>
      </c>
    </row>
    <row r="3335" spans="1:5" x14ac:dyDescent="0.2">
      <c r="A3335" t="s">
        <v>5848</v>
      </c>
      <c r="B3335" s="1" t="s">
        <v>5839</v>
      </c>
      <c r="C3335" t="str">
        <f t="shared" si="476"/>
        <v>123.90</v>
      </c>
      <c r="D3335">
        <f t="shared" si="477"/>
        <v>1.0016168148746969</v>
      </c>
      <c r="E3335">
        <f t="shared" si="478"/>
        <v>1.6155092366545928E-3</v>
      </c>
    </row>
    <row r="3336" spans="1:5" x14ac:dyDescent="0.2">
      <c r="A3336" t="s">
        <v>5849</v>
      </c>
      <c r="B3336" s="1" t="s">
        <v>5842</v>
      </c>
      <c r="C3336" t="str">
        <f t="shared" si="476"/>
        <v>123.70</v>
      </c>
      <c r="D3336">
        <f t="shared" si="477"/>
        <v>0.99838579499596447</v>
      </c>
      <c r="E3336">
        <f t="shared" si="478"/>
        <v>-1.6155092366545647E-3</v>
      </c>
    </row>
    <row r="3337" spans="1:5" x14ac:dyDescent="0.2">
      <c r="A3337" t="s">
        <v>5850</v>
      </c>
      <c r="B3337" s="1" t="s">
        <v>5839</v>
      </c>
      <c r="C3337" t="str">
        <f t="shared" si="476"/>
        <v>123.90</v>
      </c>
      <c r="D3337">
        <f t="shared" si="477"/>
        <v>1.0016168148746969</v>
      </c>
      <c r="E3337">
        <f t="shared" si="478"/>
        <v>1.6155092366545928E-3</v>
      </c>
    </row>
    <row r="3338" spans="1:5" x14ac:dyDescent="0.2">
      <c r="A3338" t="s">
        <v>5851</v>
      </c>
      <c r="B3338" s="1" t="s">
        <v>5303</v>
      </c>
      <c r="C3338" t="str">
        <f t="shared" si="476"/>
        <v>123.30</v>
      </c>
      <c r="D3338">
        <f t="shared" si="477"/>
        <v>0.99515738498789341</v>
      </c>
      <c r="E3338">
        <f t="shared" si="478"/>
        <v>-4.8543784647981994E-3</v>
      </c>
    </row>
    <row r="3339" spans="1:5" x14ac:dyDescent="0.2">
      <c r="A3339" t="s">
        <v>5852</v>
      </c>
      <c r="B3339" s="1" t="s">
        <v>1746</v>
      </c>
      <c r="C3339" t="str">
        <f t="shared" si="476"/>
        <v>123.10</v>
      </c>
      <c r="D3339">
        <f t="shared" si="477"/>
        <v>0.99837793998377933</v>
      </c>
      <c r="E3339">
        <f t="shared" si="478"/>
        <v>-1.6233769798908598E-3</v>
      </c>
    </row>
    <row r="3340" spans="1:5" x14ac:dyDescent="0.2">
      <c r="A3340" t="s">
        <v>5853</v>
      </c>
      <c r="B3340" s="1" t="s">
        <v>1746</v>
      </c>
      <c r="C3340" t="str">
        <f t="shared" si="476"/>
        <v>123.10</v>
      </c>
      <c r="D3340">
        <f t="shared" si="477"/>
        <v>1</v>
      </c>
      <c r="E3340">
        <f t="shared" si="478"/>
        <v>0</v>
      </c>
    </row>
    <row r="3341" spans="1:5" x14ac:dyDescent="0.2">
      <c r="A3341" t="s">
        <v>5854</v>
      </c>
      <c r="B3341" s="1" t="s">
        <v>1746</v>
      </c>
      <c r="C3341" t="str">
        <f t="shared" si="476"/>
        <v>123.10</v>
      </c>
      <c r="D3341">
        <f t="shared" si="477"/>
        <v>1</v>
      </c>
      <c r="E3341">
        <f t="shared" si="478"/>
        <v>0</v>
      </c>
    </row>
    <row r="3342" spans="1:5" x14ac:dyDescent="0.2">
      <c r="A3342" t="s">
        <v>5855</v>
      </c>
      <c r="B3342" s="1" t="s">
        <v>1746</v>
      </c>
      <c r="C3342" t="str">
        <f t="shared" si="476"/>
        <v>123.10</v>
      </c>
      <c r="D3342">
        <f t="shared" si="477"/>
        <v>1</v>
      </c>
      <c r="E3342">
        <f t="shared" si="478"/>
        <v>0</v>
      </c>
    </row>
    <row r="3343" spans="1:5" x14ac:dyDescent="0.2">
      <c r="A3343" t="s">
        <v>5856</v>
      </c>
      <c r="B3343" s="1" t="s">
        <v>1746</v>
      </c>
      <c r="C3343" t="str">
        <f t="shared" si="476"/>
        <v>123.10</v>
      </c>
      <c r="D3343">
        <f t="shared" si="477"/>
        <v>1</v>
      </c>
      <c r="E3343">
        <f t="shared" si="478"/>
        <v>0</v>
      </c>
    </row>
    <row r="3344" spans="1:5" x14ac:dyDescent="0.2">
      <c r="A3344" t="s">
        <v>5857</v>
      </c>
      <c r="B3344" s="1" t="s">
        <v>5747</v>
      </c>
      <c r="C3344" t="str">
        <f t="shared" si="476"/>
        <v>122.70</v>
      </c>
      <c r="D3344">
        <f t="shared" si="477"/>
        <v>0.99675060926076364</v>
      </c>
      <c r="E3344">
        <f t="shared" si="478"/>
        <v>-3.2546814735420373E-3</v>
      </c>
    </row>
    <row r="3345" spans="1:5" x14ac:dyDescent="0.2">
      <c r="A3345" t="s">
        <v>5858</v>
      </c>
      <c r="B3345" s="1" t="s">
        <v>5625</v>
      </c>
      <c r="C3345" t="str">
        <f t="shared" si="476"/>
        <v>122.50</v>
      </c>
      <c r="D3345">
        <f t="shared" si="477"/>
        <v>0.99837000814995924</v>
      </c>
      <c r="E3345">
        <f t="shared" si="478"/>
        <v>-1.6313217320840852E-3</v>
      </c>
    </row>
    <row r="3346" spans="1:5" x14ac:dyDescent="0.2">
      <c r="A3346" t="s">
        <v>5859</v>
      </c>
      <c r="B3346" s="1" t="s">
        <v>5625</v>
      </c>
      <c r="C3346" t="str">
        <f t="shared" si="476"/>
        <v>122.50</v>
      </c>
      <c r="D3346">
        <f t="shared" si="477"/>
        <v>1</v>
      </c>
      <c r="E3346">
        <f t="shared" si="478"/>
        <v>0</v>
      </c>
    </row>
    <row r="3347" spans="1:5" x14ac:dyDescent="0.2">
      <c r="A3347" t="s">
        <v>5860</v>
      </c>
      <c r="B3347" s="1" t="s">
        <v>5625</v>
      </c>
      <c r="C3347" t="str">
        <f t="shared" si="476"/>
        <v>122.50</v>
      </c>
      <c r="D3347">
        <f t="shared" si="477"/>
        <v>1</v>
      </c>
      <c r="E3347">
        <f t="shared" si="478"/>
        <v>0</v>
      </c>
    </row>
    <row r="3348" spans="1:5" x14ac:dyDescent="0.2">
      <c r="A3348" t="s">
        <v>5861</v>
      </c>
      <c r="B3348" s="1" t="s">
        <v>5747</v>
      </c>
      <c r="C3348" t="str">
        <f t="shared" si="476"/>
        <v>122.70</v>
      </c>
      <c r="D3348">
        <f t="shared" si="477"/>
        <v>1.0016326530612245</v>
      </c>
      <c r="E3348">
        <f t="shared" si="478"/>
        <v>1.6313217320840971E-3</v>
      </c>
    </row>
    <row r="3349" spans="1:5" x14ac:dyDescent="0.2">
      <c r="A3349" t="s">
        <v>5862</v>
      </c>
      <c r="B3349" s="1" t="s">
        <v>5627</v>
      </c>
      <c r="C3349" t="str">
        <f t="shared" si="476"/>
        <v>122.30</v>
      </c>
      <c r="D3349">
        <f t="shared" si="477"/>
        <v>0.99674001629991849</v>
      </c>
      <c r="E3349">
        <f t="shared" si="478"/>
        <v>-3.2653090237390967E-3</v>
      </c>
    </row>
    <row r="3350" spans="1:5" x14ac:dyDescent="0.2">
      <c r="A3350" t="s">
        <v>5863</v>
      </c>
      <c r="B3350" s="1" t="s">
        <v>5749</v>
      </c>
      <c r="C3350" t="str">
        <f t="shared" si="476"/>
        <v>121.90</v>
      </c>
      <c r="D3350">
        <f t="shared" si="477"/>
        <v>0.99672935404742447</v>
      </c>
      <c r="E3350">
        <f t="shared" si="478"/>
        <v>-3.2760062059007311E-3</v>
      </c>
    </row>
    <row r="3351" spans="1:5" x14ac:dyDescent="0.2">
      <c r="A3351" t="s">
        <v>5864</v>
      </c>
      <c r="B3351" s="1" t="s">
        <v>5501</v>
      </c>
      <c r="C3351" t="str">
        <f t="shared" si="476"/>
        <v>121.70</v>
      </c>
      <c r="D3351">
        <f t="shared" si="477"/>
        <v>0.99835931091058239</v>
      </c>
      <c r="E3351">
        <f t="shared" si="478"/>
        <v>-1.6420364937444099E-3</v>
      </c>
    </row>
    <row r="3352" spans="1:5" x14ac:dyDescent="0.2">
      <c r="A3352" t="s">
        <v>5865</v>
      </c>
      <c r="B3352" s="1" t="s">
        <v>5316</v>
      </c>
      <c r="C3352" t="str">
        <f t="shared" si="476"/>
        <v>121.50</v>
      </c>
      <c r="D3352">
        <f t="shared" si="477"/>
        <v>0.99835661462612979</v>
      </c>
      <c r="E3352">
        <f t="shared" si="478"/>
        <v>-1.6447372128783784E-3</v>
      </c>
    </row>
    <row r="3353" spans="1:5" x14ac:dyDescent="0.2">
      <c r="A3353" t="s">
        <v>5866</v>
      </c>
      <c r="B3353" s="1" t="s">
        <v>5316</v>
      </c>
      <c r="C3353" t="str">
        <f t="shared" si="476"/>
        <v>121.50</v>
      </c>
      <c r="D3353">
        <f t="shared" si="477"/>
        <v>1</v>
      </c>
      <c r="E3353">
        <f t="shared" si="478"/>
        <v>0</v>
      </c>
    </row>
    <row r="3354" spans="1:5" x14ac:dyDescent="0.2">
      <c r="A3354" t="s">
        <v>5867</v>
      </c>
      <c r="B3354" s="1" t="s">
        <v>5316</v>
      </c>
      <c r="C3354" t="str">
        <f t="shared" si="476"/>
        <v>121.50</v>
      </c>
      <c r="D3354">
        <f t="shared" si="477"/>
        <v>1</v>
      </c>
      <c r="E3354">
        <f t="shared" si="478"/>
        <v>0</v>
      </c>
    </row>
    <row r="3355" spans="1:5" x14ac:dyDescent="0.2">
      <c r="A3355" t="s">
        <v>5868</v>
      </c>
      <c r="B3355" s="1" t="s">
        <v>5316</v>
      </c>
      <c r="C3355" t="str">
        <f t="shared" si="476"/>
        <v>121.50</v>
      </c>
      <c r="D3355">
        <f t="shared" si="477"/>
        <v>1</v>
      </c>
      <c r="E3355">
        <f t="shared" si="478"/>
        <v>0</v>
      </c>
    </row>
    <row r="3356" spans="1:5" x14ac:dyDescent="0.2">
      <c r="A3356" t="s">
        <v>5869</v>
      </c>
      <c r="B3356" s="1" t="s">
        <v>5633</v>
      </c>
      <c r="C3356" t="str">
        <f t="shared" si="476"/>
        <v>121.30</v>
      </c>
      <c r="D3356">
        <f t="shared" si="477"/>
        <v>0.99835390946502056</v>
      </c>
      <c r="E3356">
        <f t="shared" si="478"/>
        <v>-1.6474468305987156E-3</v>
      </c>
    </row>
    <row r="3357" spans="1:5" x14ac:dyDescent="0.2">
      <c r="A3357" t="s">
        <v>5870</v>
      </c>
      <c r="B3357" s="1" t="s">
        <v>5633</v>
      </c>
      <c r="C3357" t="str">
        <f t="shared" si="476"/>
        <v>121.30</v>
      </c>
      <c r="D3357">
        <f t="shared" si="477"/>
        <v>1</v>
      </c>
      <c r="E3357">
        <f t="shared" si="478"/>
        <v>0</v>
      </c>
    </row>
    <row r="3358" spans="1:5" x14ac:dyDescent="0.2">
      <c r="A3358" t="s">
        <v>5871</v>
      </c>
      <c r="B3358" s="1" t="s">
        <v>5872</v>
      </c>
      <c r="C3358" t="str">
        <f t="shared" si="476"/>
        <v>121.32</v>
      </c>
      <c r="D3358">
        <f t="shared" si="477"/>
        <v>1.0001648804616652</v>
      </c>
      <c r="E3358">
        <f t="shared" si="478"/>
        <v>1.6486687037580317E-4</v>
      </c>
    </row>
    <row r="3359" spans="1:5" x14ac:dyDescent="0.2">
      <c r="A3359" t="s">
        <v>5873</v>
      </c>
      <c r="B3359" s="1" t="s">
        <v>5874</v>
      </c>
      <c r="C3359" t="str">
        <f t="shared" si="476"/>
        <v>121.57</v>
      </c>
      <c r="D3359">
        <f t="shared" si="477"/>
        <v>1.0020606660072535</v>
      </c>
      <c r="E3359">
        <f t="shared" si="478"/>
        <v>2.0585457473222021E-3</v>
      </c>
    </row>
    <row r="3360" spans="1:5" x14ac:dyDescent="0.2">
      <c r="A3360" t="s">
        <v>5875</v>
      </c>
      <c r="B3360" s="1" t="s">
        <v>5876</v>
      </c>
      <c r="C3360" t="str">
        <f t="shared" si="476"/>
        <v>122.20</v>
      </c>
      <c r="D3360">
        <f t="shared" si="477"/>
        <v>1.0051821995558115</v>
      </c>
      <c r="E3360">
        <f t="shared" si="478"/>
        <v>5.1688181697923481E-3</v>
      </c>
    </row>
    <row r="3361" spans="1:5" x14ac:dyDescent="0.2">
      <c r="A3361" t="s">
        <v>5877</v>
      </c>
      <c r="B3361" s="1" t="s">
        <v>5396</v>
      </c>
      <c r="C3361" t="str">
        <f t="shared" si="476"/>
        <v>121.60</v>
      </c>
      <c r="D3361">
        <f t="shared" si="477"/>
        <v>0.9950900163666121</v>
      </c>
      <c r="E3361">
        <f t="shared" si="478"/>
        <v>-4.9220772054283319E-3</v>
      </c>
    </row>
    <row r="3362" spans="1:5" x14ac:dyDescent="0.2">
      <c r="A3362" t="s">
        <v>5878</v>
      </c>
      <c r="B3362" s="1" t="s">
        <v>5314</v>
      </c>
      <c r="C3362" t="str">
        <f t="shared" si="476"/>
        <v>122.00</v>
      </c>
      <c r="D3362">
        <f t="shared" si="477"/>
        <v>1.0032894736842106</v>
      </c>
      <c r="E3362">
        <f t="shared" si="478"/>
        <v>3.2840752011900187E-3</v>
      </c>
    </row>
    <row r="3363" spans="1:5" x14ac:dyDescent="0.2">
      <c r="A3363" t="s">
        <v>5879</v>
      </c>
      <c r="B3363" s="1" t="s">
        <v>1625</v>
      </c>
      <c r="C3363" t="str">
        <f t="shared" si="476"/>
        <v>122.40</v>
      </c>
      <c r="D3363">
        <f t="shared" si="477"/>
        <v>1.0032786885245901</v>
      </c>
      <c r="E3363">
        <f t="shared" si="478"/>
        <v>3.2733253449691085E-3</v>
      </c>
    </row>
    <row r="3364" spans="1:5" x14ac:dyDescent="0.2">
      <c r="A3364" t="s">
        <v>5880</v>
      </c>
      <c r="B3364" s="1" t="s">
        <v>5881</v>
      </c>
      <c r="C3364" t="str">
        <f t="shared" si="476"/>
        <v>123.08</v>
      </c>
      <c r="D3364">
        <f t="shared" si="477"/>
        <v>1.0055555555555555</v>
      </c>
      <c r="E3364">
        <f t="shared" si="478"/>
        <v>5.5401803756153509E-3</v>
      </c>
    </row>
    <row r="3365" spans="1:5" x14ac:dyDescent="0.2">
      <c r="A3365" t="s">
        <v>5882</v>
      </c>
      <c r="B3365" s="1" t="s">
        <v>5883</v>
      </c>
      <c r="C3365" t="str">
        <f t="shared" si="476"/>
        <v>123.23</v>
      </c>
      <c r="D3365">
        <f t="shared" si="477"/>
        <v>1.0012187195320117</v>
      </c>
      <c r="E3365">
        <f t="shared" si="478"/>
        <v>1.2179774961906811E-3</v>
      </c>
    </row>
    <row r="3366" spans="1:5" x14ac:dyDescent="0.2">
      <c r="A3366" t="s">
        <v>5884</v>
      </c>
      <c r="B3366" s="1" t="s">
        <v>5883</v>
      </c>
      <c r="C3366" t="str">
        <f t="shared" si="476"/>
        <v>123.23</v>
      </c>
      <c r="D3366">
        <f t="shared" si="477"/>
        <v>1</v>
      </c>
      <c r="E3366">
        <f t="shared" si="478"/>
        <v>0</v>
      </c>
    </row>
    <row r="3367" spans="1:5" x14ac:dyDescent="0.2">
      <c r="A3367" t="s">
        <v>5885</v>
      </c>
      <c r="B3367" s="1" t="s">
        <v>5883</v>
      </c>
      <c r="C3367" t="str">
        <f t="shared" si="476"/>
        <v>123.23</v>
      </c>
      <c r="D3367">
        <f t="shared" si="477"/>
        <v>1</v>
      </c>
      <c r="E3367">
        <f t="shared" si="478"/>
        <v>0</v>
      </c>
    </row>
    <row r="3368" spans="1:5" x14ac:dyDescent="0.2">
      <c r="A3368" t="s">
        <v>5886</v>
      </c>
      <c r="B3368" s="1" t="s">
        <v>5764</v>
      </c>
      <c r="C3368" t="str">
        <f t="shared" si="476"/>
        <v>123.00</v>
      </c>
      <c r="D3368">
        <f t="shared" si="477"/>
        <v>0.99813357137060776</v>
      </c>
      <c r="E3368">
        <f t="shared" si="478"/>
        <v>-1.8681725776143144E-3</v>
      </c>
    </row>
    <row r="3369" spans="1:5" x14ac:dyDescent="0.2">
      <c r="A3369" t="s">
        <v>5887</v>
      </c>
      <c r="B3369" s="1" t="s">
        <v>5764</v>
      </c>
      <c r="C3369" t="str">
        <f t="shared" si="476"/>
        <v>123.00</v>
      </c>
      <c r="D3369">
        <f t="shared" si="477"/>
        <v>1</v>
      </c>
      <c r="E3369">
        <f t="shared" si="478"/>
        <v>0</v>
      </c>
    </row>
    <row r="3370" spans="1:5" x14ac:dyDescent="0.2">
      <c r="A3370" t="s">
        <v>5888</v>
      </c>
      <c r="B3370" s="1" t="s">
        <v>5766</v>
      </c>
      <c r="C3370" t="str">
        <f t="shared" si="476"/>
        <v>122.60</v>
      </c>
      <c r="D3370">
        <f t="shared" si="477"/>
        <v>0.99674796747967476</v>
      </c>
      <c r="E3370">
        <f t="shared" si="478"/>
        <v>-3.2573318703065105E-3</v>
      </c>
    </row>
    <row r="3371" spans="1:5" x14ac:dyDescent="0.2">
      <c r="A3371" t="s">
        <v>5889</v>
      </c>
      <c r="B3371" s="1" t="s">
        <v>5890</v>
      </c>
      <c r="C3371" t="str">
        <f t="shared" si="476"/>
        <v>122.17</v>
      </c>
      <c r="D3371">
        <f t="shared" si="477"/>
        <v>0.99649265905383366</v>
      </c>
      <c r="E3371">
        <f t="shared" si="478"/>
        <v>-3.5135060861424881E-3</v>
      </c>
    </row>
    <row r="3372" spans="1:5" x14ac:dyDescent="0.2">
      <c r="A3372" t="s">
        <v>5891</v>
      </c>
      <c r="B3372" s="1" t="s">
        <v>5876</v>
      </c>
      <c r="C3372" t="str">
        <f t="shared" si="476"/>
        <v>122.20</v>
      </c>
      <c r="D3372">
        <f t="shared" si="477"/>
        <v>1.0002455594663175</v>
      </c>
      <c r="E3372">
        <f t="shared" si="478"/>
        <v>2.4552932152658891E-4</v>
      </c>
    </row>
    <row r="3373" spans="1:5" x14ac:dyDescent="0.2">
      <c r="A3373" t="s">
        <v>5892</v>
      </c>
      <c r="B3373" s="1" t="s">
        <v>5876</v>
      </c>
      <c r="C3373" t="str">
        <f t="shared" si="476"/>
        <v>122.20</v>
      </c>
      <c r="D3373">
        <f t="shared" si="477"/>
        <v>1</v>
      </c>
      <c r="E3373">
        <f t="shared" si="478"/>
        <v>0</v>
      </c>
    </row>
    <row r="3374" spans="1:5" x14ac:dyDescent="0.2">
      <c r="A3374" t="s">
        <v>5893</v>
      </c>
      <c r="B3374" s="1" t="s">
        <v>5876</v>
      </c>
      <c r="C3374" t="str">
        <f t="shared" si="476"/>
        <v>122.20</v>
      </c>
      <c r="D3374">
        <f t="shared" si="477"/>
        <v>1</v>
      </c>
      <c r="E3374">
        <f t="shared" si="478"/>
        <v>0</v>
      </c>
    </row>
    <row r="3375" spans="1:5" x14ac:dyDescent="0.2">
      <c r="A3375" t="s">
        <v>5894</v>
      </c>
      <c r="B3375" s="1" t="s">
        <v>1718</v>
      </c>
      <c r="C3375" t="str">
        <f t="shared" si="476"/>
        <v>121.80</v>
      </c>
      <c r="D3375">
        <f t="shared" si="477"/>
        <v>0.99672667757774136</v>
      </c>
      <c r="E3375">
        <f t="shared" si="478"/>
        <v>-3.2786914616983469E-3</v>
      </c>
    </row>
    <row r="3376" spans="1:5" x14ac:dyDescent="0.2">
      <c r="A3376" t="s">
        <v>5895</v>
      </c>
      <c r="B3376" s="1" t="s">
        <v>5314</v>
      </c>
      <c r="C3376" t="str">
        <f t="shared" si="476"/>
        <v>122.00</v>
      </c>
      <c r="D3376">
        <f t="shared" si="477"/>
        <v>1.0016420361247949</v>
      </c>
      <c r="E3376">
        <f t="shared" si="478"/>
        <v>1.6406894574600179E-3</v>
      </c>
    </row>
    <row r="3377" spans="1:5" x14ac:dyDescent="0.2">
      <c r="A3377" t="s">
        <v>5896</v>
      </c>
      <c r="B3377" s="1" t="s">
        <v>5876</v>
      </c>
      <c r="C3377" t="str">
        <f t="shared" si="476"/>
        <v>122.20</v>
      </c>
      <c r="D3377">
        <f t="shared" si="477"/>
        <v>1.0016393442622951</v>
      </c>
      <c r="E3377">
        <f t="shared" si="478"/>
        <v>1.6380020042383698E-3</v>
      </c>
    </row>
    <row r="3378" spans="1:5" x14ac:dyDescent="0.2">
      <c r="A3378" t="s">
        <v>5897</v>
      </c>
      <c r="B3378" s="1" t="s">
        <v>1625</v>
      </c>
      <c r="C3378" t="str">
        <f t="shared" si="476"/>
        <v>122.40</v>
      </c>
      <c r="D3378">
        <f t="shared" si="477"/>
        <v>1.0016366612111294</v>
      </c>
      <c r="E3378">
        <f t="shared" si="478"/>
        <v>1.635323340730838E-3</v>
      </c>
    </row>
    <row r="3379" spans="1:5" x14ac:dyDescent="0.2">
      <c r="A3379" t="s">
        <v>5898</v>
      </c>
      <c r="B3379" s="1" t="s">
        <v>5876</v>
      </c>
      <c r="C3379" t="str">
        <f t="shared" si="476"/>
        <v>122.20</v>
      </c>
      <c r="D3379">
        <f t="shared" si="477"/>
        <v>0.99836601307189543</v>
      </c>
      <c r="E3379">
        <f t="shared" si="478"/>
        <v>-1.6353233407307532E-3</v>
      </c>
    </row>
    <row r="3380" spans="1:5" x14ac:dyDescent="0.2">
      <c r="A3380" t="s">
        <v>5899</v>
      </c>
      <c r="B3380" s="1" t="s">
        <v>5766</v>
      </c>
      <c r="C3380" t="str">
        <f t="shared" si="476"/>
        <v>122.60</v>
      </c>
      <c r="D3380">
        <f t="shared" si="477"/>
        <v>1.0032733224222585</v>
      </c>
      <c r="E3380">
        <f t="shared" si="478"/>
        <v>3.267976764616013E-3</v>
      </c>
    </row>
    <row r="3381" spans="1:5" x14ac:dyDescent="0.2">
      <c r="A3381" t="s">
        <v>5900</v>
      </c>
      <c r="B3381" s="1" t="s">
        <v>5764</v>
      </c>
      <c r="C3381" t="str">
        <f t="shared" si="476"/>
        <v>123.00</v>
      </c>
      <c r="D3381">
        <f t="shared" si="477"/>
        <v>1.0032626427406199</v>
      </c>
      <c r="E3381">
        <f t="shared" si="478"/>
        <v>3.2573318703065048E-3</v>
      </c>
    </row>
    <row r="3382" spans="1:5" x14ac:dyDescent="0.2">
      <c r="A3382" t="s">
        <v>5901</v>
      </c>
      <c r="B3382" s="1" t="s">
        <v>5902</v>
      </c>
      <c r="C3382" t="str">
        <f t="shared" si="476"/>
        <v>123.20</v>
      </c>
      <c r="D3382">
        <f t="shared" si="477"/>
        <v>1.0016260162601627</v>
      </c>
      <c r="E3382">
        <f t="shared" si="478"/>
        <v>1.6246957270019829E-3</v>
      </c>
    </row>
    <row r="3383" spans="1:5" x14ac:dyDescent="0.2">
      <c r="A3383" t="s">
        <v>5903</v>
      </c>
      <c r="B3383" s="1" t="s">
        <v>5772</v>
      </c>
      <c r="C3383" t="str">
        <f t="shared" si="476"/>
        <v>123.40</v>
      </c>
      <c r="D3383">
        <f t="shared" si="477"/>
        <v>1.0016233766233766</v>
      </c>
      <c r="E3383">
        <f t="shared" si="478"/>
        <v>1.6220603718680509E-3</v>
      </c>
    </row>
    <row r="3384" spans="1:5" x14ac:dyDescent="0.2">
      <c r="A3384" t="s">
        <v>5904</v>
      </c>
      <c r="B3384" s="1" t="s">
        <v>5735</v>
      </c>
      <c r="C3384" t="str">
        <f t="shared" si="476"/>
        <v>123.62</v>
      </c>
      <c r="D3384">
        <f t="shared" si="477"/>
        <v>1.0017828200972447</v>
      </c>
      <c r="E3384">
        <f t="shared" si="478"/>
        <v>1.7812327598398187E-3</v>
      </c>
    </row>
    <row r="3385" spans="1:5" x14ac:dyDescent="0.2">
      <c r="A3385" t="s">
        <v>5905</v>
      </c>
      <c r="B3385" s="1" t="s">
        <v>5735</v>
      </c>
      <c r="C3385" t="str">
        <f t="shared" si="476"/>
        <v>123.62</v>
      </c>
      <c r="D3385">
        <f t="shared" si="477"/>
        <v>1</v>
      </c>
      <c r="E3385">
        <f t="shared" si="478"/>
        <v>0</v>
      </c>
    </row>
    <row r="3386" spans="1:5" x14ac:dyDescent="0.2">
      <c r="A3386" t="s">
        <v>5906</v>
      </c>
      <c r="B3386" s="1" t="s">
        <v>5907</v>
      </c>
      <c r="C3386" t="str">
        <f t="shared" si="476"/>
        <v>123.82</v>
      </c>
      <c r="D3386">
        <f t="shared" si="477"/>
        <v>1.00161786118751</v>
      </c>
      <c r="E3386">
        <f t="shared" si="478"/>
        <v>1.6165538599586529E-3</v>
      </c>
    </row>
    <row r="3387" spans="1:5" x14ac:dyDescent="0.2">
      <c r="A3387" t="s">
        <v>5908</v>
      </c>
      <c r="B3387" s="1" t="s">
        <v>5629</v>
      </c>
      <c r="C3387" t="str">
        <f t="shared" si="476"/>
        <v>123.80</v>
      </c>
      <c r="D3387">
        <f t="shared" si="477"/>
        <v>0.99983847520594415</v>
      </c>
      <c r="E3387">
        <f t="shared" si="478"/>
        <v>-1.6153784059030391E-4</v>
      </c>
    </row>
    <row r="3388" spans="1:5" x14ac:dyDescent="0.2">
      <c r="A3388" t="s">
        <v>5909</v>
      </c>
      <c r="B3388" s="1" t="s">
        <v>5772</v>
      </c>
      <c r="C3388" t="str">
        <f t="shared" si="476"/>
        <v>123.40</v>
      </c>
      <c r="D3388">
        <f t="shared" si="477"/>
        <v>0.99676898222940236</v>
      </c>
      <c r="E3388">
        <f t="shared" si="478"/>
        <v>-3.2362487792081938E-3</v>
      </c>
    </row>
    <row r="3389" spans="1:5" x14ac:dyDescent="0.2">
      <c r="A3389" t="s">
        <v>5910</v>
      </c>
      <c r="B3389" s="1" t="s">
        <v>5911</v>
      </c>
      <c r="C3389" t="str">
        <f t="shared" si="476"/>
        <v>122.93</v>
      </c>
      <c r="D3389">
        <f t="shared" si="477"/>
        <v>0.99619124797406811</v>
      </c>
      <c r="E3389">
        <f t="shared" si="478"/>
        <v>-3.8160237920377479E-3</v>
      </c>
    </row>
    <row r="3390" spans="1:5" x14ac:dyDescent="0.2">
      <c r="A3390" t="s">
        <v>5912</v>
      </c>
      <c r="B3390" s="1" t="s">
        <v>5913</v>
      </c>
      <c r="C3390" t="str">
        <f t="shared" si="476"/>
        <v>122.90</v>
      </c>
      <c r="D3390">
        <f t="shared" si="477"/>
        <v>0.99975595867566902</v>
      </c>
      <c r="E3390">
        <f t="shared" si="478"/>
        <v>-2.4407110726057868E-4</v>
      </c>
    </row>
    <row r="3391" spans="1:5" x14ac:dyDescent="0.2">
      <c r="A3391" t="s">
        <v>5914</v>
      </c>
      <c r="B3391" s="1" t="s">
        <v>5913</v>
      </c>
      <c r="C3391" t="str">
        <f t="shared" si="476"/>
        <v>122.90</v>
      </c>
      <c r="D3391">
        <f t="shared" si="477"/>
        <v>1</v>
      </c>
      <c r="E3391">
        <f t="shared" si="478"/>
        <v>0</v>
      </c>
    </row>
    <row r="3392" spans="1:5" x14ac:dyDescent="0.2">
      <c r="A3392" t="s">
        <v>5915</v>
      </c>
      <c r="B3392" s="1" t="s">
        <v>5312</v>
      </c>
      <c r="C3392" t="str">
        <f t="shared" si="476"/>
        <v>122.10</v>
      </c>
      <c r="D3392">
        <f t="shared" si="477"/>
        <v>0.99349064279902355</v>
      </c>
      <c r="E3392">
        <f t="shared" si="478"/>
        <v>-6.5306354553301893E-3</v>
      </c>
    </row>
    <row r="3393" spans="1:5" x14ac:dyDescent="0.2">
      <c r="A3393" t="s">
        <v>5916</v>
      </c>
      <c r="B3393" s="1" t="s">
        <v>5627</v>
      </c>
      <c r="C3393" t="str">
        <f t="shared" si="476"/>
        <v>122.30</v>
      </c>
      <c r="D3393">
        <f t="shared" si="477"/>
        <v>1.0016380016380018</v>
      </c>
      <c r="E3393">
        <f t="shared" si="478"/>
        <v>1.6366615764677999E-3</v>
      </c>
    </row>
    <row r="3394" spans="1:5" x14ac:dyDescent="0.2">
      <c r="A3394" t="s">
        <v>5917</v>
      </c>
      <c r="B3394" s="1" t="s">
        <v>5709</v>
      </c>
      <c r="C3394" t="str">
        <f t="shared" si="476"/>
        <v>123.50</v>
      </c>
      <c r="D3394">
        <f t="shared" si="477"/>
        <v>1.0098119378577268</v>
      </c>
      <c r="E3394">
        <f t="shared" si="478"/>
        <v>9.7641133749051413E-3</v>
      </c>
    </row>
    <row r="3395" spans="1:5" x14ac:dyDescent="0.2">
      <c r="A3395" t="s">
        <v>5918</v>
      </c>
      <c r="B3395" s="1" t="s">
        <v>5842</v>
      </c>
      <c r="C3395" t="str">
        <f t="shared" si="476"/>
        <v>123.70</v>
      </c>
      <c r="D3395">
        <f t="shared" si="477"/>
        <v>1.0016194331983805</v>
      </c>
      <c r="E3395">
        <f t="shared" si="478"/>
        <v>1.6181233304102998E-3</v>
      </c>
    </row>
    <row r="3396" spans="1:5" x14ac:dyDescent="0.2">
      <c r="A3396" t="s">
        <v>5919</v>
      </c>
      <c r="B3396" s="1" t="s">
        <v>1722</v>
      </c>
      <c r="C3396" t="str">
        <f t="shared" ref="C3396:C3459" si="479">SUBSTITUTE(B3396,",",".")</f>
        <v>124.30</v>
      </c>
      <c r="D3396">
        <f t="shared" si="477"/>
        <v>1.0048504446240905</v>
      </c>
      <c r="E3396">
        <f t="shared" si="478"/>
        <v>4.8387191182231275E-3</v>
      </c>
    </row>
    <row r="3397" spans="1:5" x14ac:dyDescent="0.2">
      <c r="A3397" t="s">
        <v>5920</v>
      </c>
      <c r="B3397" s="1" t="s">
        <v>1736</v>
      </c>
      <c r="C3397" t="str">
        <f t="shared" si="479"/>
        <v>124.70</v>
      </c>
      <c r="D3397">
        <f t="shared" ref="D3397:D3460" si="480">C3397/C3396</f>
        <v>1.003218020917136</v>
      </c>
      <c r="E3397">
        <f t="shared" ref="E3397:E3460" si="481">LN(D3397)</f>
        <v>3.212854169325343E-3</v>
      </c>
    </row>
    <row r="3398" spans="1:5" x14ac:dyDescent="0.2">
      <c r="A3398" t="s">
        <v>5921</v>
      </c>
      <c r="B3398" s="1" t="s">
        <v>1736</v>
      </c>
      <c r="C3398" t="str">
        <f t="shared" si="479"/>
        <v>124.70</v>
      </c>
      <c r="D3398">
        <f t="shared" si="480"/>
        <v>1</v>
      </c>
      <c r="E3398">
        <f t="shared" si="481"/>
        <v>0</v>
      </c>
    </row>
    <row r="3399" spans="1:5" x14ac:dyDescent="0.2">
      <c r="A3399" t="s">
        <v>5922</v>
      </c>
      <c r="B3399" s="1" t="s">
        <v>5923</v>
      </c>
      <c r="C3399" t="str">
        <f t="shared" si="479"/>
        <v>125.10</v>
      </c>
      <c r="D3399">
        <f t="shared" si="480"/>
        <v>1.0032076984763432</v>
      </c>
      <c r="E3399">
        <f t="shared" si="481"/>
        <v>3.2025647868746338E-3</v>
      </c>
    </row>
    <row r="3400" spans="1:5" x14ac:dyDescent="0.2">
      <c r="A3400" t="s">
        <v>5924</v>
      </c>
      <c r="B3400" s="1" t="s">
        <v>5925</v>
      </c>
      <c r="C3400" t="str">
        <f t="shared" si="479"/>
        <v>125.50</v>
      </c>
      <c r="D3400">
        <f t="shared" si="480"/>
        <v>1.003197442046363</v>
      </c>
      <c r="E3400">
        <f t="shared" si="481"/>
        <v>3.1923410989731747E-3</v>
      </c>
    </row>
    <row r="3401" spans="1:5" x14ac:dyDescent="0.2">
      <c r="A3401" t="s">
        <v>5926</v>
      </c>
      <c r="B3401" s="1" t="s">
        <v>5670</v>
      </c>
      <c r="C3401" t="str">
        <f t="shared" si="479"/>
        <v>124.90</v>
      </c>
      <c r="D3401">
        <f t="shared" si="480"/>
        <v>0.99521912350597619</v>
      </c>
      <c r="E3401">
        <f t="shared" si="481"/>
        <v>-4.7923414403064921E-3</v>
      </c>
    </row>
    <row r="3402" spans="1:5" x14ac:dyDescent="0.2">
      <c r="A3402" t="s">
        <v>5927</v>
      </c>
      <c r="B3402" s="1" t="s">
        <v>5839</v>
      </c>
      <c r="C3402" t="str">
        <f t="shared" si="479"/>
        <v>123.90</v>
      </c>
      <c r="D3402">
        <f t="shared" si="480"/>
        <v>0.99199359487590077</v>
      </c>
      <c r="E3402">
        <f t="shared" si="481"/>
        <v>-8.0386284964351733E-3</v>
      </c>
    </row>
    <row r="3403" spans="1:5" x14ac:dyDescent="0.2">
      <c r="A3403" t="s">
        <v>5928</v>
      </c>
      <c r="B3403" s="1" t="s">
        <v>5923</v>
      </c>
      <c r="C3403" t="str">
        <f t="shared" si="479"/>
        <v>125.10</v>
      </c>
      <c r="D3403">
        <f t="shared" si="480"/>
        <v>1.009685230024213</v>
      </c>
      <c r="E3403">
        <f t="shared" si="481"/>
        <v>9.638628837768573E-3</v>
      </c>
    </row>
    <row r="3404" spans="1:5" x14ac:dyDescent="0.2">
      <c r="A3404" t="s">
        <v>5929</v>
      </c>
      <c r="B3404" s="1" t="s">
        <v>5660</v>
      </c>
      <c r="C3404" t="str">
        <f t="shared" si="479"/>
        <v>126.60</v>
      </c>
      <c r="D3404">
        <f t="shared" si="480"/>
        <v>1.0119904076738608</v>
      </c>
      <c r="E3404">
        <f t="shared" si="481"/>
        <v>1.1919092237210284E-2</v>
      </c>
    </row>
    <row r="3405" spans="1:5" x14ac:dyDescent="0.2">
      <c r="A3405" t="s">
        <v>5930</v>
      </c>
      <c r="B3405" s="1" t="s">
        <v>5931</v>
      </c>
      <c r="C3405" t="str">
        <f t="shared" si="479"/>
        <v>126.00</v>
      </c>
      <c r="D3405">
        <f t="shared" si="480"/>
        <v>0.99526066350710907</v>
      </c>
      <c r="E3405">
        <f t="shared" si="481"/>
        <v>-4.7506027585977528E-3</v>
      </c>
    </row>
    <row r="3406" spans="1:5" x14ac:dyDescent="0.2">
      <c r="A3406" t="s">
        <v>5932</v>
      </c>
      <c r="B3406" s="1" t="s">
        <v>5933</v>
      </c>
      <c r="C3406" t="str">
        <f t="shared" si="479"/>
        <v>126.80</v>
      </c>
      <c r="D3406">
        <f t="shared" si="480"/>
        <v>1.0063492063492063</v>
      </c>
      <c r="E3406">
        <f t="shared" si="481"/>
        <v>6.3291350516475296E-3</v>
      </c>
    </row>
    <row r="3407" spans="1:5" x14ac:dyDescent="0.2">
      <c r="A3407" t="s">
        <v>5934</v>
      </c>
      <c r="B3407" s="1" t="s">
        <v>5660</v>
      </c>
      <c r="C3407" t="str">
        <f t="shared" si="479"/>
        <v>126.60</v>
      </c>
      <c r="D3407">
        <f t="shared" si="480"/>
        <v>0.99842271293375395</v>
      </c>
      <c r="E3407">
        <f t="shared" si="481"/>
        <v>-1.5785322930497267E-3</v>
      </c>
    </row>
    <row r="3408" spans="1:5" x14ac:dyDescent="0.2">
      <c r="A3408" t="s">
        <v>5935</v>
      </c>
      <c r="B3408" s="1" t="s">
        <v>5936</v>
      </c>
      <c r="C3408" t="str">
        <f t="shared" si="479"/>
        <v>126.20</v>
      </c>
      <c r="D3408">
        <f t="shared" si="480"/>
        <v>0.99684044233807279</v>
      </c>
      <c r="E3408">
        <f t="shared" si="481"/>
        <v>-3.1645596029629139E-3</v>
      </c>
    </row>
    <row r="3409" spans="1:5" x14ac:dyDescent="0.2">
      <c r="A3409" t="s">
        <v>5937</v>
      </c>
      <c r="B3409" s="1" t="s">
        <v>5279</v>
      </c>
      <c r="C3409" t="str">
        <f t="shared" si="479"/>
        <v>125.80</v>
      </c>
      <c r="D3409">
        <f t="shared" si="480"/>
        <v>0.99683042789223453</v>
      </c>
      <c r="E3409">
        <f t="shared" si="481"/>
        <v>-3.1746058407726538E-3</v>
      </c>
    </row>
    <row r="3410" spans="1:5" x14ac:dyDescent="0.2">
      <c r="A3410" t="s">
        <v>5938</v>
      </c>
      <c r="B3410" s="1" t="s">
        <v>5662</v>
      </c>
      <c r="C3410" t="str">
        <f t="shared" si="479"/>
        <v>124.80</v>
      </c>
      <c r="D3410">
        <f t="shared" si="480"/>
        <v>0.99205087440381556</v>
      </c>
      <c r="E3410">
        <f t="shared" si="481"/>
        <v>-7.980888331012877E-3</v>
      </c>
    </row>
    <row r="3411" spans="1:5" x14ac:dyDescent="0.2">
      <c r="A3411" t="s">
        <v>5939</v>
      </c>
      <c r="B3411" s="1" t="s">
        <v>5293</v>
      </c>
      <c r="C3411" t="str">
        <f t="shared" si="479"/>
        <v>124.20</v>
      </c>
      <c r="D3411">
        <f t="shared" si="480"/>
        <v>0.99519230769230771</v>
      </c>
      <c r="E3411">
        <f t="shared" si="481"/>
        <v>-4.8192864359488828E-3</v>
      </c>
    </row>
    <row r="3412" spans="1:5" x14ac:dyDescent="0.2">
      <c r="A3412" t="s">
        <v>5940</v>
      </c>
      <c r="B3412" s="1" t="s">
        <v>5629</v>
      </c>
      <c r="C3412" t="str">
        <f t="shared" si="479"/>
        <v>123.80</v>
      </c>
      <c r="D3412">
        <f t="shared" si="480"/>
        <v>0.9967793880837359</v>
      </c>
      <c r="E3412">
        <f t="shared" si="481"/>
        <v>-3.2258092488826771E-3</v>
      </c>
    </row>
    <row r="3413" spans="1:5" x14ac:dyDescent="0.2">
      <c r="A3413" t="s">
        <v>5941</v>
      </c>
      <c r="B3413" s="1" t="s">
        <v>5629</v>
      </c>
      <c r="C3413" t="str">
        <f t="shared" si="479"/>
        <v>123.80</v>
      </c>
      <c r="D3413">
        <f t="shared" si="480"/>
        <v>1</v>
      </c>
      <c r="E3413">
        <f t="shared" si="481"/>
        <v>0</v>
      </c>
    </row>
    <row r="3414" spans="1:5" x14ac:dyDescent="0.2">
      <c r="A3414" t="s">
        <v>5942</v>
      </c>
      <c r="B3414" s="1" t="s">
        <v>5776</v>
      </c>
      <c r="C3414" t="str">
        <f t="shared" si="479"/>
        <v>124.60</v>
      </c>
      <c r="D3414">
        <f t="shared" si="480"/>
        <v>1.0064620355411955</v>
      </c>
      <c r="E3414">
        <f t="shared" si="481"/>
        <v>6.4412461028570747E-3</v>
      </c>
    </row>
    <row r="3415" spans="1:5" x14ac:dyDescent="0.2">
      <c r="A3415" t="s">
        <v>5943</v>
      </c>
      <c r="B3415" s="1" t="s">
        <v>5944</v>
      </c>
      <c r="C3415" t="str">
        <f t="shared" si="479"/>
        <v>125.22</v>
      </c>
      <c r="D3415">
        <f t="shared" si="480"/>
        <v>1.0049759229534512</v>
      </c>
      <c r="E3415">
        <f t="shared" si="481"/>
        <v>4.9635839638117419E-3</v>
      </c>
    </row>
    <row r="3416" spans="1:5" x14ac:dyDescent="0.2">
      <c r="A3416" t="s">
        <v>5945</v>
      </c>
      <c r="B3416" s="1" t="s">
        <v>5662</v>
      </c>
      <c r="C3416" t="str">
        <f t="shared" si="479"/>
        <v>124.80</v>
      </c>
      <c r="D3416">
        <f t="shared" si="480"/>
        <v>0.99664590321034974</v>
      </c>
      <c r="E3416">
        <f t="shared" si="481"/>
        <v>-3.3597343818371384E-3</v>
      </c>
    </row>
    <row r="3417" spans="1:5" x14ac:dyDescent="0.2">
      <c r="A3417" t="s">
        <v>5946</v>
      </c>
      <c r="B3417" s="1" t="s">
        <v>5662</v>
      </c>
      <c r="C3417" t="str">
        <f t="shared" si="479"/>
        <v>124.80</v>
      </c>
      <c r="D3417">
        <f t="shared" si="480"/>
        <v>1</v>
      </c>
      <c r="E3417">
        <f t="shared" si="481"/>
        <v>0</v>
      </c>
    </row>
    <row r="3418" spans="1:5" x14ac:dyDescent="0.2">
      <c r="A3418" t="s">
        <v>5947</v>
      </c>
      <c r="B3418" s="1" t="s">
        <v>5283</v>
      </c>
      <c r="C3418" t="str">
        <f t="shared" si="479"/>
        <v>125.20</v>
      </c>
      <c r="D3418">
        <f t="shared" si="480"/>
        <v>1.0032051282051282</v>
      </c>
      <c r="E3418">
        <f t="shared" si="481"/>
        <v>3.2000027306708497E-3</v>
      </c>
    </row>
    <row r="3419" spans="1:5" x14ac:dyDescent="0.2">
      <c r="A3419" t="s">
        <v>5948</v>
      </c>
      <c r="B3419" s="1" t="s">
        <v>5815</v>
      </c>
      <c r="C3419" t="str">
        <f t="shared" si="479"/>
        <v>125.40</v>
      </c>
      <c r="D3419">
        <f t="shared" si="480"/>
        <v>1.0015974440894568</v>
      </c>
      <c r="E3419">
        <f t="shared" si="481"/>
        <v>1.5961695328221347E-3</v>
      </c>
    </row>
    <row r="3420" spans="1:5" x14ac:dyDescent="0.2">
      <c r="A3420" t="s">
        <v>5949</v>
      </c>
      <c r="B3420" s="1" t="s">
        <v>5815</v>
      </c>
      <c r="C3420" t="str">
        <f t="shared" si="479"/>
        <v>125.40</v>
      </c>
      <c r="D3420">
        <f t="shared" si="480"/>
        <v>1</v>
      </c>
      <c r="E3420">
        <f t="shared" si="481"/>
        <v>0</v>
      </c>
    </row>
    <row r="3421" spans="1:5" x14ac:dyDescent="0.2">
      <c r="A3421" t="s">
        <v>5950</v>
      </c>
      <c r="B3421" s="1" t="s">
        <v>5815</v>
      </c>
      <c r="C3421" t="str">
        <f t="shared" si="479"/>
        <v>125.40</v>
      </c>
      <c r="D3421">
        <f t="shared" si="480"/>
        <v>1</v>
      </c>
      <c r="E3421">
        <f t="shared" si="481"/>
        <v>0</v>
      </c>
    </row>
    <row r="3422" spans="1:5" x14ac:dyDescent="0.2">
      <c r="A3422" t="s">
        <v>5951</v>
      </c>
      <c r="B3422" s="1" t="s">
        <v>5283</v>
      </c>
      <c r="C3422" t="str">
        <f t="shared" si="479"/>
        <v>125.20</v>
      </c>
      <c r="D3422">
        <f t="shared" si="480"/>
        <v>0.99840510366826152</v>
      </c>
      <c r="E3422">
        <f t="shared" si="481"/>
        <v>-1.5961695328222147E-3</v>
      </c>
    </row>
    <row r="3423" spans="1:5" x14ac:dyDescent="0.2">
      <c r="A3423" t="s">
        <v>5952</v>
      </c>
      <c r="B3423" s="1" t="s">
        <v>5283</v>
      </c>
      <c r="C3423" t="str">
        <f t="shared" si="479"/>
        <v>125.20</v>
      </c>
      <c r="D3423">
        <f t="shared" si="480"/>
        <v>1</v>
      </c>
      <c r="E3423">
        <f t="shared" si="481"/>
        <v>0</v>
      </c>
    </row>
    <row r="3424" spans="1:5" x14ac:dyDescent="0.2">
      <c r="A3424" t="s">
        <v>5953</v>
      </c>
      <c r="B3424" s="1" t="s">
        <v>5776</v>
      </c>
      <c r="C3424" t="str">
        <f t="shared" si="479"/>
        <v>124.60</v>
      </c>
      <c r="D3424">
        <f t="shared" si="480"/>
        <v>0.99520766773162928</v>
      </c>
      <c r="E3424">
        <f t="shared" si="481"/>
        <v>-4.8038523126455006E-3</v>
      </c>
    </row>
    <row r="3425" spans="1:5" x14ac:dyDescent="0.2">
      <c r="A3425" t="s">
        <v>5954</v>
      </c>
      <c r="B3425" s="1" t="s">
        <v>5955</v>
      </c>
      <c r="C3425" t="str">
        <f t="shared" si="479"/>
        <v>124.40</v>
      </c>
      <c r="D3425">
        <f t="shared" si="480"/>
        <v>0.99839486356340301</v>
      </c>
      <c r="E3425">
        <f t="shared" si="481"/>
        <v>-1.6064260482735768E-3</v>
      </c>
    </row>
    <row r="3426" spans="1:5" x14ac:dyDescent="0.2">
      <c r="A3426" t="s">
        <v>5956</v>
      </c>
      <c r="B3426" s="1" t="s">
        <v>5955</v>
      </c>
      <c r="C3426" t="str">
        <f t="shared" si="479"/>
        <v>124.40</v>
      </c>
      <c r="D3426">
        <f t="shared" si="480"/>
        <v>1</v>
      </c>
      <c r="E3426">
        <f t="shared" si="481"/>
        <v>0</v>
      </c>
    </row>
    <row r="3427" spans="1:5" x14ac:dyDescent="0.2">
      <c r="A3427" t="s">
        <v>5957</v>
      </c>
      <c r="B3427" s="1" t="s">
        <v>5293</v>
      </c>
      <c r="C3427" t="str">
        <f t="shared" si="479"/>
        <v>124.20</v>
      </c>
      <c r="D3427">
        <f t="shared" si="480"/>
        <v>0.99839228295819937</v>
      </c>
      <c r="E3427">
        <f t="shared" si="481"/>
        <v>-1.6090108057006626E-3</v>
      </c>
    </row>
    <row r="3428" spans="1:5" x14ac:dyDescent="0.2">
      <c r="A3428" t="s">
        <v>5958</v>
      </c>
      <c r="B3428" s="1" t="s">
        <v>5776</v>
      </c>
      <c r="C3428" t="str">
        <f t="shared" si="479"/>
        <v>124.60</v>
      </c>
      <c r="D3428">
        <f t="shared" si="480"/>
        <v>1.0032206119162641</v>
      </c>
      <c r="E3428">
        <f t="shared" si="481"/>
        <v>3.2154368539743928E-3</v>
      </c>
    </row>
    <row r="3429" spans="1:5" x14ac:dyDescent="0.2">
      <c r="A3429" t="s">
        <v>5959</v>
      </c>
      <c r="B3429" s="1" t="s">
        <v>5776</v>
      </c>
      <c r="C3429" t="str">
        <f t="shared" si="479"/>
        <v>124.60</v>
      </c>
      <c r="D3429">
        <f t="shared" si="480"/>
        <v>1</v>
      </c>
      <c r="E3429">
        <f t="shared" si="481"/>
        <v>0</v>
      </c>
    </row>
    <row r="3430" spans="1:5" x14ac:dyDescent="0.2">
      <c r="A3430" t="s">
        <v>5960</v>
      </c>
      <c r="B3430" s="1" t="s">
        <v>5293</v>
      </c>
      <c r="C3430" t="str">
        <f t="shared" si="479"/>
        <v>124.20</v>
      </c>
      <c r="D3430">
        <f t="shared" si="480"/>
        <v>0.9967897271268058</v>
      </c>
      <c r="E3430">
        <f t="shared" si="481"/>
        <v>-3.2154368539743547E-3</v>
      </c>
    </row>
    <row r="3431" spans="1:5" x14ac:dyDescent="0.2">
      <c r="A3431" t="s">
        <v>5961</v>
      </c>
      <c r="B3431" s="1" t="s">
        <v>5421</v>
      </c>
      <c r="C3431" t="str">
        <f t="shared" si="479"/>
        <v>121.97</v>
      </c>
      <c r="D3431">
        <f t="shared" si="480"/>
        <v>0.98204508856682771</v>
      </c>
      <c r="E3431">
        <f t="shared" si="481"/>
        <v>-1.8118056644231478E-2</v>
      </c>
    </row>
    <row r="3432" spans="1:5" x14ac:dyDescent="0.2">
      <c r="A3432" t="s">
        <v>5962</v>
      </c>
      <c r="B3432" s="1" t="s">
        <v>5762</v>
      </c>
      <c r="C3432" t="str">
        <f t="shared" si="479"/>
        <v>122.80</v>
      </c>
      <c r="D3432">
        <f t="shared" si="480"/>
        <v>1.0068049520373863</v>
      </c>
      <c r="E3432">
        <f t="shared" si="481"/>
        <v>6.7819028578952334E-3</v>
      </c>
    </row>
    <row r="3433" spans="1:5" x14ac:dyDescent="0.2">
      <c r="A3433" t="s">
        <v>5963</v>
      </c>
      <c r="B3433" s="1" t="s">
        <v>5762</v>
      </c>
      <c r="C3433" t="str">
        <f t="shared" si="479"/>
        <v>122.80</v>
      </c>
      <c r="D3433">
        <f t="shared" si="480"/>
        <v>1</v>
      </c>
      <c r="E3433">
        <f t="shared" si="481"/>
        <v>0</v>
      </c>
    </row>
    <row r="3434" spans="1:5" x14ac:dyDescent="0.2">
      <c r="A3434" t="s">
        <v>5964</v>
      </c>
      <c r="B3434" s="1" t="s">
        <v>5762</v>
      </c>
      <c r="C3434" t="str">
        <f t="shared" si="479"/>
        <v>122.80</v>
      </c>
      <c r="D3434">
        <f t="shared" si="480"/>
        <v>1</v>
      </c>
      <c r="E3434">
        <f t="shared" si="481"/>
        <v>0</v>
      </c>
    </row>
    <row r="3435" spans="1:5" x14ac:dyDescent="0.2">
      <c r="A3435" t="s">
        <v>5965</v>
      </c>
      <c r="B3435" s="1" t="s">
        <v>5772</v>
      </c>
      <c r="C3435" t="str">
        <f t="shared" si="479"/>
        <v>123.40</v>
      </c>
      <c r="D3435">
        <f t="shared" si="480"/>
        <v>1.004885993485342</v>
      </c>
      <c r="E3435">
        <f t="shared" si="481"/>
        <v>4.874095758245353E-3</v>
      </c>
    </row>
    <row r="3436" spans="1:5" x14ac:dyDescent="0.2">
      <c r="A3436" t="s">
        <v>5966</v>
      </c>
      <c r="B3436" s="1" t="s">
        <v>5967</v>
      </c>
      <c r="C3436" t="str">
        <f t="shared" si="479"/>
        <v>124.00</v>
      </c>
      <c r="D3436">
        <f t="shared" si="480"/>
        <v>1.0048622366288493</v>
      </c>
      <c r="E3436">
        <f t="shared" si="481"/>
        <v>4.8504541337494799E-3</v>
      </c>
    </row>
    <row r="3437" spans="1:5" x14ac:dyDescent="0.2">
      <c r="A3437" t="s">
        <v>5968</v>
      </c>
      <c r="B3437" s="1" t="s">
        <v>5969</v>
      </c>
      <c r="C3437" t="str">
        <f t="shared" si="479"/>
        <v>123.60</v>
      </c>
      <c r="D3437">
        <f t="shared" si="480"/>
        <v>0.99677419354838703</v>
      </c>
      <c r="E3437">
        <f t="shared" si="481"/>
        <v>-3.2310205814465318E-3</v>
      </c>
    </row>
    <row r="3438" spans="1:5" x14ac:dyDescent="0.2">
      <c r="A3438" t="s">
        <v>5970</v>
      </c>
      <c r="B3438" s="1" t="s">
        <v>5629</v>
      </c>
      <c r="C3438" t="str">
        <f t="shared" si="479"/>
        <v>123.80</v>
      </c>
      <c r="D3438">
        <f t="shared" si="480"/>
        <v>1.0016181229773462</v>
      </c>
      <c r="E3438">
        <f t="shared" si="481"/>
        <v>1.616815226905256E-3</v>
      </c>
    </row>
    <row r="3439" spans="1:5" x14ac:dyDescent="0.2">
      <c r="A3439" t="s">
        <v>5971</v>
      </c>
      <c r="B3439" s="1" t="s">
        <v>5967</v>
      </c>
      <c r="C3439" t="str">
        <f t="shared" si="479"/>
        <v>124.00</v>
      </c>
      <c r="D3439">
        <f t="shared" si="480"/>
        <v>1.0016155088852989</v>
      </c>
      <c r="E3439">
        <f t="shared" si="481"/>
        <v>1.6142053545412009E-3</v>
      </c>
    </row>
    <row r="3440" spans="1:5" x14ac:dyDescent="0.2">
      <c r="A3440" t="s">
        <v>5972</v>
      </c>
      <c r="B3440" s="1" t="s">
        <v>5955</v>
      </c>
      <c r="C3440" t="str">
        <f t="shared" si="479"/>
        <v>124.40</v>
      </c>
      <c r="D3440">
        <f t="shared" si="480"/>
        <v>1.0032258064516129</v>
      </c>
      <c r="E3440">
        <f t="shared" si="481"/>
        <v>3.2206147000421572E-3</v>
      </c>
    </row>
    <row r="3441" spans="1:5" x14ac:dyDescent="0.2">
      <c r="A3441" t="s">
        <v>5973</v>
      </c>
      <c r="B3441" s="1" t="s">
        <v>5776</v>
      </c>
      <c r="C3441" t="str">
        <f t="shared" si="479"/>
        <v>124.60</v>
      </c>
      <c r="D3441">
        <f t="shared" si="480"/>
        <v>1.0016077170418005</v>
      </c>
      <c r="E3441">
        <f t="shared" si="481"/>
        <v>1.6064260482735728E-3</v>
      </c>
    </row>
    <row r="3442" spans="1:5" x14ac:dyDescent="0.2">
      <c r="A3442" t="s">
        <v>5974</v>
      </c>
      <c r="B3442" s="1" t="s">
        <v>5293</v>
      </c>
      <c r="C3442" t="str">
        <f t="shared" si="479"/>
        <v>124.20</v>
      </c>
      <c r="D3442">
        <f t="shared" si="480"/>
        <v>0.9967897271268058</v>
      </c>
      <c r="E3442">
        <f t="shared" si="481"/>
        <v>-3.2154368539743547E-3</v>
      </c>
    </row>
    <row r="3443" spans="1:5" x14ac:dyDescent="0.2">
      <c r="A3443" t="s">
        <v>5975</v>
      </c>
      <c r="B3443" s="1" t="s">
        <v>5967</v>
      </c>
      <c r="C3443" t="str">
        <f t="shared" si="479"/>
        <v>124.00</v>
      </c>
      <c r="D3443">
        <f t="shared" si="480"/>
        <v>0.99838969404186795</v>
      </c>
      <c r="E3443">
        <f t="shared" si="481"/>
        <v>-1.6116038943415328E-3</v>
      </c>
    </row>
    <row r="3444" spans="1:5" x14ac:dyDescent="0.2">
      <c r="A3444" t="s">
        <v>5976</v>
      </c>
      <c r="B3444" s="1" t="s">
        <v>5776</v>
      </c>
      <c r="C3444" t="str">
        <f t="shared" si="479"/>
        <v>124.60</v>
      </c>
      <c r="D3444">
        <f t="shared" si="480"/>
        <v>1.0048387096774194</v>
      </c>
      <c r="E3444">
        <f t="shared" si="481"/>
        <v>4.8270407483159443E-3</v>
      </c>
    </row>
    <row r="3445" spans="1:5" x14ac:dyDescent="0.2">
      <c r="A3445" t="s">
        <v>5977</v>
      </c>
      <c r="B3445" s="1" t="s">
        <v>5967</v>
      </c>
      <c r="C3445" t="str">
        <f t="shared" si="479"/>
        <v>124.00</v>
      </c>
      <c r="D3445">
        <f t="shared" si="480"/>
        <v>0.9951845906902087</v>
      </c>
      <c r="E3445">
        <f t="shared" si="481"/>
        <v>-4.8270407483158679E-3</v>
      </c>
    </row>
    <row r="3446" spans="1:5" x14ac:dyDescent="0.2">
      <c r="A3446" t="s">
        <v>5978</v>
      </c>
      <c r="B3446" s="1" t="s">
        <v>5764</v>
      </c>
      <c r="C3446" t="str">
        <f t="shared" si="479"/>
        <v>123.00</v>
      </c>
      <c r="D3446">
        <f t="shared" si="480"/>
        <v>0.99193548387096775</v>
      </c>
      <c r="E3446">
        <f t="shared" si="481"/>
        <v>-8.0972102326193618E-3</v>
      </c>
    </row>
    <row r="3447" spans="1:5" x14ac:dyDescent="0.2">
      <c r="A3447" t="s">
        <v>5979</v>
      </c>
      <c r="B3447" s="1" t="s">
        <v>5307</v>
      </c>
      <c r="C3447" t="str">
        <f t="shared" si="479"/>
        <v>122.83</v>
      </c>
      <c r="D3447">
        <f t="shared" si="480"/>
        <v>0.99861788617886182</v>
      </c>
      <c r="E3447">
        <f t="shared" si="481"/>
        <v>-1.3830698214144592E-3</v>
      </c>
    </row>
    <row r="3448" spans="1:5" x14ac:dyDescent="0.2">
      <c r="A3448" t="s">
        <v>5980</v>
      </c>
      <c r="B3448" s="1" t="s">
        <v>5778</v>
      </c>
      <c r="C3448" t="str">
        <f t="shared" si="479"/>
        <v>124.23</v>
      </c>
      <c r="D3448">
        <f t="shared" si="480"/>
        <v>1.0113978669706098</v>
      </c>
      <c r="E3448">
        <f t="shared" si="481"/>
        <v>1.133340067458264E-2</v>
      </c>
    </row>
    <row r="3449" spans="1:5" x14ac:dyDescent="0.2">
      <c r="A3449" t="s">
        <v>5981</v>
      </c>
      <c r="B3449" s="1" t="s">
        <v>5662</v>
      </c>
      <c r="C3449" t="str">
        <f t="shared" si="479"/>
        <v>124.80</v>
      </c>
      <c r="D3449">
        <f t="shared" si="480"/>
        <v>1.0045882637044192</v>
      </c>
      <c r="E3449">
        <f t="shared" si="481"/>
        <v>4.5777697097417165E-3</v>
      </c>
    </row>
    <row r="3450" spans="1:5" x14ac:dyDescent="0.2">
      <c r="A3450" t="s">
        <v>5982</v>
      </c>
      <c r="B3450" s="1" t="s">
        <v>5820</v>
      </c>
      <c r="C3450" t="str">
        <f t="shared" si="479"/>
        <v>125.00</v>
      </c>
      <c r="D3450">
        <f t="shared" si="480"/>
        <v>1.0016025641025641</v>
      </c>
      <c r="E3450">
        <f t="shared" si="481"/>
        <v>1.6012813669738276E-3</v>
      </c>
    </row>
    <row r="3451" spans="1:5" x14ac:dyDescent="0.2">
      <c r="A3451" t="s">
        <v>5983</v>
      </c>
      <c r="B3451" s="1" t="s">
        <v>5820</v>
      </c>
      <c r="C3451" t="str">
        <f t="shared" si="479"/>
        <v>125.00</v>
      </c>
      <c r="D3451">
        <f t="shared" si="480"/>
        <v>1</v>
      </c>
      <c r="E3451">
        <f t="shared" si="481"/>
        <v>0</v>
      </c>
    </row>
    <row r="3452" spans="1:5" x14ac:dyDescent="0.2">
      <c r="A3452" t="s">
        <v>5984</v>
      </c>
      <c r="B3452" s="1" t="s">
        <v>5776</v>
      </c>
      <c r="C3452" t="str">
        <f t="shared" si="479"/>
        <v>124.60</v>
      </c>
      <c r="D3452">
        <f t="shared" si="480"/>
        <v>0.99679999999999991</v>
      </c>
      <c r="E3452">
        <f t="shared" si="481"/>
        <v>-3.2051309489484468E-3</v>
      </c>
    </row>
    <row r="3453" spans="1:5" x14ac:dyDescent="0.2">
      <c r="A3453" t="s">
        <v>5985</v>
      </c>
      <c r="B3453" s="1" t="s">
        <v>1736</v>
      </c>
      <c r="C3453" t="str">
        <f t="shared" si="479"/>
        <v>124.70</v>
      </c>
      <c r="D3453">
        <f t="shared" si="480"/>
        <v>1.0008025682182986</v>
      </c>
      <c r="E3453">
        <f t="shared" si="481"/>
        <v>8.0224633263804726E-4</v>
      </c>
    </row>
    <row r="3454" spans="1:5" x14ac:dyDescent="0.2">
      <c r="A3454" t="s">
        <v>5986</v>
      </c>
      <c r="B3454" s="1" t="s">
        <v>5670</v>
      </c>
      <c r="C3454" t="str">
        <f t="shared" si="479"/>
        <v>124.90</v>
      </c>
      <c r="D3454">
        <f t="shared" si="480"/>
        <v>1.0016038492381716</v>
      </c>
      <c r="E3454">
        <f t="shared" si="481"/>
        <v>1.6025644455411972E-3</v>
      </c>
    </row>
    <row r="3455" spans="1:5" x14ac:dyDescent="0.2">
      <c r="A3455" t="s">
        <v>5987</v>
      </c>
      <c r="B3455" s="1" t="s">
        <v>5923</v>
      </c>
      <c r="C3455" t="str">
        <f t="shared" si="479"/>
        <v>125.10</v>
      </c>
      <c r="D3455">
        <f t="shared" si="480"/>
        <v>1.0016012810248198</v>
      </c>
      <c r="E3455">
        <f t="shared" si="481"/>
        <v>1.6000003413334314E-3</v>
      </c>
    </row>
    <row r="3456" spans="1:5" x14ac:dyDescent="0.2">
      <c r="A3456" t="s">
        <v>5988</v>
      </c>
      <c r="B3456" s="1" t="s">
        <v>5670</v>
      </c>
      <c r="C3456" t="str">
        <f t="shared" si="479"/>
        <v>124.90</v>
      </c>
      <c r="D3456">
        <f t="shared" si="480"/>
        <v>0.99840127897681863</v>
      </c>
      <c r="E3456">
        <f t="shared" si="481"/>
        <v>-1.6000003413333803E-3</v>
      </c>
    </row>
    <row r="3457" spans="1:5" x14ac:dyDescent="0.2">
      <c r="A3457" t="s">
        <v>5989</v>
      </c>
      <c r="B3457" s="1" t="s">
        <v>5923</v>
      </c>
      <c r="C3457" t="str">
        <f t="shared" si="479"/>
        <v>125.10</v>
      </c>
      <c r="D3457">
        <f t="shared" si="480"/>
        <v>1.0016012810248198</v>
      </c>
      <c r="E3457">
        <f t="shared" si="481"/>
        <v>1.6000003413334314E-3</v>
      </c>
    </row>
    <row r="3458" spans="1:5" x14ac:dyDescent="0.2">
      <c r="A3458" t="s">
        <v>5990</v>
      </c>
      <c r="B3458" s="1" t="s">
        <v>5277</v>
      </c>
      <c r="C3458" t="str">
        <f t="shared" si="479"/>
        <v>125.90</v>
      </c>
      <c r="D3458">
        <f t="shared" si="480"/>
        <v>1.0063948840927259</v>
      </c>
      <c r="E3458">
        <f t="shared" si="481"/>
        <v>6.3745235774361345E-3</v>
      </c>
    </row>
    <row r="3459" spans="1:5" x14ac:dyDescent="0.2">
      <c r="A3459" t="s">
        <v>5991</v>
      </c>
      <c r="B3459" s="1" t="s">
        <v>5992</v>
      </c>
      <c r="C3459" t="str">
        <f t="shared" si="479"/>
        <v>127.00</v>
      </c>
      <c r="D3459">
        <f t="shared" si="480"/>
        <v>1.0087370929308974</v>
      </c>
      <c r="E3459">
        <f t="shared" si="481"/>
        <v>8.6991454082896713E-3</v>
      </c>
    </row>
    <row r="3460" spans="1:5" x14ac:dyDescent="0.2">
      <c r="A3460" t="s">
        <v>5993</v>
      </c>
      <c r="B3460" s="1" t="s">
        <v>5656</v>
      </c>
      <c r="C3460" t="str">
        <f t="shared" ref="C3460:C3523" si="482">SUBSTITUTE(B3460,",",".")</f>
        <v>127.40</v>
      </c>
      <c r="D3460">
        <f t="shared" si="480"/>
        <v>1.0031496062992127</v>
      </c>
      <c r="E3460">
        <f t="shared" si="481"/>
        <v>3.1446566794717814E-3</v>
      </c>
    </row>
    <row r="3461" spans="1:5" x14ac:dyDescent="0.2">
      <c r="A3461" t="s">
        <v>5994</v>
      </c>
      <c r="B3461" s="1" t="s">
        <v>5995</v>
      </c>
      <c r="C3461" t="str">
        <f t="shared" si="482"/>
        <v>129.50</v>
      </c>
      <c r="D3461">
        <f t="shared" ref="D3461:D3524" si="483">C3461/C3460</f>
        <v>1.0164835164835164</v>
      </c>
      <c r="E3461">
        <f t="shared" ref="E3461:E3524" si="484">LN(D3461)</f>
        <v>1.6349138001529411E-2</v>
      </c>
    </row>
    <row r="3462" spans="1:5" x14ac:dyDescent="0.2">
      <c r="A3462" t="s">
        <v>5996</v>
      </c>
      <c r="B3462" s="1" t="s">
        <v>5995</v>
      </c>
      <c r="C3462" t="str">
        <f t="shared" si="482"/>
        <v>129.50</v>
      </c>
      <c r="D3462">
        <f t="shared" si="483"/>
        <v>1</v>
      </c>
      <c r="E3462">
        <f t="shared" si="484"/>
        <v>0</v>
      </c>
    </row>
    <row r="3463" spans="1:5" x14ac:dyDescent="0.2">
      <c r="A3463" t="s">
        <v>5997</v>
      </c>
      <c r="B3463" s="1" t="s">
        <v>1802</v>
      </c>
      <c r="C3463" t="str">
        <f t="shared" si="482"/>
        <v>131.50</v>
      </c>
      <c r="D3463">
        <f t="shared" si="483"/>
        <v>1.0154440154440154</v>
      </c>
      <c r="E3463">
        <f t="shared" si="484"/>
        <v>1.5325970478226772E-2</v>
      </c>
    </row>
    <row r="3464" spans="1:5" x14ac:dyDescent="0.2">
      <c r="A3464" t="s">
        <v>5998</v>
      </c>
      <c r="B3464" s="1" t="s">
        <v>5999</v>
      </c>
      <c r="C3464" t="str">
        <f t="shared" si="482"/>
        <v>132.10</v>
      </c>
      <c r="D3464">
        <f t="shared" si="483"/>
        <v>1.0045627376425854</v>
      </c>
      <c r="E3464">
        <f t="shared" si="484"/>
        <v>4.5523599104602555E-3</v>
      </c>
    </row>
    <row r="3465" spans="1:5" x14ac:dyDescent="0.2">
      <c r="A3465" t="s">
        <v>6000</v>
      </c>
      <c r="B3465" s="1" t="s">
        <v>6001</v>
      </c>
      <c r="C3465" t="str">
        <f t="shared" si="482"/>
        <v>131.30</v>
      </c>
      <c r="D3465">
        <f t="shared" si="483"/>
        <v>0.99394398183194566</v>
      </c>
      <c r="E3465">
        <f t="shared" si="484"/>
        <v>-6.074430219528971E-3</v>
      </c>
    </row>
    <row r="3466" spans="1:5" x14ac:dyDescent="0.2">
      <c r="A3466" t="s">
        <v>6002</v>
      </c>
      <c r="B3466" s="1" t="s">
        <v>5253</v>
      </c>
      <c r="C3466" t="str">
        <f t="shared" si="482"/>
        <v>128.23</v>
      </c>
      <c r="D3466">
        <f t="shared" si="483"/>
        <v>0.97661843107387647</v>
      </c>
      <c r="E3466">
        <f t="shared" si="484"/>
        <v>-2.3659254837726216E-2</v>
      </c>
    </row>
    <row r="3467" spans="1:5" x14ac:dyDescent="0.2">
      <c r="A3467" t="s">
        <v>6003</v>
      </c>
      <c r="B3467" s="1" t="s">
        <v>1730</v>
      </c>
      <c r="C3467" t="str">
        <f t="shared" si="482"/>
        <v>127.80</v>
      </c>
      <c r="D3467">
        <f t="shared" si="483"/>
        <v>0.9966466505497934</v>
      </c>
      <c r="E3467">
        <f t="shared" si="484"/>
        <v>-3.3589845275899498E-3</v>
      </c>
    </row>
    <row r="3468" spans="1:5" x14ac:dyDescent="0.2">
      <c r="A3468" t="s">
        <v>6004</v>
      </c>
      <c r="B3468" s="1" t="s">
        <v>5656</v>
      </c>
      <c r="C3468" t="str">
        <f t="shared" si="482"/>
        <v>127.40</v>
      </c>
      <c r="D3468">
        <f t="shared" si="483"/>
        <v>0.99687010954616595</v>
      </c>
      <c r="E3468">
        <f t="shared" si="484"/>
        <v>-3.1347988053713918E-3</v>
      </c>
    </row>
    <row r="3469" spans="1:5" x14ac:dyDescent="0.2">
      <c r="A3469" t="s">
        <v>6005</v>
      </c>
      <c r="B3469" s="1" t="s">
        <v>6006</v>
      </c>
      <c r="C3469" t="str">
        <f t="shared" si="482"/>
        <v>128.40</v>
      </c>
      <c r="D3469">
        <f t="shared" si="483"/>
        <v>1.0078492935635792</v>
      </c>
      <c r="E3469">
        <f t="shared" si="484"/>
        <v>7.818648117797769E-3</v>
      </c>
    </row>
    <row r="3470" spans="1:5" x14ac:dyDescent="0.2">
      <c r="A3470" t="s">
        <v>6007</v>
      </c>
      <c r="B3470" s="1" t="s">
        <v>6008</v>
      </c>
      <c r="C3470" t="str">
        <f t="shared" si="482"/>
        <v>129.60</v>
      </c>
      <c r="D3470">
        <f t="shared" si="483"/>
        <v>1.0093457943925233</v>
      </c>
      <c r="E3470">
        <f t="shared" si="484"/>
        <v>9.3023926623134103E-3</v>
      </c>
    </row>
    <row r="3471" spans="1:5" x14ac:dyDescent="0.2">
      <c r="A3471" t="s">
        <v>6009</v>
      </c>
      <c r="B3471" s="1" t="s">
        <v>5225</v>
      </c>
      <c r="C3471" t="str">
        <f t="shared" si="482"/>
        <v>129.40</v>
      </c>
      <c r="D3471">
        <f t="shared" si="483"/>
        <v>0.99845679012345689</v>
      </c>
      <c r="E3471">
        <f t="shared" si="484"/>
        <v>-1.5444018513740248E-3</v>
      </c>
    </row>
    <row r="3472" spans="1:5" x14ac:dyDescent="0.2">
      <c r="A3472" t="s">
        <v>6010</v>
      </c>
      <c r="B3472" s="1" t="s">
        <v>5225</v>
      </c>
      <c r="C3472" t="str">
        <f t="shared" si="482"/>
        <v>129.40</v>
      </c>
      <c r="D3472">
        <f t="shared" si="483"/>
        <v>1</v>
      </c>
      <c r="E3472">
        <f t="shared" si="484"/>
        <v>0</v>
      </c>
    </row>
    <row r="3473" spans="1:5" x14ac:dyDescent="0.2">
      <c r="A3473" t="s">
        <v>6011</v>
      </c>
      <c r="B3473" s="1" t="s">
        <v>6012</v>
      </c>
      <c r="C3473" t="str">
        <f t="shared" si="482"/>
        <v>131.55</v>
      </c>
      <c r="D3473">
        <f t="shared" si="483"/>
        <v>1.0166151468315301</v>
      </c>
      <c r="E3473">
        <f t="shared" si="484"/>
        <v>1.6478625419501503E-2</v>
      </c>
    </row>
    <row r="3474" spans="1:5" x14ac:dyDescent="0.2">
      <c r="A3474" t="s">
        <v>6013</v>
      </c>
      <c r="B3474" s="1" t="s">
        <v>6014</v>
      </c>
      <c r="C3474" t="str">
        <f t="shared" si="482"/>
        <v>128.90</v>
      </c>
      <c r="D3474">
        <f t="shared" si="483"/>
        <v>0.97985556822500941</v>
      </c>
      <c r="E3474">
        <f t="shared" si="484"/>
        <v>-2.0350097541160128E-2</v>
      </c>
    </row>
    <row r="3475" spans="1:5" x14ac:dyDescent="0.2">
      <c r="A3475" t="s">
        <v>6015</v>
      </c>
      <c r="B3475" s="1" t="s">
        <v>6014</v>
      </c>
      <c r="C3475" t="str">
        <f t="shared" si="482"/>
        <v>128.90</v>
      </c>
      <c r="D3475">
        <f t="shared" si="483"/>
        <v>1</v>
      </c>
      <c r="E3475">
        <f t="shared" si="484"/>
        <v>0</v>
      </c>
    </row>
    <row r="3476" spans="1:5" x14ac:dyDescent="0.2">
      <c r="A3476" t="s">
        <v>6016</v>
      </c>
      <c r="B3476" s="1" t="s">
        <v>5243</v>
      </c>
      <c r="C3476" t="str">
        <f t="shared" si="482"/>
        <v>128.70</v>
      </c>
      <c r="D3476">
        <f t="shared" si="483"/>
        <v>0.99844840961986026</v>
      </c>
      <c r="E3476">
        <f t="shared" si="484"/>
        <v>-1.5527953430608263E-3</v>
      </c>
    </row>
    <row r="3477" spans="1:5" x14ac:dyDescent="0.2">
      <c r="A3477" t="s">
        <v>6017</v>
      </c>
      <c r="B3477" s="1" t="s">
        <v>6014</v>
      </c>
      <c r="C3477" t="str">
        <f t="shared" si="482"/>
        <v>128.90</v>
      </c>
      <c r="D3477">
        <f t="shared" si="483"/>
        <v>1.0015540015540016</v>
      </c>
      <c r="E3477">
        <f t="shared" si="484"/>
        <v>1.55279534306082E-3</v>
      </c>
    </row>
    <row r="3478" spans="1:5" x14ac:dyDescent="0.2">
      <c r="A3478" t="s">
        <v>6018</v>
      </c>
      <c r="B3478" s="1" t="s">
        <v>6019</v>
      </c>
      <c r="C3478" t="str">
        <f t="shared" si="482"/>
        <v>129.70</v>
      </c>
      <c r="D3478">
        <f t="shared" si="483"/>
        <v>1.0062063615205585</v>
      </c>
      <c r="E3478">
        <f t="shared" si="484"/>
        <v>6.187181377256456E-3</v>
      </c>
    </row>
    <row r="3479" spans="1:5" x14ac:dyDescent="0.2">
      <c r="A3479" t="s">
        <v>6020</v>
      </c>
      <c r="B3479" s="1" t="s">
        <v>6021</v>
      </c>
      <c r="C3479" t="str">
        <f t="shared" si="482"/>
        <v>130.50</v>
      </c>
      <c r="D3479">
        <f t="shared" si="483"/>
        <v>1.0061680801850426</v>
      </c>
      <c r="E3479">
        <f t="shared" si="484"/>
        <v>6.1491354403500533E-3</v>
      </c>
    </row>
    <row r="3480" spans="1:5" x14ac:dyDescent="0.2">
      <c r="A3480" t="s">
        <v>6022</v>
      </c>
      <c r="B3480" s="1" t="s">
        <v>6023</v>
      </c>
      <c r="C3480" t="str">
        <f t="shared" si="482"/>
        <v>131.10</v>
      </c>
      <c r="D3480">
        <f t="shared" si="483"/>
        <v>1.0045977011494251</v>
      </c>
      <c r="E3480">
        <f t="shared" si="484"/>
        <v>4.5871640069059198E-3</v>
      </c>
    </row>
    <row r="3481" spans="1:5" x14ac:dyDescent="0.2">
      <c r="A3481" t="s">
        <v>6024</v>
      </c>
      <c r="B3481" s="1" t="s">
        <v>5215</v>
      </c>
      <c r="C3481" t="str">
        <f t="shared" si="482"/>
        <v>130.70</v>
      </c>
      <c r="D3481">
        <f t="shared" si="483"/>
        <v>0.99694889397406561</v>
      </c>
      <c r="E3481">
        <f t="shared" si="484"/>
        <v>-3.0557701394778847E-3</v>
      </c>
    </row>
    <row r="3482" spans="1:5" x14ac:dyDescent="0.2">
      <c r="A3482" t="s">
        <v>6025</v>
      </c>
      <c r="B3482" s="1" t="s">
        <v>6026</v>
      </c>
      <c r="C3482" t="str">
        <f t="shared" si="482"/>
        <v>131.60</v>
      </c>
      <c r="D3482">
        <f t="shared" si="483"/>
        <v>1.0068859984697782</v>
      </c>
      <c r="E3482">
        <f t="shared" si="484"/>
        <v>6.8623982610406652E-3</v>
      </c>
    </row>
    <row r="3483" spans="1:5" x14ac:dyDescent="0.2">
      <c r="A3483" t="s">
        <v>6027</v>
      </c>
      <c r="B3483" s="1" t="s">
        <v>5205</v>
      </c>
      <c r="C3483" t="str">
        <f t="shared" si="482"/>
        <v>132.00</v>
      </c>
      <c r="D3483">
        <f t="shared" si="483"/>
        <v>1.0030395136778116</v>
      </c>
      <c r="E3483">
        <f t="shared" si="484"/>
        <v>3.0349036951541112E-3</v>
      </c>
    </row>
    <row r="3484" spans="1:5" x14ac:dyDescent="0.2">
      <c r="A3484" t="s">
        <v>6028</v>
      </c>
      <c r="B3484" s="1" t="s">
        <v>6029</v>
      </c>
      <c r="C3484" t="str">
        <f t="shared" si="482"/>
        <v>133.40</v>
      </c>
      <c r="D3484">
        <f t="shared" si="483"/>
        <v>1.0106060606060607</v>
      </c>
      <c r="E3484">
        <f t="shared" si="484"/>
        <v>1.0550210895152611E-2</v>
      </c>
    </row>
    <row r="3485" spans="1:5" x14ac:dyDescent="0.2">
      <c r="A3485" t="s">
        <v>6030</v>
      </c>
      <c r="B3485" s="1" t="s">
        <v>6031</v>
      </c>
      <c r="C3485" t="str">
        <f t="shared" si="482"/>
        <v>134.40</v>
      </c>
      <c r="D3485">
        <f t="shared" si="483"/>
        <v>1.0074962518740629</v>
      </c>
      <c r="E3485">
        <f t="shared" si="484"/>
        <v>7.4682946075257444E-3</v>
      </c>
    </row>
    <row r="3486" spans="1:5" x14ac:dyDescent="0.2">
      <c r="A3486" t="s">
        <v>6032</v>
      </c>
      <c r="B3486" s="1" t="s">
        <v>6031</v>
      </c>
      <c r="C3486" t="str">
        <f t="shared" si="482"/>
        <v>134.40</v>
      </c>
      <c r="D3486">
        <f t="shared" si="483"/>
        <v>1</v>
      </c>
      <c r="E3486">
        <f t="shared" si="484"/>
        <v>0</v>
      </c>
    </row>
    <row r="3487" spans="1:5" x14ac:dyDescent="0.2">
      <c r="A3487" t="s">
        <v>6033</v>
      </c>
      <c r="B3487" s="1" t="s">
        <v>6031</v>
      </c>
      <c r="C3487" t="str">
        <f t="shared" si="482"/>
        <v>134.40</v>
      </c>
      <c r="D3487">
        <f t="shared" si="483"/>
        <v>1</v>
      </c>
      <c r="E3487">
        <f t="shared" si="484"/>
        <v>0</v>
      </c>
    </row>
    <row r="3488" spans="1:5" x14ac:dyDescent="0.2">
      <c r="A3488" t="s">
        <v>6034</v>
      </c>
      <c r="B3488" s="1" t="s">
        <v>6035</v>
      </c>
      <c r="C3488" t="str">
        <f t="shared" si="482"/>
        <v>134.60</v>
      </c>
      <c r="D3488">
        <f t="shared" si="483"/>
        <v>1.0014880952380951</v>
      </c>
      <c r="E3488">
        <f t="shared" si="484"/>
        <v>1.4869891215781449E-3</v>
      </c>
    </row>
    <row r="3489" spans="1:5" x14ac:dyDescent="0.2">
      <c r="A3489" t="s">
        <v>6036</v>
      </c>
      <c r="B3489" s="1" t="s">
        <v>6037</v>
      </c>
      <c r="C3489" t="str">
        <f t="shared" si="482"/>
        <v>137.20</v>
      </c>
      <c r="D3489">
        <f t="shared" si="483"/>
        <v>1.0193164933135215</v>
      </c>
      <c r="E3489">
        <f t="shared" si="484"/>
        <v>1.9132298081157354E-2</v>
      </c>
    </row>
    <row r="3490" spans="1:5" x14ac:dyDescent="0.2">
      <c r="A3490" t="s">
        <v>6038</v>
      </c>
      <c r="B3490" s="1" t="s">
        <v>6039</v>
      </c>
      <c r="C3490" t="str">
        <f t="shared" si="482"/>
        <v>136.80</v>
      </c>
      <c r="D3490">
        <f t="shared" si="483"/>
        <v>0.99708454810495639</v>
      </c>
      <c r="E3490">
        <f t="shared" si="484"/>
        <v>-2.9197101033346393E-3</v>
      </c>
    </row>
    <row r="3491" spans="1:5" x14ac:dyDescent="0.2">
      <c r="A3491" t="s">
        <v>6040</v>
      </c>
      <c r="B3491" s="1" t="s">
        <v>5162</v>
      </c>
      <c r="C3491" t="str">
        <f t="shared" si="482"/>
        <v>134.90</v>
      </c>
      <c r="D3491">
        <f t="shared" si="483"/>
        <v>0.98611111111111105</v>
      </c>
      <c r="E3491">
        <f t="shared" si="484"/>
        <v>-1.3986241974739952E-2</v>
      </c>
    </row>
    <row r="3492" spans="1:5" x14ac:dyDescent="0.2">
      <c r="A3492" t="s">
        <v>6041</v>
      </c>
      <c r="B3492" s="1" t="s">
        <v>6042</v>
      </c>
      <c r="C3492" t="str">
        <f t="shared" si="482"/>
        <v>135.00</v>
      </c>
      <c r="D3492">
        <f t="shared" si="483"/>
        <v>1.0007412898443291</v>
      </c>
      <c r="E3492">
        <f t="shared" si="484"/>
        <v>7.4101522471920378E-4</v>
      </c>
    </row>
    <row r="3493" spans="1:5" x14ac:dyDescent="0.2">
      <c r="A3493" t="s">
        <v>6043</v>
      </c>
      <c r="B3493" s="1" t="s">
        <v>6044</v>
      </c>
      <c r="C3493" t="str">
        <f t="shared" si="482"/>
        <v>136.30</v>
      </c>
      <c r="D3493">
        <f t="shared" si="483"/>
        <v>1.0096296296296297</v>
      </c>
      <c r="E3493">
        <f t="shared" si="484"/>
        <v>9.5835602640575064E-3</v>
      </c>
    </row>
    <row r="3494" spans="1:5" x14ac:dyDescent="0.2">
      <c r="A3494" t="s">
        <v>6045</v>
      </c>
      <c r="B3494" s="1" t="s">
        <v>6046</v>
      </c>
      <c r="C3494" t="str">
        <f t="shared" si="482"/>
        <v>136.40</v>
      </c>
      <c r="D3494">
        <f t="shared" si="483"/>
        <v>1.0007336757153338</v>
      </c>
      <c r="E3494">
        <f t="shared" si="484"/>
        <v>7.3340670687475375E-4</v>
      </c>
    </row>
    <row r="3495" spans="1:5" x14ac:dyDescent="0.2">
      <c r="A3495" t="s">
        <v>6047</v>
      </c>
      <c r="B3495" s="1" t="s">
        <v>6048</v>
      </c>
      <c r="C3495" t="str">
        <f t="shared" si="482"/>
        <v>136.90</v>
      </c>
      <c r="D3495">
        <f t="shared" si="483"/>
        <v>1.0036656891495601</v>
      </c>
      <c r="E3495">
        <f t="shared" si="484"/>
        <v>3.6589868850414767E-3</v>
      </c>
    </row>
    <row r="3496" spans="1:5" x14ac:dyDescent="0.2">
      <c r="A3496" t="s">
        <v>6049</v>
      </c>
      <c r="B3496" s="1" t="s">
        <v>6048</v>
      </c>
      <c r="C3496" t="str">
        <f t="shared" si="482"/>
        <v>136.90</v>
      </c>
      <c r="D3496">
        <f t="shared" si="483"/>
        <v>1</v>
      </c>
      <c r="E3496">
        <f t="shared" si="484"/>
        <v>0</v>
      </c>
    </row>
    <row r="3497" spans="1:5" x14ac:dyDescent="0.2">
      <c r="A3497" t="s">
        <v>6050</v>
      </c>
      <c r="B3497" s="1" t="s">
        <v>6051</v>
      </c>
      <c r="C3497" t="str">
        <f t="shared" si="482"/>
        <v>137.30</v>
      </c>
      <c r="D3497">
        <f t="shared" si="483"/>
        <v>1.0029218407596787</v>
      </c>
      <c r="E3497">
        <f t="shared" si="484"/>
        <v>2.9175804795222803E-3</v>
      </c>
    </row>
    <row r="3498" spans="1:5" x14ac:dyDescent="0.2">
      <c r="A3498" t="s">
        <v>6052</v>
      </c>
      <c r="B3498" s="1" t="s">
        <v>6053</v>
      </c>
      <c r="C3498" t="str">
        <f t="shared" si="482"/>
        <v>137.50</v>
      </c>
      <c r="D3498">
        <f t="shared" si="483"/>
        <v>1.0014566642388929</v>
      </c>
      <c r="E3498">
        <f t="shared" si="484"/>
        <v>1.4556043327005853E-3</v>
      </c>
    </row>
    <row r="3499" spans="1:5" x14ac:dyDescent="0.2">
      <c r="A3499" t="s">
        <v>6054</v>
      </c>
      <c r="B3499" s="1" t="s">
        <v>6055</v>
      </c>
      <c r="C3499" t="str">
        <f t="shared" si="482"/>
        <v>137.70</v>
      </c>
      <c r="D3499">
        <f t="shared" si="483"/>
        <v>1.0014545454545454</v>
      </c>
      <c r="E3499">
        <f t="shared" si="484"/>
        <v>1.4534886279830986E-3</v>
      </c>
    </row>
    <row r="3500" spans="1:5" x14ac:dyDescent="0.2">
      <c r="A3500" t="s">
        <v>6056</v>
      </c>
      <c r="B3500" s="1" t="s">
        <v>5130</v>
      </c>
      <c r="C3500" t="str">
        <f t="shared" si="482"/>
        <v>137.90</v>
      </c>
      <c r="D3500">
        <f t="shared" si="483"/>
        <v>1.0014524328249819</v>
      </c>
      <c r="E3500">
        <f t="shared" si="484"/>
        <v>1.4513790646469855E-3</v>
      </c>
    </row>
    <row r="3501" spans="1:5" x14ac:dyDescent="0.2">
      <c r="A3501" t="s">
        <v>6057</v>
      </c>
      <c r="B3501" s="1" t="s">
        <v>6058</v>
      </c>
      <c r="C3501" t="str">
        <f t="shared" si="482"/>
        <v>138.10</v>
      </c>
      <c r="D3501">
        <f t="shared" si="483"/>
        <v>1.0014503263234227</v>
      </c>
      <c r="E3501">
        <f t="shared" si="484"/>
        <v>1.4492756159902157E-3</v>
      </c>
    </row>
    <row r="3502" spans="1:5" x14ac:dyDescent="0.2">
      <c r="A3502" t="s">
        <v>6059</v>
      </c>
      <c r="B3502" s="1" t="s">
        <v>6060</v>
      </c>
      <c r="C3502" t="str">
        <f t="shared" si="482"/>
        <v>137.67</v>
      </c>
      <c r="D3502">
        <f t="shared" si="483"/>
        <v>0.99688631426502528</v>
      </c>
      <c r="E3502">
        <f t="shared" si="484"/>
        <v>-3.1185433403946765E-3</v>
      </c>
    </row>
    <row r="3503" spans="1:5" x14ac:dyDescent="0.2">
      <c r="A3503" t="s">
        <v>6061</v>
      </c>
      <c r="B3503" s="1" t="s">
        <v>5130</v>
      </c>
      <c r="C3503" t="str">
        <f t="shared" si="482"/>
        <v>137.90</v>
      </c>
      <c r="D3503">
        <f t="shared" si="483"/>
        <v>1.001670661727319</v>
      </c>
      <c r="E3503">
        <f t="shared" si="484"/>
        <v>1.6692677244043504E-3</v>
      </c>
    </row>
    <row r="3504" spans="1:5" x14ac:dyDescent="0.2">
      <c r="A3504" t="s">
        <v>6062</v>
      </c>
      <c r="B3504" s="1" t="s">
        <v>6058</v>
      </c>
      <c r="C3504" t="str">
        <f t="shared" si="482"/>
        <v>138.10</v>
      </c>
      <c r="D3504">
        <f t="shared" si="483"/>
        <v>1.0014503263234227</v>
      </c>
      <c r="E3504">
        <f t="shared" si="484"/>
        <v>1.4492756159902157E-3</v>
      </c>
    </row>
    <row r="3505" spans="1:5" x14ac:dyDescent="0.2">
      <c r="A3505" t="s">
        <v>6063</v>
      </c>
      <c r="B3505" s="1" t="s">
        <v>6058</v>
      </c>
      <c r="C3505" t="str">
        <f t="shared" si="482"/>
        <v>138.10</v>
      </c>
      <c r="D3505">
        <f t="shared" si="483"/>
        <v>1</v>
      </c>
      <c r="E3505">
        <f t="shared" si="484"/>
        <v>0</v>
      </c>
    </row>
    <row r="3506" spans="1:5" x14ac:dyDescent="0.2">
      <c r="A3506" t="s">
        <v>6064</v>
      </c>
      <c r="B3506" s="1" t="s">
        <v>6065</v>
      </c>
      <c r="C3506" t="str">
        <f t="shared" si="482"/>
        <v>138.30</v>
      </c>
      <c r="D3506">
        <f t="shared" si="483"/>
        <v>1.0014482259232442</v>
      </c>
      <c r="E3506">
        <f t="shared" si="484"/>
        <v>1.4471782554662937E-3</v>
      </c>
    </row>
    <row r="3507" spans="1:5" x14ac:dyDescent="0.2">
      <c r="A3507" t="s">
        <v>6066</v>
      </c>
      <c r="B3507" s="1" t="s">
        <v>6067</v>
      </c>
      <c r="C3507" t="str">
        <f t="shared" si="482"/>
        <v>138.50</v>
      </c>
      <c r="D3507">
        <f t="shared" si="483"/>
        <v>1.0014461315979752</v>
      </c>
      <c r="E3507">
        <f t="shared" si="484"/>
        <v>1.4450869566804913E-3</v>
      </c>
    </row>
    <row r="3508" spans="1:5" x14ac:dyDescent="0.2">
      <c r="A3508" t="s">
        <v>6068</v>
      </c>
      <c r="B3508" s="1" t="s">
        <v>6069</v>
      </c>
      <c r="C3508" t="str">
        <f t="shared" si="482"/>
        <v>138.70</v>
      </c>
      <c r="D3508">
        <f t="shared" si="483"/>
        <v>1.0014440433212997</v>
      </c>
      <c r="E3508">
        <f t="shared" si="484"/>
        <v>1.4430016933927351E-3</v>
      </c>
    </row>
    <row r="3509" spans="1:5" x14ac:dyDescent="0.2">
      <c r="A3509" t="s">
        <v>6070</v>
      </c>
      <c r="B3509" s="1" t="s">
        <v>4880</v>
      </c>
      <c r="C3509" t="str">
        <f t="shared" si="482"/>
        <v>140.70</v>
      </c>
      <c r="D3509">
        <f t="shared" si="483"/>
        <v>1.0144196106705119</v>
      </c>
      <c r="E3509">
        <f t="shared" si="484"/>
        <v>1.4316636799557466E-2</v>
      </c>
    </row>
    <row r="3510" spans="1:5" x14ac:dyDescent="0.2">
      <c r="A3510" t="s">
        <v>6071</v>
      </c>
      <c r="B3510" s="1" t="s">
        <v>4903</v>
      </c>
      <c r="C3510" t="str">
        <f t="shared" si="482"/>
        <v>140.40</v>
      </c>
      <c r="D3510">
        <f t="shared" si="483"/>
        <v>0.99786780383795326</v>
      </c>
      <c r="E3510">
        <f t="shared" si="484"/>
        <v>-2.1344725286324582E-3</v>
      </c>
    </row>
    <row r="3511" spans="1:5" x14ac:dyDescent="0.2">
      <c r="A3511" t="s">
        <v>6072</v>
      </c>
      <c r="B3511" s="1" t="s">
        <v>4903</v>
      </c>
      <c r="C3511" t="str">
        <f t="shared" si="482"/>
        <v>140.40</v>
      </c>
      <c r="D3511">
        <f t="shared" si="483"/>
        <v>1</v>
      </c>
      <c r="E3511">
        <f t="shared" si="484"/>
        <v>0</v>
      </c>
    </row>
    <row r="3512" spans="1:5" x14ac:dyDescent="0.2">
      <c r="A3512" t="s">
        <v>6073</v>
      </c>
      <c r="B3512" s="1" t="s">
        <v>5056</v>
      </c>
      <c r="C3512" t="str">
        <f t="shared" si="482"/>
        <v>140.60</v>
      </c>
      <c r="D3512">
        <f t="shared" si="483"/>
        <v>1.0014245014245013</v>
      </c>
      <c r="E3512">
        <f t="shared" si="484"/>
        <v>1.4234877848537057E-3</v>
      </c>
    </row>
    <row r="3513" spans="1:5" x14ac:dyDescent="0.2">
      <c r="A3513" t="s">
        <v>6074</v>
      </c>
      <c r="B3513" s="1" t="s">
        <v>6075</v>
      </c>
      <c r="C3513" t="str">
        <f t="shared" si="482"/>
        <v>140.80</v>
      </c>
      <c r="D3513">
        <f t="shared" si="483"/>
        <v>1.0014224751066858</v>
      </c>
      <c r="E3513">
        <f t="shared" si="484"/>
        <v>1.4214643473776684E-3</v>
      </c>
    </row>
    <row r="3514" spans="1:5" x14ac:dyDescent="0.2">
      <c r="A3514" t="s">
        <v>6076</v>
      </c>
      <c r="B3514" s="1" t="s">
        <v>6077</v>
      </c>
      <c r="C3514" t="str">
        <f t="shared" si="482"/>
        <v>141.00</v>
      </c>
      <c r="D3514">
        <f t="shared" si="483"/>
        <v>1.0014204545454544</v>
      </c>
      <c r="E3514">
        <f t="shared" si="484"/>
        <v>1.4194466542260709E-3</v>
      </c>
    </row>
    <row r="3515" spans="1:5" x14ac:dyDescent="0.2">
      <c r="A3515" t="s">
        <v>6078</v>
      </c>
      <c r="B3515" s="1" t="s">
        <v>4907</v>
      </c>
      <c r="C3515" t="str">
        <f t="shared" si="482"/>
        <v>141.20</v>
      </c>
      <c r="D3515">
        <f t="shared" si="483"/>
        <v>1.0014184397163119</v>
      </c>
      <c r="E3515">
        <f t="shared" si="484"/>
        <v>1.4174346809733152E-3</v>
      </c>
    </row>
    <row r="3516" spans="1:5" x14ac:dyDescent="0.2">
      <c r="A3516" t="s">
        <v>6079</v>
      </c>
      <c r="B3516" s="1" t="s">
        <v>4903</v>
      </c>
      <c r="C3516" t="str">
        <f t="shared" si="482"/>
        <v>140.40</v>
      </c>
      <c r="D3516">
        <f t="shared" si="483"/>
        <v>0.99433427762039672</v>
      </c>
      <c r="E3516">
        <f t="shared" si="484"/>
        <v>-5.6818334674308343E-3</v>
      </c>
    </row>
    <row r="3517" spans="1:5" x14ac:dyDescent="0.2">
      <c r="A3517" t="s">
        <v>6080</v>
      </c>
      <c r="B3517" s="1" t="s">
        <v>4903</v>
      </c>
      <c r="C3517" t="str">
        <f t="shared" si="482"/>
        <v>140.40</v>
      </c>
      <c r="D3517">
        <f t="shared" si="483"/>
        <v>1</v>
      </c>
      <c r="E3517">
        <f t="shared" si="484"/>
        <v>0</v>
      </c>
    </row>
    <row r="3518" spans="1:5" x14ac:dyDescent="0.2">
      <c r="A3518" t="s">
        <v>6081</v>
      </c>
      <c r="B3518" s="1" t="s">
        <v>6077</v>
      </c>
      <c r="C3518" t="str">
        <f t="shared" si="482"/>
        <v>141.00</v>
      </c>
      <c r="D3518">
        <f t="shared" si="483"/>
        <v>1.0042735042735043</v>
      </c>
      <c r="E3518">
        <f t="shared" si="484"/>
        <v>4.264398786457518E-3</v>
      </c>
    </row>
    <row r="3519" spans="1:5" x14ac:dyDescent="0.2">
      <c r="A3519" t="s">
        <v>6082</v>
      </c>
      <c r="B3519" s="1" t="s">
        <v>4968</v>
      </c>
      <c r="C3519" t="str">
        <f t="shared" si="482"/>
        <v>141.60</v>
      </c>
      <c r="D3519">
        <f t="shared" si="483"/>
        <v>1.0042553191489361</v>
      </c>
      <c r="E3519">
        <f t="shared" si="484"/>
        <v>4.246290881451004E-3</v>
      </c>
    </row>
    <row r="3520" spans="1:5" x14ac:dyDescent="0.2">
      <c r="A3520" t="s">
        <v>6083</v>
      </c>
      <c r="B3520" s="1" t="s">
        <v>4826</v>
      </c>
      <c r="C3520" t="str">
        <f t="shared" si="482"/>
        <v>142.30</v>
      </c>
      <c r="D3520">
        <f t="shared" si="483"/>
        <v>1.0049435028248588</v>
      </c>
      <c r="E3520">
        <f t="shared" si="484"/>
        <v>4.931323836187323E-3</v>
      </c>
    </row>
    <row r="3521" spans="1:5" x14ac:dyDescent="0.2">
      <c r="A3521" t="s">
        <v>6084</v>
      </c>
      <c r="B3521" s="1" t="s">
        <v>5097</v>
      </c>
      <c r="C3521" t="str">
        <f t="shared" si="482"/>
        <v>139.40</v>
      </c>
      <c r="D3521">
        <f t="shared" si="483"/>
        <v>0.97962052002810962</v>
      </c>
      <c r="E3521">
        <f t="shared" si="484"/>
        <v>-2.0590006769383183E-2</v>
      </c>
    </row>
    <row r="3522" spans="1:5" x14ac:dyDescent="0.2">
      <c r="A3522" t="s">
        <v>6085</v>
      </c>
      <c r="B3522" s="1" t="s">
        <v>5097</v>
      </c>
      <c r="C3522" t="str">
        <f t="shared" si="482"/>
        <v>139.40</v>
      </c>
      <c r="D3522">
        <f t="shared" si="483"/>
        <v>1</v>
      </c>
      <c r="E3522">
        <f t="shared" si="484"/>
        <v>0</v>
      </c>
    </row>
    <row r="3523" spans="1:5" x14ac:dyDescent="0.2">
      <c r="A3523" t="s">
        <v>6086</v>
      </c>
      <c r="B3523" s="1" t="s">
        <v>6087</v>
      </c>
      <c r="C3523" t="str">
        <f t="shared" si="482"/>
        <v>139.60</v>
      </c>
      <c r="D3523">
        <f t="shared" si="483"/>
        <v>1.0014347202295553</v>
      </c>
      <c r="E3523">
        <f t="shared" si="484"/>
        <v>1.433692001848616E-3</v>
      </c>
    </row>
    <row r="3524" spans="1:5" x14ac:dyDescent="0.2">
      <c r="A3524" t="s">
        <v>6088</v>
      </c>
      <c r="B3524" s="1" t="s">
        <v>6087</v>
      </c>
      <c r="C3524" t="str">
        <f t="shared" ref="C3524:C3587" si="485">SUBSTITUTE(B3524,",",".")</f>
        <v>139.60</v>
      </c>
      <c r="D3524">
        <f t="shared" si="483"/>
        <v>1</v>
      </c>
      <c r="E3524">
        <f t="shared" si="484"/>
        <v>0</v>
      </c>
    </row>
    <row r="3525" spans="1:5" x14ac:dyDescent="0.2">
      <c r="A3525" t="s">
        <v>6089</v>
      </c>
      <c r="B3525" s="1" t="s">
        <v>6090</v>
      </c>
      <c r="C3525" t="str">
        <f t="shared" si="485"/>
        <v>139.20</v>
      </c>
      <c r="D3525">
        <f t="shared" ref="D3525:D3588" si="486">C3525/C3524</f>
        <v>0.99713467048710602</v>
      </c>
      <c r="E3525">
        <f t="shared" ref="E3525:E3588" si="487">LN(D3525)</f>
        <v>-2.8694424279528201E-3</v>
      </c>
    </row>
    <row r="3526" spans="1:5" x14ac:dyDescent="0.2">
      <c r="A3526" t="s">
        <v>6091</v>
      </c>
      <c r="B3526" s="1" t="s">
        <v>5128</v>
      </c>
      <c r="C3526" t="str">
        <f t="shared" si="485"/>
        <v>138.20</v>
      </c>
      <c r="D3526">
        <f t="shared" si="486"/>
        <v>0.99281609195402298</v>
      </c>
      <c r="E3526">
        <f t="shared" si="487"/>
        <v>-7.2098365667497555E-3</v>
      </c>
    </row>
    <row r="3527" spans="1:5" x14ac:dyDescent="0.2">
      <c r="A3527" t="s">
        <v>6092</v>
      </c>
      <c r="B3527" s="1" t="s">
        <v>5048</v>
      </c>
      <c r="C3527" t="str">
        <f t="shared" si="485"/>
        <v>140.00</v>
      </c>
      <c r="D3527">
        <f t="shared" si="486"/>
        <v>1.0130246020260494</v>
      </c>
      <c r="E3527">
        <f t="shared" si="487"/>
        <v>1.2940511275734951E-2</v>
      </c>
    </row>
    <row r="3528" spans="1:5" x14ac:dyDescent="0.2">
      <c r="A3528" t="s">
        <v>6093</v>
      </c>
      <c r="B3528" s="1" t="s">
        <v>6094</v>
      </c>
      <c r="C3528" t="str">
        <f t="shared" si="485"/>
        <v>140.20</v>
      </c>
      <c r="D3528">
        <f t="shared" si="486"/>
        <v>1.0014285714285713</v>
      </c>
      <c r="E3528">
        <f t="shared" si="487"/>
        <v>1.4275519911853237E-3</v>
      </c>
    </row>
    <row r="3529" spans="1:5" x14ac:dyDescent="0.2">
      <c r="A3529" t="s">
        <v>6095</v>
      </c>
      <c r="B3529" s="1" t="s">
        <v>5048</v>
      </c>
      <c r="C3529" t="str">
        <f t="shared" si="485"/>
        <v>140.00</v>
      </c>
      <c r="D3529">
        <f t="shared" si="486"/>
        <v>0.99857346647646228</v>
      </c>
      <c r="E3529">
        <f t="shared" si="487"/>
        <v>-1.427551991185335E-3</v>
      </c>
    </row>
    <row r="3530" spans="1:5" x14ac:dyDescent="0.2">
      <c r="A3530" t="s">
        <v>6096</v>
      </c>
      <c r="B3530" s="1" t="s">
        <v>6094</v>
      </c>
      <c r="C3530" t="str">
        <f t="shared" si="485"/>
        <v>140.20</v>
      </c>
      <c r="D3530">
        <f t="shared" si="486"/>
        <v>1.0014285714285713</v>
      </c>
      <c r="E3530">
        <f t="shared" si="487"/>
        <v>1.4275519911853237E-3</v>
      </c>
    </row>
    <row r="3531" spans="1:5" x14ac:dyDescent="0.2">
      <c r="A3531" t="s">
        <v>6097</v>
      </c>
      <c r="B3531" s="1" t="s">
        <v>4903</v>
      </c>
      <c r="C3531" t="str">
        <f t="shared" si="485"/>
        <v>140.40</v>
      </c>
      <c r="D3531">
        <f t="shared" si="486"/>
        <v>1.0014265335235379</v>
      </c>
      <c r="E3531">
        <f t="shared" si="487"/>
        <v>1.4255169912211687E-3</v>
      </c>
    </row>
    <row r="3532" spans="1:5" x14ac:dyDescent="0.2">
      <c r="A3532" t="s">
        <v>6098</v>
      </c>
      <c r="B3532" s="1" t="s">
        <v>5097</v>
      </c>
      <c r="C3532" t="str">
        <f t="shared" si="485"/>
        <v>139.40</v>
      </c>
      <c r="D3532">
        <f t="shared" si="486"/>
        <v>0.99287749287749283</v>
      </c>
      <c r="E3532">
        <f t="shared" si="487"/>
        <v>-7.1479932652872844E-3</v>
      </c>
    </row>
    <row r="3533" spans="1:5" x14ac:dyDescent="0.2">
      <c r="A3533" t="s">
        <v>6099</v>
      </c>
      <c r="B3533" s="1" t="s">
        <v>6090</v>
      </c>
      <c r="C3533" t="str">
        <f t="shared" si="485"/>
        <v>139.20</v>
      </c>
      <c r="D3533">
        <f t="shared" si="486"/>
        <v>0.99856527977044462</v>
      </c>
      <c r="E3533">
        <f t="shared" si="487"/>
        <v>-1.4357504261043759E-3</v>
      </c>
    </row>
    <row r="3534" spans="1:5" x14ac:dyDescent="0.2">
      <c r="A3534" t="s">
        <v>6100</v>
      </c>
      <c r="B3534" s="1" t="s">
        <v>6101</v>
      </c>
      <c r="C3534" t="str">
        <f t="shared" si="485"/>
        <v>139.00</v>
      </c>
      <c r="D3534">
        <f t="shared" si="486"/>
        <v>0.99856321839080464</v>
      </c>
      <c r="E3534">
        <f t="shared" si="487"/>
        <v>-1.4378147696274715E-3</v>
      </c>
    </row>
    <row r="3535" spans="1:5" x14ac:dyDescent="0.2">
      <c r="A3535" t="s">
        <v>6102</v>
      </c>
      <c r="B3535" s="1" t="s">
        <v>6048</v>
      </c>
      <c r="C3535" t="str">
        <f t="shared" si="485"/>
        <v>136.90</v>
      </c>
      <c r="D3535">
        <f t="shared" si="486"/>
        <v>0.98489208633093528</v>
      </c>
      <c r="E3535">
        <f t="shared" si="487"/>
        <v>-1.5223200836288526E-2</v>
      </c>
    </row>
    <row r="3536" spans="1:5" x14ac:dyDescent="0.2">
      <c r="A3536" t="s">
        <v>6103</v>
      </c>
      <c r="B3536" s="1" t="s">
        <v>6104</v>
      </c>
      <c r="C3536" t="str">
        <f t="shared" si="485"/>
        <v>135.10</v>
      </c>
      <c r="D3536">
        <f t="shared" si="486"/>
        <v>0.98685171658144621</v>
      </c>
      <c r="E3536">
        <f t="shared" si="487"/>
        <v>-1.3235487328250129E-2</v>
      </c>
    </row>
    <row r="3537" spans="1:5" x14ac:dyDescent="0.2">
      <c r="A3537" t="s">
        <v>6105</v>
      </c>
      <c r="B3537" s="1" t="s">
        <v>6106</v>
      </c>
      <c r="C3537" t="str">
        <f t="shared" si="485"/>
        <v>133.00</v>
      </c>
      <c r="D3537">
        <f t="shared" si="486"/>
        <v>0.98445595854922285</v>
      </c>
      <c r="E3537">
        <f t="shared" si="487"/>
        <v>-1.5666116744399352E-2</v>
      </c>
    </row>
    <row r="3538" spans="1:5" x14ac:dyDescent="0.2">
      <c r="A3538" t="s">
        <v>6107</v>
      </c>
      <c r="B3538" s="1" t="s">
        <v>5187</v>
      </c>
      <c r="C3538" t="str">
        <f t="shared" si="485"/>
        <v>133.20</v>
      </c>
      <c r="D3538">
        <f t="shared" si="486"/>
        <v>1.0015037593984961</v>
      </c>
      <c r="E3538">
        <f t="shared" si="487"/>
        <v>1.5026298845348749E-3</v>
      </c>
    </row>
    <row r="3539" spans="1:5" x14ac:dyDescent="0.2">
      <c r="A3539" t="s">
        <v>6108</v>
      </c>
      <c r="B3539" s="1" t="s">
        <v>6109</v>
      </c>
      <c r="C3539" t="str">
        <f t="shared" si="485"/>
        <v>133.23</v>
      </c>
      <c r="D3539">
        <f t="shared" si="486"/>
        <v>1.0002252252252253</v>
      </c>
      <c r="E3539">
        <f t="shared" si="487"/>
        <v>2.2519986583188482E-4</v>
      </c>
    </row>
    <row r="3540" spans="1:5" x14ac:dyDescent="0.2">
      <c r="A3540" t="s">
        <v>6110</v>
      </c>
      <c r="B3540" s="1" t="s">
        <v>6029</v>
      </c>
      <c r="C3540" t="str">
        <f t="shared" si="485"/>
        <v>133.40</v>
      </c>
      <c r="D3540">
        <f t="shared" si="486"/>
        <v>1.0012759888913909</v>
      </c>
      <c r="E3540">
        <f t="shared" si="487"/>
        <v>1.275175509402833E-3</v>
      </c>
    </row>
    <row r="3541" spans="1:5" x14ac:dyDescent="0.2">
      <c r="A3541" t="s">
        <v>6111</v>
      </c>
      <c r="B3541" s="1" t="s">
        <v>6112</v>
      </c>
      <c r="C3541" t="str">
        <f t="shared" si="485"/>
        <v>133.63</v>
      </c>
      <c r="D3541">
        <f t="shared" si="486"/>
        <v>1.0017241379310344</v>
      </c>
      <c r="E3541">
        <f t="shared" si="487"/>
        <v>1.722653311446156E-3</v>
      </c>
    </row>
    <row r="3542" spans="1:5" x14ac:dyDescent="0.2">
      <c r="A3542" t="s">
        <v>6113</v>
      </c>
      <c r="B3542" s="1" t="s">
        <v>6114</v>
      </c>
      <c r="C3542" t="str">
        <f t="shared" si="485"/>
        <v>133.80</v>
      </c>
      <c r="D3542">
        <f t="shared" si="486"/>
        <v>1.0012721694230338</v>
      </c>
      <c r="E3542">
        <f t="shared" si="487"/>
        <v>1.2713609011585384E-3</v>
      </c>
    </row>
    <row r="3543" spans="1:5" x14ac:dyDescent="0.2">
      <c r="A3543" t="s">
        <v>6115</v>
      </c>
      <c r="B3543" s="1" t="s">
        <v>6116</v>
      </c>
      <c r="C3543" t="str">
        <f t="shared" si="485"/>
        <v>135.20</v>
      </c>
      <c r="D3543">
        <f t="shared" si="486"/>
        <v>1.0104633781763825</v>
      </c>
      <c r="E3543">
        <f t="shared" si="487"/>
        <v>1.0409015914735524E-2</v>
      </c>
    </row>
    <row r="3544" spans="1:5" x14ac:dyDescent="0.2">
      <c r="A3544" t="s">
        <v>6117</v>
      </c>
      <c r="B3544" s="1" t="s">
        <v>6118</v>
      </c>
      <c r="C3544" t="str">
        <f t="shared" si="485"/>
        <v>135.90</v>
      </c>
      <c r="D3544">
        <f t="shared" si="486"/>
        <v>1.0051775147928996</v>
      </c>
      <c r="E3544">
        <f t="shared" si="487"/>
        <v>5.1641575482345306E-3</v>
      </c>
    </row>
    <row r="3545" spans="1:5" x14ac:dyDescent="0.2">
      <c r="A3545" t="s">
        <v>6119</v>
      </c>
      <c r="B3545" s="1" t="s">
        <v>6048</v>
      </c>
      <c r="C3545" t="str">
        <f t="shared" si="485"/>
        <v>136.90</v>
      </c>
      <c r="D3545">
        <f t="shared" si="486"/>
        <v>1.0073583517292126</v>
      </c>
      <c r="E3545">
        <f t="shared" si="487"/>
        <v>7.3314111373051407E-3</v>
      </c>
    </row>
    <row r="3546" spans="1:5" x14ac:dyDescent="0.2">
      <c r="A3546" t="s">
        <v>6120</v>
      </c>
      <c r="B3546" s="1" t="s">
        <v>6121</v>
      </c>
      <c r="C3546" t="str">
        <f t="shared" si="485"/>
        <v>137.10</v>
      </c>
      <c r="D3546">
        <f t="shared" si="486"/>
        <v>1.0014609203798392</v>
      </c>
      <c r="E3546">
        <f t="shared" si="487"/>
        <v>1.4598542738654509E-3</v>
      </c>
    </row>
    <row r="3547" spans="1:5" x14ac:dyDescent="0.2">
      <c r="A3547" t="s">
        <v>6122</v>
      </c>
      <c r="B3547" s="1" t="s">
        <v>6058</v>
      </c>
      <c r="C3547" t="str">
        <f t="shared" si="485"/>
        <v>138.10</v>
      </c>
      <c r="D3547">
        <f t="shared" si="486"/>
        <v>1.0072939460247994</v>
      </c>
      <c r="E3547">
        <f t="shared" si="487"/>
        <v>7.267473846977692E-3</v>
      </c>
    </row>
    <row r="3548" spans="1:5" x14ac:dyDescent="0.2">
      <c r="A3548" t="s">
        <v>6123</v>
      </c>
      <c r="B3548" s="1" t="s">
        <v>6067</v>
      </c>
      <c r="C3548" t="str">
        <f t="shared" si="485"/>
        <v>138.50</v>
      </c>
      <c r="D3548">
        <f t="shared" si="486"/>
        <v>1.002896451846488</v>
      </c>
      <c r="E3548">
        <f t="shared" si="487"/>
        <v>2.8922652121467171E-3</v>
      </c>
    </row>
    <row r="3549" spans="1:5" x14ac:dyDescent="0.2">
      <c r="A3549" t="s">
        <v>6124</v>
      </c>
      <c r="B3549" s="1" t="s">
        <v>6067</v>
      </c>
      <c r="C3549" t="str">
        <f t="shared" si="485"/>
        <v>138.50</v>
      </c>
      <c r="D3549">
        <f t="shared" si="486"/>
        <v>1</v>
      </c>
      <c r="E3549">
        <f t="shared" si="487"/>
        <v>0</v>
      </c>
    </row>
    <row r="3550" spans="1:5" x14ac:dyDescent="0.2">
      <c r="A3550" t="s">
        <v>6125</v>
      </c>
      <c r="B3550" s="1" t="s">
        <v>6067</v>
      </c>
      <c r="C3550" t="str">
        <f t="shared" si="485"/>
        <v>138.50</v>
      </c>
      <c r="D3550">
        <f t="shared" si="486"/>
        <v>1</v>
      </c>
      <c r="E3550">
        <f t="shared" si="487"/>
        <v>0</v>
      </c>
    </row>
    <row r="3551" spans="1:5" x14ac:dyDescent="0.2">
      <c r="A3551" t="s">
        <v>6126</v>
      </c>
      <c r="B3551" s="1" t="s">
        <v>6127</v>
      </c>
      <c r="C3551" t="str">
        <f t="shared" si="485"/>
        <v>137.60</v>
      </c>
      <c r="D3551">
        <f t="shared" si="486"/>
        <v>0.99350180505415153</v>
      </c>
      <c r="E3551">
        <f t="shared" si="487"/>
        <v>-6.5194001281499965E-3</v>
      </c>
    </row>
    <row r="3552" spans="1:5" x14ac:dyDescent="0.2">
      <c r="A3552" t="s">
        <v>6128</v>
      </c>
      <c r="B3552" s="1" t="s">
        <v>6129</v>
      </c>
      <c r="C3552" t="str">
        <f t="shared" si="485"/>
        <v>137.80</v>
      </c>
      <c r="D3552">
        <f t="shared" si="486"/>
        <v>1.0014534883720931</v>
      </c>
      <c r="E3552">
        <f t="shared" si="487"/>
        <v>1.4524330803150226E-3</v>
      </c>
    </row>
    <row r="3553" spans="1:5" x14ac:dyDescent="0.2">
      <c r="A3553" t="s">
        <v>6130</v>
      </c>
      <c r="B3553" s="1" t="s">
        <v>6129</v>
      </c>
      <c r="C3553" t="str">
        <f t="shared" si="485"/>
        <v>137.80</v>
      </c>
      <c r="D3553">
        <f t="shared" si="486"/>
        <v>1</v>
      </c>
      <c r="E3553">
        <f t="shared" si="487"/>
        <v>0</v>
      </c>
    </row>
    <row r="3554" spans="1:5" x14ac:dyDescent="0.2">
      <c r="A3554" t="s">
        <v>6131</v>
      </c>
      <c r="B3554" s="1" t="s">
        <v>6132</v>
      </c>
      <c r="C3554" t="str">
        <f t="shared" si="485"/>
        <v>137.00</v>
      </c>
      <c r="D3554">
        <f t="shared" si="486"/>
        <v>0.99419448476052241</v>
      </c>
      <c r="E3554">
        <f t="shared" si="487"/>
        <v>-5.822432751433365E-3</v>
      </c>
    </row>
    <row r="3555" spans="1:5" x14ac:dyDescent="0.2">
      <c r="A3555" t="s">
        <v>6133</v>
      </c>
      <c r="B3555" s="1" t="s">
        <v>6037</v>
      </c>
      <c r="C3555" t="str">
        <f t="shared" si="485"/>
        <v>137.20</v>
      </c>
      <c r="D3555">
        <f t="shared" si="486"/>
        <v>1.0014598540145985</v>
      </c>
      <c r="E3555">
        <f t="shared" si="487"/>
        <v>1.4587894636598666E-3</v>
      </c>
    </row>
    <row r="3556" spans="1:5" x14ac:dyDescent="0.2">
      <c r="A3556" t="s">
        <v>6134</v>
      </c>
      <c r="B3556" s="1" t="s">
        <v>6039</v>
      </c>
      <c r="C3556" t="str">
        <f t="shared" si="485"/>
        <v>136.80</v>
      </c>
      <c r="D3556">
        <f t="shared" si="486"/>
        <v>0.99708454810495639</v>
      </c>
      <c r="E3556">
        <f t="shared" si="487"/>
        <v>-2.9197101033346393E-3</v>
      </c>
    </row>
    <row r="3557" spans="1:5" x14ac:dyDescent="0.2">
      <c r="A3557" t="s">
        <v>6135</v>
      </c>
      <c r="B3557" s="1" t="s">
        <v>1804</v>
      </c>
      <c r="C3557" t="str">
        <f t="shared" si="485"/>
        <v>135.70</v>
      </c>
      <c r="D3557">
        <f t="shared" si="486"/>
        <v>0.99195906432748526</v>
      </c>
      <c r="E3557">
        <f t="shared" si="487"/>
        <v>-8.0734383476267473E-3</v>
      </c>
    </row>
    <row r="3558" spans="1:5" x14ac:dyDescent="0.2">
      <c r="A3558" t="s">
        <v>6136</v>
      </c>
      <c r="B3558" s="1" t="s">
        <v>6046</v>
      </c>
      <c r="C3558" t="str">
        <f t="shared" si="485"/>
        <v>136.40</v>
      </c>
      <c r="D3558">
        <f t="shared" si="486"/>
        <v>1.0051584377302876</v>
      </c>
      <c r="E3558">
        <f t="shared" si="487"/>
        <v>5.1451785685384362E-3</v>
      </c>
    </row>
    <row r="3559" spans="1:5" x14ac:dyDescent="0.2">
      <c r="A3559" t="s">
        <v>6137</v>
      </c>
      <c r="B3559" s="1" t="s">
        <v>6039</v>
      </c>
      <c r="C3559" t="str">
        <f t="shared" si="485"/>
        <v>136.80</v>
      </c>
      <c r="D3559">
        <f t="shared" si="486"/>
        <v>1.0029325513196481</v>
      </c>
      <c r="E3559">
        <f t="shared" si="487"/>
        <v>2.9282597790883597E-3</v>
      </c>
    </row>
    <row r="3560" spans="1:5" x14ac:dyDescent="0.2">
      <c r="A3560" t="s">
        <v>6138</v>
      </c>
      <c r="B3560" s="1" t="s">
        <v>6132</v>
      </c>
      <c r="C3560" t="str">
        <f t="shared" si="485"/>
        <v>137.00</v>
      </c>
      <c r="D3560">
        <f t="shared" si="486"/>
        <v>1.0014619883040934</v>
      </c>
      <c r="E3560">
        <f t="shared" si="487"/>
        <v>1.460920639674648E-3</v>
      </c>
    </row>
    <row r="3561" spans="1:5" x14ac:dyDescent="0.2">
      <c r="A3561" t="s">
        <v>6139</v>
      </c>
      <c r="B3561" s="1" t="s">
        <v>6037</v>
      </c>
      <c r="C3561" t="str">
        <f t="shared" si="485"/>
        <v>137.20</v>
      </c>
      <c r="D3561">
        <f t="shared" si="486"/>
        <v>1.0014598540145985</v>
      </c>
      <c r="E3561">
        <f t="shared" si="487"/>
        <v>1.4587894636598666E-3</v>
      </c>
    </row>
    <row r="3562" spans="1:5" x14ac:dyDescent="0.2">
      <c r="A3562" t="s">
        <v>6140</v>
      </c>
      <c r="B3562" s="1" t="s">
        <v>6127</v>
      </c>
      <c r="C3562" t="str">
        <f t="shared" si="485"/>
        <v>137.60</v>
      </c>
      <c r="D3562">
        <f t="shared" si="486"/>
        <v>1.0029154518950438</v>
      </c>
      <c r="E3562">
        <f t="shared" si="487"/>
        <v>2.9112102074585343E-3</v>
      </c>
    </row>
    <row r="3563" spans="1:5" x14ac:dyDescent="0.2">
      <c r="A3563" t="s">
        <v>6141</v>
      </c>
      <c r="B3563" s="1" t="s">
        <v>6037</v>
      </c>
      <c r="C3563" t="str">
        <f t="shared" si="485"/>
        <v>137.20</v>
      </c>
      <c r="D3563">
        <f t="shared" si="486"/>
        <v>0.99709302325581395</v>
      </c>
      <c r="E3563">
        <f t="shared" si="487"/>
        <v>-2.9112102074584415E-3</v>
      </c>
    </row>
    <row r="3564" spans="1:5" x14ac:dyDescent="0.2">
      <c r="A3564" t="s">
        <v>6142</v>
      </c>
      <c r="B3564" s="1" t="s">
        <v>6132</v>
      </c>
      <c r="C3564" t="str">
        <f t="shared" si="485"/>
        <v>137.00</v>
      </c>
      <c r="D3564">
        <f t="shared" si="486"/>
        <v>0.9985422740524782</v>
      </c>
      <c r="E3564">
        <f t="shared" si="487"/>
        <v>-1.4587894636598729E-3</v>
      </c>
    </row>
    <row r="3565" spans="1:5" x14ac:dyDescent="0.2">
      <c r="A3565" t="s">
        <v>6143</v>
      </c>
      <c r="B3565" s="1" t="s">
        <v>6132</v>
      </c>
      <c r="C3565" t="str">
        <f t="shared" si="485"/>
        <v>137.00</v>
      </c>
      <c r="D3565">
        <f t="shared" si="486"/>
        <v>1</v>
      </c>
      <c r="E3565">
        <f t="shared" si="487"/>
        <v>0</v>
      </c>
    </row>
    <row r="3566" spans="1:5" x14ac:dyDescent="0.2">
      <c r="A3566" t="s">
        <v>6144</v>
      </c>
      <c r="B3566" s="1" t="s">
        <v>6039</v>
      </c>
      <c r="C3566" t="str">
        <f t="shared" si="485"/>
        <v>136.80</v>
      </c>
      <c r="D3566">
        <f t="shared" si="486"/>
        <v>0.99854014598540153</v>
      </c>
      <c r="E3566">
        <f t="shared" si="487"/>
        <v>-1.4609206396747599E-3</v>
      </c>
    </row>
    <row r="3567" spans="1:5" x14ac:dyDescent="0.2">
      <c r="A3567" t="s">
        <v>6145</v>
      </c>
      <c r="B3567" s="1" t="s">
        <v>6046</v>
      </c>
      <c r="C3567" t="str">
        <f t="shared" si="485"/>
        <v>136.40</v>
      </c>
      <c r="D3567">
        <f t="shared" si="486"/>
        <v>0.99707602339181278</v>
      </c>
      <c r="E3567">
        <f t="shared" si="487"/>
        <v>-2.9282597790884456E-3</v>
      </c>
    </row>
    <row r="3568" spans="1:5" x14ac:dyDescent="0.2">
      <c r="A3568" t="s">
        <v>6146</v>
      </c>
      <c r="B3568" s="1" t="s">
        <v>5142</v>
      </c>
      <c r="C3568" t="str">
        <f t="shared" si="485"/>
        <v>136.60</v>
      </c>
      <c r="D3568">
        <f t="shared" si="486"/>
        <v>1.001466275659824</v>
      </c>
      <c r="E3568">
        <f t="shared" si="487"/>
        <v>1.4652017273279626E-3</v>
      </c>
    </row>
    <row r="3569" spans="1:5" x14ac:dyDescent="0.2">
      <c r="A3569" t="s">
        <v>6147</v>
      </c>
      <c r="B3569" s="1" t="s">
        <v>5142</v>
      </c>
      <c r="C3569" t="str">
        <f t="shared" si="485"/>
        <v>136.60</v>
      </c>
      <c r="D3569">
        <f t="shared" si="486"/>
        <v>1</v>
      </c>
      <c r="E3569">
        <f t="shared" si="487"/>
        <v>0</v>
      </c>
    </row>
    <row r="3570" spans="1:5" x14ac:dyDescent="0.2">
      <c r="A3570" t="s">
        <v>6148</v>
      </c>
      <c r="B3570" s="1" t="s">
        <v>6039</v>
      </c>
      <c r="C3570" t="str">
        <f t="shared" si="485"/>
        <v>136.80</v>
      </c>
      <c r="D3570">
        <f t="shared" si="486"/>
        <v>1.0014641288433384</v>
      </c>
      <c r="E3570">
        <f t="shared" si="487"/>
        <v>1.4630580517605368E-3</v>
      </c>
    </row>
    <row r="3571" spans="1:5" x14ac:dyDescent="0.2">
      <c r="A3571" t="s">
        <v>6149</v>
      </c>
      <c r="B3571" s="1" t="s">
        <v>6150</v>
      </c>
      <c r="C3571" t="str">
        <f t="shared" si="485"/>
        <v>135.30</v>
      </c>
      <c r="D3571">
        <f t="shared" si="486"/>
        <v>0.98903508771929827</v>
      </c>
      <c r="E3571">
        <f t="shared" si="487"/>
        <v>-1.102547001170771E-2</v>
      </c>
    </row>
    <row r="3572" spans="1:5" x14ac:dyDescent="0.2">
      <c r="A3572" t="s">
        <v>6151</v>
      </c>
      <c r="B3572" s="1" t="s">
        <v>6152</v>
      </c>
      <c r="C3572" t="str">
        <f t="shared" si="485"/>
        <v>134.30</v>
      </c>
      <c r="D3572">
        <f t="shared" si="486"/>
        <v>0.99260901699926085</v>
      </c>
      <c r="E3572">
        <f t="shared" si="487"/>
        <v>-7.4184316475505154E-3</v>
      </c>
    </row>
    <row r="3573" spans="1:5" x14ac:dyDescent="0.2">
      <c r="A3573" t="s">
        <v>6153</v>
      </c>
      <c r="B3573" s="1" t="s">
        <v>6154</v>
      </c>
      <c r="C3573" t="str">
        <f t="shared" si="485"/>
        <v>134.70</v>
      </c>
      <c r="D3573">
        <f t="shared" si="486"/>
        <v>1.0029784065524943</v>
      </c>
      <c r="E3573">
        <f t="shared" si="487"/>
        <v>2.9739798871262569E-3</v>
      </c>
    </row>
    <row r="3574" spans="1:5" x14ac:dyDescent="0.2">
      <c r="A3574" t="s">
        <v>6155</v>
      </c>
      <c r="B3574" s="1" t="s">
        <v>6156</v>
      </c>
      <c r="C3574" t="str">
        <f t="shared" si="485"/>
        <v>135.50</v>
      </c>
      <c r="D3574">
        <f t="shared" si="486"/>
        <v>1.0059391239792133</v>
      </c>
      <c r="E3574">
        <f t="shared" si="487"/>
        <v>5.9215569034374799E-3</v>
      </c>
    </row>
    <row r="3575" spans="1:5" x14ac:dyDescent="0.2">
      <c r="A3575" t="s">
        <v>6157</v>
      </c>
      <c r="B3575" s="1" t="s">
        <v>1804</v>
      </c>
      <c r="C3575" t="str">
        <f t="shared" si="485"/>
        <v>135.70</v>
      </c>
      <c r="D3575">
        <f t="shared" si="486"/>
        <v>1.0014760147601476</v>
      </c>
      <c r="E3575">
        <f t="shared" si="487"/>
        <v>1.4749265210678467E-3</v>
      </c>
    </row>
    <row r="3576" spans="1:5" x14ac:dyDescent="0.2">
      <c r="A3576" t="s">
        <v>6158</v>
      </c>
      <c r="B3576" s="1" t="s">
        <v>1804</v>
      </c>
      <c r="C3576" t="str">
        <f t="shared" si="485"/>
        <v>135.70</v>
      </c>
      <c r="D3576">
        <f t="shared" si="486"/>
        <v>1</v>
      </c>
      <c r="E3576">
        <f t="shared" si="487"/>
        <v>0</v>
      </c>
    </row>
    <row r="3577" spans="1:5" x14ac:dyDescent="0.2">
      <c r="A3577" t="s">
        <v>6159</v>
      </c>
      <c r="B3577" s="1" t="s">
        <v>1804</v>
      </c>
      <c r="C3577" t="str">
        <f t="shared" si="485"/>
        <v>135.70</v>
      </c>
      <c r="D3577">
        <f t="shared" si="486"/>
        <v>1</v>
      </c>
      <c r="E3577">
        <f t="shared" si="487"/>
        <v>0</v>
      </c>
    </row>
    <row r="3578" spans="1:5" x14ac:dyDescent="0.2">
      <c r="A3578" t="s">
        <v>6160</v>
      </c>
      <c r="B3578" s="1" t="s">
        <v>1804</v>
      </c>
      <c r="C3578" t="str">
        <f t="shared" si="485"/>
        <v>135.70</v>
      </c>
      <c r="D3578">
        <f t="shared" si="486"/>
        <v>1</v>
      </c>
      <c r="E3578">
        <f t="shared" si="487"/>
        <v>0</v>
      </c>
    </row>
    <row r="3579" spans="1:5" x14ac:dyDescent="0.2">
      <c r="A3579" t="s">
        <v>6161</v>
      </c>
      <c r="B3579" s="1" t="s">
        <v>6162</v>
      </c>
      <c r="C3579" t="str">
        <f t="shared" si="485"/>
        <v>136.10</v>
      </c>
      <c r="D3579">
        <f t="shared" si="486"/>
        <v>1.0029476787030214</v>
      </c>
      <c r="E3579">
        <f t="shared" si="487"/>
        <v>2.9433428165969323E-3</v>
      </c>
    </row>
    <row r="3580" spans="1:5" x14ac:dyDescent="0.2">
      <c r="A3580" t="s">
        <v>6163</v>
      </c>
      <c r="B3580" s="1" t="s">
        <v>6162</v>
      </c>
      <c r="C3580" t="str">
        <f t="shared" si="485"/>
        <v>136.10</v>
      </c>
      <c r="D3580">
        <f t="shared" si="486"/>
        <v>1</v>
      </c>
      <c r="E3580">
        <f t="shared" si="487"/>
        <v>0</v>
      </c>
    </row>
    <row r="3581" spans="1:5" x14ac:dyDescent="0.2">
      <c r="A3581" t="s">
        <v>6164</v>
      </c>
      <c r="B3581" s="1" t="s">
        <v>6162</v>
      </c>
      <c r="C3581" t="str">
        <f t="shared" si="485"/>
        <v>136.10</v>
      </c>
      <c r="D3581">
        <f t="shared" si="486"/>
        <v>1</v>
      </c>
      <c r="E3581">
        <f t="shared" si="487"/>
        <v>0</v>
      </c>
    </row>
    <row r="3582" spans="1:5" x14ac:dyDescent="0.2">
      <c r="A3582" t="s">
        <v>6165</v>
      </c>
      <c r="B3582" s="1" t="s">
        <v>6118</v>
      </c>
      <c r="C3582" t="str">
        <f t="shared" si="485"/>
        <v>135.90</v>
      </c>
      <c r="D3582">
        <f t="shared" si="486"/>
        <v>0.99853049228508461</v>
      </c>
      <c r="E3582">
        <f t="shared" si="487"/>
        <v>-1.4705885003222425E-3</v>
      </c>
    </row>
    <row r="3583" spans="1:5" x14ac:dyDescent="0.2">
      <c r="A3583" t="s">
        <v>6166</v>
      </c>
      <c r="B3583" s="1" t="s">
        <v>6162</v>
      </c>
      <c r="C3583" t="str">
        <f t="shared" si="485"/>
        <v>136.10</v>
      </c>
      <c r="D3583">
        <f t="shared" si="486"/>
        <v>1.0014716703458424</v>
      </c>
      <c r="E3583">
        <f t="shared" si="487"/>
        <v>1.47058850032222E-3</v>
      </c>
    </row>
    <row r="3584" spans="1:5" x14ac:dyDescent="0.2">
      <c r="A3584" t="s">
        <v>6167</v>
      </c>
      <c r="B3584" s="1" t="s">
        <v>6168</v>
      </c>
      <c r="C3584" t="str">
        <f t="shared" si="485"/>
        <v>137.07</v>
      </c>
      <c r="D3584">
        <f t="shared" si="486"/>
        <v>1.0071271124173402</v>
      </c>
      <c r="E3584">
        <f t="shared" si="487"/>
        <v>7.1018345858694558E-3</v>
      </c>
    </row>
    <row r="3585" spans="1:5" x14ac:dyDescent="0.2">
      <c r="A3585" t="s">
        <v>6169</v>
      </c>
      <c r="B3585" s="1" t="s">
        <v>6037</v>
      </c>
      <c r="C3585" t="str">
        <f t="shared" si="485"/>
        <v>137.20</v>
      </c>
      <c r="D3585">
        <f t="shared" si="486"/>
        <v>1.0009484205150652</v>
      </c>
      <c r="E3585">
        <f t="shared" si="487"/>
        <v>9.4797104849489216E-4</v>
      </c>
    </row>
    <row r="3586" spans="1:5" x14ac:dyDescent="0.2">
      <c r="A3586" t="s">
        <v>6170</v>
      </c>
      <c r="B3586" s="1" t="s">
        <v>6039</v>
      </c>
      <c r="C3586" t="str">
        <f t="shared" si="485"/>
        <v>136.80</v>
      </c>
      <c r="D3586">
        <f t="shared" si="486"/>
        <v>0.99708454810495639</v>
      </c>
      <c r="E3586">
        <f t="shared" si="487"/>
        <v>-2.9197101033346393E-3</v>
      </c>
    </row>
    <row r="3587" spans="1:5" x14ac:dyDescent="0.2">
      <c r="A3587" t="s">
        <v>6171</v>
      </c>
      <c r="B3587" s="1" t="s">
        <v>6046</v>
      </c>
      <c r="C3587" t="str">
        <f t="shared" si="485"/>
        <v>136.40</v>
      </c>
      <c r="D3587">
        <f t="shared" si="486"/>
        <v>0.99707602339181278</v>
      </c>
      <c r="E3587">
        <f t="shared" si="487"/>
        <v>-2.9282597790884456E-3</v>
      </c>
    </row>
    <row r="3588" spans="1:5" x14ac:dyDescent="0.2">
      <c r="A3588" t="s">
        <v>6172</v>
      </c>
      <c r="B3588" s="1" t="s">
        <v>6046</v>
      </c>
      <c r="C3588" t="str">
        <f t="shared" ref="C3588:C3651" si="488">SUBSTITUTE(B3588,",",".")</f>
        <v>136.40</v>
      </c>
      <c r="D3588">
        <f t="shared" si="486"/>
        <v>1</v>
      </c>
      <c r="E3588">
        <f t="shared" si="487"/>
        <v>0</v>
      </c>
    </row>
    <row r="3589" spans="1:5" x14ac:dyDescent="0.2">
      <c r="A3589" t="s">
        <v>6173</v>
      </c>
      <c r="B3589" s="1" t="s">
        <v>5144</v>
      </c>
      <c r="C3589" t="str">
        <f t="shared" si="488"/>
        <v>136.20</v>
      </c>
      <c r="D3589">
        <f t="shared" ref="D3589:D3652" si="489">C3589/C3588</f>
        <v>0.99853372434017584</v>
      </c>
      <c r="E3589">
        <f t="shared" ref="E3589:E3652" si="490">LN(D3589)</f>
        <v>-1.4673516939498429E-3</v>
      </c>
    </row>
    <row r="3590" spans="1:5" x14ac:dyDescent="0.2">
      <c r="A3590" t="s">
        <v>6174</v>
      </c>
      <c r="B3590" s="1" t="s">
        <v>5164</v>
      </c>
      <c r="C3590" t="str">
        <f t="shared" si="488"/>
        <v>134.80</v>
      </c>
      <c r="D3590">
        <f t="shared" si="489"/>
        <v>0.98972099853157136</v>
      </c>
      <c r="E3590">
        <f t="shared" si="490"/>
        <v>-1.0332195237205188E-2</v>
      </c>
    </row>
    <row r="3591" spans="1:5" x14ac:dyDescent="0.2">
      <c r="A3591" t="s">
        <v>6175</v>
      </c>
      <c r="B3591" s="1" t="s">
        <v>6035</v>
      </c>
      <c r="C3591" t="str">
        <f t="shared" si="488"/>
        <v>134.60</v>
      </c>
      <c r="D3591">
        <f t="shared" si="489"/>
        <v>0.99851632047477734</v>
      </c>
      <c r="E3591">
        <f t="shared" si="490"/>
        <v>-1.4847812675793362E-3</v>
      </c>
    </row>
    <row r="3592" spans="1:5" x14ac:dyDescent="0.2">
      <c r="A3592" t="s">
        <v>6176</v>
      </c>
      <c r="B3592" s="1" t="s">
        <v>5185</v>
      </c>
      <c r="C3592" t="str">
        <f t="shared" si="488"/>
        <v>133.30</v>
      </c>
      <c r="D3592">
        <f t="shared" si="489"/>
        <v>0.99034175334323937</v>
      </c>
      <c r="E3592">
        <f t="shared" si="490"/>
        <v>-9.7051900259642974E-3</v>
      </c>
    </row>
    <row r="3593" spans="1:5" x14ac:dyDescent="0.2">
      <c r="A3593" t="s">
        <v>6177</v>
      </c>
      <c r="B3593" s="1" t="s">
        <v>6178</v>
      </c>
      <c r="C3593" t="str">
        <f t="shared" si="488"/>
        <v>133.10</v>
      </c>
      <c r="D3593">
        <f t="shared" si="489"/>
        <v>0.99849962490622646</v>
      </c>
      <c r="E3593">
        <f t="shared" si="490"/>
        <v>-1.5015017835971368E-3</v>
      </c>
    </row>
    <row r="3594" spans="1:5" x14ac:dyDescent="0.2">
      <c r="A3594" t="s">
        <v>6179</v>
      </c>
      <c r="B3594" s="1" t="s">
        <v>6180</v>
      </c>
      <c r="C3594" t="str">
        <f t="shared" si="488"/>
        <v>132.70</v>
      </c>
      <c r="D3594">
        <f t="shared" si="489"/>
        <v>0.99699474079639361</v>
      </c>
      <c r="E3594">
        <f t="shared" si="490"/>
        <v>-3.0097840629042037E-3</v>
      </c>
    </row>
    <row r="3595" spans="1:5" x14ac:dyDescent="0.2">
      <c r="A3595" t="s">
        <v>6181</v>
      </c>
      <c r="B3595" s="1" t="s">
        <v>6182</v>
      </c>
      <c r="C3595" t="str">
        <f t="shared" si="488"/>
        <v>132.90</v>
      </c>
      <c r="D3595">
        <f t="shared" si="489"/>
        <v>1.0015071590052751</v>
      </c>
      <c r="E3595">
        <f t="shared" si="490"/>
        <v>1.5060243810378574E-3</v>
      </c>
    </row>
    <row r="3596" spans="1:5" x14ac:dyDescent="0.2">
      <c r="A3596" t="s">
        <v>6183</v>
      </c>
      <c r="B3596" s="1" t="s">
        <v>6184</v>
      </c>
      <c r="C3596" t="str">
        <f t="shared" si="488"/>
        <v>134.10</v>
      </c>
      <c r="D3596">
        <f t="shared" si="489"/>
        <v>1.0090293453724604</v>
      </c>
      <c r="E3596">
        <f t="shared" si="490"/>
        <v>8.9888245684330605E-3</v>
      </c>
    </row>
    <row r="3597" spans="1:5" x14ac:dyDescent="0.2">
      <c r="A3597" t="s">
        <v>6185</v>
      </c>
      <c r="B3597" s="1" t="s">
        <v>5162</v>
      </c>
      <c r="C3597" t="str">
        <f t="shared" si="488"/>
        <v>134.90</v>
      </c>
      <c r="D3597">
        <f t="shared" si="489"/>
        <v>1.005965697240865</v>
      </c>
      <c r="E3597">
        <f t="shared" si="490"/>
        <v>5.9479729260773738E-3</v>
      </c>
    </row>
    <row r="3598" spans="1:5" x14ac:dyDescent="0.2">
      <c r="A3598" t="s">
        <v>6186</v>
      </c>
      <c r="B3598" s="1" t="s">
        <v>6187</v>
      </c>
      <c r="C3598" t="str">
        <f t="shared" si="488"/>
        <v>136.50</v>
      </c>
      <c r="D3598">
        <f t="shared" si="489"/>
        <v>1.011860637509266</v>
      </c>
      <c r="E3598">
        <f t="shared" si="490"/>
        <v>1.1790851411304129E-2</v>
      </c>
    </row>
    <row r="3599" spans="1:5" x14ac:dyDescent="0.2">
      <c r="A3599" t="s">
        <v>6188</v>
      </c>
      <c r="B3599" s="1" t="s">
        <v>6121</v>
      </c>
      <c r="C3599" t="str">
        <f t="shared" si="488"/>
        <v>137.10</v>
      </c>
      <c r="D3599">
        <f t="shared" si="489"/>
        <v>1.0043956043956044</v>
      </c>
      <c r="E3599">
        <f t="shared" si="490"/>
        <v>4.3859719432542679E-3</v>
      </c>
    </row>
    <row r="3600" spans="1:5" x14ac:dyDescent="0.2">
      <c r="A3600" t="s">
        <v>6189</v>
      </c>
      <c r="B3600" s="1" t="s">
        <v>6051</v>
      </c>
      <c r="C3600" t="str">
        <f t="shared" si="488"/>
        <v>137.30</v>
      </c>
      <c r="D3600">
        <f t="shared" si="489"/>
        <v>1.00145878920496</v>
      </c>
      <c r="E3600">
        <f t="shared" si="490"/>
        <v>1.4577262056567847E-3</v>
      </c>
    </row>
    <row r="3601" spans="1:5" x14ac:dyDescent="0.2">
      <c r="A3601" t="s">
        <v>6190</v>
      </c>
      <c r="B3601" s="1" t="s">
        <v>6051</v>
      </c>
      <c r="C3601" t="str">
        <f t="shared" si="488"/>
        <v>137.30</v>
      </c>
      <c r="D3601">
        <f t="shared" si="489"/>
        <v>1</v>
      </c>
      <c r="E3601">
        <f t="shared" si="490"/>
        <v>0</v>
      </c>
    </row>
    <row r="3602" spans="1:5" x14ac:dyDescent="0.2">
      <c r="A3602" t="s">
        <v>6191</v>
      </c>
      <c r="B3602" s="1" t="s">
        <v>6053</v>
      </c>
      <c r="C3602" t="str">
        <f t="shared" si="488"/>
        <v>137.50</v>
      </c>
      <c r="D3602">
        <f t="shared" si="489"/>
        <v>1.0014566642388929</v>
      </c>
      <c r="E3602">
        <f t="shared" si="490"/>
        <v>1.4556043327005853E-3</v>
      </c>
    </row>
    <row r="3603" spans="1:5" x14ac:dyDescent="0.2">
      <c r="A3603" t="s">
        <v>6192</v>
      </c>
      <c r="B3603" s="1" t="s">
        <v>6055</v>
      </c>
      <c r="C3603" t="str">
        <f t="shared" si="488"/>
        <v>137.70</v>
      </c>
      <c r="D3603">
        <f t="shared" si="489"/>
        <v>1.0014545454545454</v>
      </c>
      <c r="E3603">
        <f t="shared" si="490"/>
        <v>1.4534886279830986E-3</v>
      </c>
    </row>
    <row r="3604" spans="1:5" x14ac:dyDescent="0.2">
      <c r="A3604" t="s">
        <v>6193</v>
      </c>
      <c r="B3604" s="1" t="s">
        <v>6055</v>
      </c>
      <c r="C3604" t="str">
        <f t="shared" si="488"/>
        <v>137.70</v>
      </c>
      <c r="D3604">
        <f t="shared" si="489"/>
        <v>1</v>
      </c>
      <c r="E3604">
        <f t="shared" si="490"/>
        <v>0</v>
      </c>
    </row>
    <row r="3605" spans="1:5" x14ac:dyDescent="0.2">
      <c r="A3605" t="s">
        <v>6194</v>
      </c>
      <c r="B3605" s="1" t="s">
        <v>6195</v>
      </c>
      <c r="C3605" t="str">
        <f t="shared" si="488"/>
        <v>134.00</v>
      </c>
      <c r="D3605">
        <f t="shared" si="489"/>
        <v>0.97312999273783596</v>
      </c>
      <c r="E3605">
        <f t="shared" si="490"/>
        <v>-2.7237605783697709E-2</v>
      </c>
    </row>
    <row r="3606" spans="1:5" x14ac:dyDescent="0.2">
      <c r="A3606" t="s">
        <v>6196</v>
      </c>
      <c r="B3606" s="1" t="s">
        <v>6114</v>
      </c>
      <c r="C3606" t="str">
        <f t="shared" si="488"/>
        <v>133.80</v>
      </c>
      <c r="D3606">
        <f t="shared" si="489"/>
        <v>0.9985074626865672</v>
      </c>
      <c r="E3606">
        <f t="shared" si="490"/>
        <v>-1.4936522567832536E-3</v>
      </c>
    </row>
    <row r="3607" spans="1:5" x14ac:dyDescent="0.2">
      <c r="A3607" t="s">
        <v>6197</v>
      </c>
      <c r="B3607" s="1" t="s">
        <v>6198</v>
      </c>
      <c r="C3607" t="str">
        <f t="shared" si="488"/>
        <v>133.60</v>
      </c>
      <c r="D3607">
        <f t="shared" si="489"/>
        <v>0.99850523168908811</v>
      </c>
      <c r="E3607">
        <f t="shared" si="490"/>
        <v>-1.4958865915828024E-3</v>
      </c>
    </row>
    <row r="3608" spans="1:5" x14ac:dyDescent="0.2">
      <c r="A3608" t="s">
        <v>6199</v>
      </c>
      <c r="B3608" s="1" t="s">
        <v>6198</v>
      </c>
      <c r="C3608" t="str">
        <f t="shared" si="488"/>
        <v>133.60</v>
      </c>
      <c r="D3608">
        <f t="shared" si="489"/>
        <v>1</v>
      </c>
      <c r="E3608">
        <f t="shared" si="490"/>
        <v>0</v>
      </c>
    </row>
    <row r="3609" spans="1:5" x14ac:dyDescent="0.2">
      <c r="A3609" t="s">
        <v>6200</v>
      </c>
      <c r="B3609" s="1" t="s">
        <v>6114</v>
      </c>
      <c r="C3609" t="str">
        <f t="shared" si="488"/>
        <v>133.80</v>
      </c>
      <c r="D3609">
        <f t="shared" si="489"/>
        <v>1.0014970059880242</v>
      </c>
      <c r="E3609">
        <f t="shared" si="490"/>
        <v>1.4958865915829297E-3</v>
      </c>
    </row>
    <row r="3610" spans="1:5" x14ac:dyDescent="0.2">
      <c r="A3610" t="s">
        <v>6201</v>
      </c>
      <c r="B3610" s="1" t="s">
        <v>6195</v>
      </c>
      <c r="C3610" t="str">
        <f t="shared" si="488"/>
        <v>134.00</v>
      </c>
      <c r="D3610">
        <f t="shared" si="489"/>
        <v>1.0014947683109117</v>
      </c>
      <c r="E3610">
        <f t="shared" si="490"/>
        <v>1.4936522567831501E-3</v>
      </c>
    </row>
    <row r="3611" spans="1:5" x14ac:dyDescent="0.2">
      <c r="A3611" t="s">
        <v>6202</v>
      </c>
      <c r="B3611" s="1" t="s">
        <v>6116</v>
      </c>
      <c r="C3611" t="str">
        <f t="shared" si="488"/>
        <v>135.20</v>
      </c>
      <c r="D3611">
        <f t="shared" si="489"/>
        <v>1.008955223880597</v>
      </c>
      <c r="E3611">
        <f t="shared" si="490"/>
        <v>8.9153636579523288E-3</v>
      </c>
    </row>
    <row r="3612" spans="1:5" x14ac:dyDescent="0.2">
      <c r="A3612" t="s">
        <v>6203</v>
      </c>
      <c r="B3612" s="1" t="s">
        <v>6116</v>
      </c>
      <c r="C3612" t="str">
        <f t="shared" si="488"/>
        <v>135.20</v>
      </c>
      <c r="D3612">
        <f t="shared" si="489"/>
        <v>1</v>
      </c>
      <c r="E3612">
        <f t="shared" si="490"/>
        <v>0</v>
      </c>
    </row>
    <row r="3613" spans="1:5" x14ac:dyDescent="0.2">
      <c r="A3613" t="s">
        <v>6204</v>
      </c>
      <c r="B3613" s="1" t="s">
        <v>6205</v>
      </c>
      <c r="C3613" t="str">
        <f t="shared" si="488"/>
        <v>135.60</v>
      </c>
      <c r="D3613">
        <f t="shared" si="489"/>
        <v>1.0029585798816569</v>
      </c>
      <c r="E3613">
        <f t="shared" si="490"/>
        <v>2.9542118974316043E-3</v>
      </c>
    </row>
    <row r="3614" spans="1:5" x14ac:dyDescent="0.2">
      <c r="A3614" t="s">
        <v>6206</v>
      </c>
      <c r="B3614" s="1" t="s">
        <v>6205</v>
      </c>
      <c r="C3614" t="str">
        <f t="shared" si="488"/>
        <v>135.60</v>
      </c>
      <c r="D3614">
        <f t="shared" si="489"/>
        <v>1</v>
      </c>
      <c r="E3614">
        <f t="shared" si="490"/>
        <v>0</v>
      </c>
    </row>
    <row r="3615" spans="1:5" x14ac:dyDescent="0.2">
      <c r="A3615" t="s">
        <v>6207</v>
      </c>
      <c r="B3615" s="1" t="s">
        <v>6205</v>
      </c>
      <c r="C3615" t="str">
        <f t="shared" si="488"/>
        <v>135.60</v>
      </c>
      <c r="D3615">
        <f t="shared" si="489"/>
        <v>1</v>
      </c>
      <c r="E3615">
        <f t="shared" si="490"/>
        <v>0</v>
      </c>
    </row>
    <row r="3616" spans="1:5" x14ac:dyDescent="0.2">
      <c r="A3616" t="s">
        <v>6208</v>
      </c>
      <c r="B3616" s="1" t="s">
        <v>6205</v>
      </c>
      <c r="C3616" t="str">
        <f t="shared" si="488"/>
        <v>135.60</v>
      </c>
      <c r="D3616">
        <f t="shared" si="489"/>
        <v>1</v>
      </c>
      <c r="E3616">
        <f t="shared" si="490"/>
        <v>0</v>
      </c>
    </row>
    <row r="3617" spans="1:5" x14ac:dyDescent="0.2">
      <c r="A3617" t="s">
        <v>6209</v>
      </c>
      <c r="B3617" s="1" t="s">
        <v>6210</v>
      </c>
      <c r="C3617" t="str">
        <f t="shared" si="488"/>
        <v>135.80</v>
      </c>
      <c r="D3617">
        <f t="shared" si="489"/>
        <v>1.0014749262536875</v>
      </c>
      <c r="E3617">
        <f t="shared" si="490"/>
        <v>1.4738396183007448E-3</v>
      </c>
    </row>
    <row r="3618" spans="1:5" x14ac:dyDescent="0.2">
      <c r="A3618" t="s">
        <v>6211</v>
      </c>
      <c r="B3618" s="1" t="s">
        <v>5148</v>
      </c>
      <c r="C3618" t="str">
        <f t="shared" si="488"/>
        <v>136.00</v>
      </c>
      <c r="D3618">
        <f t="shared" si="489"/>
        <v>1.0014727540500736</v>
      </c>
      <c r="E3618">
        <f t="shared" si="490"/>
        <v>1.4716706114562507E-3</v>
      </c>
    </row>
    <row r="3619" spans="1:5" x14ac:dyDescent="0.2">
      <c r="A3619" t="s">
        <v>6212</v>
      </c>
      <c r="B3619" s="1" t="s">
        <v>5144</v>
      </c>
      <c r="C3619" t="str">
        <f t="shared" si="488"/>
        <v>136.20</v>
      </c>
      <c r="D3619">
        <f t="shared" si="489"/>
        <v>1.0014705882352941</v>
      </c>
      <c r="E3619">
        <f t="shared" si="490"/>
        <v>1.469507979359978E-3</v>
      </c>
    </row>
    <row r="3620" spans="1:5" x14ac:dyDescent="0.2">
      <c r="A3620" t="s">
        <v>6213</v>
      </c>
      <c r="B3620" s="1" t="s">
        <v>5144</v>
      </c>
      <c r="C3620" t="str">
        <f t="shared" si="488"/>
        <v>136.20</v>
      </c>
      <c r="D3620">
        <f t="shared" si="489"/>
        <v>1</v>
      </c>
      <c r="E3620">
        <f t="shared" si="490"/>
        <v>0</v>
      </c>
    </row>
    <row r="3621" spans="1:5" x14ac:dyDescent="0.2">
      <c r="A3621" t="s">
        <v>6214</v>
      </c>
      <c r="B3621" s="1" t="s">
        <v>6215</v>
      </c>
      <c r="C3621" t="str">
        <f t="shared" si="488"/>
        <v>137.37</v>
      </c>
      <c r="D3621">
        <f t="shared" si="489"/>
        <v>1.0085903083700443</v>
      </c>
      <c r="E3621">
        <f t="shared" si="490"/>
        <v>8.5536216217019963E-3</v>
      </c>
    </row>
    <row r="3622" spans="1:5" x14ac:dyDescent="0.2">
      <c r="A3622" t="s">
        <v>6216</v>
      </c>
      <c r="B3622" s="1" t="s">
        <v>6039</v>
      </c>
      <c r="C3622" t="str">
        <f t="shared" si="488"/>
        <v>136.80</v>
      </c>
      <c r="D3622">
        <f t="shared" si="489"/>
        <v>0.99585062240663902</v>
      </c>
      <c r="E3622">
        <f t="shared" si="490"/>
        <v>-4.158010148663677E-3</v>
      </c>
    </row>
    <row r="3623" spans="1:5" x14ac:dyDescent="0.2">
      <c r="A3623" t="s">
        <v>6217</v>
      </c>
      <c r="B3623" s="1" t="s">
        <v>5148</v>
      </c>
      <c r="C3623" t="str">
        <f t="shared" si="488"/>
        <v>136.00</v>
      </c>
      <c r="D3623">
        <f t="shared" si="489"/>
        <v>0.99415204678362568</v>
      </c>
      <c r="E3623">
        <f t="shared" si="490"/>
        <v>-5.8651194523981339E-3</v>
      </c>
    </row>
    <row r="3624" spans="1:5" x14ac:dyDescent="0.2">
      <c r="A3624" t="s">
        <v>6218</v>
      </c>
      <c r="B3624" s="1" t="s">
        <v>6046</v>
      </c>
      <c r="C3624" t="str">
        <f t="shared" si="488"/>
        <v>136.40</v>
      </c>
      <c r="D3624">
        <f t="shared" si="489"/>
        <v>1.0029411764705882</v>
      </c>
      <c r="E3624">
        <f t="shared" si="490"/>
        <v>2.9368596733097057E-3</v>
      </c>
    </row>
    <row r="3625" spans="1:5" x14ac:dyDescent="0.2">
      <c r="A3625" t="s">
        <v>6219</v>
      </c>
      <c r="B3625" s="1" t="s">
        <v>6132</v>
      </c>
      <c r="C3625" t="str">
        <f t="shared" si="488"/>
        <v>137.00</v>
      </c>
      <c r="D3625">
        <f t="shared" si="489"/>
        <v>1.0043988269794721</v>
      </c>
      <c r="E3625">
        <f t="shared" si="490"/>
        <v>4.3891804187631868E-3</v>
      </c>
    </row>
    <row r="3626" spans="1:5" x14ac:dyDescent="0.2">
      <c r="A3626" t="s">
        <v>6220</v>
      </c>
      <c r="B3626" s="1" t="s">
        <v>6221</v>
      </c>
      <c r="C3626" t="str">
        <f t="shared" si="488"/>
        <v>137.40</v>
      </c>
      <c r="D3626">
        <f t="shared" si="489"/>
        <v>1.0029197080291972</v>
      </c>
      <c r="E3626">
        <f t="shared" si="490"/>
        <v>2.9154539601241349E-3</v>
      </c>
    </row>
    <row r="3627" spans="1:5" x14ac:dyDescent="0.2">
      <c r="A3627" t="s">
        <v>6222</v>
      </c>
      <c r="B3627" s="1" t="s">
        <v>6037</v>
      </c>
      <c r="C3627" t="str">
        <f t="shared" si="488"/>
        <v>137.20</v>
      </c>
      <c r="D3627">
        <f t="shared" si="489"/>
        <v>0.99854439592430844</v>
      </c>
      <c r="E3627">
        <f t="shared" si="490"/>
        <v>-1.4566644964642667E-3</v>
      </c>
    </row>
    <row r="3628" spans="1:5" x14ac:dyDescent="0.2">
      <c r="A3628" t="s">
        <v>6223</v>
      </c>
      <c r="B3628" s="1" t="s">
        <v>6037</v>
      </c>
      <c r="C3628" t="str">
        <f t="shared" si="488"/>
        <v>137.20</v>
      </c>
      <c r="D3628">
        <f t="shared" si="489"/>
        <v>1</v>
      </c>
      <c r="E3628">
        <f t="shared" si="490"/>
        <v>0</v>
      </c>
    </row>
    <row r="3629" spans="1:5" x14ac:dyDescent="0.2">
      <c r="A3629" t="s">
        <v>6224</v>
      </c>
      <c r="B3629" s="1" t="s">
        <v>6129</v>
      </c>
      <c r="C3629" t="str">
        <f t="shared" si="488"/>
        <v>137.80</v>
      </c>
      <c r="D3629">
        <f t="shared" si="489"/>
        <v>1.0043731778425657</v>
      </c>
      <c r="E3629">
        <f t="shared" si="490"/>
        <v>4.3636432877734921E-3</v>
      </c>
    </row>
    <row r="3630" spans="1:5" x14ac:dyDescent="0.2">
      <c r="A3630" t="s">
        <v>6225</v>
      </c>
      <c r="B3630" s="1" t="s">
        <v>6221</v>
      </c>
      <c r="C3630" t="str">
        <f t="shared" si="488"/>
        <v>137.40</v>
      </c>
      <c r="D3630">
        <f t="shared" si="489"/>
        <v>0.99709724238026121</v>
      </c>
      <c r="E3630">
        <f t="shared" si="490"/>
        <v>-2.9069787913092726E-3</v>
      </c>
    </row>
    <row r="3631" spans="1:5" x14ac:dyDescent="0.2">
      <c r="A3631" t="s">
        <v>6226</v>
      </c>
      <c r="B3631" s="1" t="s">
        <v>6132</v>
      </c>
      <c r="C3631" t="str">
        <f t="shared" si="488"/>
        <v>137.00</v>
      </c>
      <c r="D3631">
        <f t="shared" si="489"/>
        <v>0.9970887918486171</v>
      </c>
      <c r="E3631">
        <f t="shared" si="490"/>
        <v>-2.9154539601241309E-3</v>
      </c>
    </row>
    <row r="3632" spans="1:5" x14ac:dyDescent="0.2">
      <c r="A3632" t="s">
        <v>6227</v>
      </c>
      <c r="B3632" s="1" t="s">
        <v>6221</v>
      </c>
      <c r="C3632" t="str">
        <f t="shared" si="488"/>
        <v>137.40</v>
      </c>
      <c r="D3632">
        <f t="shared" si="489"/>
        <v>1.0029197080291972</v>
      </c>
      <c r="E3632">
        <f t="shared" si="490"/>
        <v>2.9154539601241349E-3</v>
      </c>
    </row>
    <row r="3633" spans="1:5" x14ac:dyDescent="0.2">
      <c r="A3633" t="s">
        <v>6228</v>
      </c>
      <c r="B3633" s="1" t="s">
        <v>6129</v>
      </c>
      <c r="C3633" t="str">
        <f t="shared" si="488"/>
        <v>137.80</v>
      </c>
      <c r="D3633">
        <f t="shared" si="489"/>
        <v>1.0029112081513829</v>
      </c>
      <c r="E3633">
        <f t="shared" si="490"/>
        <v>2.9069787913093108E-3</v>
      </c>
    </row>
    <row r="3634" spans="1:5" x14ac:dyDescent="0.2">
      <c r="A3634" t="s">
        <v>6229</v>
      </c>
      <c r="B3634" s="1" t="s">
        <v>6129</v>
      </c>
      <c r="C3634" t="str">
        <f t="shared" si="488"/>
        <v>137.80</v>
      </c>
      <c r="D3634">
        <f t="shared" si="489"/>
        <v>1</v>
      </c>
      <c r="E3634">
        <f t="shared" si="490"/>
        <v>0</v>
      </c>
    </row>
    <row r="3635" spans="1:5" x14ac:dyDescent="0.2">
      <c r="A3635" t="s">
        <v>6230</v>
      </c>
      <c r="B3635" s="1" t="s">
        <v>6069</v>
      </c>
      <c r="C3635" t="str">
        <f t="shared" si="488"/>
        <v>138.70</v>
      </c>
      <c r="D3635">
        <f t="shared" si="489"/>
        <v>1.0065312046444119</v>
      </c>
      <c r="E3635">
        <f t="shared" si="490"/>
        <v>6.5099687412274454E-3</v>
      </c>
    </row>
    <row r="3636" spans="1:5" x14ac:dyDescent="0.2">
      <c r="A3636" t="s">
        <v>6231</v>
      </c>
      <c r="B3636" s="1" t="s">
        <v>5128</v>
      </c>
      <c r="C3636" t="str">
        <f t="shared" si="488"/>
        <v>138.20</v>
      </c>
      <c r="D3636">
        <f t="shared" si="489"/>
        <v>0.99639509733237197</v>
      </c>
      <c r="E3636">
        <f t="shared" si="490"/>
        <v>-3.6114159872164386E-3</v>
      </c>
    </row>
    <row r="3637" spans="1:5" x14ac:dyDescent="0.2">
      <c r="A3637" t="s">
        <v>6232</v>
      </c>
      <c r="B3637" s="1" t="s">
        <v>6065</v>
      </c>
      <c r="C3637" t="str">
        <f t="shared" si="488"/>
        <v>138.30</v>
      </c>
      <c r="D3637">
        <f t="shared" si="489"/>
        <v>1.0007235890014474</v>
      </c>
      <c r="E3637">
        <f t="shared" si="490"/>
        <v>7.2332733714324774E-4</v>
      </c>
    </row>
    <row r="3638" spans="1:5" x14ac:dyDescent="0.2">
      <c r="A3638" t="s">
        <v>6233</v>
      </c>
      <c r="B3638" s="1" t="s">
        <v>6067</v>
      </c>
      <c r="C3638" t="str">
        <f t="shared" si="488"/>
        <v>138.50</v>
      </c>
      <c r="D3638">
        <f t="shared" si="489"/>
        <v>1.0014461315979752</v>
      </c>
      <c r="E3638">
        <f t="shared" si="490"/>
        <v>1.4450869566804913E-3</v>
      </c>
    </row>
    <row r="3639" spans="1:5" x14ac:dyDescent="0.2">
      <c r="A3639" t="s">
        <v>6234</v>
      </c>
      <c r="B3639" s="1" t="s">
        <v>6069</v>
      </c>
      <c r="C3639" t="str">
        <f t="shared" si="488"/>
        <v>138.70</v>
      </c>
      <c r="D3639">
        <f t="shared" si="489"/>
        <v>1.0014440433212997</v>
      </c>
      <c r="E3639">
        <f t="shared" si="490"/>
        <v>1.4430016933927351E-3</v>
      </c>
    </row>
    <row r="3640" spans="1:5" x14ac:dyDescent="0.2">
      <c r="A3640" t="s">
        <v>6235</v>
      </c>
      <c r="B3640" s="1" t="s">
        <v>6069</v>
      </c>
      <c r="C3640" t="str">
        <f t="shared" si="488"/>
        <v>138.70</v>
      </c>
      <c r="D3640">
        <f t="shared" si="489"/>
        <v>1</v>
      </c>
      <c r="E3640">
        <f t="shared" si="490"/>
        <v>0</v>
      </c>
    </row>
    <row r="3641" spans="1:5" x14ac:dyDescent="0.2">
      <c r="A3641" t="s">
        <v>6236</v>
      </c>
      <c r="B3641" s="1" t="s">
        <v>6065</v>
      </c>
      <c r="C3641" t="str">
        <f t="shared" si="488"/>
        <v>138.30</v>
      </c>
      <c r="D3641">
        <f t="shared" si="489"/>
        <v>0.99711607786589773</v>
      </c>
      <c r="E3641">
        <f t="shared" si="490"/>
        <v>-2.8880886500732678E-3</v>
      </c>
    </row>
    <row r="3642" spans="1:5" x14ac:dyDescent="0.2">
      <c r="A3642" t="s">
        <v>6237</v>
      </c>
      <c r="B3642" s="1" t="s">
        <v>6067</v>
      </c>
      <c r="C3642" t="str">
        <f t="shared" si="488"/>
        <v>138.50</v>
      </c>
      <c r="D3642">
        <f t="shared" si="489"/>
        <v>1.0014461315979752</v>
      </c>
      <c r="E3642">
        <f t="shared" si="490"/>
        <v>1.4450869566804913E-3</v>
      </c>
    </row>
    <row r="3643" spans="1:5" x14ac:dyDescent="0.2">
      <c r="A3643" t="s">
        <v>6238</v>
      </c>
      <c r="B3643" s="1" t="s">
        <v>6239</v>
      </c>
      <c r="C3643" t="str">
        <f t="shared" si="488"/>
        <v>139.10</v>
      </c>
      <c r="D3643">
        <f t="shared" si="489"/>
        <v>1.004332129963899</v>
      </c>
      <c r="E3643">
        <f t="shared" si="490"/>
        <v>4.3227733020040965E-3</v>
      </c>
    </row>
    <row r="3644" spans="1:5" x14ac:dyDescent="0.2">
      <c r="A3644" t="s">
        <v>6240</v>
      </c>
      <c r="B3644" s="1" t="s">
        <v>5095</v>
      </c>
      <c r="C3644" t="str">
        <f t="shared" si="488"/>
        <v>139.50</v>
      </c>
      <c r="D3644">
        <f t="shared" si="489"/>
        <v>1.0028756290438534</v>
      </c>
      <c r="E3644">
        <f t="shared" si="490"/>
        <v>2.8715023320231626E-3</v>
      </c>
    </row>
    <row r="3645" spans="1:5" x14ac:dyDescent="0.2">
      <c r="A3645" t="s">
        <v>6241</v>
      </c>
      <c r="B3645" s="1" t="s">
        <v>5108</v>
      </c>
      <c r="C3645" t="str">
        <f t="shared" si="488"/>
        <v>139.30</v>
      </c>
      <c r="D3645">
        <f t="shared" si="489"/>
        <v>0.99856630824372772</v>
      </c>
      <c r="E3645">
        <f t="shared" si="490"/>
        <v>-1.4347204756601829E-3</v>
      </c>
    </row>
    <row r="3646" spans="1:5" x14ac:dyDescent="0.2">
      <c r="A3646" t="s">
        <v>6242</v>
      </c>
      <c r="B3646" s="1" t="s">
        <v>5108</v>
      </c>
      <c r="C3646" t="str">
        <f t="shared" si="488"/>
        <v>139.30</v>
      </c>
      <c r="D3646">
        <f t="shared" si="489"/>
        <v>1</v>
      </c>
      <c r="E3646">
        <f t="shared" si="490"/>
        <v>0</v>
      </c>
    </row>
    <row r="3647" spans="1:5" x14ac:dyDescent="0.2">
      <c r="A3647" t="s">
        <v>6243</v>
      </c>
      <c r="B3647" s="1" t="s">
        <v>4884</v>
      </c>
      <c r="C3647" t="str">
        <f t="shared" si="488"/>
        <v>140.50</v>
      </c>
      <c r="D3647">
        <f t="shared" si="489"/>
        <v>1.0086145010768126</v>
      </c>
      <c r="E3647">
        <f t="shared" si="490"/>
        <v>8.5776079880404126E-3</v>
      </c>
    </row>
    <row r="3648" spans="1:5" x14ac:dyDescent="0.2">
      <c r="A3648" t="s">
        <v>6244</v>
      </c>
      <c r="B3648" s="1" t="s">
        <v>4913</v>
      </c>
      <c r="C3648" t="str">
        <f t="shared" si="488"/>
        <v>141.30</v>
      </c>
      <c r="D3648">
        <f t="shared" si="489"/>
        <v>1.0056939501779361</v>
      </c>
      <c r="E3648">
        <f t="shared" si="490"/>
        <v>5.677800916681415E-3</v>
      </c>
    </row>
    <row r="3649" spans="1:5" x14ac:dyDescent="0.2">
      <c r="A3649" t="s">
        <v>6245</v>
      </c>
      <c r="B3649" s="1" t="s">
        <v>4843</v>
      </c>
      <c r="C3649" t="str">
        <f t="shared" si="488"/>
        <v>141.70</v>
      </c>
      <c r="D3649">
        <f t="shared" si="489"/>
        <v>1.0028308563340409</v>
      </c>
      <c r="E3649">
        <f t="shared" si="490"/>
        <v>2.8268570061528481E-3</v>
      </c>
    </row>
    <row r="3650" spans="1:5" x14ac:dyDescent="0.2">
      <c r="A3650" t="s">
        <v>6246</v>
      </c>
      <c r="B3650" s="1" t="s">
        <v>4915</v>
      </c>
      <c r="C3650" t="str">
        <f t="shared" si="488"/>
        <v>141.50</v>
      </c>
      <c r="D3650">
        <f t="shared" si="489"/>
        <v>0.99858856739590696</v>
      </c>
      <c r="E3650">
        <f t="shared" si="490"/>
        <v>-1.4124296133423261E-3</v>
      </c>
    </row>
    <row r="3651" spans="1:5" x14ac:dyDescent="0.2">
      <c r="A3651" t="s">
        <v>6247</v>
      </c>
      <c r="B3651" s="1" t="s">
        <v>4915</v>
      </c>
      <c r="C3651" t="str">
        <f t="shared" si="488"/>
        <v>141.50</v>
      </c>
      <c r="D3651">
        <f t="shared" si="489"/>
        <v>1</v>
      </c>
      <c r="E3651">
        <f t="shared" si="490"/>
        <v>0</v>
      </c>
    </row>
    <row r="3652" spans="1:5" x14ac:dyDescent="0.2">
      <c r="A3652" t="s">
        <v>6248</v>
      </c>
      <c r="B3652" s="1" t="s">
        <v>4915</v>
      </c>
      <c r="C3652" t="str">
        <f t="shared" ref="C3652:C3715" si="491">SUBSTITUTE(B3652,",",".")</f>
        <v>141.50</v>
      </c>
      <c r="D3652">
        <f t="shared" si="489"/>
        <v>1</v>
      </c>
      <c r="E3652">
        <f t="shared" si="490"/>
        <v>0</v>
      </c>
    </row>
    <row r="3653" spans="1:5" x14ac:dyDescent="0.2">
      <c r="A3653" t="s">
        <v>6249</v>
      </c>
      <c r="B3653" s="1" t="s">
        <v>4915</v>
      </c>
      <c r="C3653" t="str">
        <f t="shared" si="491"/>
        <v>141.50</v>
      </c>
      <c r="D3653">
        <f t="shared" ref="D3653:D3716" si="492">C3653/C3652</f>
        <v>1</v>
      </c>
      <c r="E3653">
        <f t="shared" ref="E3653:E3716" si="493">LN(D3653)</f>
        <v>0</v>
      </c>
    </row>
    <row r="3654" spans="1:5" x14ac:dyDescent="0.2">
      <c r="A3654" t="s">
        <v>6250</v>
      </c>
      <c r="B3654" s="1" t="s">
        <v>4915</v>
      </c>
      <c r="C3654" t="str">
        <f t="shared" si="491"/>
        <v>141.50</v>
      </c>
      <c r="D3654">
        <f t="shared" si="492"/>
        <v>1</v>
      </c>
      <c r="E3654">
        <f t="shared" si="493"/>
        <v>0</v>
      </c>
    </row>
    <row r="3655" spans="1:5" x14ac:dyDescent="0.2">
      <c r="A3655" t="s">
        <v>6251</v>
      </c>
      <c r="B3655" s="1" t="s">
        <v>4915</v>
      </c>
      <c r="C3655" t="str">
        <f t="shared" si="491"/>
        <v>141.50</v>
      </c>
      <c r="D3655">
        <f t="shared" si="492"/>
        <v>1</v>
      </c>
      <c r="E3655">
        <f t="shared" si="493"/>
        <v>0</v>
      </c>
    </row>
    <row r="3656" spans="1:5" x14ac:dyDescent="0.2">
      <c r="A3656" t="s">
        <v>6252</v>
      </c>
      <c r="B3656" s="1" t="s">
        <v>4915</v>
      </c>
      <c r="C3656" t="str">
        <f t="shared" si="491"/>
        <v>141.50</v>
      </c>
      <c r="D3656">
        <f t="shared" si="492"/>
        <v>1</v>
      </c>
      <c r="E3656">
        <f t="shared" si="493"/>
        <v>0</v>
      </c>
    </row>
    <row r="3657" spans="1:5" x14ac:dyDescent="0.2">
      <c r="A3657" t="s">
        <v>6253</v>
      </c>
      <c r="B3657" s="1" t="s">
        <v>4915</v>
      </c>
      <c r="C3657" t="str">
        <f t="shared" si="491"/>
        <v>141.50</v>
      </c>
      <c r="D3657">
        <f t="shared" si="492"/>
        <v>1</v>
      </c>
      <c r="E3657">
        <f t="shared" si="493"/>
        <v>0</v>
      </c>
    </row>
    <row r="3658" spans="1:5" x14ac:dyDescent="0.2">
      <c r="A3658" t="s">
        <v>6254</v>
      </c>
      <c r="B3658" s="1" t="s">
        <v>4843</v>
      </c>
      <c r="C3658" t="str">
        <f t="shared" si="491"/>
        <v>141.70</v>
      </c>
      <c r="D3658">
        <f t="shared" si="492"/>
        <v>1.0014134275618374</v>
      </c>
      <c r="E3658">
        <f t="shared" si="493"/>
        <v>1.4124296133423584E-3</v>
      </c>
    </row>
    <row r="3659" spans="1:5" x14ac:dyDescent="0.2">
      <c r="A3659" t="s">
        <v>6255</v>
      </c>
      <c r="B3659" s="1" t="s">
        <v>4843</v>
      </c>
      <c r="C3659" t="str">
        <f t="shared" si="491"/>
        <v>141.70</v>
      </c>
      <c r="D3659">
        <f t="shared" si="492"/>
        <v>1</v>
      </c>
      <c r="E3659">
        <f t="shared" si="493"/>
        <v>0</v>
      </c>
    </row>
    <row r="3660" spans="1:5" x14ac:dyDescent="0.2">
      <c r="A3660" t="s">
        <v>6256</v>
      </c>
      <c r="B3660" s="1" t="s">
        <v>4843</v>
      </c>
      <c r="C3660" t="str">
        <f t="shared" si="491"/>
        <v>141.70</v>
      </c>
      <c r="D3660">
        <f t="shared" si="492"/>
        <v>1</v>
      </c>
      <c r="E3660">
        <f t="shared" si="493"/>
        <v>0</v>
      </c>
    </row>
    <row r="3661" spans="1:5" x14ac:dyDescent="0.2">
      <c r="A3661" t="s">
        <v>6257</v>
      </c>
      <c r="B3661" s="1" t="s">
        <v>4843</v>
      </c>
      <c r="C3661" t="str">
        <f t="shared" si="491"/>
        <v>141.70</v>
      </c>
      <c r="D3661">
        <f t="shared" si="492"/>
        <v>1</v>
      </c>
      <c r="E3661">
        <f t="shared" si="493"/>
        <v>0</v>
      </c>
    </row>
    <row r="3662" spans="1:5" x14ac:dyDescent="0.2">
      <c r="A3662" t="s">
        <v>6258</v>
      </c>
      <c r="B3662" s="1" t="s">
        <v>4843</v>
      </c>
      <c r="C3662" t="str">
        <f t="shared" si="491"/>
        <v>141.70</v>
      </c>
      <c r="D3662">
        <f t="shared" si="492"/>
        <v>1</v>
      </c>
      <c r="E3662">
        <f t="shared" si="493"/>
        <v>0</v>
      </c>
    </row>
    <row r="3663" spans="1:5" x14ac:dyDescent="0.2">
      <c r="A3663" t="s">
        <v>6259</v>
      </c>
      <c r="B3663" s="1" t="s">
        <v>4843</v>
      </c>
      <c r="C3663" t="str">
        <f t="shared" si="491"/>
        <v>141.70</v>
      </c>
      <c r="D3663">
        <f t="shared" si="492"/>
        <v>1</v>
      </c>
      <c r="E3663">
        <f t="shared" si="493"/>
        <v>0</v>
      </c>
    </row>
    <row r="3664" spans="1:5" x14ac:dyDescent="0.2">
      <c r="A3664" t="s">
        <v>6260</v>
      </c>
      <c r="B3664" s="1" t="s">
        <v>4843</v>
      </c>
      <c r="C3664" t="str">
        <f t="shared" si="491"/>
        <v>141.70</v>
      </c>
      <c r="D3664">
        <f t="shared" si="492"/>
        <v>1</v>
      </c>
      <c r="E3664">
        <f t="shared" si="493"/>
        <v>0</v>
      </c>
    </row>
    <row r="3665" spans="1:5" x14ac:dyDescent="0.2">
      <c r="A3665" t="s">
        <v>6261</v>
      </c>
      <c r="B3665" s="1" t="s">
        <v>4843</v>
      </c>
      <c r="C3665" t="str">
        <f t="shared" si="491"/>
        <v>141.70</v>
      </c>
      <c r="D3665">
        <f t="shared" si="492"/>
        <v>1</v>
      </c>
      <c r="E3665">
        <f t="shared" si="493"/>
        <v>0</v>
      </c>
    </row>
    <row r="3666" spans="1:5" x14ac:dyDescent="0.2">
      <c r="A3666" t="s">
        <v>6262</v>
      </c>
      <c r="B3666" s="1" t="s">
        <v>4841</v>
      </c>
      <c r="C3666" t="str">
        <f t="shared" si="491"/>
        <v>141.90</v>
      </c>
      <c r="D3666">
        <f t="shared" si="492"/>
        <v>1.0014114326040933</v>
      </c>
      <c r="E3666">
        <f t="shared" si="493"/>
        <v>1.4104374693623334E-3</v>
      </c>
    </row>
    <row r="3667" spans="1:5" x14ac:dyDescent="0.2">
      <c r="A3667" t="s">
        <v>6263</v>
      </c>
      <c r="B3667" s="1" t="s">
        <v>4841</v>
      </c>
      <c r="C3667" t="str">
        <f t="shared" si="491"/>
        <v>141.90</v>
      </c>
      <c r="D3667">
        <f t="shared" si="492"/>
        <v>1</v>
      </c>
      <c r="E3667">
        <f t="shared" si="493"/>
        <v>0</v>
      </c>
    </row>
    <row r="3668" spans="1:5" x14ac:dyDescent="0.2">
      <c r="A3668" t="s">
        <v>6264</v>
      </c>
      <c r="B3668" s="1" t="s">
        <v>4841</v>
      </c>
      <c r="C3668" t="str">
        <f t="shared" si="491"/>
        <v>141.90</v>
      </c>
      <c r="D3668">
        <f t="shared" si="492"/>
        <v>1</v>
      </c>
      <c r="E3668">
        <f t="shared" si="493"/>
        <v>0</v>
      </c>
    </row>
    <row r="3669" spans="1:5" x14ac:dyDescent="0.2">
      <c r="A3669" t="s">
        <v>6265</v>
      </c>
      <c r="B3669" s="1" t="s">
        <v>4841</v>
      </c>
      <c r="C3669" t="str">
        <f t="shared" si="491"/>
        <v>141.90</v>
      </c>
      <c r="D3669">
        <f t="shared" si="492"/>
        <v>1</v>
      </c>
      <c r="E3669">
        <f t="shared" si="493"/>
        <v>0</v>
      </c>
    </row>
    <row r="3670" spans="1:5" x14ac:dyDescent="0.2">
      <c r="A3670" t="s">
        <v>6266</v>
      </c>
      <c r="B3670" s="1" t="s">
        <v>4843</v>
      </c>
      <c r="C3670" t="str">
        <f t="shared" si="491"/>
        <v>141.70</v>
      </c>
      <c r="D3670">
        <f t="shared" si="492"/>
        <v>0.99859055673009145</v>
      </c>
      <c r="E3670">
        <f t="shared" si="493"/>
        <v>-1.4104374693623867E-3</v>
      </c>
    </row>
    <row r="3671" spans="1:5" x14ac:dyDescent="0.2">
      <c r="A3671" t="s">
        <v>6267</v>
      </c>
      <c r="B3671" s="1" t="s">
        <v>4843</v>
      </c>
      <c r="C3671" t="str">
        <f t="shared" si="491"/>
        <v>141.70</v>
      </c>
      <c r="D3671">
        <f t="shared" si="492"/>
        <v>1</v>
      </c>
      <c r="E3671">
        <f t="shared" si="493"/>
        <v>0</v>
      </c>
    </row>
    <row r="3672" spans="1:5" x14ac:dyDescent="0.2">
      <c r="A3672" t="s">
        <v>6268</v>
      </c>
      <c r="B3672" s="1" t="s">
        <v>4843</v>
      </c>
      <c r="C3672" t="str">
        <f t="shared" si="491"/>
        <v>141.70</v>
      </c>
      <c r="D3672">
        <f t="shared" si="492"/>
        <v>1</v>
      </c>
      <c r="E3672">
        <f t="shared" si="493"/>
        <v>0</v>
      </c>
    </row>
    <row r="3673" spans="1:5" x14ac:dyDescent="0.2">
      <c r="A3673" t="s">
        <v>6269</v>
      </c>
      <c r="B3673" s="1" t="s">
        <v>6270</v>
      </c>
      <c r="C3673" t="str">
        <f t="shared" si="491"/>
        <v>141.10</v>
      </c>
      <c r="D3673">
        <f t="shared" si="492"/>
        <v>0.99576570218772054</v>
      </c>
      <c r="E3673">
        <f t="shared" si="493"/>
        <v>-4.2432878378664326E-3</v>
      </c>
    </row>
    <row r="3674" spans="1:5" x14ac:dyDescent="0.2">
      <c r="A3674" t="s">
        <v>6271</v>
      </c>
      <c r="B3674" s="1" t="s">
        <v>4880</v>
      </c>
      <c r="C3674" t="str">
        <f t="shared" si="491"/>
        <v>140.70</v>
      </c>
      <c r="D3674">
        <f t="shared" si="492"/>
        <v>0.99716513111268601</v>
      </c>
      <c r="E3674">
        <f t="shared" si="493"/>
        <v>-2.8388947384249763E-3</v>
      </c>
    </row>
    <row r="3675" spans="1:5" x14ac:dyDescent="0.2">
      <c r="A3675" t="s">
        <v>6272</v>
      </c>
      <c r="B3675" s="1" t="s">
        <v>6273</v>
      </c>
      <c r="C3675" t="str">
        <f t="shared" si="491"/>
        <v>139.90</v>
      </c>
      <c r="D3675">
        <f t="shared" si="492"/>
        <v>0.99431414356787506</v>
      </c>
      <c r="E3675">
        <f t="shared" si="493"/>
        <v>-5.7020824489077268E-3</v>
      </c>
    </row>
    <row r="3676" spans="1:5" x14ac:dyDescent="0.2">
      <c r="A3676" t="s">
        <v>6274</v>
      </c>
      <c r="B3676" s="1" t="s">
        <v>6273</v>
      </c>
      <c r="C3676" t="str">
        <f t="shared" si="491"/>
        <v>139.90</v>
      </c>
      <c r="D3676">
        <f t="shared" si="492"/>
        <v>1</v>
      </c>
      <c r="E3676">
        <f t="shared" si="493"/>
        <v>0</v>
      </c>
    </row>
    <row r="3677" spans="1:5" x14ac:dyDescent="0.2">
      <c r="A3677" t="s">
        <v>6275</v>
      </c>
      <c r="B3677" s="1" t="s">
        <v>6118</v>
      </c>
      <c r="C3677" t="str">
        <f t="shared" si="491"/>
        <v>135.90</v>
      </c>
      <c r="D3677">
        <f t="shared" si="492"/>
        <v>0.97140814867762693</v>
      </c>
      <c r="E3677">
        <f t="shared" si="493"/>
        <v>-2.9008560514337412E-2</v>
      </c>
    </row>
    <row r="3678" spans="1:5" x14ac:dyDescent="0.2">
      <c r="A3678" t="s">
        <v>6276</v>
      </c>
      <c r="B3678" s="1" t="s">
        <v>6118</v>
      </c>
      <c r="C3678" t="str">
        <f t="shared" si="491"/>
        <v>135.90</v>
      </c>
      <c r="D3678">
        <f t="shared" si="492"/>
        <v>1</v>
      </c>
      <c r="E3678">
        <f t="shared" si="493"/>
        <v>0</v>
      </c>
    </row>
    <row r="3679" spans="1:5" x14ac:dyDescent="0.2">
      <c r="A3679" t="s">
        <v>6277</v>
      </c>
      <c r="B3679" s="1" t="s">
        <v>1804</v>
      </c>
      <c r="C3679" t="str">
        <f t="shared" si="491"/>
        <v>135.70</v>
      </c>
      <c r="D3679">
        <f t="shared" si="492"/>
        <v>0.99852832965415739</v>
      </c>
      <c r="E3679">
        <f t="shared" si="493"/>
        <v>-1.4727543162746518E-3</v>
      </c>
    </row>
    <row r="3680" spans="1:5" x14ac:dyDescent="0.2">
      <c r="A3680" t="s">
        <v>6278</v>
      </c>
      <c r="B3680" s="1" t="s">
        <v>1804</v>
      </c>
      <c r="C3680" t="str">
        <f t="shared" si="491"/>
        <v>135.70</v>
      </c>
      <c r="D3680">
        <f t="shared" si="492"/>
        <v>1</v>
      </c>
      <c r="E3680">
        <f t="shared" si="493"/>
        <v>0</v>
      </c>
    </row>
    <row r="3681" spans="1:5" x14ac:dyDescent="0.2">
      <c r="A3681" t="s">
        <v>6279</v>
      </c>
      <c r="B3681" s="1" t="s">
        <v>6150</v>
      </c>
      <c r="C3681" t="str">
        <f t="shared" si="491"/>
        <v>135.30</v>
      </c>
      <c r="D3681">
        <f t="shared" si="492"/>
        <v>0.99705232129697885</v>
      </c>
      <c r="E3681">
        <f t="shared" si="493"/>
        <v>-2.9520316640808814E-3</v>
      </c>
    </row>
    <row r="3682" spans="1:5" x14ac:dyDescent="0.2">
      <c r="A3682" t="s">
        <v>6280</v>
      </c>
      <c r="B3682" s="1" t="s">
        <v>6154</v>
      </c>
      <c r="C3682" t="str">
        <f t="shared" si="491"/>
        <v>134.70</v>
      </c>
      <c r="D3682">
        <f t="shared" si="492"/>
        <v>0.99556541019955636</v>
      </c>
      <c r="E3682">
        <f t="shared" si="493"/>
        <v>-4.4444517604242412E-3</v>
      </c>
    </row>
    <row r="3683" spans="1:5" x14ac:dyDescent="0.2">
      <c r="A3683" t="s">
        <v>6281</v>
      </c>
      <c r="B3683" s="1" t="s">
        <v>6118</v>
      </c>
      <c r="C3683" t="str">
        <f t="shared" si="491"/>
        <v>135.90</v>
      </c>
      <c r="D3683">
        <f t="shared" si="492"/>
        <v>1.0089086859688197</v>
      </c>
      <c r="E3683">
        <f t="shared" si="493"/>
        <v>8.8692377407797902E-3</v>
      </c>
    </row>
    <row r="3684" spans="1:5" x14ac:dyDescent="0.2">
      <c r="A3684" t="s">
        <v>6282</v>
      </c>
      <c r="B3684" s="1" t="s">
        <v>6044</v>
      </c>
      <c r="C3684" t="str">
        <f t="shared" si="491"/>
        <v>136.30</v>
      </c>
      <c r="D3684">
        <f t="shared" si="492"/>
        <v>1.002943340691685</v>
      </c>
      <c r="E3684">
        <f t="shared" si="493"/>
        <v>2.9390175453888434E-3</v>
      </c>
    </row>
    <row r="3685" spans="1:5" x14ac:dyDescent="0.2">
      <c r="A3685" t="s">
        <v>6283</v>
      </c>
      <c r="B3685" s="1" t="s">
        <v>6187</v>
      </c>
      <c r="C3685" t="str">
        <f t="shared" si="491"/>
        <v>136.50</v>
      </c>
      <c r="D3685">
        <f t="shared" si="492"/>
        <v>1.0014673514306676</v>
      </c>
      <c r="E3685">
        <f t="shared" si="493"/>
        <v>1.4662759225274112E-3</v>
      </c>
    </row>
    <row r="3686" spans="1:5" x14ac:dyDescent="0.2">
      <c r="A3686" t="s">
        <v>6284</v>
      </c>
      <c r="B3686" s="1" t="s">
        <v>6187</v>
      </c>
      <c r="C3686" t="str">
        <f t="shared" si="491"/>
        <v>136.50</v>
      </c>
      <c r="D3686">
        <f t="shared" si="492"/>
        <v>1</v>
      </c>
      <c r="E3686">
        <f t="shared" si="493"/>
        <v>0</v>
      </c>
    </row>
    <row r="3687" spans="1:5" x14ac:dyDescent="0.2">
      <c r="A3687" t="s">
        <v>6285</v>
      </c>
      <c r="B3687" s="1" t="s">
        <v>6051</v>
      </c>
      <c r="C3687" t="str">
        <f t="shared" si="491"/>
        <v>137.30</v>
      </c>
      <c r="D3687">
        <f t="shared" si="492"/>
        <v>1.0058608058608058</v>
      </c>
      <c r="E3687">
        <f t="shared" si="493"/>
        <v>5.8436981489109214E-3</v>
      </c>
    </row>
    <row r="3688" spans="1:5" x14ac:dyDescent="0.2">
      <c r="A3688" t="s">
        <v>6286</v>
      </c>
      <c r="B3688" s="1" t="s">
        <v>6051</v>
      </c>
      <c r="C3688" t="str">
        <f t="shared" si="491"/>
        <v>137.30</v>
      </c>
      <c r="D3688">
        <f t="shared" si="492"/>
        <v>1</v>
      </c>
      <c r="E3688">
        <f t="shared" si="493"/>
        <v>0</v>
      </c>
    </row>
    <row r="3689" spans="1:5" x14ac:dyDescent="0.2">
      <c r="A3689" t="s">
        <v>6287</v>
      </c>
      <c r="B3689" s="1" t="s">
        <v>6053</v>
      </c>
      <c r="C3689" t="str">
        <f t="shared" si="491"/>
        <v>137.50</v>
      </c>
      <c r="D3689">
        <f t="shared" si="492"/>
        <v>1.0014566642388929</v>
      </c>
      <c r="E3689">
        <f t="shared" si="493"/>
        <v>1.4556043327005853E-3</v>
      </c>
    </row>
    <row r="3690" spans="1:5" x14ac:dyDescent="0.2">
      <c r="A3690" t="s">
        <v>6288</v>
      </c>
      <c r="B3690" s="1" t="s">
        <v>6289</v>
      </c>
      <c r="C3690" t="str">
        <f t="shared" si="491"/>
        <v>138.33</v>
      </c>
      <c r="D3690">
        <f t="shared" si="492"/>
        <v>1.0060363636363636</v>
      </c>
      <c r="E3690">
        <f t="shared" si="493"/>
        <v>6.0182177800978736E-3</v>
      </c>
    </row>
    <row r="3691" spans="1:5" x14ac:dyDescent="0.2">
      <c r="A3691" t="s">
        <v>6290</v>
      </c>
      <c r="B3691" s="1" t="s">
        <v>6065</v>
      </c>
      <c r="C3691" t="str">
        <f t="shared" si="491"/>
        <v>138.30</v>
      </c>
      <c r="D3691">
        <f t="shared" si="492"/>
        <v>0.99978312730427243</v>
      </c>
      <c r="E3691">
        <f t="shared" si="493"/>
        <v>-2.1689621601130816E-4</v>
      </c>
    </row>
    <row r="3692" spans="1:5" x14ac:dyDescent="0.2">
      <c r="A3692" t="s">
        <v>6291</v>
      </c>
      <c r="B3692" s="1" t="s">
        <v>5130</v>
      </c>
      <c r="C3692" t="str">
        <f t="shared" si="491"/>
        <v>137.90</v>
      </c>
      <c r="D3692">
        <f t="shared" si="492"/>
        <v>0.99710773680404918</v>
      </c>
      <c r="E3692">
        <f t="shared" si="493"/>
        <v>-2.8964538714563834E-3</v>
      </c>
    </row>
    <row r="3693" spans="1:5" x14ac:dyDescent="0.2">
      <c r="A3693" t="s">
        <v>6292</v>
      </c>
      <c r="B3693" s="1" t="s">
        <v>6055</v>
      </c>
      <c r="C3693" t="str">
        <f t="shared" si="491"/>
        <v>137.70</v>
      </c>
      <c r="D3693">
        <f t="shared" si="492"/>
        <v>0.9985496736765771</v>
      </c>
      <c r="E3693">
        <f t="shared" si="493"/>
        <v>-1.4513790646470974E-3</v>
      </c>
    </row>
    <row r="3694" spans="1:5" x14ac:dyDescent="0.2">
      <c r="A3694" t="s">
        <v>6293</v>
      </c>
      <c r="B3694" s="1" t="s">
        <v>6055</v>
      </c>
      <c r="C3694" t="str">
        <f t="shared" si="491"/>
        <v>137.70</v>
      </c>
      <c r="D3694">
        <f t="shared" si="492"/>
        <v>1</v>
      </c>
      <c r="E3694">
        <f t="shared" si="493"/>
        <v>0</v>
      </c>
    </row>
    <row r="3695" spans="1:5" x14ac:dyDescent="0.2">
      <c r="A3695" t="s">
        <v>6294</v>
      </c>
      <c r="B3695" s="1" t="s">
        <v>6058</v>
      </c>
      <c r="C3695" t="str">
        <f t="shared" si="491"/>
        <v>138.10</v>
      </c>
      <c r="D3695">
        <f t="shared" si="492"/>
        <v>1.0029048656499637</v>
      </c>
      <c r="E3695">
        <f t="shared" si="493"/>
        <v>2.9006546806373116E-3</v>
      </c>
    </row>
    <row r="3696" spans="1:5" x14ac:dyDescent="0.2">
      <c r="A3696" t="s">
        <v>6295</v>
      </c>
      <c r="B3696" s="1" t="s">
        <v>6058</v>
      </c>
      <c r="C3696" t="str">
        <f t="shared" si="491"/>
        <v>138.10</v>
      </c>
      <c r="D3696">
        <f t="shared" si="492"/>
        <v>1</v>
      </c>
      <c r="E3696">
        <f t="shared" si="493"/>
        <v>0</v>
      </c>
    </row>
    <row r="3697" spans="1:5" x14ac:dyDescent="0.2">
      <c r="A3697" t="s">
        <v>6296</v>
      </c>
      <c r="B3697" s="1" t="s">
        <v>6065</v>
      </c>
      <c r="C3697" t="str">
        <f t="shared" si="491"/>
        <v>138.30</v>
      </c>
      <c r="D3697">
        <f t="shared" si="492"/>
        <v>1.0014482259232442</v>
      </c>
      <c r="E3697">
        <f t="shared" si="493"/>
        <v>1.4471782554662937E-3</v>
      </c>
    </row>
    <row r="3698" spans="1:5" x14ac:dyDescent="0.2">
      <c r="A3698" t="s">
        <v>6297</v>
      </c>
      <c r="B3698" s="1" t="s">
        <v>6058</v>
      </c>
      <c r="C3698" t="str">
        <f t="shared" si="491"/>
        <v>138.10</v>
      </c>
      <c r="D3698">
        <f t="shared" si="492"/>
        <v>0.99855386840202442</v>
      </c>
      <c r="E3698">
        <f t="shared" si="493"/>
        <v>-1.4471782554662509E-3</v>
      </c>
    </row>
    <row r="3699" spans="1:5" x14ac:dyDescent="0.2">
      <c r="A3699" t="s">
        <v>6298</v>
      </c>
      <c r="B3699" s="1" t="s">
        <v>6065</v>
      </c>
      <c r="C3699" t="str">
        <f t="shared" si="491"/>
        <v>138.30</v>
      </c>
      <c r="D3699">
        <f t="shared" si="492"/>
        <v>1.0014482259232442</v>
      </c>
      <c r="E3699">
        <f t="shared" si="493"/>
        <v>1.4471782554662937E-3</v>
      </c>
    </row>
    <row r="3700" spans="1:5" x14ac:dyDescent="0.2">
      <c r="A3700" t="s">
        <v>6299</v>
      </c>
      <c r="B3700" s="1" t="s">
        <v>6069</v>
      </c>
      <c r="C3700" t="str">
        <f t="shared" si="491"/>
        <v>138.70</v>
      </c>
      <c r="D3700">
        <f t="shared" si="492"/>
        <v>1.0028922631959507</v>
      </c>
      <c r="E3700">
        <f t="shared" si="493"/>
        <v>2.8880886500732544E-3</v>
      </c>
    </row>
    <row r="3701" spans="1:5" x14ac:dyDescent="0.2">
      <c r="A3701" t="s">
        <v>6300</v>
      </c>
      <c r="B3701" s="1" t="s">
        <v>5130</v>
      </c>
      <c r="C3701" t="str">
        <f t="shared" si="491"/>
        <v>137.90</v>
      </c>
      <c r="D3701">
        <f t="shared" si="492"/>
        <v>0.99423215573179535</v>
      </c>
      <c r="E3701">
        <f t="shared" si="493"/>
        <v>-5.7845425215296651E-3</v>
      </c>
    </row>
    <row r="3702" spans="1:5" x14ac:dyDescent="0.2">
      <c r="A3702" t="s">
        <v>6301</v>
      </c>
      <c r="B3702" s="1" t="s">
        <v>5130</v>
      </c>
      <c r="C3702" t="str">
        <f t="shared" si="491"/>
        <v>137.90</v>
      </c>
      <c r="D3702">
        <f t="shared" si="492"/>
        <v>1</v>
      </c>
      <c r="E3702">
        <f t="shared" si="493"/>
        <v>0</v>
      </c>
    </row>
    <row r="3703" spans="1:5" x14ac:dyDescent="0.2">
      <c r="A3703" t="s">
        <v>6302</v>
      </c>
      <c r="B3703" s="1" t="s">
        <v>6067</v>
      </c>
      <c r="C3703" t="str">
        <f t="shared" si="491"/>
        <v>138.50</v>
      </c>
      <c r="D3703">
        <f t="shared" si="492"/>
        <v>1.0043509789702683</v>
      </c>
      <c r="E3703">
        <f t="shared" si="493"/>
        <v>4.3415408281370126E-3</v>
      </c>
    </row>
    <row r="3704" spans="1:5" x14ac:dyDescent="0.2">
      <c r="A3704" t="s">
        <v>6303</v>
      </c>
      <c r="B3704" s="1" t="s">
        <v>6067</v>
      </c>
      <c r="C3704" t="str">
        <f t="shared" si="491"/>
        <v>138.50</v>
      </c>
      <c r="D3704">
        <f t="shared" si="492"/>
        <v>1</v>
      </c>
      <c r="E3704">
        <f t="shared" si="493"/>
        <v>0</v>
      </c>
    </row>
    <row r="3705" spans="1:5" x14ac:dyDescent="0.2">
      <c r="A3705" t="s">
        <v>6304</v>
      </c>
      <c r="B3705" s="1" t="s">
        <v>6087</v>
      </c>
      <c r="C3705" t="str">
        <f t="shared" si="491"/>
        <v>139.60</v>
      </c>
      <c r="D3705">
        <f t="shared" si="492"/>
        <v>1.0079422382671479</v>
      </c>
      <c r="E3705">
        <f t="shared" si="493"/>
        <v>7.9108647008787995E-3</v>
      </c>
    </row>
    <row r="3706" spans="1:5" x14ac:dyDescent="0.2">
      <c r="A3706" t="s">
        <v>6305</v>
      </c>
      <c r="B3706" s="1" t="s">
        <v>5108</v>
      </c>
      <c r="C3706" t="str">
        <f t="shared" si="491"/>
        <v>139.30</v>
      </c>
      <c r="D3706">
        <f t="shared" si="492"/>
        <v>0.99785100286532968</v>
      </c>
      <c r="E3706">
        <f t="shared" si="493"/>
        <v>-2.1513095425119105E-3</v>
      </c>
    </row>
    <row r="3707" spans="1:5" x14ac:dyDescent="0.2">
      <c r="A3707" t="s">
        <v>6306</v>
      </c>
      <c r="B3707" s="1" t="s">
        <v>5108</v>
      </c>
      <c r="C3707" t="str">
        <f t="shared" si="491"/>
        <v>139.30</v>
      </c>
      <c r="D3707">
        <f t="shared" si="492"/>
        <v>1</v>
      </c>
      <c r="E3707">
        <f t="shared" si="493"/>
        <v>0</v>
      </c>
    </row>
    <row r="3708" spans="1:5" x14ac:dyDescent="0.2">
      <c r="A3708" t="s">
        <v>6307</v>
      </c>
      <c r="B3708" s="1" t="s">
        <v>5108</v>
      </c>
      <c r="C3708" t="str">
        <f t="shared" si="491"/>
        <v>139.30</v>
      </c>
      <c r="D3708">
        <f t="shared" si="492"/>
        <v>1</v>
      </c>
      <c r="E3708">
        <f t="shared" si="493"/>
        <v>0</v>
      </c>
    </row>
    <row r="3709" spans="1:5" x14ac:dyDescent="0.2">
      <c r="A3709" t="s">
        <v>6308</v>
      </c>
      <c r="B3709" s="1" t="s">
        <v>6239</v>
      </c>
      <c r="C3709" t="str">
        <f t="shared" si="491"/>
        <v>139.10</v>
      </c>
      <c r="D3709">
        <f t="shared" si="492"/>
        <v>0.99856424982053116</v>
      </c>
      <c r="E3709">
        <f t="shared" si="493"/>
        <v>-1.4367818563628609E-3</v>
      </c>
    </row>
    <row r="3710" spans="1:5" x14ac:dyDescent="0.2">
      <c r="A3710" t="s">
        <v>6309</v>
      </c>
      <c r="B3710" s="1" t="s">
        <v>6069</v>
      </c>
      <c r="C3710" t="str">
        <f t="shared" si="491"/>
        <v>138.70</v>
      </c>
      <c r="D3710">
        <f t="shared" si="492"/>
        <v>0.99712437095614659</v>
      </c>
      <c r="E3710">
        <f t="shared" si="493"/>
        <v>-2.8797716086113893E-3</v>
      </c>
    </row>
    <row r="3711" spans="1:5" x14ac:dyDescent="0.2">
      <c r="A3711" t="s">
        <v>6310</v>
      </c>
      <c r="B3711" s="1" t="s">
        <v>6069</v>
      </c>
      <c r="C3711" t="str">
        <f t="shared" si="491"/>
        <v>138.70</v>
      </c>
      <c r="D3711">
        <f t="shared" si="492"/>
        <v>1</v>
      </c>
      <c r="E3711">
        <f t="shared" si="493"/>
        <v>0</v>
      </c>
    </row>
    <row r="3712" spans="1:5" x14ac:dyDescent="0.2">
      <c r="A3712" t="s">
        <v>6311</v>
      </c>
      <c r="B3712" s="1" t="s">
        <v>6067</v>
      </c>
      <c r="C3712" t="str">
        <f t="shared" si="491"/>
        <v>138.50</v>
      </c>
      <c r="D3712">
        <f t="shared" si="492"/>
        <v>0.99855803893294892</v>
      </c>
      <c r="E3712">
        <f t="shared" si="493"/>
        <v>-1.4430016933926033E-3</v>
      </c>
    </row>
    <row r="3713" spans="1:5" x14ac:dyDescent="0.2">
      <c r="A3713" t="s">
        <v>6312</v>
      </c>
      <c r="B3713" s="1" t="s">
        <v>6058</v>
      </c>
      <c r="C3713" t="str">
        <f t="shared" si="491"/>
        <v>138.10</v>
      </c>
      <c r="D3713">
        <f t="shared" si="492"/>
        <v>0.99711191335740068</v>
      </c>
      <c r="E3713">
        <f t="shared" si="493"/>
        <v>-2.8922652121467973E-3</v>
      </c>
    </row>
    <row r="3714" spans="1:5" x14ac:dyDescent="0.2">
      <c r="A3714" t="s">
        <v>6313</v>
      </c>
      <c r="B3714" s="1" t="s">
        <v>6121</v>
      </c>
      <c r="C3714" t="str">
        <f t="shared" si="491"/>
        <v>137.10</v>
      </c>
      <c r="D3714">
        <f t="shared" si="492"/>
        <v>0.99275887038377986</v>
      </c>
      <c r="E3714">
        <f t="shared" si="493"/>
        <v>-7.2674738469777405E-3</v>
      </c>
    </row>
    <row r="3715" spans="1:5" x14ac:dyDescent="0.2">
      <c r="A3715" t="s">
        <v>6314</v>
      </c>
      <c r="B3715" s="1" t="s">
        <v>5142</v>
      </c>
      <c r="C3715" t="str">
        <f t="shared" si="491"/>
        <v>136.60</v>
      </c>
      <c r="D3715">
        <f t="shared" si="492"/>
        <v>0.99635302698760031</v>
      </c>
      <c r="E3715">
        <f t="shared" si="493"/>
        <v>-3.6536394315789997E-3</v>
      </c>
    </row>
    <row r="3716" spans="1:5" x14ac:dyDescent="0.2">
      <c r="A3716" t="s">
        <v>6315</v>
      </c>
      <c r="B3716" s="1" t="s">
        <v>6039</v>
      </c>
      <c r="C3716" t="str">
        <f t="shared" ref="C3716:C3779" si="494">SUBSTITUTE(B3716,",",".")</f>
        <v>136.80</v>
      </c>
      <c r="D3716">
        <f t="shared" si="492"/>
        <v>1.0014641288433384</v>
      </c>
      <c r="E3716">
        <f t="shared" si="493"/>
        <v>1.4630580517605368E-3</v>
      </c>
    </row>
    <row r="3717" spans="1:5" x14ac:dyDescent="0.2">
      <c r="A3717" t="s">
        <v>6316</v>
      </c>
      <c r="B3717" s="1" t="s">
        <v>6132</v>
      </c>
      <c r="C3717" t="str">
        <f t="shared" si="494"/>
        <v>137.00</v>
      </c>
      <c r="D3717">
        <f t="shared" ref="D3717:D3780" si="495">C3717/C3716</f>
        <v>1.0014619883040934</v>
      </c>
      <c r="E3717">
        <f t="shared" ref="E3717:E3780" si="496">LN(D3717)</f>
        <v>1.460920639674648E-3</v>
      </c>
    </row>
    <row r="3718" spans="1:5" x14ac:dyDescent="0.2">
      <c r="A3718" t="s">
        <v>6317</v>
      </c>
      <c r="B3718" s="1" t="s">
        <v>6132</v>
      </c>
      <c r="C3718" t="str">
        <f t="shared" si="494"/>
        <v>137.00</v>
      </c>
      <c r="D3718">
        <f t="shared" si="495"/>
        <v>1</v>
      </c>
      <c r="E3718">
        <f t="shared" si="496"/>
        <v>0</v>
      </c>
    </row>
    <row r="3719" spans="1:5" x14ac:dyDescent="0.2">
      <c r="A3719" t="s">
        <v>6318</v>
      </c>
      <c r="B3719" s="1" t="s">
        <v>6037</v>
      </c>
      <c r="C3719" t="str">
        <f t="shared" si="494"/>
        <v>137.20</v>
      </c>
      <c r="D3719">
        <f t="shared" si="495"/>
        <v>1.0014598540145985</v>
      </c>
      <c r="E3719">
        <f t="shared" si="496"/>
        <v>1.4587894636598666E-3</v>
      </c>
    </row>
    <row r="3720" spans="1:5" x14ac:dyDescent="0.2">
      <c r="A3720" t="s">
        <v>6319</v>
      </c>
      <c r="B3720" s="1" t="s">
        <v>6037</v>
      </c>
      <c r="C3720" t="str">
        <f t="shared" si="494"/>
        <v>137.20</v>
      </c>
      <c r="D3720">
        <f t="shared" si="495"/>
        <v>1</v>
      </c>
      <c r="E3720">
        <f t="shared" si="496"/>
        <v>0</v>
      </c>
    </row>
    <row r="3721" spans="1:5" x14ac:dyDescent="0.2">
      <c r="A3721" t="s">
        <v>6320</v>
      </c>
      <c r="B3721" s="1" t="s">
        <v>6210</v>
      </c>
      <c r="C3721" t="str">
        <f t="shared" si="494"/>
        <v>135.80</v>
      </c>
      <c r="D3721">
        <f t="shared" si="495"/>
        <v>0.98979591836734715</v>
      </c>
      <c r="E3721">
        <f t="shared" si="496"/>
        <v>-1.0256500167188884E-2</v>
      </c>
    </row>
    <row r="3722" spans="1:5" x14ac:dyDescent="0.2">
      <c r="A3722" t="s">
        <v>6321</v>
      </c>
      <c r="B3722" s="1" t="s">
        <v>6205</v>
      </c>
      <c r="C3722" t="str">
        <f t="shared" si="494"/>
        <v>135.60</v>
      </c>
      <c r="D3722">
        <f t="shared" si="495"/>
        <v>0.99852724594992626</v>
      </c>
      <c r="E3722">
        <f t="shared" si="496"/>
        <v>-1.4738396183006637E-3</v>
      </c>
    </row>
    <row r="3723" spans="1:5" x14ac:dyDescent="0.2">
      <c r="A3723" t="s">
        <v>6322</v>
      </c>
      <c r="B3723" s="1" t="s">
        <v>6205</v>
      </c>
      <c r="C3723" t="str">
        <f t="shared" si="494"/>
        <v>135.60</v>
      </c>
      <c r="D3723">
        <f t="shared" si="495"/>
        <v>1</v>
      </c>
      <c r="E3723">
        <f t="shared" si="496"/>
        <v>0</v>
      </c>
    </row>
    <row r="3724" spans="1:5" x14ac:dyDescent="0.2">
      <c r="A3724" t="s">
        <v>6323</v>
      </c>
      <c r="B3724" s="1" t="s">
        <v>6104</v>
      </c>
      <c r="C3724" t="str">
        <f t="shared" si="494"/>
        <v>135.10</v>
      </c>
      <c r="D3724">
        <f t="shared" si="495"/>
        <v>0.99631268436578169</v>
      </c>
      <c r="E3724">
        <f t="shared" si="496"/>
        <v>-3.694130540142046E-3</v>
      </c>
    </row>
    <row r="3725" spans="1:5" x14ac:dyDescent="0.2">
      <c r="A3725" t="s">
        <v>6324</v>
      </c>
      <c r="B3725" s="1" t="s">
        <v>6150</v>
      </c>
      <c r="C3725" t="str">
        <f t="shared" si="494"/>
        <v>135.30</v>
      </c>
      <c r="D3725">
        <f t="shared" si="495"/>
        <v>1.0014803849000742</v>
      </c>
      <c r="E3725">
        <f t="shared" si="496"/>
        <v>1.479290210589346E-3</v>
      </c>
    </row>
    <row r="3726" spans="1:5" x14ac:dyDescent="0.2">
      <c r="A3726" t="s">
        <v>6325</v>
      </c>
      <c r="B3726" s="1" t="s">
        <v>6156</v>
      </c>
      <c r="C3726" t="str">
        <f t="shared" si="494"/>
        <v>135.50</v>
      </c>
      <c r="D3726">
        <f t="shared" si="495"/>
        <v>1.0014781966001478</v>
      </c>
      <c r="E3726">
        <f t="shared" si="496"/>
        <v>1.4771051430132233E-3</v>
      </c>
    </row>
    <row r="3727" spans="1:5" x14ac:dyDescent="0.2">
      <c r="A3727" t="s">
        <v>6326</v>
      </c>
      <c r="B3727" s="1" t="s">
        <v>1804</v>
      </c>
      <c r="C3727" t="str">
        <f t="shared" si="494"/>
        <v>135.70</v>
      </c>
      <c r="D3727">
        <f t="shared" si="495"/>
        <v>1.0014760147601476</v>
      </c>
      <c r="E3727">
        <f t="shared" si="496"/>
        <v>1.4749265210678467E-3</v>
      </c>
    </row>
    <row r="3728" spans="1:5" x14ac:dyDescent="0.2">
      <c r="A3728" t="s">
        <v>6327</v>
      </c>
      <c r="B3728" s="1" t="s">
        <v>1804</v>
      </c>
      <c r="C3728" t="str">
        <f t="shared" si="494"/>
        <v>135.70</v>
      </c>
      <c r="D3728">
        <f t="shared" si="495"/>
        <v>1</v>
      </c>
      <c r="E3728">
        <f t="shared" si="496"/>
        <v>0</v>
      </c>
    </row>
    <row r="3729" spans="1:5" x14ac:dyDescent="0.2">
      <c r="A3729" t="s">
        <v>6328</v>
      </c>
      <c r="B3729" s="1" t="s">
        <v>6044</v>
      </c>
      <c r="C3729" t="str">
        <f t="shared" si="494"/>
        <v>136.30</v>
      </c>
      <c r="D3729">
        <f t="shared" si="495"/>
        <v>1.0044215180545322</v>
      </c>
      <c r="E3729">
        <f t="shared" si="496"/>
        <v>4.4117718616635861E-3</v>
      </c>
    </row>
    <row r="3730" spans="1:5" x14ac:dyDescent="0.2">
      <c r="A3730" t="s">
        <v>6329</v>
      </c>
      <c r="B3730" s="1" t="s">
        <v>6187</v>
      </c>
      <c r="C3730" t="str">
        <f t="shared" si="494"/>
        <v>136.50</v>
      </c>
      <c r="D3730">
        <f t="shared" si="495"/>
        <v>1.0014673514306676</v>
      </c>
      <c r="E3730">
        <f t="shared" si="496"/>
        <v>1.4662759225274112E-3</v>
      </c>
    </row>
    <row r="3731" spans="1:5" x14ac:dyDescent="0.2">
      <c r="A3731" t="s">
        <v>6330</v>
      </c>
      <c r="B3731" s="1" t="s">
        <v>6051</v>
      </c>
      <c r="C3731" t="str">
        <f t="shared" si="494"/>
        <v>137.30</v>
      </c>
      <c r="D3731">
        <f t="shared" si="495"/>
        <v>1.0058608058608058</v>
      </c>
      <c r="E3731">
        <f t="shared" si="496"/>
        <v>5.8436981489109214E-3</v>
      </c>
    </row>
    <row r="3732" spans="1:5" x14ac:dyDescent="0.2">
      <c r="A3732" t="s">
        <v>6331</v>
      </c>
      <c r="B3732" s="1" t="s">
        <v>6332</v>
      </c>
      <c r="C3732" t="str">
        <f t="shared" si="494"/>
        <v>138.00</v>
      </c>
      <c r="D3732">
        <f t="shared" si="495"/>
        <v>1.0050983248361252</v>
      </c>
      <c r="E3732">
        <f t="shared" si="496"/>
        <v>5.0853723832792099E-3</v>
      </c>
    </row>
    <row r="3733" spans="1:5" x14ac:dyDescent="0.2">
      <c r="A3733" t="s">
        <v>6333</v>
      </c>
      <c r="B3733" s="1" t="s">
        <v>6055</v>
      </c>
      <c r="C3733" t="str">
        <f t="shared" si="494"/>
        <v>137.70</v>
      </c>
      <c r="D3733">
        <f t="shared" si="495"/>
        <v>0.99782608695652164</v>
      </c>
      <c r="E3733">
        <f t="shared" si="496"/>
        <v>-2.1762794225956283E-3</v>
      </c>
    </row>
    <row r="3734" spans="1:5" x14ac:dyDescent="0.2">
      <c r="A3734" t="s">
        <v>6334</v>
      </c>
      <c r="B3734" s="1" t="s">
        <v>5130</v>
      </c>
      <c r="C3734" t="str">
        <f t="shared" si="494"/>
        <v>137.90</v>
      </c>
      <c r="D3734">
        <f t="shared" si="495"/>
        <v>1.0014524328249819</v>
      </c>
      <c r="E3734">
        <f t="shared" si="496"/>
        <v>1.4513790646469855E-3</v>
      </c>
    </row>
    <row r="3735" spans="1:5" x14ac:dyDescent="0.2">
      <c r="A3735" t="s">
        <v>6335</v>
      </c>
      <c r="B3735" s="1" t="s">
        <v>6065</v>
      </c>
      <c r="C3735" t="str">
        <f t="shared" si="494"/>
        <v>138.30</v>
      </c>
      <c r="D3735">
        <f t="shared" si="495"/>
        <v>1.0029006526468456</v>
      </c>
      <c r="E3735">
        <f t="shared" si="496"/>
        <v>2.896453871456438E-3</v>
      </c>
    </row>
    <row r="3736" spans="1:5" x14ac:dyDescent="0.2">
      <c r="A3736" t="s">
        <v>6336</v>
      </c>
      <c r="B3736" s="1" t="s">
        <v>6065</v>
      </c>
      <c r="C3736" t="str">
        <f t="shared" si="494"/>
        <v>138.30</v>
      </c>
      <c r="D3736">
        <f t="shared" si="495"/>
        <v>1</v>
      </c>
      <c r="E3736">
        <f t="shared" si="496"/>
        <v>0</v>
      </c>
    </row>
    <row r="3737" spans="1:5" x14ac:dyDescent="0.2">
      <c r="A3737" t="s">
        <v>6337</v>
      </c>
      <c r="B3737" s="1" t="s">
        <v>6067</v>
      </c>
      <c r="C3737" t="str">
        <f t="shared" si="494"/>
        <v>138.50</v>
      </c>
      <c r="D3737">
        <f t="shared" si="495"/>
        <v>1.0014461315979752</v>
      </c>
      <c r="E3737">
        <f t="shared" si="496"/>
        <v>1.4450869566804913E-3</v>
      </c>
    </row>
    <row r="3738" spans="1:5" x14ac:dyDescent="0.2">
      <c r="A3738" t="s">
        <v>6338</v>
      </c>
      <c r="B3738" s="1" t="s">
        <v>6239</v>
      </c>
      <c r="C3738" t="str">
        <f t="shared" si="494"/>
        <v>139.10</v>
      </c>
      <c r="D3738">
        <f t="shared" si="495"/>
        <v>1.004332129963899</v>
      </c>
      <c r="E3738">
        <f t="shared" si="496"/>
        <v>4.3227733020040965E-3</v>
      </c>
    </row>
    <row r="3739" spans="1:5" x14ac:dyDescent="0.2">
      <c r="A3739" t="s">
        <v>6339</v>
      </c>
      <c r="B3739" s="1" t="s">
        <v>5108</v>
      </c>
      <c r="C3739" t="str">
        <f t="shared" si="494"/>
        <v>139.30</v>
      </c>
      <c r="D3739">
        <f t="shared" si="495"/>
        <v>1.0014378145219267</v>
      </c>
      <c r="E3739">
        <f t="shared" si="496"/>
        <v>1.4367818563628255E-3</v>
      </c>
    </row>
    <row r="3740" spans="1:5" x14ac:dyDescent="0.2">
      <c r="A3740" t="s">
        <v>6340</v>
      </c>
      <c r="B3740" s="1" t="s">
        <v>5108</v>
      </c>
      <c r="C3740" t="str">
        <f t="shared" si="494"/>
        <v>139.30</v>
      </c>
      <c r="D3740">
        <f t="shared" si="495"/>
        <v>1</v>
      </c>
      <c r="E3740">
        <f t="shared" si="496"/>
        <v>0</v>
      </c>
    </row>
    <row r="3741" spans="1:5" x14ac:dyDescent="0.2">
      <c r="A3741" t="s">
        <v>6341</v>
      </c>
      <c r="B3741" s="1" t="s">
        <v>6342</v>
      </c>
      <c r="C3741" t="str">
        <f t="shared" si="494"/>
        <v>138.90</v>
      </c>
      <c r="D3741">
        <f t="shared" si="495"/>
        <v>0.99712849964106243</v>
      </c>
      <c r="E3741">
        <f t="shared" si="496"/>
        <v>-2.8756310254619633E-3</v>
      </c>
    </row>
    <row r="3742" spans="1:5" x14ac:dyDescent="0.2">
      <c r="A3742" t="s">
        <v>6343</v>
      </c>
      <c r="B3742" s="1" t="s">
        <v>6069</v>
      </c>
      <c r="C3742" t="str">
        <f t="shared" si="494"/>
        <v>138.70</v>
      </c>
      <c r="D3742">
        <f t="shared" si="495"/>
        <v>0.99856011519078458</v>
      </c>
      <c r="E3742">
        <f t="shared" si="496"/>
        <v>-1.4409224395123331E-3</v>
      </c>
    </row>
    <row r="3743" spans="1:5" x14ac:dyDescent="0.2">
      <c r="A3743" t="s">
        <v>6344</v>
      </c>
      <c r="B3743" s="1" t="s">
        <v>6065</v>
      </c>
      <c r="C3743" t="str">
        <f t="shared" si="494"/>
        <v>138.30</v>
      </c>
      <c r="D3743">
        <f t="shared" si="495"/>
        <v>0.99711607786589773</v>
      </c>
      <c r="E3743">
        <f t="shared" si="496"/>
        <v>-2.8880886500732678E-3</v>
      </c>
    </row>
    <row r="3744" spans="1:5" x14ac:dyDescent="0.2">
      <c r="A3744" t="s">
        <v>6345</v>
      </c>
      <c r="B3744" s="1" t="s">
        <v>6065</v>
      </c>
      <c r="C3744" t="str">
        <f t="shared" si="494"/>
        <v>138.30</v>
      </c>
      <c r="D3744">
        <f t="shared" si="495"/>
        <v>1</v>
      </c>
      <c r="E3744">
        <f t="shared" si="496"/>
        <v>0</v>
      </c>
    </row>
    <row r="3745" spans="1:5" x14ac:dyDescent="0.2">
      <c r="A3745" t="s">
        <v>6346</v>
      </c>
      <c r="B3745" s="1" t="s">
        <v>6065</v>
      </c>
      <c r="C3745" t="str">
        <f t="shared" si="494"/>
        <v>138.30</v>
      </c>
      <c r="D3745">
        <f t="shared" si="495"/>
        <v>1</v>
      </c>
      <c r="E3745">
        <f t="shared" si="496"/>
        <v>0</v>
      </c>
    </row>
    <row r="3746" spans="1:5" x14ac:dyDescent="0.2">
      <c r="A3746" t="s">
        <v>6347</v>
      </c>
      <c r="B3746" s="1" t="s">
        <v>6058</v>
      </c>
      <c r="C3746" t="str">
        <f t="shared" si="494"/>
        <v>138.10</v>
      </c>
      <c r="D3746">
        <f t="shared" si="495"/>
        <v>0.99855386840202442</v>
      </c>
      <c r="E3746">
        <f t="shared" si="496"/>
        <v>-1.4471782554662509E-3</v>
      </c>
    </row>
    <row r="3747" spans="1:5" x14ac:dyDescent="0.2">
      <c r="A3747" t="s">
        <v>6348</v>
      </c>
      <c r="B3747" s="1" t="s">
        <v>6058</v>
      </c>
      <c r="C3747" t="str">
        <f t="shared" si="494"/>
        <v>138.10</v>
      </c>
      <c r="D3747">
        <f t="shared" si="495"/>
        <v>1</v>
      </c>
      <c r="E3747">
        <f t="shared" si="496"/>
        <v>0</v>
      </c>
    </row>
    <row r="3748" spans="1:5" x14ac:dyDescent="0.2">
      <c r="A3748" t="s">
        <v>6349</v>
      </c>
      <c r="B3748" s="1" t="s">
        <v>6058</v>
      </c>
      <c r="C3748" t="str">
        <f t="shared" si="494"/>
        <v>138.10</v>
      </c>
      <c r="D3748">
        <f t="shared" si="495"/>
        <v>1</v>
      </c>
      <c r="E3748">
        <f t="shared" si="496"/>
        <v>0</v>
      </c>
    </row>
    <row r="3749" spans="1:5" x14ac:dyDescent="0.2">
      <c r="A3749" t="s">
        <v>6350</v>
      </c>
      <c r="B3749" s="1" t="s">
        <v>5130</v>
      </c>
      <c r="C3749" t="str">
        <f t="shared" si="494"/>
        <v>137.90</v>
      </c>
      <c r="D3749">
        <f t="shared" si="495"/>
        <v>0.9985517740767561</v>
      </c>
      <c r="E3749">
        <f t="shared" si="496"/>
        <v>-1.4492756159901756E-3</v>
      </c>
    </row>
    <row r="3750" spans="1:5" x14ac:dyDescent="0.2">
      <c r="A3750" t="s">
        <v>6351</v>
      </c>
      <c r="B3750" s="1" t="s">
        <v>5130</v>
      </c>
      <c r="C3750" t="str">
        <f t="shared" si="494"/>
        <v>137.90</v>
      </c>
      <c r="D3750">
        <f t="shared" si="495"/>
        <v>1</v>
      </c>
      <c r="E3750">
        <f t="shared" si="496"/>
        <v>0</v>
      </c>
    </row>
    <row r="3751" spans="1:5" x14ac:dyDescent="0.2">
      <c r="A3751" t="s">
        <v>6352</v>
      </c>
      <c r="B3751" s="1" t="s">
        <v>6055</v>
      </c>
      <c r="C3751" t="str">
        <f t="shared" si="494"/>
        <v>137.70</v>
      </c>
      <c r="D3751">
        <f t="shared" si="495"/>
        <v>0.9985496736765771</v>
      </c>
      <c r="E3751">
        <f t="shared" si="496"/>
        <v>-1.4513790646470974E-3</v>
      </c>
    </row>
    <row r="3752" spans="1:5" x14ac:dyDescent="0.2">
      <c r="A3752" t="s">
        <v>6353</v>
      </c>
      <c r="B3752" s="1" t="s">
        <v>6055</v>
      </c>
      <c r="C3752" t="str">
        <f t="shared" si="494"/>
        <v>137.70</v>
      </c>
      <c r="D3752">
        <f t="shared" si="495"/>
        <v>1</v>
      </c>
      <c r="E3752">
        <f t="shared" si="496"/>
        <v>0</v>
      </c>
    </row>
    <row r="3753" spans="1:5" x14ac:dyDescent="0.2">
      <c r="A3753" t="s">
        <v>6354</v>
      </c>
      <c r="B3753" s="1" t="s">
        <v>6055</v>
      </c>
      <c r="C3753" t="str">
        <f t="shared" si="494"/>
        <v>137.70</v>
      </c>
      <c r="D3753">
        <f t="shared" si="495"/>
        <v>1</v>
      </c>
      <c r="E3753">
        <f t="shared" si="496"/>
        <v>0</v>
      </c>
    </row>
    <row r="3754" spans="1:5" x14ac:dyDescent="0.2">
      <c r="A3754" t="s">
        <v>6355</v>
      </c>
      <c r="B3754" s="1" t="s">
        <v>6055</v>
      </c>
      <c r="C3754" t="str">
        <f t="shared" si="494"/>
        <v>137.70</v>
      </c>
      <c r="D3754">
        <f t="shared" si="495"/>
        <v>1</v>
      </c>
      <c r="E3754">
        <f t="shared" si="496"/>
        <v>0</v>
      </c>
    </row>
    <row r="3755" spans="1:5" x14ac:dyDescent="0.2">
      <c r="A3755" t="s">
        <v>6356</v>
      </c>
      <c r="B3755" s="1" t="s">
        <v>6055</v>
      </c>
      <c r="C3755" t="str">
        <f t="shared" si="494"/>
        <v>137.70</v>
      </c>
      <c r="D3755">
        <f t="shared" si="495"/>
        <v>1</v>
      </c>
      <c r="E3755">
        <f t="shared" si="496"/>
        <v>0</v>
      </c>
    </row>
    <row r="3756" spans="1:5" x14ac:dyDescent="0.2">
      <c r="A3756" t="s">
        <v>6357</v>
      </c>
      <c r="B3756" s="1" t="s">
        <v>6055</v>
      </c>
      <c r="C3756" t="str">
        <f t="shared" si="494"/>
        <v>137.70</v>
      </c>
      <c r="D3756">
        <f t="shared" si="495"/>
        <v>1</v>
      </c>
      <c r="E3756">
        <f t="shared" si="496"/>
        <v>0</v>
      </c>
    </row>
    <row r="3757" spans="1:5" x14ac:dyDescent="0.2">
      <c r="A3757" t="s">
        <v>6358</v>
      </c>
      <c r="B3757" s="1" t="s">
        <v>6051</v>
      </c>
      <c r="C3757" t="str">
        <f t="shared" si="494"/>
        <v>137.30</v>
      </c>
      <c r="D3757">
        <f t="shared" si="495"/>
        <v>0.99709513435003649</v>
      </c>
      <c r="E3757">
        <f t="shared" si="496"/>
        <v>-2.9090929606836128E-3</v>
      </c>
    </row>
    <row r="3758" spans="1:5" x14ac:dyDescent="0.2">
      <c r="A3758" t="s">
        <v>6359</v>
      </c>
      <c r="B3758" s="1" t="s">
        <v>6118</v>
      </c>
      <c r="C3758" t="str">
        <f t="shared" si="494"/>
        <v>135.90</v>
      </c>
      <c r="D3758">
        <f t="shared" si="495"/>
        <v>0.98980335032774946</v>
      </c>
      <c r="E3758">
        <f t="shared" si="496"/>
        <v>-1.0248991616827326E-2</v>
      </c>
    </row>
    <row r="3759" spans="1:5" x14ac:dyDescent="0.2">
      <c r="A3759" t="s">
        <v>6360</v>
      </c>
      <c r="B3759" s="1" t="s">
        <v>6162</v>
      </c>
      <c r="C3759" t="str">
        <f t="shared" si="494"/>
        <v>136.10</v>
      </c>
      <c r="D3759">
        <f t="shared" si="495"/>
        <v>1.0014716703458424</v>
      </c>
      <c r="E3759">
        <f t="shared" si="496"/>
        <v>1.47058850032222E-3</v>
      </c>
    </row>
    <row r="3760" spans="1:5" x14ac:dyDescent="0.2">
      <c r="A3760" t="s">
        <v>6361</v>
      </c>
      <c r="B3760" s="1" t="s">
        <v>6044</v>
      </c>
      <c r="C3760" t="str">
        <f t="shared" si="494"/>
        <v>136.30</v>
      </c>
      <c r="D3760">
        <f t="shared" si="495"/>
        <v>1.0014695077149156</v>
      </c>
      <c r="E3760">
        <f t="shared" si="496"/>
        <v>1.4684290450666464E-3</v>
      </c>
    </row>
    <row r="3761" spans="1:5" x14ac:dyDescent="0.2">
      <c r="A3761" t="s">
        <v>6362</v>
      </c>
      <c r="B3761" s="1" t="s">
        <v>6118</v>
      </c>
      <c r="C3761" t="str">
        <f t="shared" si="494"/>
        <v>135.90</v>
      </c>
      <c r="D3761">
        <f t="shared" si="495"/>
        <v>0.99706529713866465</v>
      </c>
      <c r="E3761">
        <f t="shared" si="496"/>
        <v>-2.9390175453889605E-3</v>
      </c>
    </row>
    <row r="3762" spans="1:5" x14ac:dyDescent="0.2">
      <c r="A3762" t="s">
        <v>6363</v>
      </c>
      <c r="B3762" s="1" t="s">
        <v>6044</v>
      </c>
      <c r="C3762" t="str">
        <f t="shared" si="494"/>
        <v>136.30</v>
      </c>
      <c r="D3762">
        <f t="shared" si="495"/>
        <v>1.002943340691685</v>
      </c>
      <c r="E3762">
        <f t="shared" si="496"/>
        <v>2.9390175453888434E-3</v>
      </c>
    </row>
    <row r="3763" spans="1:5" x14ac:dyDescent="0.2">
      <c r="A3763" t="s">
        <v>6364</v>
      </c>
      <c r="B3763" s="1" t="s">
        <v>6044</v>
      </c>
      <c r="C3763" t="str">
        <f t="shared" si="494"/>
        <v>136.30</v>
      </c>
      <c r="D3763">
        <f t="shared" si="495"/>
        <v>1</v>
      </c>
      <c r="E3763">
        <f t="shared" si="496"/>
        <v>0</v>
      </c>
    </row>
    <row r="3764" spans="1:5" x14ac:dyDescent="0.2">
      <c r="A3764" t="s">
        <v>6365</v>
      </c>
      <c r="B3764" s="1" t="s">
        <v>6162</v>
      </c>
      <c r="C3764" t="str">
        <f t="shared" si="494"/>
        <v>136.10</v>
      </c>
      <c r="D3764">
        <f t="shared" si="495"/>
        <v>0.99853264856933222</v>
      </c>
      <c r="E3764">
        <f t="shared" si="496"/>
        <v>-1.4684290450666824E-3</v>
      </c>
    </row>
    <row r="3765" spans="1:5" x14ac:dyDescent="0.2">
      <c r="A3765" t="s">
        <v>6366</v>
      </c>
      <c r="B3765" s="1" t="s">
        <v>6367</v>
      </c>
      <c r="C3765" t="str">
        <f t="shared" si="494"/>
        <v>135.40</v>
      </c>
      <c r="D3765">
        <f t="shared" si="495"/>
        <v>0.99485672299779582</v>
      </c>
      <c r="E3765">
        <f t="shared" si="496"/>
        <v>-5.1565491792456902E-3</v>
      </c>
    </row>
    <row r="3766" spans="1:5" x14ac:dyDescent="0.2">
      <c r="A3766" t="s">
        <v>6368</v>
      </c>
      <c r="B3766" s="1" t="s">
        <v>6367</v>
      </c>
      <c r="C3766" t="str">
        <f t="shared" si="494"/>
        <v>135.40</v>
      </c>
      <c r="D3766">
        <f t="shared" si="495"/>
        <v>1</v>
      </c>
      <c r="E3766">
        <f t="shared" si="496"/>
        <v>0</v>
      </c>
    </row>
    <row r="3767" spans="1:5" x14ac:dyDescent="0.2">
      <c r="A3767" t="s">
        <v>6369</v>
      </c>
      <c r="B3767" s="1" t="s">
        <v>6042</v>
      </c>
      <c r="C3767" t="str">
        <f t="shared" si="494"/>
        <v>135.00</v>
      </c>
      <c r="D3767">
        <f t="shared" si="495"/>
        <v>0.99704579025110773</v>
      </c>
      <c r="E3767">
        <f t="shared" si="496"/>
        <v>-2.9585820397452656E-3</v>
      </c>
    </row>
    <row r="3768" spans="1:5" x14ac:dyDescent="0.2">
      <c r="A3768" t="s">
        <v>6370</v>
      </c>
      <c r="B3768" s="1" t="s">
        <v>6178</v>
      </c>
      <c r="C3768" t="str">
        <f t="shared" si="494"/>
        <v>133.10</v>
      </c>
      <c r="D3768">
        <f t="shared" si="495"/>
        <v>0.98592592592592587</v>
      </c>
      <c r="E3768">
        <f t="shared" si="496"/>
        <v>-1.4174053037363556E-2</v>
      </c>
    </row>
    <row r="3769" spans="1:5" x14ac:dyDescent="0.2">
      <c r="A3769" t="s">
        <v>6371</v>
      </c>
      <c r="B3769" s="1" t="s">
        <v>6372</v>
      </c>
      <c r="C3769" t="str">
        <f t="shared" si="494"/>
        <v>134.87</v>
      </c>
      <c r="D3769">
        <f t="shared" si="495"/>
        <v>1.013298271975958</v>
      </c>
      <c r="E3769">
        <f t="shared" si="496"/>
        <v>1.321062612770036E-2</v>
      </c>
    </row>
    <row r="3770" spans="1:5" x14ac:dyDescent="0.2">
      <c r="A3770" t="s">
        <v>6373</v>
      </c>
      <c r="B3770" s="1" t="s">
        <v>6035</v>
      </c>
      <c r="C3770" t="str">
        <f t="shared" si="494"/>
        <v>134.60</v>
      </c>
      <c r="D3770">
        <f t="shared" si="495"/>
        <v>0.99799807221769099</v>
      </c>
      <c r="E3770">
        <f t="shared" si="496"/>
        <v>-2.0039343181389173E-3</v>
      </c>
    </row>
    <row r="3771" spans="1:5" x14ac:dyDescent="0.2">
      <c r="A3771" t="s">
        <v>6374</v>
      </c>
      <c r="B3771" s="1" t="s">
        <v>6035</v>
      </c>
      <c r="C3771" t="str">
        <f t="shared" si="494"/>
        <v>134.60</v>
      </c>
      <c r="D3771">
        <f t="shared" si="495"/>
        <v>1</v>
      </c>
      <c r="E3771">
        <f t="shared" si="496"/>
        <v>0</v>
      </c>
    </row>
    <row r="3772" spans="1:5" x14ac:dyDescent="0.2">
      <c r="A3772" t="s">
        <v>6375</v>
      </c>
      <c r="B3772" s="1" t="s">
        <v>6031</v>
      </c>
      <c r="C3772" t="str">
        <f t="shared" si="494"/>
        <v>134.40</v>
      </c>
      <c r="D3772">
        <f t="shared" si="495"/>
        <v>0.99851411589896</v>
      </c>
      <c r="E3772">
        <f t="shared" si="496"/>
        <v>-1.4869891215781444E-3</v>
      </c>
    </row>
    <row r="3773" spans="1:5" x14ac:dyDescent="0.2">
      <c r="A3773" t="s">
        <v>6376</v>
      </c>
      <c r="B3773" s="1" t="s">
        <v>6031</v>
      </c>
      <c r="C3773" t="str">
        <f t="shared" si="494"/>
        <v>134.40</v>
      </c>
      <c r="D3773">
        <f t="shared" si="495"/>
        <v>1</v>
      </c>
      <c r="E3773">
        <f t="shared" si="496"/>
        <v>0</v>
      </c>
    </row>
    <row r="3774" spans="1:5" x14ac:dyDescent="0.2">
      <c r="A3774" t="s">
        <v>6377</v>
      </c>
      <c r="B3774" s="1" t="s">
        <v>6114</v>
      </c>
      <c r="C3774" t="str">
        <f t="shared" si="494"/>
        <v>133.80</v>
      </c>
      <c r="D3774">
        <f t="shared" si="495"/>
        <v>0.9955357142857143</v>
      </c>
      <c r="E3774">
        <f t="shared" si="496"/>
        <v>-4.4742803949210774E-3</v>
      </c>
    </row>
    <row r="3775" spans="1:5" x14ac:dyDescent="0.2">
      <c r="A3775" t="s">
        <v>6378</v>
      </c>
      <c r="B3775" s="1" t="s">
        <v>6154</v>
      </c>
      <c r="C3775" t="str">
        <f t="shared" si="494"/>
        <v>134.70</v>
      </c>
      <c r="D3775">
        <f t="shared" si="495"/>
        <v>1.006726457399103</v>
      </c>
      <c r="E3775">
        <f t="shared" si="496"/>
        <v>6.7039357221901344E-3</v>
      </c>
    </row>
    <row r="3776" spans="1:5" x14ac:dyDescent="0.2">
      <c r="A3776" t="s">
        <v>6379</v>
      </c>
      <c r="B3776" s="1" t="s">
        <v>6104</v>
      </c>
      <c r="C3776" t="str">
        <f t="shared" si="494"/>
        <v>135.10</v>
      </c>
      <c r="D3776">
        <f t="shared" si="495"/>
        <v>1.0029695619896066</v>
      </c>
      <c r="E3776">
        <f t="shared" si="496"/>
        <v>2.9651615498349675E-3</v>
      </c>
    </row>
    <row r="3777" spans="1:5" x14ac:dyDescent="0.2">
      <c r="A3777" t="s">
        <v>6380</v>
      </c>
      <c r="B3777" s="1" t="s">
        <v>6381</v>
      </c>
      <c r="C3777" t="str">
        <f t="shared" si="494"/>
        <v>136.70</v>
      </c>
      <c r="D3777">
        <f t="shared" si="495"/>
        <v>1.0118430792005921</v>
      </c>
      <c r="E3777">
        <f t="shared" si="496"/>
        <v>1.1773498763750683E-2</v>
      </c>
    </row>
    <row r="3778" spans="1:5" x14ac:dyDescent="0.2">
      <c r="A3778" t="s">
        <v>6382</v>
      </c>
      <c r="B3778" s="1" t="s">
        <v>6383</v>
      </c>
      <c r="C3778" t="str">
        <f t="shared" si="494"/>
        <v>136.97</v>
      </c>
      <c r="D3778">
        <f t="shared" si="495"/>
        <v>1.0019751280175568</v>
      </c>
      <c r="E3778">
        <f t="shared" si="496"/>
        <v>1.9731800168261045E-3</v>
      </c>
    </row>
    <row r="3779" spans="1:5" x14ac:dyDescent="0.2">
      <c r="A3779" t="s">
        <v>6384</v>
      </c>
      <c r="B3779" s="1" t="s">
        <v>6385</v>
      </c>
      <c r="C3779" t="str">
        <f t="shared" si="494"/>
        <v>136.83</v>
      </c>
      <c r="D3779">
        <f t="shared" si="495"/>
        <v>0.99897787836752583</v>
      </c>
      <c r="E3779">
        <f t="shared" si="496"/>
        <v>-1.0226443550109877E-3</v>
      </c>
    </row>
    <row r="3780" spans="1:5" x14ac:dyDescent="0.2">
      <c r="A3780" t="s">
        <v>6386</v>
      </c>
      <c r="B3780" s="1" t="s">
        <v>5142</v>
      </c>
      <c r="C3780" t="str">
        <f t="shared" ref="C3780:C3843" si="497">SUBSTITUTE(B3780,",",".")</f>
        <v>136.60</v>
      </c>
      <c r="D3780">
        <f t="shared" si="495"/>
        <v>0.99831908207264475</v>
      </c>
      <c r="E3780">
        <f t="shared" si="496"/>
        <v>-1.6823322550292073E-3</v>
      </c>
    </row>
    <row r="3781" spans="1:5" x14ac:dyDescent="0.2">
      <c r="A3781" t="s">
        <v>6387</v>
      </c>
      <c r="B3781" s="1" t="s">
        <v>6132</v>
      </c>
      <c r="C3781" t="str">
        <f t="shared" si="497"/>
        <v>137.00</v>
      </c>
      <c r="D3781">
        <f t="shared" ref="D3781:D3844" si="498">C3781/C3780</f>
        <v>1.0029282576866765</v>
      </c>
      <c r="E3781">
        <f t="shared" ref="E3781:E3844" si="499">LN(D3781)</f>
        <v>2.9239786914352821E-3</v>
      </c>
    </row>
    <row r="3782" spans="1:5" x14ac:dyDescent="0.2">
      <c r="A3782" t="s">
        <v>6388</v>
      </c>
      <c r="B3782" s="1" t="s">
        <v>6037</v>
      </c>
      <c r="C3782" t="str">
        <f t="shared" si="497"/>
        <v>137.20</v>
      </c>
      <c r="D3782">
        <f t="shared" si="498"/>
        <v>1.0014598540145985</v>
      </c>
      <c r="E3782">
        <f t="shared" si="499"/>
        <v>1.4587894636598666E-3</v>
      </c>
    </row>
    <row r="3783" spans="1:5" x14ac:dyDescent="0.2">
      <c r="A3783" t="s">
        <v>6389</v>
      </c>
      <c r="B3783" s="1" t="s">
        <v>5142</v>
      </c>
      <c r="C3783" t="str">
        <f t="shared" si="497"/>
        <v>136.60</v>
      </c>
      <c r="D3783">
        <f t="shared" si="498"/>
        <v>0.99562682215743448</v>
      </c>
      <c r="E3783">
        <f t="shared" si="499"/>
        <v>-4.3827681550950865E-3</v>
      </c>
    </row>
    <row r="3784" spans="1:5" x14ac:dyDescent="0.2">
      <c r="A3784" t="s">
        <v>6390</v>
      </c>
      <c r="B3784" s="1" t="s">
        <v>6367</v>
      </c>
      <c r="C3784" t="str">
        <f t="shared" si="497"/>
        <v>135.40</v>
      </c>
      <c r="D3784">
        <f t="shared" si="498"/>
        <v>0.99121522693997077</v>
      </c>
      <c r="E3784">
        <f t="shared" si="499"/>
        <v>-8.8235866585150147E-3</v>
      </c>
    </row>
    <row r="3785" spans="1:5" x14ac:dyDescent="0.2">
      <c r="A3785" t="s">
        <v>6391</v>
      </c>
      <c r="B3785" s="1" t="s">
        <v>6392</v>
      </c>
      <c r="C3785" t="str">
        <f t="shared" si="497"/>
        <v>135.63</v>
      </c>
      <c r="D3785">
        <f t="shared" si="498"/>
        <v>1.001698670605613</v>
      </c>
      <c r="E3785">
        <f t="shared" si="499"/>
        <v>1.6972294964488744E-3</v>
      </c>
    </row>
    <row r="3786" spans="1:5" x14ac:dyDescent="0.2">
      <c r="A3786" t="s">
        <v>6393</v>
      </c>
      <c r="B3786" s="1" t="s">
        <v>6394</v>
      </c>
      <c r="C3786" t="str">
        <f t="shared" si="497"/>
        <v>135.83</v>
      </c>
      <c r="D3786">
        <f t="shared" si="498"/>
        <v>1.0014746000147461</v>
      </c>
      <c r="E3786">
        <f t="shared" si="499"/>
        <v>1.4735138597759907E-3</v>
      </c>
    </row>
    <row r="3787" spans="1:5" x14ac:dyDescent="0.2">
      <c r="A3787" t="s">
        <v>6395</v>
      </c>
      <c r="B3787" s="1" t="s">
        <v>6394</v>
      </c>
      <c r="C3787" t="str">
        <f t="shared" si="497"/>
        <v>135.83</v>
      </c>
      <c r="D3787">
        <f t="shared" si="498"/>
        <v>1</v>
      </c>
      <c r="E3787">
        <f t="shared" si="499"/>
        <v>0</v>
      </c>
    </row>
    <row r="3788" spans="1:5" x14ac:dyDescent="0.2">
      <c r="A3788" t="s">
        <v>6396</v>
      </c>
      <c r="B3788" s="1" t="s">
        <v>6187</v>
      </c>
      <c r="C3788" t="str">
        <f t="shared" si="497"/>
        <v>136.50</v>
      </c>
      <c r="D3788">
        <f t="shared" si="498"/>
        <v>1.0049326363837148</v>
      </c>
      <c r="E3788">
        <f t="shared" si="499"/>
        <v>4.9205107906148795E-3</v>
      </c>
    </row>
    <row r="3789" spans="1:5" x14ac:dyDescent="0.2">
      <c r="A3789" t="s">
        <v>6397</v>
      </c>
      <c r="B3789" s="1" t="s">
        <v>6048</v>
      </c>
      <c r="C3789" t="str">
        <f t="shared" si="497"/>
        <v>136.90</v>
      </c>
      <c r="D3789">
        <f t="shared" si="498"/>
        <v>1.0029304029304029</v>
      </c>
      <c r="E3789">
        <f t="shared" si="499"/>
        <v>2.9261176693887712E-3</v>
      </c>
    </row>
    <row r="3790" spans="1:5" x14ac:dyDescent="0.2">
      <c r="A3790" t="s">
        <v>6398</v>
      </c>
      <c r="B3790" s="1" t="s">
        <v>6121</v>
      </c>
      <c r="C3790" t="str">
        <f t="shared" si="497"/>
        <v>137.10</v>
      </c>
      <c r="D3790">
        <f t="shared" si="498"/>
        <v>1.0014609203798392</v>
      </c>
      <c r="E3790">
        <f t="shared" si="499"/>
        <v>1.4598542738654509E-3</v>
      </c>
    </row>
    <row r="3791" spans="1:5" x14ac:dyDescent="0.2">
      <c r="A3791" t="s">
        <v>6399</v>
      </c>
      <c r="B3791" s="1" t="s">
        <v>6051</v>
      </c>
      <c r="C3791" t="str">
        <f t="shared" si="497"/>
        <v>137.30</v>
      </c>
      <c r="D3791">
        <f t="shared" si="498"/>
        <v>1.00145878920496</v>
      </c>
      <c r="E3791">
        <f t="shared" si="499"/>
        <v>1.4577262056567847E-3</v>
      </c>
    </row>
    <row r="3792" spans="1:5" x14ac:dyDescent="0.2">
      <c r="A3792" t="s">
        <v>6400</v>
      </c>
      <c r="B3792" s="1" t="s">
        <v>6051</v>
      </c>
      <c r="C3792" t="str">
        <f t="shared" si="497"/>
        <v>137.30</v>
      </c>
      <c r="D3792">
        <f t="shared" si="498"/>
        <v>1</v>
      </c>
      <c r="E3792">
        <f t="shared" si="499"/>
        <v>0</v>
      </c>
    </row>
    <row r="3793" spans="1:5" x14ac:dyDescent="0.2">
      <c r="A3793" t="s">
        <v>6401</v>
      </c>
      <c r="B3793" s="1" t="s">
        <v>6055</v>
      </c>
      <c r="C3793" t="str">
        <f t="shared" si="497"/>
        <v>137.70</v>
      </c>
      <c r="D3793">
        <f t="shared" si="498"/>
        <v>1.0029133284777858</v>
      </c>
      <c r="E3793">
        <f t="shared" si="499"/>
        <v>2.9090929606837299E-3</v>
      </c>
    </row>
    <row r="3794" spans="1:5" x14ac:dyDescent="0.2">
      <c r="A3794" t="s">
        <v>6402</v>
      </c>
      <c r="B3794" s="1" t="s">
        <v>5142</v>
      </c>
      <c r="C3794" t="str">
        <f t="shared" si="497"/>
        <v>136.60</v>
      </c>
      <c r="D3794">
        <f t="shared" si="498"/>
        <v>0.99201161946259986</v>
      </c>
      <c r="E3794">
        <f t="shared" si="499"/>
        <v>-8.0204585979194686E-3</v>
      </c>
    </row>
    <row r="3795" spans="1:5" x14ac:dyDescent="0.2">
      <c r="A3795" t="s">
        <v>6403</v>
      </c>
      <c r="B3795" s="1" t="s">
        <v>6037</v>
      </c>
      <c r="C3795" t="str">
        <f t="shared" si="497"/>
        <v>137.20</v>
      </c>
      <c r="D3795">
        <f t="shared" si="498"/>
        <v>1.0043923865300146</v>
      </c>
      <c r="E3795">
        <f t="shared" si="499"/>
        <v>4.3827681550951342E-3</v>
      </c>
    </row>
    <row r="3796" spans="1:5" x14ac:dyDescent="0.2">
      <c r="A3796" t="s">
        <v>6404</v>
      </c>
      <c r="B3796" s="1" t="s">
        <v>6037</v>
      </c>
      <c r="C3796" t="str">
        <f t="shared" si="497"/>
        <v>137.20</v>
      </c>
      <c r="D3796">
        <f t="shared" si="498"/>
        <v>1</v>
      </c>
      <c r="E3796">
        <f t="shared" si="499"/>
        <v>0</v>
      </c>
    </row>
    <row r="3797" spans="1:5" x14ac:dyDescent="0.2">
      <c r="A3797" t="s">
        <v>6405</v>
      </c>
      <c r="B3797" s="1" t="s">
        <v>5142</v>
      </c>
      <c r="C3797" t="str">
        <f t="shared" si="497"/>
        <v>136.60</v>
      </c>
      <c r="D3797">
        <f t="shared" si="498"/>
        <v>0.99562682215743448</v>
      </c>
      <c r="E3797">
        <f t="shared" si="499"/>
        <v>-4.3827681550950865E-3</v>
      </c>
    </row>
    <row r="3798" spans="1:5" x14ac:dyDescent="0.2">
      <c r="A3798" t="s">
        <v>6406</v>
      </c>
      <c r="B3798" s="1" t="s">
        <v>6407</v>
      </c>
      <c r="C3798" t="str">
        <f t="shared" si="497"/>
        <v>136.82</v>
      </c>
      <c r="D3798">
        <f t="shared" si="498"/>
        <v>1.0016105417276719</v>
      </c>
      <c r="E3798">
        <f t="shared" si="499"/>
        <v>1.6092461961621657E-3</v>
      </c>
    </row>
    <row r="3799" spans="1:5" x14ac:dyDescent="0.2">
      <c r="A3799" t="s">
        <v>6408</v>
      </c>
      <c r="B3799" s="1" t="s">
        <v>6132</v>
      </c>
      <c r="C3799" t="str">
        <f t="shared" si="497"/>
        <v>137.00</v>
      </c>
      <c r="D3799">
        <f t="shared" si="498"/>
        <v>1.0013155971349219</v>
      </c>
      <c r="E3799">
        <f t="shared" si="499"/>
        <v>1.3147324952730831E-3</v>
      </c>
    </row>
    <row r="3800" spans="1:5" x14ac:dyDescent="0.2">
      <c r="A3800" t="s">
        <v>6409</v>
      </c>
      <c r="B3800" s="1" t="s">
        <v>6221</v>
      </c>
      <c r="C3800" t="str">
        <f t="shared" si="497"/>
        <v>137.40</v>
      </c>
      <c r="D3800">
        <f t="shared" si="498"/>
        <v>1.0029197080291972</v>
      </c>
      <c r="E3800">
        <f t="shared" si="499"/>
        <v>2.9154539601241349E-3</v>
      </c>
    </row>
    <row r="3801" spans="1:5" x14ac:dyDescent="0.2">
      <c r="A3801" t="s">
        <v>6410</v>
      </c>
      <c r="B3801" s="1" t="s">
        <v>6127</v>
      </c>
      <c r="C3801" t="str">
        <f t="shared" si="497"/>
        <v>137.60</v>
      </c>
      <c r="D3801">
        <f t="shared" si="498"/>
        <v>1.0014556040756912</v>
      </c>
      <c r="E3801">
        <f t="shared" si="499"/>
        <v>1.4545457109941399E-3</v>
      </c>
    </row>
    <row r="3802" spans="1:5" x14ac:dyDescent="0.2">
      <c r="A3802" t="s">
        <v>6411</v>
      </c>
      <c r="B3802" s="1" t="s">
        <v>6129</v>
      </c>
      <c r="C3802" t="str">
        <f t="shared" si="497"/>
        <v>137.80</v>
      </c>
      <c r="D3802">
        <f t="shared" si="498"/>
        <v>1.0014534883720931</v>
      </c>
      <c r="E3802">
        <f t="shared" si="499"/>
        <v>1.4524330803150226E-3</v>
      </c>
    </row>
    <row r="3803" spans="1:5" x14ac:dyDescent="0.2">
      <c r="A3803" t="s">
        <v>6412</v>
      </c>
      <c r="B3803" s="1" t="s">
        <v>6129</v>
      </c>
      <c r="C3803" t="str">
        <f t="shared" si="497"/>
        <v>137.80</v>
      </c>
      <c r="D3803">
        <f t="shared" si="498"/>
        <v>1</v>
      </c>
      <c r="E3803">
        <f t="shared" si="499"/>
        <v>0</v>
      </c>
    </row>
    <row r="3804" spans="1:5" x14ac:dyDescent="0.2">
      <c r="A3804" t="s">
        <v>6413</v>
      </c>
      <c r="B3804" s="1" t="s">
        <v>6127</v>
      </c>
      <c r="C3804" t="str">
        <f t="shared" si="497"/>
        <v>137.60</v>
      </c>
      <c r="D3804">
        <f t="shared" si="498"/>
        <v>0.99854862119013055</v>
      </c>
      <c r="E3804">
        <f t="shared" si="499"/>
        <v>-1.4524330803149857E-3</v>
      </c>
    </row>
    <row r="3805" spans="1:5" x14ac:dyDescent="0.2">
      <c r="A3805" t="s">
        <v>6414</v>
      </c>
      <c r="B3805" s="1" t="s">
        <v>6221</v>
      </c>
      <c r="C3805" t="str">
        <f t="shared" si="497"/>
        <v>137.40</v>
      </c>
      <c r="D3805">
        <f t="shared" si="498"/>
        <v>0.99854651162790709</v>
      </c>
      <c r="E3805">
        <f t="shared" si="499"/>
        <v>-1.4545457109942127E-3</v>
      </c>
    </row>
    <row r="3806" spans="1:5" x14ac:dyDescent="0.2">
      <c r="A3806" t="s">
        <v>6415</v>
      </c>
      <c r="B3806" s="1" t="s">
        <v>6221</v>
      </c>
      <c r="C3806" t="str">
        <f t="shared" si="497"/>
        <v>137.40</v>
      </c>
      <c r="D3806">
        <f t="shared" si="498"/>
        <v>1</v>
      </c>
      <c r="E3806">
        <f t="shared" si="499"/>
        <v>0</v>
      </c>
    </row>
    <row r="3807" spans="1:5" x14ac:dyDescent="0.2">
      <c r="A3807" t="s">
        <v>6416</v>
      </c>
      <c r="B3807" s="1" t="s">
        <v>6417</v>
      </c>
      <c r="C3807" t="str">
        <f t="shared" si="497"/>
        <v>136.37</v>
      </c>
      <c r="D3807">
        <f t="shared" si="498"/>
        <v>0.99250363901018923</v>
      </c>
      <c r="E3807">
        <f t="shared" si="499"/>
        <v>-7.5245999185064192E-3</v>
      </c>
    </row>
    <row r="3808" spans="1:5" x14ac:dyDescent="0.2">
      <c r="A3808" t="s">
        <v>6418</v>
      </c>
      <c r="B3808" s="1" t="s">
        <v>6118</v>
      </c>
      <c r="C3808" t="str">
        <f t="shared" si="497"/>
        <v>135.90</v>
      </c>
      <c r="D3808">
        <f t="shared" si="498"/>
        <v>0.99655349417027206</v>
      </c>
      <c r="E3808">
        <f t="shared" si="499"/>
        <v>-3.4524587126445109E-3</v>
      </c>
    </row>
    <row r="3809" spans="1:5" x14ac:dyDescent="0.2">
      <c r="A3809" t="s">
        <v>6419</v>
      </c>
      <c r="B3809" s="1" t="s">
        <v>6162</v>
      </c>
      <c r="C3809" t="str">
        <f t="shared" si="497"/>
        <v>136.10</v>
      </c>
      <c r="D3809">
        <f t="shared" si="498"/>
        <v>1.0014716703458424</v>
      </c>
      <c r="E3809">
        <f t="shared" si="499"/>
        <v>1.47058850032222E-3</v>
      </c>
    </row>
    <row r="3810" spans="1:5" x14ac:dyDescent="0.2">
      <c r="A3810" t="s">
        <v>6420</v>
      </c>
      <c r="B3810" s="1" t="s">
        <v>6121</v>
      </c>
      <c r="C3810" t="str">
        <f t="shared" si="497"/>
        <v>137.10</v>
      </c>
      <c r="D3810">
        <f t="shared" si="498"/>
        <v>1.0073475385745776</v>
      </c>
      <c r="E3810">
        <f t="shared" si="499"/>
        <v>7.3206769108483966E-3</v>
      </c>
    </row>
    <row r="3811" spans="1:5" x14ac:dyDescent="0.2">
      <c r="A3811" t="s">
        <v>6421</v>
      </c>
      <c r="B3811" s="1" t="s">
        <v>5130</v>
      </c>
      <c r="C3811" t="str">
        <f t="shared" si="497"/>
        <v>137.90</v>
      </c>
      <c r="D3811">
        <f t="shared" si="498"/>
        <v>1.0058351568198396</v>
      </c>
      <c r="E3811">
        <f t="shared" si="499"/>
        <v>5.818198230987481E-3</v>
      </c>
    </row>
    <row r="3812" spans="1:5" x14ac:dyDescent="0.2">
      <c r="A3812" t="s">
        <v>6422</v>
      </c>
      <c r="B3812" s="1" t="s">
        <v>6058</v>
      </c>
      <c r="C3812" t="str">
        <f t="shared" si="497"/>
        <v>138.10</v>
      </c>
      <c r="D3812">
        <f t="shared" si="498"/>
        <v>1.0014503263234227</v>
      </c>
      <c r="E3812">
        <f t="shared" si="499"/>
        <v>1.4492756159902157E-3</v>
      </c>
    </row>
    <row r="3813" spans="1:5" x14ac:dyDescent="0.2">
      <c r="A3813" t="s">
        <v>6423</v>
      </c>
      <c r="B3813" s="1" t="s">
        <v>6065</v>
      </c>
      <c r="C3813" t="str">
        <f t="shared" si="497"/>
        <v>138.30</v>
      </c>
      <c r="D3813">
        <f t="shared" si="498"/>
        <v>1.0014482259232442</v>
      </c>
      <c r="E3813">
        <f t="shared" si="499"/>
        <v>1.4471782554662937E-3</v>
      </c>
    </row>
    <row r="3814" spans="1:5" x14ac:dyDescent="0.2">
      <c r="A3814" t="s">
        <v>6424</v>
      </c>
      <c r="B3814" s="1" t="s">
        <v>5130</v>
      </c>
      <c r="C3814" t="str">
        <f t="shared" si="497"/>
        <v>137.90</v>
      </c>
      <c r="D3814">
        <f t="shared" si="498"/>
        <v>0.99710773680404918</v>
      </c>
      <c r="E3814">
        <f t="shared" si="499"/>
        <v>-2.8964538714563834E-3</v>
      </c>
    </row>
    <row r="3815" spans="1:5" x14ac:dyDescent="0.2">
      <c r="A3815" t="s">
        <v>6425</v>
      </c>
      <c r="B3815" s="1" t="s">
        <v>5130</v>
      </c>
      <c r="C3815" t="str">
        <f t="shared" si="497"/>
        <v>137.90</v>
      </c>
      <c r="D3815">
        <f t="shared" si="498"/>
        <v>1</v>
      </c>
      <c r="E3815">
        <f t="shared" si="499"/>
        <v>0</v>
      </c>
    </row>
    <row r="3816" spans="1:5" x14ac:dyDescent="0.2">
      <c r="A3816" t="s">
        <v>6426</v>
      </c>
      <c r="B3816" s="1" t="s">
        <v>5130</v>
      </c>
      <c r="C3816" t="str">
        <f t="shared" si="497"/>
        <v>137.90</v>
      </c>
      <c r="D3816">
        <f t="shared" si="498"/>
        <v>1</v>
      </c>
      <c r="E3816">
        <f t="shared" si="499"/>
        <v>0</v>
      </c>
    </row>
    <row r="3817" spans="1:5" x14ac:dyDescent="0.2">
      <c r="A3817" t="s">
        <v>6427</v>
      </c>
      <c r="B3817" s="1" t="s">
        <v>5130</v>
      </c>
      <c r="C3817" t="str">
        <f t="shared" si="497"/>
        <v>137.90</v>
      </c>
      <c r="D3817">
        <f t="shared" si="498"/>
        <v>1</v>
      </c>
      <c r="E3817">
        <f t="shared" si="499"/>
        <v>0</v>
      </c>
    </row>
    <row r="3818" spans="1:5" x14ac:dyDescent="0.2">
      <c r="A3818" t="s">
        <v>6428</v>
      </c>
      <c r="B3818" s="1" t="s">
        <v>5130</v>
      </c>
      <c r="C3818" t="str">
        <f t="shared" si="497"/>
        <v>137.90</v>
      </c>
      <c r="D3818">
        <f t="shared" si="498"/>
        <v>1</v>
      </c>
      <c r="E3818">
        <f t="shared" si="499"/>
        <v>0</v>
      </c>
    </row>
    <row r="3819" spans="1:5" x14ac:dyDescent="0.2">
      <c r="A3819" t="s">
        <v>6429</v>
      </c>
      <c r="B3819" s="1" t="s">
        <v>6055</v>
      </c>
      <c r="C3819" t="str">
        <f t="shared" si="497"/>
        <v>137.70</v>
      </c>
      <c r="D3819">
        <f t="shared" si="498"/>
        <v>0.9985496736765771</v>
      </c>
      <c r="E3819">
        <f t="shared" si="499"/>
        <v>-1.4513790646470974E-3</v>
      </c>
    </row>
    <row r="3820" spans="1:5" x14ac:dyDescent="0.2">
      <c r="A3820" t="s">
        <v>6430</v>
      </c>
      <c r="B3820" s="1" t="s">
        <v>6053</v>
      </c>
      <c r="C3820" t="str">
        <f t="shared" si="497"/>
        <v>137.50</v>
      </c>
      <c r="D3820">
        <f t="shared" si="498"/>
        <v>0.99854756717501825</v>
      </c>
      <c r="E3820">
        <f t="shared" si="499"/>
        <v>-1.4534886279830863E-3</v>
      </c>
    </row>
    <row r="3821" spans="1:5" x14ac:dyDescent="0.2">
      <c r="A3821" t="s">
        <v>6431</v>
      </c>
      <c r="B3821" s="1" t="s">
        <v>6055</v>
      </c>
      <c r="C3821" t="str">
        <f t="shared" si="497"/>
        <v>137.70</v>
      </c>
      <c r="D3821">
        <f t="shared" si="498"/>
        <v>1.0014545454545454</v>
      </c>
      <c r="E3821">
        <f t="shared" si="499"/>
        <v>1.4534886279830986E-3</v>
      </c>
    </row>
    <row r="3822" spans="1:5" x14ac:dyDescent="0.2">
      <c r="A3822" t="s">
        <v>6432</v>
      </c>
      <c r="B3822" s="1" t="s">
        <v>6058</v>
      </c>
      <c r="C3822" t="str">
        <f t="shared" si="497"/>
        <v>138.10</v>
      </c>
      <c r="D3822">
        <f t="shared" si="498"/>
        <v>1.0029048656499637</v>
      </c>
      <c r="E3822">
        <f t="shared" si="499"/>
        <v>2.9006546806373116E-3</v>
      </c>
    </row>
    <row r="3823" spans="1:5" x14ac:dyDescent="0.2">
      <c r="A3823" t="s">
        <v>6433</v>
      </c>
      <c r="B3823" s="1" t="s">
        <v>6058</v>
      </c>
      <c r="C3823" t="str">
        <f t="shared" si="497"/>
        <v>138.10</v>
      </c>
      <c r="D3823">
        <f t="shared" si="498"/>
        <v>1</v>
      </c>
      <c r="E3823">
        <f t="shared" si="499"/>
        <v>0</v>
      </c>
    </row>
    <row r="3824" spans="1:5" x14ac:dyDescent="0.2">
      <c r="A3824" t="s">
        <v>6434</v>
      </c>
      <c r="B3824" s="1" t="s">
        <v>6058</v>
      </c>
      <c r="C3824" t="str">
        <f t="shared" si="497"/>
        <v>138.10</v>
      </c>
      <c r="D3824">
        <f t="shared" si="498"/>
        <v>1</v>
      </c>
      <c r="E3824">
        <f t="shared" si="499"/>
        <v>0</v>
      </c>
    </row>
    <row r="3825" spans="1:5" x14ac:dyDescent="0.2">
      <c r="A3825" t="s">
        <v>6435</v>
      </c>
      <c r="B3825" s="1" t="s">
        <v>5108</v>
      </c>
      <c r="C3825" t="str">
        <f t="shared" si="497"/>
        <v>139.30</v>
      </c>
      <c r="D3825">
        <f t="shared" si="498"/>
        <v>1.0086893555394643</v>
      </c>
      <c r="E3825">
        <f t="shared" si="499"/>
        <v>8.651820370513685E-3</v>
      </c>
    </row>
    <row r="3826" spans="1:5" x14ac:dyDescent="0.2">
      <c r="A3826" t="s">
        <v>6436</v>
      </c>
      <c r="B3826" s="1" t="s">
        <v>5095</v>
      </c>
      <c r="C3826" t="str">
        <f t="shared" si="497"/>
        <v>139.50</v>
      </c>
      <c r="D3826">
        <f t="shared" si="498"/>
        <v>1.0014357501794686</v>
      </c>
      <c r="E3826">
        <f t="shared" si="499"/>
        <v>1.4347204756601506E-3</v>
      </c>
    </row>
    <row r="3827" spans="1:5" x14ac:dyDescent="0.2">
      <c r="A3827" t="s">
        <v>6437</v>
      </c>
      <c r="B3827" s="1" t="s">
        <v>5108</v>
      </c>
      <c r="C3827" t="str">
        <f t="shared" si="497"/>
        <v>139.30</v>
      </c>
      <c r="D3827">
        <f t="shared" si="498"/>
        <v>0.99856630824372772</v>
      </c>
      <c r="E3827">
        <f t="shared" si="499"/>
        <v>-1.4347204756601829E-3</v>
      </c>
    </row>
    <row r="3828" spans="1:5" x14ac:dyDescent="0.2">
      <c r="A3828" t="s">
        <v>6438</v>
      </c>
      <c r="B3828" s="1" t="s">
        <v>5108</v>
      </c>
      <c r="C3828" t="str">
        <f t="shared" si="497"/>
        <v>139.30</v>
      </c>
      <c r="D3828">
        <f t="shared" si="498"/>
        <v>1</v>
      </c>
      <c r="E3828">
        <f t="shared" si="499"/>
        <v>0</v>
      </c>
    </row>
    <row r="3829" spans="1:5" x14ac:dyDescent="0.2">
      <c r="A3829" t="s">
        <v>6439</v>
      </c>
      <c r="B3829" s="1" t="s">
        <v>5108</v>
      </c>
      <c r="C3829" t="str">
        <f t="shared" si="497"/>
        <v>139.30</v>
      </c>
      <c r="D3829">
        <f t="shared" si="498"/>
        <v>1</v>
      </c>
      <c r="E3829">
        <f t="shared" si="499"/>
        <v>0</v>
      </c>
    </row>
    <row r="3830" spans="1:5" x14ac:dyDescent="0.2">
      <c r="A3830" t="s">
        <v>6440</v>
      </c>
      <c r="B3830" s="1" t="s">
        <v>4903</v>
      </c>
      <c r="C3830" t="str">
        <f t="shared" si="497"/>
        <v>140.40</v>
      </c>
      <c r="D3830">
        <f t="shared" si="498"/>
        <v>1.0078966259870783</v>
      </c>
      <c r="E3830">
        <f t="shared" si="499"/>
        <v>7.8656108059507786E-3</v>
      </c>
    </row>
    <row r="3831" spans="1:5" x14ac:dyDescent="0.2">
      <c r="A3831" t="s">
        <v>6441</v>
      </c>
      <c r="B3831" s="1" t="s">
        <v>6442</v>
      </c>
      <c r="C3831" t="str">
        <f t="shared" si="497"/>
        <v>142.90</v>
      </c>
      <c r="D3831">
        <f t="shared" si="498"/>
        <v>1.0178062678062678</v>
      </c>
      <c r="E3831">
        <f t="shared" si="499"/>
        <v>1.7649593344110988E-2</v>
      </c>
    </row>
    <row r="3832" spans="1:5" x14ac:dyDescent="0.2">
      <c r="A3832" t="s">
        <v>6443</v>
      </c>
      <c r="B3832" s="1" t="s">
        <v>6444</v>
      </c>
      <c r="C3832" t="str">
        <f t="shared" si="497"/>
        <v>142.20</v>
      </c>
      <c r="D3832">
        <f t="shared" si="498"/>
        <v>0.99510146955913215</v>
      </c>
      <c r="E3832">
        <f t="shared" si="499"/>
        <v>-4.9105675666813349E-3</v>
      </c>
    </row>
    <row r="3833" spans="1:5" x14ac:dyDescent="0.2">
      <c r="A3833" t="s">
        <v>6445</v>
      </c>
      <c r="B3833" s="1" t="s">
        <v>6444</v>
      </c>
      <c r="C3833" t="str">
        <f t="shared" si="497"/>
        <v>142.20</v>
      </c>
      <c r="D3833">
        <f t="shared" si="498"/>
        <v>1</v>
      </c>
      <c r="E3833">
        <f t="shared" si="499"/>
        <v>0</v>
      </c>
    </row>
    <row r="3834" spans="1:5" x14ac:dyDescent="0.2">
      <c r="A3834" t="s">
        <v>6446</v>
      </c>
      <c r="B3834" s="1" t="s">
        <v>6447</v>
      </c>
      <c r="C3834" t="str">
        <f t="shared" si="497"/>
        <v>142.80</v>
      </c>
      <c r="D3834">
        <f t="shared" si="498"/>
        <v>1.0042194092827006</v>
      </c>
      <c r="E3834">
        <f t="shared" si="499"/>
        <v>4.210532536343679E-3</v>
      </c>
    </row>
    <row r="3835" spans="1:5" x14ac:dyDescent="0.2">
      <c r="A3835" t="s">
        <v>6448</v>
      </c>
      <c r="B3835" s="1" t="s">
        <v>6449</v>
      </c>
      <c r="C3835" t="str">
        <f t="shared" si="497"/>
        <v>145.00</v>
      </c>
      <c r="D3835">
        <f t="shared" si="498"/>
        <v>1.0154061624649859</v>
      </c>
      <c r="E3835">
        <f t="shared" si="499"/>
        <v>1.5288692515090336E-2</v>
      </c>
    </row>
    <row r="3836" spans="1:5" x14ac:dyDescent="0.2">
      <c r="A3836" t="s">
        <v>6450</v>
      </c>
      <c r="B3836" s="1" t="s">
        <v>6451</v>
      </c>
      <c r="C3836" t="str">
        <f t="shared" si="497"/>
        <v>145.90</v>
      </c>
      <c r="D3836">
        <f t="shared" si="498"/>
        <v>1.0062068965517241</v>
      </c>
      <c r="E3836">
        <f t="shared" si="499"/>
        <v>6.1877131081655504E-3</v>
      </c>
    </row>
    <row r="3837" spans="1:5" x14ac:dyDescent="0.2">
      <c r="A3837" t="s">
        <v>6452</v>
      </c>
      <c r="B3837" s="1" t="s">
        <v>6453</v>
      </c>
      <c r="C3837" t="str">
        <f t="shared" si="497"/>
        <v>145.30</v>
      </c>
      <c r="D3837">
        <f t="shared" si="498"/>
        <v>0.99588759424263196</v>
      </c>
      <c r="E3837">
        <f t="shared" si="499"/>
        <v>-4.1208849525027243E-3</v>
      </c>
    </row>
    <row r="3838" spans="1:5" x14ac:dyDescent="0.2">
      <c r="A3838" t="s">
        <v>6454</v>
      </c>
      <c r="B3838" s="1" t="s">
        <v>3616</v>
      </c>
      <c r="C3838" t="str">
        <f t="shared" si="497"/>
        <v>147.70</v>
      </c>
      <c r="D3838">
        <f t="shared" si="498"/>
        <v>1.0165175498967651</v>
      </c>
      <c r="E3838">
        <f t="shared" si="499"/>
        <v>1.6382618961096714E-2</v>
      </c>
    </row>
    <row r="3839" spans="1:5" x14ac:dyDescent="0.2">
      <c r="A3839" t="s">
        <v>6455</v>
      </c>
      <c r="B3839" s="1" t="s">
        <v>6456</v>
      </c>
      <c r="C3839" t="str">
        <f t="shared" si="497"/>
        <v>150.13</v>
      </c>
      <c r="D3839">
        <f t="shared" si="498"/>
        <v>1.016452268111036</v>
      </c>
      <c r="E3839">
        <f t="shared" si="499"/>
        <v>1.6318395886879521E-2</v>
      </c>
    </row>
    <row r="3840" spans="1:5" x14ac:dyDescent="0.2">
      <c r="A3840" t="s">
        <v>6457</v>
      </c>
      <c r="B3840" s="1" t="s">
        <v>3592</v>
      </c>
      <c r="C3840" t="str">
        <f t="shared" si="497"/>
        <v>151.20</v>
      </c>
      <c r="D3840">
        <f t="shared" si="498"/>
        <v>1.0071271564643975</v>
      </c>
      <c r="E3840">
        <f t="shared" si="499"/>
        <v>7.1018783212190737E-3</v>
      </c>
    </row>
    <row r="3841" spans="1:5" x14ac:dyDescent="0.2">
      <c r="A3841" t="s">
        <v>6458</v>
      </c>
      <c r="B3841" s="1" t="s">
        <v>4384</v>
      </c>
      <c r="C3841" t="str">
        <f t="shared" si="497"/>
        <v>154.73</v>
      </c>
      <c r="D3841">
        <f t="shared" si="498"/>
        <v>1.0233465608465608</v>
      </c>
      <c r="E3841">
        <f t="shared" si="499"/>
        <v>2.3078198756148628E-2</v>
      </c>
    </row>
    <row r="3842" spans="1:5" x14ac:dyDescent="0.2">
      <c r="A3842" t="s">
        <v>6459</v>
      </c>
      <c r="B3842" s="1" t="s">
        <v>6460</v>
      </c>
      <c r="C3842" t="str">
        <f t="shared" si="497"/>
        <v>152.17</v>
      </c>
      <c r="D3842">
        <f t="shared" si="498"/>
        <v>0.98345505073353578</v>
      </c>
      <c r="E3842">
        <f t="shared" si="499"/>
        <v>-1.6683345569558156E-2</v>
      </c>
    </row>
    <row r="3843" spans="1:5" x14ac:dyDescent="0.2">
      <c r="A3843" t="s">
        <v>6461</v>
      </c>
      <c r="B3843" s="1" t="s">
        <v>6462</v>
      </c>
      <c r="C3843" t="str">
        <f t="shared" si="497"/>
        <v>152.20</v>
      </c>
      <c r="D3843">
        <f t="shared" si="498"/>
        <v>1.0001971479266609</v>
      </c>
      <c r="E3843">
        <f t="shared" si="499"/>
        <v>1.9712849556225519E-4</v>
      </c>
    </row>
    <row r="3844" spans="1:5" x14ac:dyDescent="0.2">
      <c r="A3844" t="s">
        <v>6463</v>
      </c>
      <c r="B3844" s="1" t="s">
        <v>4571</v>
      </c>
      <c r="C3844" t="str">
        <f t="shared" ref="C3844:C3907" si="500">SUBSTITUTE(B3844,",",".")</f>
        <v>149.97</v>
      </c>
      <c r="D3844">
        <f t="shared" si="498"/>
        <v>0.98534822601839689</v>
      </c>
      <c r="E3844">
        <f t="shared" si="499"/>
        <v>-1.4760171333996736E-2</v>
      </c>
    </row>
    <row r="3845" spans="1:5" x14ac:dyDescent="0.2">
      <c r="A3845" t="s">
        <v>6464</v>
      </c>
      <c r="B3845" s="1" t="s">
        <v>6465</v>
      </c>
      <c r="C3845" t="str">
        <f t="shared" si="500"/>
        <v>151.23</v>
      </c>
      <c r="D3845">
        <f t="shared" ref="D3845:D3908" si="501">C3845/C3844</f>
        <v>1.0084016803360671</v>
      </c>
      <c r="E3845">
        <f t="shared" ref="E3845:E3908" si="502">LN(D3845)</f>
        <v>8.3665826690604104E-3</v>
      </c>
    </row>
    <row r="3846" spans="1:5" x14ac:dyDescent="0.2">
      <c r="A3846" t="s">
        <v>6466</v>
      </c>
      <c r="B3846" s="1" t="s">
        <v>6467</v>
      </c>
      <c r="C3846" t="str">
        <f t="shared" si="500"/>
        <v>151.70</v>
      </c>
      <c r="D3846">
        <f t="shared" si="501"/>
        <v>1.0031078489717649</v>
      </c>
      <c r="E3846">
        <f t="shared" si="502"/>
        <v>3.1030295918373961E-3</v>
      </c>
    </row>
    <row r="3847" spans="1:5" x14ac:dyDescent="0.2">
      <c r="A3847" t="s">
        <v>6468</v>
      </c>
      <c r="B3847" s="1" t="s">
        <v>6469</v>
      </c>
      <c r="C3847" t="str">
        <f t="shared" si="500"/>
        <v>151.90</v>
      </c>
      <c r="D3847">
        <f t="shared" si="501"/>
        <v>1.0013183915622941</v>
      </c>
      <c r="E3847">
        <f t="shared" si="502"/>
        <v>1.317523247240681E-3</v>
      </c>
    </row>
    <row r="3848" spans="1:5" x14ac:dyDescent="0.2">
      <c r="A3848" t="s">
        <v>6470</v>
      </c>
      <c r="B3848" s="1" t="s">
        <v>2870</v>
      </c>
      <c r="C3848" t="str">
        <f t="shared" si="500"/>
        <v>153.70</v>
      </c>
      <c r="D3848">
        <f t="shared" si="501"/>
        <v>1.0118499012508229</v>
      </c>
      <c r="E3848">
        <f t="shared" si="502"/>
        <v>1.1780240942822954E-2</v>
      </c>
    </row>
    <row r="3849" spans="1:5" x14ac:dyDescent="0.2">
      <c r="A3849" t="s">
        <v>6471</v>
      </c>
      <c r="B3849" s="1" t="s">
        <v>4354</v>
      </c>
      <c r="C3849" t="str">
        <f t="shared" si="500"/>
        <v>154.00</v>
      </c>
      <c r="D3849">
        <f t="shared" si="501"/>
        <v>1.0019518542615486</v>
      </c>
      <c r="E3849">
        <f t="shared" si="502"/>
        <v>1.9499518690791566E-3</v>
      </c>
    </row>
    <row r="3850" spans="1:5" x14ac:dyDescent="0.2">
      <c r="A3850" t="s">
        <v>6472</v>
      </c>
      <c r="B3850" s="1" t="s">
        <v>4323</v>
      </c>
      <c r="C3850" t="str">
        <f t="shared" si="500"/>
        <v>154.30</v>
      </c>
      <c r="D3850">
        <f t="shared" si="501"/>
        <v>1.0019480519480519</v>
      </c>
      <c r="E3850">
        <f t="shared" si="502"/>
        <v>1.9461569554859697E-3</v>
      </c>
    </row>
    <row r="3851" spans="1:5" x14ac:dyDescent="0.2">
      <c r="A3851" t="s">
        <v>6473</v>
      </c>
      <c r="B3851" s="1" t="s">
        <v>3894</v>
      </c>
      <c r="C3851" t="str">
        <f t="shared" si="500"/>
        <v>155.30</v>
      </c>
      <c r="D3851">
        <f t="shared" si="501"/>
        <v>1.0064808813998705</v>
      </c>
      <c r="E3851">
        <f t="shared" si="502"/>
        <v>6.4599707855263113E-3</v>
      </c>
    </row>
    <row r="3852" spans="1:5" x14ac:dyDescent="0.2">
      <c r="A3852" t="s">
        <v>6474</v>
      </c>
      <c r="B3852" s="1" t="s">
        <v>1912</v>
      </c>
      <c r="C3852" t="str">
        <f t="shared" si="500"/>
        <v>156.10</v>
      </c>
      <c r="D3852">
        <f t="shared" si="501"/>
        <v>1.0051513200257565</v>
      </c>
      <c r="E3852">
        <f t="shared" si="502"/>
        <v>5.1380973667448622E-3</v>
      </c>
    </row>
    <row r="3853" spans="1:5" x14ac:dyDescent="0.2">
      <c r="A3853" t="s">
        <v>6475</v>
      </c>
      <c r="B3853" s="1" t="s">
        <v>6476</v>
      </c>
      <c r="C3853" t="str">
        <f t="shared" si="500"/>
        <v>155.23</v>
      </c>
      <c r="D3853">
        <f t="shared" si="501"/>
        <v>0.99442664958360028</v>
      </c>
      <c r="E3853">
        <f t="shared" si="502"/>
        <v>-5.5889394830343853E-3</v>
      </c>
    </row>
    <row r="3854" spans="1:5" x14ac:dyDescent="0.2">
      <c r="A3854" t="s">
        <v>6477</v>
      </c>
      <c r="B3854" s="1" t="s">
        <v>2783</v>
      </c>
      <c r="C3854" t="str">
        <f t="shared" si="500"/>
        <v>155.70</v>
      </c>
      <c r="D3854">
        <f t="shared" si="501"/>
        <v>1.0030277652515622</v>
      </c>
      <c r="E3854">
        <f t="shared" si="502"/>
        <v>3.0231908016007032E-3</v>
      </c>
    </row>
    <row r="3855" spans="1:5" x14ac:dyDescent="0.2">
      <c r="A3855" t="s">
        <v>6478</v>
      </c>
      <c r="B3855" s="1" t="s">
        <v>2901</v>
      </c>
      <c r="C3855" t="str">
        <f t="shared" si="500"/>
        <v>155.50</v>
      </c>
      <c r="D3855">
        <f t="shared" si="501"/>
        <v>0.99871547848426467</v>
      </c>
      <c r="E3855">
        <f t="shared" si="502"/>
        <v>-1.2853472206637586E-3</v>
      </c>
    </row>
    <row r="3856" spans="1:5" x14ac:dyDescent="0.2">
      <c r="A3856" t="s">
        <v>6479</v>
      </c>
      <c r="B3856" s="1" t="s">
        <v>3894</v>
      </c>
      <c r="C3856" t="str">
        <f t="shared" si="500"/>
        <v>155.30</v>
      </c>
      <c r="D3856">
        <f t="shared" si="501"/>
        <v>0.99871382636655959</v>
      </c>
      <c r="E3856">
        <f t="shared" si="502"/>
        <v>-1.2870014646473376E-3</v>
      </c>
    </row>
    <row r="3857" spans="1:5" x14ac:dyDescent="0.2">
      <c r="A3857" t="s">
        <v>6480</v>
      </c>
      <c r="B3857" s="1" t="s">
        <v>2783</v>
      </c>
      <c r="C3857" t="str">
        <f t="shared" si="500"/>
        <v>155.70</v>
      </c>
      <c r="D3857">
        <f t="shared" si="501"/>
        <v>1.0025756600128781</v>
      </c>
      <c r="E3857">
        <f t="shared" si="502"/>
        <v>2.5723486853110834E-3</v>
      </c>
    </row>
    <row r="3858" spans="1:5" x14ac:dyDescent="0.2">
      <c r="A3858" t="s">
        <v>6481</v>
      </c>
      <c r="B3858" s="1" t="s">
        <v>3580</v>
      </c>
      <c r="C3858" t="str">
        <f t="shared" si="500"/>
        <v>155.90</v>
      </c>
      <c r="D3858">
        <f t="shared" si="501"/>
        <v>1.0012845215157355</v>
      </c>
      <c r="E3858">
        <f t="shared" si="502"/>
        <v>1.2836972237783492E-3</v>
      </c>
    </row>
    <row r="3859" spans="1:5" x14ac:dyDescent="0.2">
      <c r="A3859" t="s">
        <v>6482</v>
      </c>
      <c r="B3859" s="1" t="s">
        <v>1912</v>
      </c>
      <c r="C3859" t="str">
        <f t="shared" si="500"/>
        <v>156.10</v>
      </c>
      <c r="D3859">
        <f t="shared" si="501"/>
        <v>1.0012828736369468</v>
      </c>
      <c r="E3859">
        <f t="shared" si="502"/>
        <v>1.2820514576555744E-3</v>
      </c>
    </row>
    <row r="3860" spans="1:5" x14ac:dyDescent="0.2">
      <c r="A3860" t="s">
        <v>6483</v>
      </c>
      <c r="B3860" s="1" t="s">
        <v>3888</v>
      </c>
      <c r="C3860" t="str">
        <f t="shared" si="500"/>
        <v>156.30</v>
      </c>
      <c r="D3860">
        <f t="shared" si="501"/>
        <v>1.0012812299807816</v>
      </c>
      <c r="E3860">
        <f t="shared" si="502"/>
        <v>1.2804099060446127E-3</v>
      </c>
    </row>
    <row r="3861" spans="1:5" x14ac:dyDescent="0.2">
      <c r="A3861" t="s">
        <v>6484</v>
      </c>
      <c r="B3861" s="1" t="s">
        <v>6485</v>
      </c>
      <c r="C3861" t="str">
        <f t="shared" si="500"/>
        <v>156.50</v>
      </c>
      <c r="D3861">
        <f t="shared" si="501"/>
        <v>1.0012795905310301</v>
      </c>
      <c r="E3861">
        <f t="shared" si="502"/>
        <v>1.2787725527770174E-3</v>
      </c>
    </row>
    <row r="3862" spans="1:5" x14ac:dyDescent="0.2">
      <c r="A3862" t="s">
        <v>6486</v>
      </c>
      <c r="B3862" s="1" t="s">
        <v>6487</v>
      </c>
      <c r="C3862" t="str">
        <f t="shared" si="500"/>
        <v>156.70</v>
      </c>
      <c r="D3862">
        <f t="shared" si="501"/>
        <v>1.0012779552715654</v>
      </c>
      <c r="E3862">
        <f t="shared" si="502"/>
        <v>1.2771393817671201E-3</v>
      </c>
    </row>
    <row r="3863" spans="1:5" x14ac:dyDescent="0.2">
      <c r="A3863" t="s">
        <v>6488</v>
      </c>
      <c r="B3863" s="1" t="s">
        <v>6489</v>
      </c>
      <c r="C3863" t="str">
        <f t="shared" si="500"/>
        <v>157.20</v>
      </c>
      <c r="D3863">
        <f t="shared" si="501"/>
        <v>1.0031908104658582</v>
      </c>
      <c r="E3863">
        <f t="shared" si="502"/>
        <v>3.1857306331309278E-3</v>
      </c>
    </row>
    <row r="3864" spans="1:5" x14ac:dyDescent="0.2">
      <c r="A3864" t="s">
        <v>6490</v>
      </c>
      <c r="B3864" s="1" t="s">
        <v>2669</v>
      </c>
      <c r="C3864" t="str">
        <f t="shared" si="500"/>
        <v>158.07</v>
      </c>
      <c r="D3864">
        <f t="shared" si="501"/>
        <v>1.0055343511450383</v>
      </c>
      <c r="E3864">
        <f t="shared" si="502"/>
        <v>5.5190928941980712E-3</v>
      </c>
    </row>
    <row r="3865" spans="1:5" x14ac:dyDescent="0.2">
      <c r="A3865" t="s">
        <v>6491</v>
      </c>
      <c r="B3865" s="1" t="s">
        <v>3292</v>
      </c>
      <c r="C3865" t="str">
        <f t="shared" si="500"/>
        <v>158.60</v>
      </c>
      <c r="D3865">
        <f t="shared" si="501"/>
        <v>1.00335294489783</v>
      </c>
      <c r="E3865">
        <f t="shared" si="502"/>
        <v>3.3473363114434342E-3</v>
      </c>
    </row>
    <row r="3866" spans="1:5" x14ac:dyDescent="0.2">
      <c r="A3866" t="s">
        <v>6492</v>
      </c>
      <c r="B3866" s="1" t="s">
        <v>3292</v>
      </c>
      <c r="C3866" t="str">
        <f t="shared" si="500"/>
        <v>158.60</v>
      </c>
      <c r="D3866">
        <f t="shared" si="501"/>
        <v>1</v>
      </c>
      <c r="E3866">
        <f t="shared" si="502"/>
        <v>0</v>
      </c>
    </row>
    <row r="3867" spans="1:5" x14ac:dyDescent="0.2">
      <c r="A3867" t="s">
        <v>6493</v>
      </c>
      <c r="B3867" s="1" t="s">
        <v>3265</v>
      </c>
      <c r="C3867" t="str">
        <f t="shared" si="500"/>
        <v>159.30</v>
      </c>
      <c r="D3867">
        <f t="shared" si="501"/>
        <v>1.0044136191677175</v>
      </c>
      <c r="E3867">
        <f t="shared" si="502"/>
        <v>4.4039077152552442E-3</v>
      </c>
    </row>
    <row r="3868" spans="1:5" x14ac:dyDescent="0.2">
      <c r="A3868" t="s">
        <v>6494</v>
      </c>
      <c r="B3868" s="1" t="s">
        <v>3331</v>
      </c>
      <c r="C3868" t="str">
        <f t="shared" si="500"/>
        <v>159.50</v>
      </c>
      <c r="D3868">
        <f t="shared" si="501"/>
        <v>1.0012554927809165</v>
      </c>
      <c r="E3868">
        <f t="shared" si="502"/>
        <v>1.2547053088964341E-3</v>
      </c>
    </row>
    <row r="3869" spans="1:5" x14ac:dyDescent="0.2">
      <c r="A3869" t="s">
        <v>6495</v>
      </c>
      <c r="B3869" s="1" t="s">
        <v>3265</v>
      </c>
      <c r="C3869" t="str">
        <f t="shared" si="500"/>
        <v>159.30</v>
      </c>
      <c r="D3869">
        <f t="shared" si="501"/>
        <v>0.99874608150470223</v>
      </c>
      <c r="E3869">
        <f t="shared" si="502"/>
        <v>-1.2547053088963831E-3</v>
      </c>
    </row>
    <row r="3870" spans="1:5" x14ac:dyDescent="0.2">
      <c r="A3870" t="s">
        <v>6496</v>
      </c>
      <c r="B3870" s="1" t="s">
        <v>3331</v>
      </c>
      <c r="C3870" t="str">
        <f t="shared" si="500"/>
        <v>159.50</v>
      </c>
      <c r="D3870">
        <f t="shared" si="501"/>
        <v>1.0012554927809165</v>
      </c>
      <c r="E3870">
        <f t="shared" si="502"/>
        <v>1.2547053088964341E-3</v>
      </c>
    </row>
    <row r="3871" spans="1:5" x14ac:dyDescent="0.2">
      <c r="A3871" t="s">
        <v>6497</v>
      </c>
      <c r="B3871" s="1" t="s">
        <v>3331</v>
      </c>
      <c r="C3871" t="str">
        <f t="shared" si="500"/>
        <v>159.50</v>
      </c>
      <c r="D3871">
        <f t="shared" si="501"/>
        <v>1</v>
      </c>
      <c r="E3871">
        <f t="shared" si="502"/>
        <v>0</v>
      </c>
    </row>
    <row r="3872" spans="1:5" x14ac:dyDescent="0.2">
      <c r="A3872" t="s">
        <v>6498</v>
      </c>
      <c r="B3872" s="1" t="s">
        <v>3265</v>
      </c>
      <c r="C3872" t="str">
        <f t="shared" si="500"/>
        <v>159.30</v>
      </c>
      <c r="D3872">
        <f t="shared" si="501"/>
        <v>0.99874608150470223</v>
      </c>
      <c r="E3872">
        <f t="shared" si="502"/>
        <v>-1.2547053088963831E-3</v>
      </c>
    </row>
    <row r="3873" spans="1:5" x14ac:dyDescent="0.2">
      <c r="A3873" t="s">
        <v>6499</v>
      </c>
      <c r="B3873" s="1" t="s">
        <v>3998</v>
      </c>
      <c r="C3873" t="str">
        <f t="shared" si="500"/>
        <v>159.10</v>
      </c>
      <c r="D3873">
        <f t="shared" si="501"/>
        <v>0.99874450721908337</v>
      </c>
      <c r="E3873">
        <f t="shared" si="502"/>
        <v>-1.2562815722617813E-3</v>
      </c>
    </row>
    <row r="3874" spans="1:5" x14ac:dyDescent="0.2">
      <c r="A3874" t="s">
        <v>6500</v>
      </c>
      <c r="B3874" s="1" t="s">
        <v>3565</v>
      </c>
      <c r="C3874" t="str">
        <f t="shared" si="500"/>
        <v>158.50</v>
      </c>
      <c r="D3874">
        <f t="shared" si="501"/>
        <v>0.99622878692646133</v>
      </c>
      <c r="E3874">
        <f t="shared" si="502"/>
        <v>-3.7783420264058949E-3</v>
      </c>
    </row>
    <row r="3875" spans="1:5" x14ac:dyDescent="0.2">
      <c r="A3875" t="s">
        <v>6501</v>
      </c>
      <c r="B3875" s="1" t="s">
        <v>3565</v>
      </c>
      <c r="C3875" t="str">
        <f t="shared" si="500"/>
        <v>158.50</v>
      </c>
      <c r="D3875">
        <f t="shared" si="501"/>
        <v>1</v>
      </c>
      <c r="E3875">
        <f t="shared" si="502"/>
        <v>0</v>
      </c>
    </row>
    <row r="3876" spans="1:5" x14ac:dyDescent="0.2">
      <c r="A3876" t="s">
        <v>6502</v>
      </c>
      <c r="B3876" s="1" t="s">
        <v>2665</v>
      </c>
      <c r="C3876" t="str">
        <f t="shared" si="500"/>
        <v>158.70</v>
      </c>
      <c r="D3876">
        <f t="shared" si="501"/>
        <v>1.0012618296529967</v>
      </c>
      <c r="E3876">
        <f t="shared" si="502"/>
        <v>1.2610342150279432E-3</v>
      </c>
    </row>
    <row r="3877" spans="1:5" x14ac:dyDescent="0.2">
      <c r="A3877" t="s">
        <v>6503</v>
      </c>
      <c r="B3877" s="1" t="s">
        <v>6504</v>
      </c>
      <c r="C3877" t="str">
        <f t="shared" si="500"/>
        <v>158.30</v>
      </c>
      <c r="D3877">
        <f t="shared" si="501"/>
        <v>0.99747952110901084</v>
      </c>
      <c r="E3877">
        <f t="shared" si="502"/>
        <v>-2.5236606453968003E-3</v>
      </c>
    </row>
    <row r="3878" spans="1:5" x14ac:dyDescent="0.2">
      <c r="A3878" t="s">
        <v>6505</v>
      </c>
      <c r="B3878" s="1" t="s">
        <v>6504</v>
      </c>
      <c r="C3878" t="str">
        <f t="shared" si="500"/>
        <v>158.30</v>
      </c>
      <c r="D3878">
        <f t="shared" si="501"/>
        <v>1</v>
      </c>
      <c r="E3878">
        <f t="shared" si="502"/>
        <v>0</v>
      </c>
    </row>
    <row r="3879" spans="1:5" x14ac:dyDescent="0.2">
      <c r="A3879" t="s">
        <v>6506</v>
      </c>
      <c r="B3879" s="1" t="s">
        <v>6504</v>
      </c>
      <c r="C3879" t="str">
        <f t="shared" si="500"/>
        <v>158.30</v>
      </c>
      <c r="D3879">
        <f t="shared" si="501"/>
        <v>1</v>
      </c>
      <c r="E3879">
        <f t="shared" si="502"/>
        <v>0</v>
      </c>
    </row>
    <row r="3880" spans="1:5" x14ac:dyDescent="0.2">
      <c r="A3880" t="s">
        <v>6507</v>
      </c>
      <c r="B3880" s="1" t="s">
        <v>6508</v>
      </c>
      <c r="C3880" t="str">
        <f t="shared" si="500"/>
        <v>157.30</v>
      </c>
      <c r="D3880">
        <f t="shared" si="501"/>
        <v>0.9936828806064435</v>
      </c>
      <c r="E3880">
        <f t="shared" si="502"/>
        <v>-6.3371568227342887E-3</v>
      </c>
    </row>
    <row r="3881" spans="1:5" x14ac:dyDescent="0.2">
      <c r="A3881" t="s">
        <v>6509</v>
      </c>
      <c r="B3881" s="1" t="s">
        <v>6485</v>
      </c>
      <c r="C3881" t="str">
        <f t="shared" si="500"/>
        <v>156.50</v>
      </c>
      <c r="D3881">
        <f t="shared" si="501"/>
        <v>0.99491417673235849</v>
      </c>
      <c r="E3881">
        <f t="shared" si="502"/>
        <v>-5.0988000840242933E-3</v>
      </c>
    </row>
    <row r="3882" spans="1:5" x14ac:dyDescent="0.2">
      <c r="A3882" t="s">
        <v>6510</v>
      </c>
      <c r="B3882" s="1" t="s">
        <v>6485</v>
      </c>
      <c r="C3882" t="str">
        <f t="shared" si="500"/>
        <v>156.50</v>
      </c>
      <c r="D3882">
        <f t="shared" si="501"/>
        <v>1</v>
      </c>
      <c r="E3882">
        <f t="shared" si="502"/>
        <v>0</v>
      </c>
    </row>
    <row r="3883" spans="1:5" x14ac:dyDescent="0.2">
      <c r="A3883" t="s">
        <v>6511</v>
      </c>
      <c r="B3883" s="1" t="s">
        <v>3888</v>
      </c>
      <c r="C3883" t="str">
        <f t="shared" si="500"/>
        <v>156.30</v>
      </c>
      <c r="D3883">
        <f t="shared" si="501"/>
        <v>0.99872204472843462</v>
      </c>
      <c r="E3883">
        <f t="shared" si="502"/>
        <v>-1.2787725527768649E-3</v>
      </c>
    </row>
    <row r="3884" spans="1:5" x14ac:dyDescent="0.2">
      <c r="A3884" t="s">
        <v>6512</v>
      </c>
      <c r="B3884" s="1" t="s">
        <v>2901</v>
      </c>
      <c r="C3884" t="str">
        <f t="shared" si="500"/>
        <v>155.50</v>
      </c>
      <c r="D3884">
        <f t="shared" si="501"/>
        <v>0.99488163787587969</v>
      </c>
      <c r="E3884">
        <f t="shared" si="502"/>
        <v>-5.131505808142132E-3</v>
      </c>
    </row>
    <row r="3885" spans="1:5" x14ac:dyDescent="0.2">
      <c r="A3885" t="s">
        <v>6513</v>
      </c>
      <c r="B3885" s="1" t="s">
        <v>4323</v>
      </c>
      <c r="C3885" t="str">
        <f t="shared" si="500"/>
        <v>154.30</v>
      </c>
      <c r="D3885">
        <f t="shared" si="501"/>
        <v>0.99228295819935697</v>
      </c>
      <c r="E3885">
        <f t="shared" si="502"/>
        <v>-7.746972250173614E-3</v>
      </c>
    </row>
    <row r="3886" spans="1:5" x14ac:dyDescent="0.2">
      <c r="A3886" t="s">
        <v>6514</v>
      </c>
      <c r="B3886" s="1" t="s">
        <v>3592</v>
      </c>
      <c r="C3886" t="str">
        <f t="shared" si="500"/>
        <v>151.20</v>
      </c>
      <c r="D3886">
        <f t="shared" si="501"/>
        <v>0.97990926766040165</v>
      </c>
      <c r="E3886">
        <f t="shared" si="502"/>
        <v>-2.0295295623682701E-2</v>
      </c>
    </row>
    <row r="3887" spans="1:5" x14ac:dyDescent="0.2">
      <c r="A3887" t="s">
        <v>6515</v>
      </c>
      <c r="B3887" s="1" t="s">
        <v>3588</v>
      </c>
      <c r="C3887" t="str">
        <f t="shared" si="500"/>
        <v>150.80</v>
      </c>
      <c r="D3887">
        <f t="shared" si="501"/>
        <v>0.99735449735449755</v>
      </c>
      <c r="E3887">
        <f t="shared" si="502"/>
        <v>-2.6490081715767307E-3</v>
      </c>
    </row>
    <row r="3888" spans="1:5" x14ac:dyDescent="0.2">
      <c r="A3888" t="s">
        <v>6516</v>
      </c>
      <c r="B3888" s="1" t="s">
        <v>3588</v>
      </c>
      <c r="C3888" t="str">
        <f t="shared" si="500"/>
        <v>150.80</v>
      </c>
      <c r="D3888">
        <f t="shared" si="501"/>
        <v>1</v>
      </c>
      <c r="E3888">
        <f t="shared" si="502"/>
        <v>0</v>
      </c>
    </row>
    <row r="3889" spans="1:5" x14ac:dyDescent="0.2">
      <c r="A3889" t="s">
        <v>6517</v>
      </c>
      <c r="B3889" s="1" t="s">
        <v>1846</v>
      </c>
      <c r="C3889" t="str">
        <f t="shared" si="500"/>
        <v>151.00</v>
      </c>
      <c r="D3889">
        <f t="shared" si="501"/>
        <v>1.0013262599469495</v>
      </c>
      <c r="E3889">
        <f t="shared" si="502"/>
        <v>1.3253812410684883E-3</v>
      </c>
    </row>
    <row r="3890" spans="1:5" x14ac:dyDescent="0.2">
      <c r="A3890" t="s">
        <v>6518</v>
      </c>
      <c r="B3890" s="1" t="s">
        <v>1846</v>
      </c>
      <c r="C3890" t="str">
        <f t="shared" si="500"/>
        <v>151.00</v>
      </c>
      <c r="D3890">
        <f t="shared" si="501"/>
        <v>1</v>
      </c>
      <c r="E3890">
        <f t="shared" si="502"/>
        <v>0</v>
      </c>
    </row>
    <row r="3891" spans="1:5" x14ac:dyDescent="0.2">
      <c r="A3891" t="s">
        <v>6519</v>
      </c>
      <c r="B3891" s="1" t="s">
        <v>6520</v>
      </c>
      <c r="C3891" t="str">
        <f t="shared" si="500"/>
        <v>148.77</v>
      </c>
      <c r="D3891">
        <f t="shared" si="501"/>
        <v>0.98523178807947032</v>
      </c>
      <c r="E3891">
        <f t="shared" si="502"/>
        <v>-1.4878347645772016E-2</v>
      </c>
    </row>
    <row r="3892" spans="1:5" x14ac:dyDescent="0.2">
      <c r="A3892" t="s">
        <v>6521</v>
      </c>
      <c r="B3892" s="1" t="s">
        <v>4701</v>
      </c>
      <c r="C3892" t="str">
        <f t="shared" si="500"/>
        <v>148.90</v>
      </c>
      <c r="D3892">
        <f t="shared" si="501"/>
        <v>1.000873832089803</v>
      </c>
      <c r="E3892">
        <f t="shared" si="502"/>
        <v>8.7345052081101758E-4</v>
      </c>
    </row>
    <row r="3893" spans="1:5" x14ac:dyDescent="0.2">
      <c r="A3893" t="s">
        <v>6522</v>
      </c>
      <c r="B3893" s="1" t="s">
        <v>4580</v>
      </c>
      <c r="C3893" t="str">
        <f t="shared" si="500"/>
        <v>149.30</v>
      </c>
      <c r="D3893">
        <f t="shared" si="501"/>
        <v>1.0026863666890531</v>
      </c>
      <c r="E3893">
        <f t="shared" si="502"/>
        <v>2.6827648551814329E-3</v>
      </c>
    </row>
    <row r="3894" spans="1:5" x14ac:dyDescent="0.2">
      <c r="A3894" t="s">
        <v>6523</v>
      </c>
      <c r="B3894" s="1" t="s">
        <v>2036</v>
      </c>
      <c r="C3894" t="str">
        <f t="shared" si="500"/>
        <v>149.70</v>
      </c>
      <c r="D3894">
        <f t="shared" si="501"/>
        <v>1.0026791694574679</v>
      </c>
      <c r="E3894">
        <f t="shared" si="502"/>
        <v>2.6755868804377208E-3</v>
      </c>
    </row>
    <row r="3895" spans="1:5" x14ac:dyDescent="0.2">
      <c r="A3895" t="s">
        <v>6524</v>
      </c>
      <c r="B3895" s="1" t="s">
        <v>6525</v>
      </c>
      <c r="C3895" t="str">
        <f t="shared" si="500"/>
        <v>150.30</v>
      </c>
      <c r="D3895">
        <f t="shared" si="501"/>
        <v>1.0040080160320644</v>
      </c>
      <c r="E3895">
        <f t="shared" si="502"/>
        <v>4.0000053333463584E-3</v>
      </c>
    </row>
    <row r="3896" spans="1:5" x14ac:dyDescent="0.2">
      <c r="A3896" t="s">
        <v>6526</v>
      </c>
      <c r="B3896" s="1" t="s">
        <v>6527</v>
      </c>
      <c r="C3896" t="str">
        <f t="shared" si="500"/>
        <v>151.73</v>
      </c>
      <c r="D3896">
        <f t="shared" si="501"/>
        <v>1.0095143047238855</v>
      </c>
      <c r="E3896">
        <f t="shared" si="502"/>
        <v>9.4693287782209069E-3</v>
      </c>
    </row>
    <row r="3897" spans="1:5" x14ac:dyDescent="0.2">
      <c r="A3897" t="s">
        <v>6528</v>
      </c>
      <c r="B3897" s="1" t="s">
        <v>2852</v>
      </c>
      <c r="C3897" t="str">
        <f t="shared" si="500"/>
        <v>152.10</v>
      </c>
      <c r="D3897">
        <f t="shared" si="501"/>
        <v>1.0024385421472353</v>
      </c>
      <c r="E3897">
        <f t="shared" si="502"/>
        <v>2.4355737280974234E-3</v>
      </c>
    </row>
    <row r="3898" spans="1:5" x14ac:dyDescent="0.2">
      <c r="A3898" t="s">
        <v>6529</v>
      </c>
      <c r="B3898" s="1" t="s">
        <v>6469</v>
      </c>
      <c r="C3898" t="str">
        <f t="shared" si="500"/>
        <v>151.90</v>
      </c>
      <c r="D3898">
        <f t="shared" si="501"/>
        <v>0.99868507560815256</v>
      </c>
      <c r="E3898">
        <f t="shared" si="502"/>
        <v>-1.3157896635199685E-3</v>
      </c>
    </row>
    <row r="3899" spans="1:5" x14ac:dyDescent="0.2">
      <c r="A3899" t="s">
        <v>6530</v>
      </c>
      <c r="B3899" s="1" t="s">
        <v>3909</v>
      </c>
      <c r="C3899" t="str">
        <f t="shared" si="500"/>
        <v>152.70</v>
      </c>
      <c r="D3899">
        <f t="shared" si="501"/>
        <v>1.0052666227781435</v>
      </c>
      <c r="E3899">
        <f t="shared" si="502"/>
        <v>5.2528026228595556E-3</v>
      </c>
    </row>
    <row r="3900" spans="1:5" x14ac:dyDescent="0.2">
      <c r="A3900" t="s">
        <v>6531</v>
      </c>
      <c r="B3900" s="1" t="s">
        <v>2707</v>
      </c>
      <c r="C3900" t="str">
        <f t="shared" si="500"/>
        <v>152.90</v>
      </c>
      <c r="D3900">
        <f t="shared" si="501"/>
        <v>1.0013097576948267</v>
      </c>
      <c r="E3900">
        <f t="shared" si="502"/>
        <v>1.3089007104300728E-3</v>
      </c>
    </row>
    <row r="3901" spans="1:5" x14ac:dyDescent="0.2">
      <c r="A3901" t="s">
        <v>6532</v>
      </c>
      <c r="B3901" s="1" t="s">
        <v>4354</v>
      </c>
      <c r="C3901" t="str">
        <f t="shared" si="500"/>
        <v>154.00</v>
      </c>
      <c r="D3901">
        <f t="shared" si="501"/>
        <v>1.0071942446043165</v>
      </c>
      <c r="E3901">
        <f t="shared" si="502"/>
        <v>7.168489478612497E-3</v>
      </c>
    </row>
    <row r="3902" spans="1:5" x14ac:dyDescent="0.2">
      <c r="A3902" t="s">
        <v>6533</v>
      </c>
      <c r="B3902" s="1" t="s">
        <v>4479</v>
      </c>
      <c r="C3902" t="str">
        <f t="shared" si="500"/>
        <v>154.60</v>
      </c>
      <c r="D3902">
        <f t="shared" si="501"/>
        <v>1.0038961038961038</v>
      </c>
      <c r="E3902">
        <f t="shared" si="502"/>
        <v>3.8885337396923746E-3</v>
      </c>
    </row>
    <row r="3903" spans="1:5" x14ac:dyDescent="0.2">
      <c r="A3903" t="s">
        <v>6534</v>
      </c>
      <c r="B3903" s="1" t="s">
        <v>2685</v>
      </c>
      <c r="C3903" t="str">
        <f t="shared" si="500"/>
        <v>156.73</v>
      </c>
      <c r="D3903">
        <f t="shared" si="501"/>
        <v>1.013777490297542</v>
      </c>
      <c r="E3903">
        <f t="shared" si="502"/>
        <v>1.3683443512655182E-2</v>
      </c>
    </row>
    <row r="3904" spans="1:5" x14ac:dyDescent="0.2">
      <c r="A3904" t="s">
        <v>6535</v>
      </c>
      <c r="B3904" s="1" t="s">
        <v>6536</v>
      </c>
      <c r="C3904" t="str">
        <f t="shared" si="500"/>
        <v>157.10</v>
      </c>
      <c r="D3904">
        <f t="shared" si="501"/>
        <v>1.0023607477828111</v>
      </c>
      <c r="E3904">
        <f t="shared" si="502"/>
        <v>2.3579655955986508E-3</v>
      </c>
    </row>
    <row r="3905" spans="1:5" x14ac:dyDescent="0.2">
      <c r="A3905" t="s">
        <v>6537</v>
      </c>
      <c r="B3905" s="1" t="s">
        <v>2625</v>
      </c>
      <c r="C3905" t="str">
        <f t="shared" si="500"/>
        <v>156.87</v>
      </c>
      <c r="D3905">
        <f t="shared" si="501"/>
        <v>0.99853596435391478</v>
      </c>
      <c r="E3905">
        <f t="shared" si="502"/>
        <v>-1.4651083934264578E-3</v>
      </c>
    </row>
    <row r="3906" spans="1:5" x14ac:dyDescent="0.2">
      <c r="A3906" t="s">
        <v>6538</v>
      </c>
      <c r="B3906" s="1" t="s">
        <v>4275</v>
      </c>
      <c r="C3906" t="str">
        <f t="shared" si="500"/>
        <v>154.97</v>
      </c>
      <c r="D3906">
        <f t="shared" si="501"/>
        <v>0.98788806017721675</v>
      </c>
      <c r="E3906">
        <f t="shared" si="502"/>
        <v>-1.2185887068905402E-2</v>
      </c>
    </row>
    <row r="3907" spans="1:5" x14ac:dyDescent="0.2">
      <c r="A3907" t="s">
        <v>6539</v>
      </c>
      <c r="B3907" s="1" t="s">
        <v>4306</v>
      </c>
      <c r="C3907" t="str">
        <f t="shared" si="500"/>
        <v>155.40</v>
      </c>
      <c r="D3907">
        <f t="shared" si="501"/>
        <v>1.0027747305930181</v>
      </c>
      <c r="E3907">
        <f t="shared" si="502"/>
        <v>2.770888134303616E-3</v>
      </c>
    </row>
    <row r="3908" spans="1:5" x14ac:dyDescent="0.2">
      <c r="A3908" t="s">
        <v>6540</v>
      </c>
      <c r="B3908" s="1" t="s">
        <v>4306</v>
      </c>
      <c r="C3908" t="str">
        <f t="shared" ref="C3908:C3971" si="503">SUBSTITUTE(B3908,",",".")</f>
        <v>155.40</v>
      </c>
      <c r="D3908">
        <f t="shared" si="501"/>
        <v>1</v>
      </c>
      <c r="E3908">
        <f t="shared" si="502"/>
        <v>0</v>
      </c>
    </row>
    <row r="3909" spans="1:5" x14ac:dyDescent="0.2">
      <c r="A3909" t="s">
        <v>6541</v>
      </c>
      <c r="B3909" s="1" t="s">
        <v>4304</v>
      </c>
      <c r="C3909" t="str">
        <f t="shared" si="503"/>
        <v>155.60</v>
      </c>
      <c r="D3909">
        <f t="shared" ref="D3909:D3972" si="504">C3909/C3908</f>
        <v>1.0012870012870012</v>
      </c>
      <c r="E3909">
        <f t="shared" ref="E3909:E3972" si="505">LN(D3909)</f>
        <v>1.286173810744085E-3</v>
      </c>
    </row>
    <row r="3910" spans="1:5" x14ac:dyDescent="0.2">
      <c r="A3910" t="s">
        <v>6542</v>
      </c>
      <c r="B3910" s="1" t="s">
        <v>3931</v>
      </c>
      <c r="C3910" t="str">
        <f t="shared" si="503"/>
        <v>156.20</v>
      </c>
      <c r="D3910">
        <f t="shared" si="504"/>
        <v>1.0038560411311053</v>
      </c>
      <c r="E3910">
        <f t="shared" si="505"/>
        <v>3.8486256612942351E-3</v>
      </c>
    </row>
    <row r="3911" spans="1:5" x14ac:dyDescent="0.2">
      <c r="A3911" t="s">
        <v>6543</v>
      </c>
      <c r="B3911" s="1" t="s">
        <v>3888</v>
      </c>
      <c r="C3911" t="str">
        <f t="shared" si="503"/>
        <v>156.30</v>
      </c>
      <c r="D3911">
        <f t="shared" si="504"/>
        <v>1.0006402048655572</v>
      </c>
      <c r="E3911">
        <f t="shared" si="505"/>
        <v>6.4000002184551536E-4</v>
      </c>
    </row>
    <row r="3912" spans="1:5" x14ac:dyDescent="0.2">
      <c r="A3912" t="s">
        <v>6544</v>
      </c>
      <c r="B3912" s="1" t="s">
        <v>6489</v>
      </c>
      <c r="C3912" t="str">
        <f t="shared" si="503"/>
        <v>157.20</v>
      </c>
      <c r="D3912">
        <f t="shared" si="504"/>
        <v>1.0057581573896353</v>
      </c>
      <c r="E3912">
        <f t="shared" si="505"/>
        <v>5.7416425676751828E-3</v>
      </c>
    </row>
    <row r="3913" spans="1:5" x14ac:dyDescent="0.2">
      <c r="A3913" t="s">
        <v>6545</v>
      </c>
      <c r="B3913" s="1" t="s">
        <v>2622</v>
      </c>
      <c r="C3913" t="str">
        <f t="shared" si="503"/>
        <v>157.00</v>
      </c>
      <c r="D3913">
        <f t="shared" si="504"/>
        <v>0.99872773536895687</v>
      </c>
      <c r="E3913">
        <f t="shared" si="505"/>
        <v>-1.2730746467979853E-3</v>
      </c>
    </row>
    <row r="3914" spans="1:5" x14ac:dyDescent="0.2">
      <c r="A3914" t="s">
        <v>6546</v>
      </c>
      <c r="B3914" s="1" t="s">
        <v>6489</v>
      </c>
      <c r="C3914" t="str">
        <f t="shared" si="503"/>
        <v>157.20</v>
      </c>
      <c r="D3914">
        <f t="shared" si="504"/>
        <v>1.0012738853503185</v>
      </c>
      <c r="E3914">
        <f t="shared" si="505"/>
        <v>1.2730746467981126E-3</v>
      </c>
    </row>
    <row r="3915" spans="1:5" x14ac:dyDescent="0.2">
      <c r="A3915" t="s">
        <v>6547</v>
      </c>
      <c r="B3915" s="1" t="s">
        <v>2665</v>
      </c>
      <c r="C3915" t="str">
        <f t="shared" si="503"/>
        <v>158.70</v>
      </c>
      <c r="D3915">
        <f t="shared" si="504"/>
        <v>1.0095419847328244</v>
      </c>
      <c r="E3915">
        <f t="shared" si="505"/>
        <v>9.4967475372572073E-3</v>
      </c>
    </row>
    <row r="3916" spans="1:5" x14ac:dyDescent="0.2">
      <c r="A3916" t="s">
        <v>6548</v>
      </c>
      <c r="B3916" s="1" t="s">
        <v>6549</v>
      </c>
      <c r="C3916" t="str">
        <f t="shared" si="503"/>
        <v>158.97</v>
      </c>
      <c r="D3916">
        <f t="shared" si="504"/>
        <v>1.0017013232514178</v>
      </c>
      <c r="E3916">
        <f t="shared" si="505"/>
        <v>1.6998776404170541E-3</v>
      </c>
    </row>
    <row r="3917" spans="1:5" x14ac:dyDescent="0.2">
      <c r="A3917" t="s">
        <v>6550</v>
      </c>
      <c r="B3917" s="1" t="s">
        <v>6551</v>
      </c>
      <c r="C3917" t="str">
        <f t="shared" si="503"/>
        <v>159.20</v>
      </c>
      <c r="D3917">
        <f t="shared" si="504"/>
        <v>1.0014468138642512</v>
      </c>
      <c r="E3917">
        <f t="shared" si="505"/>
        <v>1.44576823750228E-3</v>
      </c>
    </row>
    <row r="3918" spans="1:5" x14ac:dyDescent="0.2">
      <c r="A3918" t="s">
        <v>6552</v>
      </c>
      <c r="B3918" s="1" t="s">
        <v>3676</v>
      </c>
      <c r="C3918" t="str">
        <f t="shared" si="503"/>
        <v>159.60</v>
      </c>
      <c r="D3918">
        <f t="shared" si="504"/>
        <v>1.0025125628140703</v>
      </c>
      <c r="E3918">
        <f t="shared" si="505"/>
        <v>2.509411605425707E-3</v>
      </c>
    </row>
    <row r="3919" spans="1:5" x14ac:dyDescent="0.2">
      <c r="A3919" t="s">
        <v>6553</v>
      </c>
      <c r="B3919" s="1" t="s">
        <v>1862</v>
      </c>
      <c r="C3919" t="str">
        <f t="shared" si="503"/>
        <v>160.00</v>
      </c>
      <c r="D3919">
        <f t="shared" si="504"/>
        <v>1.0025062656641603</v>
      </c>
      <c r="E3919">
        <f t="shared" si="505"/>
        <v>2.5031302181184748E-3</v>
      </c>
    </row>
    <row r="3920" spans="1:5" x14ac:dyDescent="0.2">
      <c r="A3920" t="s">
        <v>6554</v>
      </c>
      <c r="B3920" s="1" t="s">
        <v>1862</v>
      </c>
      <c r="C3920" t="str">
        <f t="shared" si="503"/>
        <v>160.00</v>
      </c>
      <c r="D3920">
        <f t="shared" si="504"/>
        <v>1</v>
      </c>
      <c r="E3920">
        <f t="shared" si="505"/>
        <v>0</v>
      </c>
    </row>
    <row r="3921" spans="1:5" x14ac:dyDescent="0.2">
      <c r="A3921" t="s">
        <v>6555</v>
      </c>
      <c r="B3921" s="1" t="s">
        <v>2955</v>
      </c>
      <c r="C3921" t="str">
        <f t="shared" si="503"/>
        <v>160.20</v>
      </c>
      <c r="D3921">
        <f t="shared" si="504"/>
        <v>1.00125</v>
      </c>
      <c r="E3921">
        <f t="shared" si="505"/>
        <v>1.2492194004318981E-3</v>
      </c>
    </row>
    <row r="3922" spans="1:5" x14ac:dyDescent="0.2">
      <c r="A3922" t="s">
        <v>6556</v>
      </c>
      <c r="B3922" s="1" t="s">
        <v>2955</v>
      </c>
      <c r="C3922" t="str">
        <f t="shared" si="503"/>
        <v>160.20</v>
      </c>
      <c r="D3922">
        <f t="shared" si="504"/>
        <v>1</v>
      </c>
      <c r="E3922">
        <f t="shared" si="505"/>
        <v>0</v>
      </c>
    </row>
    <row r="3923" spans="1:5" x14ac:dyDescent="0.2">
      <c r="A3923" t="s">
        <v>6557</v>
      </c>
      <c r="B3923" s="1" t="s">
        <v>3676</v>
      </c>
      <c r="C3923" t="str">
        <f t="shared" si="503"/>
        <v>159.60</v>
      </c>
      <c r="D3923">
        <f t="shared" si="504"/>
        <v>0.99625468164794007</v>
      </c>
      <c r="E3923">
        <f t="shared" si="505"/>
        <v>-3.7523496185504642E-3</v>
      </c>
    </row>
    <row r="3924" spans="1:5" x14ac:dyDescent="0.2">
      <c r="A3924" t="s">
        <v>6558</v>
      </c>
      <c r="B3924" s="1" t="s">
        <v>6559</v>
      </c>
      <c r="C3924" t="str">
        <f t="shared" si="503"/>
        <v>157.80</v>
      </c>
      <c r="D3924">
        <f t="shared" si="504"/>
        <v>0.98872180451127833</v>
      </c>
      <c r="E3924">
        <f t="shared" si="505"/>
        <v>-1.1342276603934382E-2</v>
      </c>
    </row>
    <row r="3925" spans="1:5" x14ac:dyDescent="0.2">
      <c r="A3925" t="s">
        <v>6560</v>
      </c>
      <c r="B3925" s="1" t="s">
        <v>6559</v>
      </c>
      <c r="C3925" t="str">
        <f t="shared" si="503"/>
        <v>157.80</v>
      </c>
      <c r="D3925">
        <f t="shared" si="504"/>
        <v>1</v>
      </c>
      <c r="E3925">
        <f t="shared" si="505"/>
        <v>0</v>
      </c>
    </row>
    <row r="3926" spans="1:5" x14ac:dyDescent="0.2">
      <c r="A3926" t="s">
        <v>6561</v>
      </c>
      <c r="B3926" s="1" t="s">
        <v>6559</v>
      </c>
      <c r="C3926" t="str">
        <f t="shared" si="503"/>
        <v>157.80</v>
      </c>
      <c r="D3926">
        <f t="shared" si="504"/>
        <v>1</v>
      </c>
      <c r="E3926">
        <f t="shared" si="505"/>
        <v>0</v>
      </c>
    </row>
    <row r="3927" spans="1:5" x14ac:dyDescent="0.2">
      <c r="A3927" t="s">
        <v>6562</v>
      </c>
      <c r="B3927" s="1" t="s">
        <v>3545</v>
      </c>
      <c r="C3927" t="str">
        <f t="shared" si="503"/>
        <v>158.20</v>
      </c>
      <c r="D3927">
        <f t="shared" si="504"/>
        <v>1.0025348542458807</v>
      </c>
      <c r="E3927">
        <f t="shared" si="505"/>
        <v>2.531646921779505E-3</v>
      </c>
    </row>
    <row r="3928" spans="1:5" x14ac:dyDescent="0.2">
      <c r="A3928" t="s">
        <v>6563</v>
      </c>
      <c r="B3928" s="1" t="s">
        <v>3292</v>
      </c>
      <c r="C3928" t="str">
        <f t="shared" si="503"/>
        <v>158.60</v>
      </c>
      <c r="D3928">
        <f t="shared" si="504"/>
        <v>1.0025284450063212</v>
      </c>
      <c r="E3928">
        <f t="shared" si="505"/>
        <v>2.52525386719421E-3</v>
      </c>
    </row>
    <row r="3929" spans="1:5" x14ac:dyDescent="0.2">
      <c r="A3929" t="s">
        <v>6564</v>
      </c>
      <c r="B3929" s="1" t="s">
        <v>2663</v>
      </c>
      <c r="C3929" t="str">
        <f t="shared" si="503"/>
        <v>158.80</v>
      </c>
      <c r="D3929">
        <f t="shared" si="504"/>
        <v>1.0012610340479193</v>
      </c>
      <c r="E3929">
        <f t="shared" si="505"/>
        <v>1.2602396122877732E-3</v>
      </c>
    </row>
    <row r="3930" spans="1:5" x14ac:dyDescent="0.2">
      <c r="A3930" t="s">
        <v>6565</v>
      </c>
      <c r="B3930" s="1" t="s">
        <v>3347</v>
      </c>
      <c r="C3930" t="str">
        <f t="shared" si="503"/>
        <v>159.00</v>
      </c>
      <c r="D3930">
        <f t="shared" si="504"/>
        <v>1.0012594458438286</v>
      </c>
      <c r="E3930">
        <f t="shared" si="505"/>
        <v>1.2586534071961062E-3</v>
      </c>
    </row>
    <row r="3931" spans="1:5" x14ac:dyDescent="0.2">
      <c r="A3931" t="s">
        <v>6566</v>
      </c>
      <c r="B3931" s="1" t="s">
        <v>3306</v>
      </c>
      <c r="C3931" t="str">
        <f t="shared" si="503"/>
        <v>159.80</v>
      </c>
      <c r="D3931">
        <f t="shared" si="504"/>
        <v>1.0050314465408805</v>
      </c>
      <c r="E3931">
        <f t="shared" si="505"/>
        <v>5.0188311119427655E-3</v>
      </c>
    </row>
    <row r="3932" spans="1:5" x14ac:dyDescent="0.2">
      <c r="A3932" t="s">
        <v>6567</v>
      </c>
      <c r="B3932" s="1" t="s">
        <v>1862</v>
      </c>
      <c r="C3932" t="str">
        <f t="shared" si="503"/>
        <v>160.00</v>
      </c>
      <c r="D3932">
        <f t="shared" si="504"/>
        <v>1.0012515644555693</v>
      </c>
      <c r="E3932">
        <f t="shared" si="505"/>
        <v>1.2507819016524548E-3</v>
      </c>
    </row>
    <row r="3933" spans="1:5" x14ac:dyDescent="0.2">
      <c r="A3933" t="s">
        <v>6568</v>
      </c>
      <c r="B3933" s="1" t="s">
        <v>1862</v>
      </c>
      <c r="C3933" t="str">
        <f t="shared" si="503"/>
        <v>160.00</v>
      </c>
      <c r="D3933">
        <f t="shared" si="504"/>
        <v>1</v>
      </c>
      <c r="E3933">
        <f t="shared" si="505"/>
        <v>0</v>
      </c>
    </row>
    <row r="3934" spans="1:5" x14ac:dyDescent="0.2">
      <c r="A3934" t="s">
        <v>6569</v>
      </c>
      <c r="B3934" s="1" t="s">
        <v>2955</v>
      </c>
      <c r="C3934" t="str">
        <f t="shared" si="503"/>
        <v>160.20</v>
      </c>
      <c r="D3934">
        <f t="shared" si="504"/>
        <v>1.00125</v>
      </c>
      <c r="E3934">
        <f t="shared" si="505"/>
        <v>1.2492194004318981E-3</v>
      </c>
    </row>
    <row r="3935" spans="1:5" x14ac:dyDescent="0.2">
      <c r="A3935" t="s">
        <v>6570</v>
      </c>
      <c r="B3935" s="1" t="s">
        <v>3964</v>
      </c>
      <c r="C3935" t="str">
        <f t="shared" si="503"/>
        <v>160.40</v>
      </c>
      <c r="D3935">
        <f t="shared" si="504"/>
        <v>1.0012484394506866</v>
      </c>
      <c r="E3935">
        <f t="shared" si="505"/>
        <v>1.2476607981552772E-3</v>
      </c>
    </row>
    <row r="3936" spans="1:5" x14ac:dyDescent="0.2">
      <c r="A3936" t="s">
        <v>6571</v>
      </c>
      <c r="B3936" s="1" t="s">
        <v>6572</v>
      </c>
      <c r="C3936" t="str">
        <f t="shared" si="503"/>
        <v>160.60</v>
      </c>
      <c r="D3936">
        <f t="shared" si="504"/>
        <v>1.0012468827930174</v>
      </c>
      <c r="E3936">
        <f t="shared" si="505"/>
        <v>1.2461060802471558E-3</v>
      </c>
    </row>
    <row r="3937" spans="1:5" x14ac:dyDescent="0.2">
      <c r="A3937" t="s">
        <v>6573</v>
      </c>
      <c r="B3937" s="1" t="s">
        <v>4051</v>
      </c>
      <c r="C3937" t="str">
        <f t="shared" si="503"/>
        <v>161.07</v>
      </c>
      <c r="D3937">
        <f t="shared" si="504"/>
        <v>1.0029265255292652</v>
      </c>
      <c r="E3937">
        <f t="shared" si="505"/>
        <v>2.9222515899264617E-3</v>
      </c>
    </row>
    <row r="3938" spans="1:5" x14ac:dyDescent="0.2">
      <c r="A3938" t="s">
        <v>6574</v>
      </c>
      <c r="B3938" s="1" t="s">
        <v>4051</v>
      </c>
      <c r="C3938" t="str">
        <f t="shared" si="503"/>
        <v>161.07</v>
      </c>
      <c r="D3938">
        <f t="shared" si="504"/>
        <v>1</v>
      </c>
      <c r="E3938">
        <f t="shared" si="505"/>
        <v>0</v>
      </c>
    </row>
    <row r="3939" spans="1:5" x14ac:dyDescent="0.2">
      <c r="A3939" t="s">
        <v>6575</v>
      </c>
      <c r="B3939" s="1" t="s">
        <v>4051</v>
      </c>
      <c r="C3939" t="str">
        <f t="shared" si="503"/>
        <v>161.07</v>
      </c>
      <c r="D3939">
        <f t="shared" si="504"/>
        <v>1</v>
      </c>
      <c r="E3939">
        <f t="shared" si="505"/>
        <v>0</v>
      </c>
    </row>
    <row r="3940" spans="1:5" x14ac:dyDescent="0.2">
      <c r="A3940" t="s">
        <v>6576</v>
      </c>
      <c r="B3940" s="1" t="s">
        <v>3977</v>
      </c>
      <c r="C3940" t="str">
        <f t="shared" si="503"/>
        <v>161.10</v>
      </c>
      <c r="D3940">
        <f t="shared" si="504"/>
        <v>1.0001862544235425</v>
      </c>
      <c r="E3940">
        <f t="shared" si="505"/>
        <v>1.8623708034079637E-4</v>
      </c>
    </row>
    <row r="3941" spans="1:5" x14ac:dyDescent="0.2">
      <c r="A3941" t="s">
        <v>6577</v>
      </c>
      <c r="B3941" s="1" t="s">
        <v>3981</v>
      </c>
      <c r="C3941" t="str">
        <f t="shared" si="503"/>
        <v>161.50</v>
      </c>
      <c r="D3941">
        <f t="shared" si="504"/>
        <v>1.0024829298572315</v>
      </c>
      <c r="E3941">
        <f t="shared" si="505"/>
        <v>2.4798524797825334E-3</v>
      </c>
    </row>
    <row r="3942" spans="1:5" x14ac:dyDescent="0.2">
      <c r="A3942" t="s">
        <v>6578</v>
      </c>
      <c r="B3942" s="1" t="s">
        <v>6579</v>
      </c>
      <c r="C3942" t="str">
        <f t="shared" si="503"/>
        <v>161.23</v>
      </c>
      <c r="D3942">
        <f t="shared" si="504"/>
        <v>0.99832817337461299</v>
      </c>
      <c r="E3942">
        <f t="shared" si="505"/>
        <v>-1.673225687062828E-3</v>
      </c>
    </row>
    <row r="3943" spans="1:5" x14ac:dyDescent="0.2">
      <c r="A3943" t="s">
        <v>6580</v>
      </c>
      <c r="B3943" s="1" t="s">
        <v>2581</v>
      </c>
      <c r="C3943" t="str">
        <f t="shared" si="503"/>
        <v>162.00</v>
      </c>
      <c r="D3943">
        <f t="shared" si="504"/>
        <v>1.0047757861440179</v>
      </c>
      <c r="E3943">
        <f t="shared" si="505"/>
        <v>4.7644182567356565E-3</v>
      </c>
    </row>
    <row r="3944" spans="1:5" x14ac:dyDescent="0.2">
      <c r="A3944" t="s">
        <v>6581</v>
      </c>
      <c r="B3944" s="1" t="s">
        <v>3731</v>
      </c>
      <c r="C3944" t="str">
        <f t="shared" si="503"/>
        <v>162.20</v>
      </c>
      <c r="D3944">
        <f t="shared" si="504"/>
        <v>1.0012345679012344</v>
      </c>
      <c r="E3944">
        <f t="shared" si="505"/>
        <v>1.233806448928344E-3</v>
      </c>
    </row>
    <row r="3945" spans="1:5" x14ac:dyDescent="0.2">
      <c r="A3945" t="s">
        <v>6582</v>
      </c>
      <c r="B3945" s="1" t="s">
        <v>6583</v>
      </c>
      <c r="C3945" t="str">
        <f t="shared" si="503"/>
        <v>162.60</v>
      </c>
      <c r="D3945">
        <f t="shared" si="504"/>
        <v>1.0024660912453762</v>
      </c>
      <c r="E3945">
        <f t="shared" si="505"/>
        <v>2.4630554323978138E-3</v>
      </c>
    </row>
    <row r="3946" spans="1:5" x14ac:dyDescent="0.2">
      <c r="A3946" t="s">
        <v>6584</v>
      </c>
      <c r="B3946" s="1" t="s">
        <v>6585</v>
      </c>
      <c r="C3946" t="str">
        <f t="shared" si="503"/>
        <v>162.77</v>
      </c>
      <c r="D3946">
        <f t="shared" si="504"/>
        <v>1.0010455104551046</v>
      </c>
      <c r="E3946">
        <f t="shared" si="505"/>
        <v>1.0449642896966733E-3</v>
      </c>
    </row>
    <row r="3947" spans="1:5" x14ac:dyDescent="0.2">
      <c r="A3947" t="s">
        <v>6586</v>
      </c>
      <c r="B3947" s="1" t="s">
        <v>6585</v>
      </c>
      <c r="C3947" t="str">
        <f t="shared" si="503"/>
        <v>162.77</v>
      </c>
      <c r="D3947">
        <f t="shared" si="504"/>
        <v>1</v>
      </c>
      <c r="E3947">
        <f t="shared" si="505"/>
        <v>0</v>
      </c>
    </row>
    <row r="3948" spans="1:5" x14ac:dyDescent="0.2">
      <c r="A3948" t="s">
        <v>6587</v>
      </c>
      <c r="B3948" s="1" t="s">
        <v>6588</v>
      </c>
      <c r="C3948" t="str">
        <f t="shared" si="503"/>
        <v>163.20</v>
      </c>
      <c r="D3948">
        <f t="shared" si="504"/>
        <v>1.0026417644529089</v>
      </c>
      <c r="E3948">
        <f t="shared" si="505"/>
        <v>2.6382811265996415E-3</v>
      </c>
    </row>
    <row r="3949" spans="1:5" x14ac:dyDescent="0.2">
      <c r="A3949" t="s">
        <v>6589</v>
      </c>
      <c r="B3949" s="1" t="s">
        <v>3023</v>
      </c>
      <c r="C3949" t="str">
        <f t="shared" si="503"/>
        <v>163.47</v>
      </c>
      <c r="D3949">
        <f t="shared" si="504"/>
        <v>1.0016544117647059</v>
      </c>
      <c r="E3949">
        <f t="shared" si="505"/>
        <v>1.6530447331100824E-3</v>
      </c>
    </row>
    <row r="3950" spans="1:5" x14ac:dyDescent="0.2">
      <c r="A3950" t="s">
        <v>6590</v>
      </c>
      <c r="B3950" s="1" t="s">
        <v>6591</v>
      </c>
      <c r="C3950" t="str">
        <f t="shared" si="503"/>
        <v>163.50</v>
      </c>
      <c r="D3950">
        <f t="shared" si="504"/>
        <v>1.0001835199119105</v>
      </c>
      <c r="E3950">
        <f t="shared" si="505"/>
        <v>1.835030741914294E-4</v>
      </c>
    </row>
    <row r="3951" spans="1:5" x14ac:dyDescent="0.2">
      <c r="A3951" t="s">
        <v>6592</v>
      </c>
      <c r="B3951" s="1" t="s">
        <v>4135</v>
      </c>
      <c r="C3951" t="str">
        <f t="shared" si="503"/>
        <v>164.30</v>
      </c>
      <c r="D3951">
        <f t="shared" si="504"/>
        <v>1.0048929663608563</v>
      </c>
      <c r="E3951">
        <f t="shared" si="505"/>
        <v>4.8810347059143879E-3</v>
      </c>
    </row>
    <row r="3952" spans="1:5" x14ac:dyDescent="0.2">
      <c r="A3952" t="s">
        <v>6593</v>
      </c>
      <c r="B3952" s="1" t="s">
        <v>6594</v>
      </c>
      <c r="C3952" t="str">
        <f t="shared" si="503"/>
        <v>164.50</v>
      </c>
      <c r="D3952">
        <f t="shared" si="504"/>
        <v>1.0012172854534387</v>
      </c>
      <c r="E3952">
        <f t="shared" si="505"/>
        <v>1.216545162204043E-3</v>
      </c>
    </row>
    <row r="3953" spans="1:5" x14ac:dyDescent="0.2">
      <c r="A3953" t="s">
        <v>6595</v>
      </c>
      <c r="B3953" s="1" t="s">
        <v>6594</v>
      </c>
      <c r="C3953" t="str">
        <f t="shared" si="503"/>
        <v>164.50</v>
      </c>
      <c r="D3953">
        <f t="shared" si="504"/>
        <v>1</v>
      </c>
      <c r="E3953">
        <f t="shared" si="505"/>
        <v>0</v>
      </c>
    </row>
    <row r="3954" spans="1:5" x14ac:dyDescent="0.2">
      <c r="A3954" t="s">
        <v>6596</v>
      </c>
      <c r="B3954" s="1" t="s">
        <v>6594</v>
      </c>
      <c r="C3954" t="str">
        <f t="shared" si="503"/>
        <v>164.50</v>
      </c>
      <c r="D3954">
        <f t="shared" si="504"/>
        <v>1</v>
      </c>
      <c r="E3954">
        <f t="shared" si="505"/>
        <v>0</v>
      </c>
    </row>
    <row r="3955" spans="1:5" x14ac:dyDescent="0.2">
      <c r="A3955" t="s">
        <v>6597</v>
      </c>
      <c r="B3955" s="1" t="s">
        <v>6598</v>
      </c>
      <c r="C3955" t="str">
        <f t="shared" si="503"/>
        <v>164.70</v>
      </c>
      <c r="D3955">
        <f t="shared" si="504"/>
        <v>1.0012158054711247</v>
      </c>
      <c r="E3955">
        <f t="shared" si="505"/>
        <v>1.2150669781680898E-3</v>
      </c>
    </row>
    <row r="3956" spans="1:5" x14ac:dyDescent="0.2">
      <c r="A3956" t="s">
        <v>6599</v>
      </c>
      <c r="B3956" s="1" t="s">
        <v>6600</v>
      </c>
      <c r="C3956" t="str">
        <f t="shared" si="503"/>
        <v>164.90</v>
      </c>
      <c r="D3956">
        <f t="shared" si="504"/>
        <v>1.0012143290831816</v>
      </c>
      <c r="E3956">
        <f t="shared" si="505"/>
        <v>1.2135923819586794E-3</v>
      </c>
    </row>
    <row r="3957" spans="1:5" x14ac:dyDescent="0.2">
      <c r="A3957" t="s">
        <v>6601</v>
      </c>
      <c r="B3957" s="1" t="s">
        <v>6602</v>
      </c>
      <c r="C3957" t="str">
        <f t="shared" si="503"/>
        <v>165.27</v>
      </c>
      <c r="D3957">
        <f t="shared" si="504"/>
        <v>1.0022437841115828</v>
      </c>
      <c r="E3957">
        <f t="shared" si="505"/>
        <v>2.2412705871816293E-3</v>
      </c>
    </row>
    <row r="3958" spans="1:5" x14ac:dyDescent="0.2">
      <c r="A3958" t="s">
        <v>6603</v>
      </c>
      <c r="B3958" s="1" t="s">
        <v>3122</v>
      </c>
      <c r="C3958" t="str">
        <f t="shared" si="503"/>
        <v>165.80</v>
      </c>
      <c r="D3958">
        <f t="shared" si="504"/>
        <v>1.0032068736007744</v>
      </c>
      <c r="E3958">
        <f t="shared" si="505"/>
        <v>3.2017425484596835E-3</v>
      </c>
    </row>
    <row r="3959" spans="1:5" x14ac:dyDescent="0.2">
      <c r="A3959" t="s">
        <v>6604</v>
      </c>
      <c r="B3959" s="1" t="s">
        <v>3192</v>
      </c>
      <c r="C3959" t="str">
        <f t="shared" si="503"/>
        <v>163.70</v>
      </c>
      <c r="D3959">
        <f t="shared" si="504"/>
        <v>0.98733413751507826</v>
      </c>
      <c r="E3959">
        <f t="shared" si="505"/>
        <v>-1.2746758324105533E-2</v>
      </c>
    </row>
    <row r="3960" spans="1:5" x14ac:dyDescent="0.2">
      <c r="A3960" t="s">
        <v>6605</v>
      </c>
      <c r="B3960" s="1" t="s">
        <v>6606</v>
      </c>
      <c r="C3960" t="str">
        <f t="shared" si="503"/>
        <v>161.80</v>
      </c>
      <c r="D3960">
        <f t="shared" si="504"/>
        <v>0.9883934025656691</v>
      </c>
      <c r="E3960">
        <f t="shared" si="505"/>
        <v>-1.1674479752697709E-2</v>
      </c>
    </row>
    <row r="3961" spans="1:5" x14ac:dyDescent="0.2">
      <c r="A3961" t="s">
        <v>6607</v>
      </c>
      <c r="B3961" s="1" t="s">
        <v>1862</v>
      </c>
      <c r="C3961" t="str">
        <f t="shared" si="503"/>
        <v>160.00</v>
      </c>
      <c r="D3961">
        <f t="shared" si="504"/>
        <v>0.98887515451174279</v>
      </c>
      <c r="E3961">
        <f t="shared" si="505"/>
        <v>-1.1187189390564494E-2</v>
      </c>
    </row>
    <row r="3962" spans="1:5" x14ac:dyDescent="0.2">
      <c r="A3962" t="s">
        <v>6608</v>
      </c>
      <c r="B3962" s="1" t="s">
        <v>6572</v>
      </c>
      <c r="C3962" t="str">
        <f t="shared" si="503"/>
        <v>160.60</v>
      </c>
      <c r="D3962">
        <f t="shared" si="504"/>
        <v>1.0037499999999999</v>
      </c>
      <c r="E3962">
        <f t="shared" si="505"/>
        <v>3.742986278834297E-3</v>
      </c>
    </row>
    <row r="3963" spans="1:5" x14ac:dyDescent="0.2">
      <c r="A3963" t="s">
        <v>6609</v>
      </c>
      <c r="B3963" s="1" t="s">
        <v>6572</v>
      </c>
      <c r="C3963" t="str">
        <f t="shared" si="503"/>
        <v>160.60</v>
      </c>
      <c r="D3963">
        <f t="shared" si="504"/>
        <v>1</v>
      </c>
      <c r="E3963">
        <f t="shared" si="505"/>
        <v>0</v>
      </c>
    </row>
    <row r="3964" spans="1:5" x14ac:dyDescent="0.2">
      <c r="A3964" t="s">
        <v>6610</v>
      </c>
      <c r="B3964" s="1" t="s">
        <v>3731</v>
      </c>
      <c r="C3964" t="str">
        <f t="shared" si="503"/>
        <v>162.20</v>
      </c>
      <c r="D3964">
        <f t="shared" si="504"/>
        <v>1.0099626400996264</v>
      </c>
      <c r="E3964">
        <f t="shared" si="505"/>
        <v>9.913340168651287E-3</v>
      </c>
    </row>
    <row r="3965" spans="1:5" x14ac:dyDescent="0.2">
      <c r="A3965" t="s">
        <v>6611</v>
      </c>
      <c r="B3965" s="1" t="s">
        <v>6612</v>
      </c>
      <c r="C3965" t="str">
        <f t="shared" si="503"/>
        <v>160.80</v>
      </c>
      <c r="D3965">
        <f t="shared" si="504"/>
        <v>0.99136868064118389</v>
      </c>
      <c r="E3965">
        <f t="shared" si="505"/>
        <v>-8.668784936446388E-3</v>
      </c>
    </row>
    <row r="3966" spans="1:5" x14ac:dyDescent="0.2">
      <c r="A3966" t="s">
        <v>6613</v>
      </c>
      <c r="B3966" s="1" t="s">
        <v>4151</v>
      </c>
      <c r="C3966" t="str">
        <f t="shared" si="503"/>
        <v>161.60</v>
      </c>
      <c r="D3966">
        <f t="shared" si="504"/>
        <v>1.0049751243781093</v>
      </c>
      <c r="E3966">
        <f t="shared" si="505"/>
        <v>4.962789342128876E-3</v>
      </c>
    </row>
    <row r="3967" spans="1:5" x14ac:dyDescent="0.2">
      <c r="A3967" t="s">
        <v>6614</v>
      </c>
      <c r="B3967" s="1" t="s">
        <v>2581</v>
      </c>
      <c r="C3967" t="str">
        <f t="shared" si="503"/>
        <v>162.00</v>
      </c>
      <c r="D3967">
        <f t="shared" si="504"/>
        <v>1.0024752475247525</v>
      </c>
      <c r="E3967">
        <f t="shared" si="505"/>
        <v>2.4721891453890728E-3</v>
      </c>
    </row>
    <row r="3968" spans="1:5" x14ac:dyDescent="0.2">
      <c r="A3968" t="s">
        <v>6615</v>
      </c>
      <c r="B3968" s="1" t="s">
        <v>6616</v>
      </c>
      <c r="C3968" t="str">
        <f t="shared" si="503"/>
        <v>161.40</v>
      </c>
      <c r="D3968">
        <f t="shared" si="504"/>
        <v>0.99629629629629635</v>
      </c>
      <c r="E3968">
        <f t="shared" si="505"/>
        <v>-3.7105793965356015E-3</v>
      </c>
    </row>
    <row r="3969" spans="1:5" x14ac:dyDescent="0.2">
      <c r="A3969" t="s">
        <v>6617</v>
      </c>
      <c r="B3969" s="1" t="s">
        <v>6606</v>
      </c>
      <c r="C3969" t="str">
        <f t="shared" si="503"/>
        <v>161.80</v>
      </c>
      <c r="D3969">
        <f t="shared" si="504"/>
        <v>1.0024783147459728</v>
      </c>
      <c r="E3969">
        <f t="shared" si="505"/>
        <v>2.4752487885429737E-3</v>
      </c>
    </row>
    <row r="3970" spans="1:5" x14ac:dyDescent="0.2">
      <c r="A3970" t="s">
        <v>6618</v>
      </c>
      <c r="B3970" s="1" t="s">
        <v>6606</v>
      </c>
      <c r="C3970" t="str">
        <f t="shared" si="503"/>
        <v>161.80</v>
      </c>
      <c r="D3970">
        <f t="shared" si="504"/>
        <v>1</v>
      </c>
      <c r="E3970">
        <f t="shared" si="505"/>
        <v>0</v>
      </c>
    </row>
    <row r="3971" spans="1:5" x14ac:dyDescent="0.2">
      <c r="A3971" t="s">
        <v>6619</v>
      </c>
      <c r="B3971" s="1" t="s">
        <v>3859</v>
      </c>
      <c r="C3971" t="str">
        <f t="shared" si="503"/>
        <v>162.40</v>
      </c>
      <c r="D3971">
        <f t="shared" si="504"/>
        <v>1.003708281829419</v>
      </c>
      <c r="E3971">
        <f t="shared" si="505"/>
        <v>3.7014231031861841E-3</v>
      </c>
    </row>
    <row r="3972" spans="1:5" x14ac:dyDescent="0.2">
      <c r="A3972" t="s">
        <v>6620</v>
      </c>
      <c r="B3972" s="1" t="s">
        <v>2581</v>
      </c>
      <c r="C3972" t="str">
        <f t="shared" ref="C3972:C4035" si="506">SUBSTITUTE(B3972,",",".")</f>
        <v>162.00</v>
      </c>
      <c r="D3972">
        <f t="shared" si="504"/>
        <v>0.99753694581280783</v>
      </c>
      <c r="E3972">
        <f t="shared" si="505"/>
        <v>-2.4660924951935542E-3</v>
      </c>
    </row>
    <row r="3973" spans="1:5" x14ac:dyDescent="0.2">
      <c r="A3973" t="s">
        <v>6621</v>
      </c>
      <c r="B3973" s="1" t="s">
        <v>3731</v>
      </c>
      <c r="C3973" t="str">
        <f t="shared" si="506"/>
        <v>162.20</v>
      </c>
      <c r="D3973">
        <f t="shared" ref="D3973:D4036" si="507">C3973/C3972</f>
        <v>1.0012345679012344</v>
      </c>
      <c r="E3973">
        <f t="shared" ref="E3973:E4036" si="508">LN(D3973)</f>
        <v>1.233806448928344E-3</v>
      </c>
    </row>
    <row r="3974" spans="1:5" x14ac:dyDescent="0.2">
      <c r="A3974" t="s">
        <v>6622</v>
      </c>
      <c r="B3974" s="1" t="s">
        <v>3731</v>
      </c>
      <c r="C3974" t="str">
        <f t="shared" si="506"/>
        <v>162.20</v>
      </c>
      <c r="D3974">
        <f t="shared" si="507"/>
        <v>1</v>
      </c>
      <c r="E3974">
        <f t="shared" si="508"/>
        <v>0</v>
      </c>
    </row>
    <row r="3975" spans="1:5" x14ac:dyDescent="0.2">
      <c r="A3975" t="s">
        <v>6623</v>
      </c>
      <c r="B3975" s="1" t="s">
        <v>3731</v>
      </c>
      <c r="C3975" t="str">
        <f t="shared" si="506"/>
        <v>162.20</v>
      </c>
      <c r="D3975">
        <f t="shared" si="507"/>
        <v>1</v>
      </c>
      <c r="E3975">
        <f t="shared" si="508"/>
        <v>0</v>
      </c>
    </row>
    <row r="3976" spans="1:5" x14ac:dyDescent="0.2">
      <c r="A3976" t="s">
        <v>6624</v>
      </c>
      <c r="B3976" s="1" t="s">
        <v>3859</v>
      </c>
      <c r="C3976" t="str">
        <f t="shared" si="506"/>
        <v>162.40</v>
      </c>
      <c r="D3976">
        <f t="shared" si="507"/>
        <v>1.0012330456226881</v>
      </c>
      <c r="E3976">
        <f t="shared" si="508"/>
        <v>1.2322860462651017E-3</v>
      </c>
    </row>
    <row r="3977" spans="1:5" x14ac:dyDescent="0.2">
      <c r="A3977" t="s">
        <v>6625</v>
      </c>
      <c r="B3977" s="1" t="s">
        <v>3713</v>
      </c>
      <c r="C3977" t="str">
        <f t="shared" si="506"/>
        <v>162.80</v>
      </c>
      <c r="D3977">
        <f t="shared" si="507"/>
        <v>1.0024630541871922</v>
      </c>
      <c r="E3977">
        <f t="shared" si="508"/>
        <v>2.460025840862399E-3</v>
      </c>
    </row>
    <row r="3978" spans="1:5" x14ac:dyDescent="0.2">
      <c r="A3978" t="s">
        <v>6626</v>
      </c>
      <c r="B3978" s="1" t="s">
        <v>3713</v>
      </c>
      <c r="C3978" t="str">
        <f t="shared" si="506"/>
        <v>162.80</v>
      </c>
      <c r="D3978">
        <f t="shared" si="507"/>
        <v>1</v>
      </c>
      <c r="E3978">
        <f t="shared" si="508"/>
        <v>0</v>
      </c>
    </row>
    <row r="3979" spans="1:5" x14ac:dyDescent="0.2">
      <c r="A3979" t="s">
        <v>6627</v>
      </c>
      <c r="B3979" s="1" t="s">
        <v>3713</v>
      </c>
      <c r="C3979" t="str">
        <f t="shared" si="506"/>
        <v>162.80</v>
      </c>
      <c r="D3979">
        <f t="shared" si="507"/>
        <v>1</v>
      </c>
      <c r="E3979">
        <f t="shared" si="508"/>
        <v>0</v>
      </c>
    </row>
    <row r="3980" spans="1:5" x14ac:dyDescent="0.2">
      <c r="A3980" t="s">
        <v>6628</v>
      </c>
      <c r="B3980" s="1" t="s">
        <v>3713</v>
      </c>
      <c r="C3980" t="str">
        <f t="shared" si="506"/>
        <v>162.80</v>
      </c>
      <c r="D3980">
        <f t="shared" si="507"/>
        <v>1</v>
      </c>
      <c r="E3980">
        <f t="shared" si="508"/>
        <v>0</v>
      </c>
    </row>
    <row r="3981" spans="1:5" x14ac:dyDescent="0.2">
      <c r="A3981" t="s">
        <v>6629</v>
      </c>
      <c r="B3981" s="1" t="s">
        <v>6588</v>
      </c>
      <c r="C3981" t="str">
        <f t="shared" si="506"/>
        <v>163.20</v>
      </c>
      <c r="D3981">
        <f t="shared" si="507"/>
        <v>1.0024570024570023</v>
      </c>
      <c r="E3981">
        <f t="shared" si="508"/>
        <v>2.4539889615665658E-3</v>
      </c>
    </row>
    <row r="3982" spans="1:5" x14ac:dyDescent="0.2">
      <c r="A3982" t="s">
        <v>6630</v>
      </c>
      <c r="B3982" s="1" t="s">
        <v>6588</v>
      </c>
      <c r="C3982" t="str">
        <f t="shared" si="506"/>
        <v>163.20</v>
      </c>
      <c r="D3982">
        <f t="shared" si="507"/>
        <v>1</v>
      </c>
      <c r="E3982">
        <f t="shared" si="508"/>
        <v>0</v>
      </c>
    </row>
    <row r="3983" spans="1:5" x14ac:dyDescent="0.2">
      <c r="A3983" t="s">
        <v>6631</v>
      </c>
      <c r="B3983" s="1" t="s">
        <v>6588</v>
      </c>
      <c r="C3983" t="str">
        <f t="shared" si="506"/>
        <v>163.20</v>
      </c>
      <c r="D3983">
        <f t="shared" si="507"/>
        <v>1</v>
      </c>
      <c r="E3983">
        <f t="shared" si="508"/>
        <v>0</v>
      </c>
    </row>
    <row r="3984" spans="1:5" x14ac:dyDescent="0.2">
      <c r="A3984" t="s">
        <v>6632</v>
      </c>
      <c r="B3984" s="1" t="s">
        <v>6588</v>
      </c>
      <c r="C3984" t="str">
        <f t="shared" si="506"/>
        <v>163.20</v>
      </c>
      <c r="D3984">
        <f t="shared" si="507"/>
        <v>1</v>
      </c>
      <c r="E3984">
        <f t="shared" si="508"/>
        <v>0</v>
      </c>
    </row>
    <row r="3985" spans="1:5" x14ac:dyDescent="0.2">
      <c r="A3985" t="s">
        <v>6633</v>
      </c>
      <c r="B3985" s="1" t="s">
        <v>6588</v>
      </c>
      <c r="C3985" t="str">
        <f t="shared" si="506"/>
        <v>163.20</v>
      </c>
      <c r="D3985">
        <f t="shared" si="507"/>
        <v>1</v>
      </c>
      <c r="E3985">
        <f t="shared" si="508"/>
        <v>0</v>
      </c>
    </row>
    <row r="3986" spans="1:5" x14ac:dyDescent="0.2">
      <c r="A3986" t="s">
        <v>6634</v>
      </c>
      <c r="B3986" s="1" t="s">
        <v>3743</v>
      </c>
      <c r="C3986" t="str">
        <f t="shared" si="506"/>
        <v>163.40</v>
      </c>
      <c r="D3986">
        <f t="shared" si="507"/>
        <v>1.0012254901960784</v>
      </c>
      <c r="E3986">
        <f t="shared" si="508"/>
        <v>1.2247398958958697E-3</v>
      </c>
    </row>
    <row r="3987" spans="1:5" x14ac:dyDescent="0.2">
      <c r="A3987" t="s">
        <v>6635</v>
      </c>
      <c r="B3987" s="1" t="s">
        <v>1864</v>
      </c>
      <c r="C3987" t="str">
        <f t="shared" si="506"/>
        <v>164.00</v>
      </c>
      <c r="D3987">
        <f t="shared" si="507"/>
        <v>1.003671970624235</v>
      </c>
      <c r="E3987">
        <f t="shared" si="508"/>
        <v>3.6652453982958738E-3</v>
      </c>
    </row>
    <row r="3988" spans="1:5" x14ac:dyDescent="0.2">
      <c r="A3988" t="s">
        <v>6636</v>
      </c>
      <c r="B3988" s="1" t="s">
        <v>6637</v>
      </c>
      <c r="C3988" t="str">
        <f t="shared" si="506"/>
        <v>164.60</v>
      </c>
      <c r="D3988">
        <f t="shared" si="507"/>
        <v>1.0036585365853659</v>
      </c>
      <c r="E3988">
        <f t="shared" si="508"/>
        <v>3.6518604187710177E-3</v>
      </c>
    </row>
    <row r="3989" spans="1:5" x14ac:dyDescent="0.2">
      <c r="A3989" t="s">
        <v>6638</v>
      </c>
      <c r="B3989" s="1" t="s">
        <v>6637</v>
      </c>
      <c r="C3989" t="str">
        <f t="shared" si="506"/>
        <v>164.60</v>
      </c>
      <c r="D3989">
        <f t="shared" si="507"/>
        <v>1</v>
      </c>
      <c r="E3989">
        <f t="shared" si="508"/>
        <v>0</v>
      </c>
    </row>
    <row r="3990" spans="1:5" x14ac:dyDescent="0.2">
      <c r="A3990" t="s">
        <v>6639</v>
      </c>
      <c r="B3990" s="1" t="s">
        <v>6640</v>
      </c>
      <c r="C3990" t="str">
        <f t="shared" si="506"/>
        <v>164.87</v>
      </c>
      <c r="D3990">
        <f t="shared" si="507"/>
        <v>1.0016403402187122</v>
      </c>
      <c r="E3990">
        <f t="shared" si="508"/>
        <v>1.6389963301179076E-3</v>
      </c>
    </row>
    <row r="3991" spans="1:5" x14ac:dyDescent="0.2">
      <c r="A3991" t="s">
        <v>6641</v>
      </c>
      <c r="B3991" s="1" t="s">
        <v>3113</v>
      </c>
      <c r="C3991" t="str">
        <f t="shared" si="506"/>
        <v>165.30</v>
      </c>
      <c r="D3991">
        <f t="shared" si="507"/>
        <v>1.0026081154849276</v>
      </c>
      <c r="E3991">
        <f t="shared" si="508"/>
        <v>2.6047202538913433E-3</v>
      </c>
    </row>
    <row r="3992" spans="1:5" x14ac:dyDescent="0.2">
      <c r="A3992" t="s">
        <v>6642</v>
      </c>
      <c r="B3992" s="1" t="s">
        <v>3113</v>
      </c>
      <c r="C3992" t="str">
        <f t="shared" si="506"/>
        <v>165.30</v>
      </c>
      <c r="D3992">
        <f t="shared" si="507"/>
        <v>1</v>
      </c>
      <c r="E3992">
        <f t="shared" si="508"/>
        <v>0</v>
      </c>
    </row>
    <row r="3993" spans="1:5" x14ac:dyDescent="0.2">
      <c r="A3993" t="s">
        <v>6643</v>
      </c>
      <c r="B3993" s="1" t="s">
        <v>6644</v>
      </c>
      <c r="C3993" t="str">
        <f t="shared" si="506"/>
        <v>165.00</v>
      </c>
      <c r="D3993">
        <f t="shared" si="507"/>
        <v>0.998185117967332</v>
      </c>
      <c r="E3993">
        <f t="shared" si="508"/>
        <v>-1.8165309263980052E-3</v>
      </c>
    </row>
    <row r="3994" spans="1:5" x14ac:dyDescent="0.2">
      <c r="A3994" t="s">
        <v>6645</v>
      </c>
      <c r="B3994" s="1" t="s">
        <v>6646</v>
      </c>
      <c r="C3994" t="str">
        <f t="shared" si="506"/>
        <v>165.20</v>
      </c>
      <c r="D3994">
        <f t="shared" si="507"/>
        <v>1.0012121212121212</v>
      </c>
      <c r="E3994">
        <f t="shared" si="508"/>
        <v>1.2113871862970882E-3</v>
      </c>
    </row>
    <row r="3995" spans="1:5" x14ac:dyDescent="0.2">
      <c r="A3995" t="s">
        <v>6647</v>
      </c>
      <c r="B3995" s="1" t="s">
        <v>6648</v>
      </c>
      <c r="C3995" t="str">
        <f t="shared" si="506"/>
        <v>164.33</v>
      </c>
      <c r="D3995">
        <f t="shared" si="507"/>
        <v>0.99473365617433429</v>
      </c>
      <c r="E3995">
        <f t="shared" si="508"/>
        <v>-5.2802598936789683E-3</v>
      </c>
    </row>
    <row r="3996" spans="1:5" x14ac:dyDescent="0.2">
      <c r="A3996" t="s">
        <v>6649</v>
      </c>
      <c r="B3996" s="1" t="s">
        <v>6591</v>
      </c>
      <c r="C3996" t="str">
        <f t="shared" si="506"/>
        <v>163.50</v>
      </c>
      <c r="D3996">
        <f t="shared" si="507"/>
        <v>0.99494918761029627</v>
      </c>
      <c r="E3996">
        <f t="shared" si="508"/>
        <v>-5.0636108558905733E-3</v>
      </c>
    </row>
    <row r="3997" spans="1:5" x14ac:dyDescent="0.2">
      <c r="A3997" t="s">
        <v>6650</v>
      </c>
      <c r="B3997" s="1" t="s">
        <v>3192</v>
      </c>
      <c r="C3997" t="str">
        <f t="shared" si="506"/>
        <v>163.70</v>
      </c>
      <c r="D3997">
        <f t="shared" si="507"/>
        <v>1.001223241590214</v>
      </c>
      <c r="E3997">
        <f t="shared" si="508"/>
        <v>1.2224940397811E-3</v>
      </c>
    </row>
    <row r="3998" spans="1:5" x14ac:dyDescent="0.2">
      <c r="A3998" t="s">
        <v>6651</v>
      </c>
      <c r="B3998" s="1" t="s">
        <v>3051</v>
      </c>
      <c r="C3998" t="str">
        <f t="shared" si="506"/>
        <v>163.90</v>
      </c>
      <c r="D3998">
        <f t="shared" si="507"/>
        <v>1.0012217470983507</v>
      </c>
      <c r="E3998">
        <f t="shared" si="508"/>
        <v>1.2210013726947965E-3</v>
      </c>
    </row>
    <row r="3999" spans="1:5" x14ac:dyDescent="0.2">
      <c r="A3999" t="s">
        <v>6652</v>
      </c>
      <c r="B3999" s="1" t="s">
        <v>3051</v>
      </c>
      <c r="C3999" t="str">
        <f t="shared" si="506"/>
        <v>163.90</v>
      </c>
      <c r="D3999">
        <f t="shared" si="507"/>
        <v>1</v>
      </c>
      <c r="E3999">
        <f t="shared" si="508"/>
        <v>0</v>
      </c>
    </row>
    <row r="4000" spans="1:5" x14ac:dyDescent="0.2">
      <c r="A4000" t="s">
        <v>6653</v>
      </c>
      <c r="B4000" s="1" t="s">
        <v>6591</v>
      </c>
      <c r="C4000" t="str">
        <f t="shared" si="506"/>
        <v>163.50</v>
      </c>
      <c r="D4000">
        <f t="shared" si="507"/>
        <v>0.99755948749237333</v>
      </c>
      <c r="E4000">
        <f t="shared" si="508"/>
        <v>-2.443495412475986E-3</v>
      </c>
    </row>
    <row r="4001" spans="1:5" x14ac:dyDescent="0.2">
      <c r="A4001" t="s">
        <v>6654</v>
      </c>
      <c r="B4001" s="1" t="s">
        <v>4063</v>
      </c>
      <c r="C4001" t="str">
        <f t="shared" si="506"/>
        <v>163.10</v>
      </c>
      <c r="D4001">
        <f t="shared" si="507"/>
        <v>0.99755351681957183</v>
      </c>
      <c r="E4001">
        <f t="shared" si="508"/>
        <v>-2.4494807103399331E-3</v>
      </c>
    </row>
    <row r="4002" spans="1:5" x14ac:dyDescent="0.2">
      <c r="A4002" t="s">
        <v>6655</v>
      </c>
      <c r="B4002" s="1" t="s">
        <v>3512</v>
      </c>
      <c r="C4002" t="str">
        <f t="shared" si="506"/>
        <v>162.30</v>
      </c>
      <c r="D4002">
        <f t="shared" si="507"/>
        <v>0.99509503372164332</v>
      </c>
      <c r="E4002">
        <f t="shared" si="508"/>
        <v>-4.917035106422502E-3</v>
      </c>
    </row>
    <row r="4003" spans="1:5" x14ac:dyDescent="0.2">
      <c r="A4003" t="s">
        <v>6656</v>
      </c>
      <c r="B4003" s="1" t="s">
        <v>3029</v>
      </c>
      <c r="C4003" t="str">
        <f t="shared" si="506"/>
        <v>162.90</v>
      </c>
      <c r="D4003">
        <f t="shared" si="507"/>
        <v>1.0036968576709797</v>
      </c>
      <c r="E4003">
        <f t="shared" si="508"/>
        <v>3.6900410874539631E-3</v>
      </c>
    </row>
    <row r="4004" spans="1:5" x14ac:dyDescent="0.2">
      <c r="A4004" t="s">
        <v>6657</v>
      </c>
      <c r="B4004" s="1" t="s">
        <v>3856</v>
      </c>
      <c r="C4004" t="str">
        <f t="shared" si="506"/>
        <v>162.10</v>
      </c>
      <c r="D4004">
        <f t="shared" si="507"/>
        <v>0.9950890116635972</v>
      </c>
      <c r="E4004">
        <f t="shared" si="508"/>
        <v>-4.9230868663691259E-3</v>
      </c>
    </row>
    <row r="4005" spans="1:5" x14ac:dyDescent="0.2">
      <c r="A4005" t="s">
        <v>6658</v>
      </c>
      <c r="B4005" s="1" t="s">
        <v>3878</v>
      </c>
      <c r="C4005" t="str">
        <f t="shared" si="506"/>
        <v>161.90</v>
      </c>
      <c r="D4005">
        <f t="shared" si="507"/>
        <v>0.99876619370758801</v>
      </c>
      <c r="E4005">
        <f t="shared" si="508"/>
        <v>-1.2345680580408685E-3</v>
      </c>
    </row>
    <row r="4006" spans="1:5" x14ac:dyDescent="0.2">
      <c r="A4006" t="s">
        <v>6659</v>
      </c>
      <c r="B4006" s="1" t="s">
        <v>6660</v>
      </c>
      <c r="C4006" t="str">
        <f t="shared" si="506"/>
        <v>161.30</v>
      </c>
      <c r="D4006">
        <f t="shared" si="507"/>
        <v>0.99629400864731321</v>
      </c>
      <c r="E4006">
        <f t="shared" si="508"/>
        <v>-3.7128755524262129E-3</v>
      </c>
    </row>
    <row r="4007" spans="1:5" x14ac:dyDescent="0.2">
      <c r="A4007" t="s">
        <v>6661</v>
      </c>
      <c r="B4007" s="1" t="s">
        <v>3981</v>
      </c>
      <c r="C4007" t="str">
        <f t="shared" si="506"/>
        <v>161.50</v>
      </c>
      <c r="D4007">
        <f t="shared" si="507"/>
        <v>1.0012399256044637</v>
      </c>
      <c r="E4007">
        <f t="shared" si="508"/>
        <v>1.239157531548053E-3</v>
      </c>
    </row>
    <row r="4008" spans="1:5" x14ac:dyDescent="0.2">
      <c r="A4008" t="s">
        <v>6662</v>
      </c>
      <c r="B4008" s="1" t="s">
        <v>3981</v>
      </c>
      <c r="C4008" t="str">
        <f t="shared" si="506"/>
        <v>161.50</v>
      </c>
      <c r="D4008">
        <f t="shared" si="507"/>
        <v>1</v>
      </c>
      <c r="E4008">
        <f t="shared" si="508"/>
        <v>0</v>
      </c>
    </row>
    <row r="4009" spans="1:5" x14ac:dyDescent="0.2">
      <c r="A4009" t="s">
        <v>6663</v>
      </c>
      <c r="B4009" s="1" t="s">
        <v>6660</v>
      </c>
      <c r="C4009" t="str">
        <f t="shared" si="506"/>
        <v>161.30</v>
      </c>
      <c r="D4009">
        <f t="shared" si="507"/>
        <v>0.99876160990712082</v>
      </c>
      <c r="E4009">
        <f t="shared" si="508"/>
        <v>-1.2391575315479787E-3</v>
      </c>
    </row>
    <row r="4010" spans="1:5" x14ac:dyDescent="0.2">
      <c r="A4010" t="s">
        <v>6664</v>
      </c>
      <c r="B4010" s="1" t="s">
        <v>6660</v>
      </c>
      <c r="C4010" t="str">
        <f t="shared" si="506"/>
        <v>161.30</v>
      </c>
      <c r="D4010">
        <f t="shared" si="507"/>
        <v>1</v>
      </c>
      <c r="E4010">
        <f t="shared" si="508"/>
        <v>0</v>
      </c>
    </row>
    <row r="4011" spans="1:5" x14ac:dyDescent="0.2">
      <c r="A4011" t="s">
        <v>6665</v>
      </c>
      <c r="B4011" s="1" t="s">
        <v>3977</v>
      </c>
      <c r="C4011" t="str">
        <f t="shared" si="506"/>
        <v>161.10</v>
      </c>
      <c r="D4011">
        <f t="shared" si="507"/>
        <v>0.99876007439553616</v>
      </c>
      <c r="E4011">
        <f t="shared" si="508"/>
        <v>-1.2406949482345934E-3</v>
      </c>
    </row>
    <row r="4012" spans="1:5" x14ac:dyDescent="0.2">
      <c r="A4012" t="s">
        <v>6666</v>
      </c>
      <c r="B4012" s="1" t="s">
        <v>6667</v>
      </c>
      <c r="C4012" t="str">
        <f t="shared" si="506"/>
        <v>160.90</v>
      </c>
      <c r="D4012">
        <f t="shared" si="507"/>
        <v>0.99875853507138435</v>
      </c>
      <c r="E4012">
        <f t="shared" si="508"/>
        <v>-1.2422361845910571E-3</v>
      </c>
    </row>
    <row r="4013" spans="1:5" x14ac:dyDescent="0.2">
      <c r="A4013" t="s">
        <v>6668</v>
      </c>
      <c r="B4013" s="1" t="s">
        <v>6667</v>
      </c>
      <c r="C4013" t="str">
        <f t="shared" si="506"/>
        <v>160.90</v>
      </c>
      <c r="D4013">
        <f t="shared" si="507"/>
        <v>1</v>
      </c>
      <c r="E4013">
        <f t="shared" si="508"/>
        <v>0</v>
      </c>
    </row>
    <row r="4014" spans="1:5" x14ac:dyDescent="0.2">
      <c r="A4014" t="s">
        <v>6669</v>
      </c>
      <c r="B4014" s="1" t="s">
        <v>6660</v>
      </c>
      <c r="C4014" t="str">
        <f t="shared" si="506"/>
        <v>161.30</v>
      </c>
      <c r="D4014">
        <f t="shared" si="507"/>
        <v>1.0024860161591052</v>
      </c>
      <c r="E4014">
        <f t="shared" si="508"/>
        <v>2.4829311328257711E-3</v>
      </c>
    </row>
    <row r="4015" spans="1:5" x14ac:dyDescent="0.2">
      <c r="A4015" t="s">
        <v>6670</v>
      </c>
      <c r="B4015" s="1" t="s">
        <v>3347</v>
      </c>
      <c r="C4015" t="str">
        <f t="shared" si="506"/>
        <v>159.00</v>
      </c>
      <c r="D4015">
        <f t="shared" si="507"/>
        <v>0.98574085554866697</v>
      </c>
      <c r="E4015">
        <f t="shared" si="508"/>
        <v>-1.4361782910931761E-2</v>
      </c>
    </row>
    <row r="4016" spans="1:5" x14ac:dyDescent="0.2">
      <c r="A4016" t="s">
        <v>6671</v>
      </c>
      <c r="B4016" s="1" t="s">
        <v>3347</v>
      </c>
      <c r="C4016" t="str">
        <f t="shared" si="506"/>
        <v>159.00</v>
      </c>
      <c r="D4016">
        <f t="shared" si="507"/>
        <v>1</v>
      </c>
      <c r="E4016">
        <f t="shared" si="508"/>
        <v>0</v>
      </c>
    </row>
    <row r="4017" spans="1:5" x14ac:dyDescent="0.2">
      <c r="A4017" t="s">
        <v>6672</v>
      </c>
      <c r="B4017" s="1" t="s">
        <v>3545</v>
      </c>
      <c r="C4017" t="str">
        <f t="shared" si="506"/>
        <v>158.20</v>
      </c>
      <c r="D4017">
        <f t="shared" si="507"/>
        <v>0.99496855345911939</v>
      </c>
      <c r="E4017">
        <f t="shared" si="508"/>
        <v>-5.0441468866781365E-3</v>
      </c>
    </row>
    <row r="4018" spans="1:5" x14ac:dyDescent="0.2">
      <c r="A4018" t="s">
        <v>6673</v>
      </c>
      <c r="B4018" s="1" t="s">
        <v>4306</v>
      </c>
      <c r="C4018" t="str">
        <f t="shared" si="506"/>
        <v>155.40</v>
      </c>
      <c r="D4018">
        <f t="shared" si="507"/>
        <v>0.9823008849557523</v>
      </c>
      <c r="E4018">
        <f t="shared" si="508"/>
        <v>-1.7857617400006347E-2</v>
      </c>
    </row>
    <row r="4019" spans="1:5" x14ac:dyDescent="0.2">
      <c r="A4019" t="s">
        <v>6674</v>
      </c>
      <c r="B4019" s="1" t="s">
        <v>6675</v>
      </c>
      <c r="C4019" t="str">
        <f t="shared" si="506"/>
        <v>152.97</v>
      </c>
      <c r="D4019">
        <f t="shared" si="507"/>
        <v>0.98436293436293432</v>
      </c>
      <c r="E4019">
        <f t="shared" si="508"/>
        <v>-1.5760614198373053E-2</v>
      </c>
    </row>
    <row r="4020" spans="1:5" x14ac:dyDescent="0.2">
      <c r="A4020" t="s">
        <v>6676</v>
      </c>
      <c r="B4020" s="1" t="s">
        <v>2852</v>
      </c>
      <c r="C4020" t="str">
        <f t="shared" si="506"/>
        <v>152.10</v>
      </c>
      <c r="D4020">
        <f t="shared" si="507"/>
        <v>0.99431261031574814</v>
      </c>
      <c r="E4020">
        <f t="shared" si="508"/>
        <v>-5.7036244699269403E-3</v>
      </c>
    </row>
    <row r="4021" spans="1:5" x14ac:dyDescent="0.2">
      <c r="A4021" t="s">
        <v>6677</v>
      </c>
      <c r="B4021" s="1" t="s">
        <v>3909</v>
      </c>
      <c r="C4021" t="str">
        <f t="shared" si="506"/>
        <v>152.70</v>
      </c>
      <c r="D4021">
        <f t="shared" si="507"/>
        <v>1.0039447731755424</v>
      </c>
      <c r="E4021">
        <f t="shared" si="508"/>
        <v>3.9370129593395992E-3</v>
      </c>
    </row>
    <row r="4022" spans="1:5" x14ac:dyDescent="0.2">
      <c r="A4022" t="s">
        <v>6678</v>
      </c>
      <c r="B4022" s="1" t="s">
        <v>2707</v>
      </c>
      <c r="C4022" t="str">
        <f t="shared" si="506"/>
        <v>152.90</v>
      </c>
      <c r="D4022">
        <f t="shared" si="507"/>
        <v>1.0013097576948267</v>
      </c>
      <c r="E4022">
        <f t="shared" si="508"/>
        <v>1.3089007104300728E-3</v>
      </c>
    </row>
    <row r="4023" spans="1:5" x14ac:dyDescent="0.2">
      <c r="A4023" t="s">
        <v>6679</v>
      </c>
      <c r="B4023" s="1" t="s">
        <v>1860</v>
      </c>
      <c r="C4023" t="str">
        <f t="shared" si="506"/>
        <v>153.50</v>
      </c>
      <c r="D4023">
        <f t="shared" si="507"/>
        <v>1.0039241334205362</v>
      </c>
      <c r="E4023">
        <f t="shared" si="508"/>
        <v>3.916454092235142E-3</v>
      </c>
    </row>
    <row r="4024" spans="1:5" x14ac:dyDescent="0.2">
      <c r="A4024" t="s">
        <v>6680</v>
      </c>
      <c r="B4024" s="1" t="s">
        <v>4323</v>
      </c>
      <c r="C4024" t="str">
        <f t="shared" si="506"/>
        <v>154.30</v>
      </c>
      <c r="D4024">
        <f t="shared" si="507"/>
        <v>1.005211726384365</v>
      </c>
      <c r="E4024">
        <f t="shared" si="508"/>
        <v>5.1981923418634463E-3</v>
      </c>
    </row>
    <row r="4025" spans="1:5" x14ac:dyDescent="0.2">
      <c r="A4025" t="s">
        <v>6681</v>
      </c>
      <c r="B4025" s="1" t="s">
        <v>2777</v>
      </c>
      <c r="C4025" t="str">
        <f t="shared" si="506"/>
        <v>154.80</v>
      </c>
      <c r="D4025">
        <f t="shared" si="507"/>
        <v>1.0032404406999351</v>
      </c>
      <c r="E4025">
        <f t="shared" si="508"/>
        <v>3.2352017865115157E-3</v>
      </c>
    </row>
    <row r="4026" spans="1:5" x14ac:dyDescent="0.2">
      <c r="A4026" t="s">
        <v>6682</v>
      </c>
      <c r="B4026" s="1" t="s">
        <v>4368</v>
      </c>
      <c r="C4026" t="str">
        <f t="shared" si="506"/>
        <v>155.00</v>
      </c>
      <c r="D4026">
        <f t="shared" si="507"/>
        <v>1.0012919896640826</v>
      </c>
      <c r="E4026">
        <f t="shared" si="508"/>
        <v>1.2911557636198078E-3</v>
      </c>
    </row>
    <row r="4027" spans="1:5" x14ac:dyDescent="0.2">
      <c r="A4027" t="s">
        <v>6683</v>
      </c>
      <c r="B4027" s="1" t="s">
        <v>2777</v>
      </c>
      <c r="C4027" t="str">
        <f t="shared" si="506"/>
        <v>154.80</v>
      </c>
      <c r="D4027">
        <f t="shared" si="507"/>
        <v>0.9987096774193549</v>
      </c>
      <c r="E4027">
        <f t="shared" si="508"/>
        <v>-1.291155763619816E-3</v>
      </c>
    </row>
    <row r="4028" spans="1:5" x14ac:dyDescent="0.2">
      <c r="A4028" t="s">
        <v>6684</v>
      </c>
      <c r="B4028" s="1" t="s">
        <v>4506</v>
      </c>
      <c r="C4028" t="str">
        <f t="shared" si="506"/>
        <v>155.20</v>
      </c>
      <c r="D4028">
        <f t="shared" si="507"/>
        <v>1.0025839793281652</v>
      </c>
      <c r="E4028">
        <f t="shared" si="508"/>
        <v>2.5806465934914914E-3</v>
      </c>
    </row>
    <row r="4029" spans="1:5" x14ac:dyDescent="0.2">
      <c r="A4029" t="s">
        <v>6685</v>
      </c>
      <c r="B4029" s="1" t="s">
        <v>4306</v>
      </c>
      <c r="C4029" t="str">
        <f t="shared" si="506"/>
        <v>155.40</v>
      </c>
      <c r="D4029">
        <f t="shared" si="507"/>
        <v>1.0012886597938147</v>
      </c>
      <c r="E4029">
        <f t="shared" si="508"/>
        <v>1.2878301844289077E-3</v>
      </c>
    </row>
    <row r="4030" spans="1:5" x14ac:dyDescent="0.2">
      <c r="A4030" t="s">
        <v>6686</v>
      </c>
      <c r="B4030" s="1" t="s">
        <v>4204</v>
      </c>
      <c r="C4030" t="str">
        <f t="shared" si="506"/>
        <v>156.40</v>
      </c>
      <c r="D4030">
        <f t="shared" si="507"/>
        <v>1.0064350064350065</v>
      </c>
      <c r="E4030">
        <f t="shared" si="508"/>
        <v>6.4143901776637004E-3</v>
      </c>
    </row>
    <row r="4031" spans="1:5" x14ac:dyDescent="0.2">
      <c r="A4031" t="s">
        <v>6687</v>
      </c>
      <c r="B4031" s="1" t="s">
        <v>6688</v>
      </c>
      <c r="C4031" t="str">
        <f t="shared" si="506"/>
        <v>156.60</v>
      </c>
      <c r="D4031">
        <f t="shared" si="507"/>
        <v>1.0012787723785166</v>
      </c>
      <c r="E4031">
        <f t="shared" si="508"/>
        <v>1.2779554454919874E-3</v>
      </c>
    </row>
    <row r="4032" spans="1:5" x14ac:dyDescent="0.2">
      <c r="A4032" t="s">
        <v>6689</v>
      </c>
      <c r="B4032" s="1" t="s">
        <v>1912</v>
      </c>
      <c r="C4032" t="str">
        <f t="shared" si="506"/>
        <v>156.10</v>
      </c>
      <c r="D4032">
        <f t="shared" si="507"/>
        <v>0.99680715197956582</v>
      </c>
      <c r="E4032">
        <f t="shared" si="508"/>
        <v>-3.1979560353162999E-3</v>
      </c>
    </row>
    <row r="4033" spans="1:5" x14ac:dyDescent="0.2">
      <c r="A4033" t="s">
        <v>6690</v>
      </c>
      <c r="B4033" s="1" t="s">
        <v>3580</v>
      </c>
      <c r="C4033" t="str">
        <f t="shared" si="506"/>
        <v>155.90</v>
      </c>
      <c r="D4033">
        <f t="shared" si="507"/>
        <v>0.99871877001921849</v>
      </c>
      <c r="E4033">
        <f t="shared" si="508"/>
        <v>-1.2820514576555005E-3</v>
      </c>
    </row>
    <row r="4034" spans="1:5" x14ac:dyDescent="0.2">
      <c r="A4034" t="s">
        <v>6691</v>
      </c>
      <c r="B4034" s="1" t="s">
        <v>1912</v>
      </c>
      <c r="C4034" t="str">
        <f t="shared" si="506"/>
        <v>156.10</v>
      </c>
      <c r="D4034">
        <f t="shared" si="507"/>
        <v>1.0012828736369468</v>
      </c>
      <c r="E4034">
        <f t="shared" si="508"/>
        <v>1.2820514576555744E-3</v>
      </c>
    </row>
    <row r="4035" spans="1:5" x14ac:dyDescent="0.2">
      <c r="A4035" t="s">
        <v>6692</v>
      </c>
      <c r="B4035" s="1" t="s">
        <v>3888</v>
      </c>
      <c r="C4035" t="str">
        <f t="shared" si="506"/>
        <v>156.30</v>
      </c>
      <c r="D4035">
        <f t="shared" si="507"/>
        <v>1.0012812299807816</v>
      </c>
      <c r="E4035">
        <f t="shared" si="508"/>
        <v>1.2804099060446127E-3</v>
      </c>
    </row>
    <row r="4036" spans="1:5" x14ac:dyDescent="0.2">
      <c r="A4036" t="s">
        <v>6693</v>
      </c>
      <c r="B4036" s="1" t="s">
        <v>1912</v>
      </c>
      <c r="C4036" t="str">
        <f t="shared" ref="C4036:C4099" si="509">SUBSTITUTE(B4036,",",".")</f>
        <v>156.10</v>
      </c>
      <c r="D4036">
        <f t="shared" si="507"/>
        <v>0.99872040946896978</v>
      </c>
      <c r="E4036">
        <f t="shared" si="508"/>
        <v>-1.2804099060446925E-3</v>
      </c>
    </row>
    <row r="4037" spans="1:5" x14ac:dyDescent="0.2">
      <c r="A4037" t="s">
        <v>6694</v>
      </c>
      <c r="B4037" s="1" t="s">
        <v>1912</v>
      </c>
      <c r="C4037" t="str">
        <f t="shared" si="509"/>
        <v>156.10</v>
      </c>
      <c r="D4037">
        <f t="shared" ref="D4037:D4100" si="510">C4037/C4036</f>
        <v>1</v>
      </c>
      <c r="E4037">
        <f t="shared" ref="E4037:E4100" si="511">LN(D4037)</f>
        <v>0</v>
      </c>
    </row>
    <row r="4038" spans="1:5" x14ac:dyDescent="0.2">
      <c r="A4038" t="s">
        <v>6695</v>
      </c>
      <c r="B4038" s="1" t="s">
        <v>6696</v>
      </c>
      <c r="C4038" t="str">
        <f t="shared" si="509"/>
        <v>156.23</v>
      </c>
      <c r="D4038">
        <f t="shared" si="510"/>
        <v>1.0008327994875079</v>
      </c>
      <c r="E4038">
        <f t="shared" si="511"/>
        <v>8.324529024252925E-4</v>
      </c>
    </row>
    <row r="4039" spans="1:5" x14ac:dyDescent="0.2">
      <c r="A4039" t="s">
        <v>6697</v>
      </c>
      <c r="B4039" s="1" t="s">
        <v>1912</v>
      </c>
      <c r="C4039" t="str">
        <f t="shared" si="509"/>
        <v>156.10</v>
      </c>
      <c r="D4039">
        <f t="shared" si="510"/>
        <v>0.99916789349036683</v>
      </c>
      <c r="E4039">
        <f t="shared" si="511"/>
        <v>-8.3245290242531711E-4</v>
      </c>
    </row>
    <row r="4040" spans="1:5" x14ac:dyDescent="0.2">
      <c r="A4040" t="s">
        <v>6698</v>
      </c>
      <c r="B4040" s="1" t="s">
        <v>3888</v>
      </c>
      <c r="C4040" t="str">
        <f t="shared" si="509"/>
        <v>156.30</v>
      </c>
      <c r="D4040">
        <f t="shared" si="510"/>
        <v>1.0012812299807816</v>
      </c>
      <c r="E4040">
        <f t="shared" si="511"/>
        <v>1.2804099060446127E-3</v>
      </c>
    </row>
    <row r="4041" spans="1:5" x14ac:dyDescent="0.2">
      <c r="A4041" t="s">
        <v>6699</v>
      </c>
      <c r="B4041" s="1" t="s">
        <v>3894</v>
      </c>
      <c r="C4041" t="str">
        <f t="shared" si="509"/>
        <v>155.30</v>
      </c>
      <c r="D4041">
        <f t="shared" si="510"/>
        <v>0.99360204734484969</v>
      </c>
      <c r="E4041">
        <f t="shared" si="511"/>
        <v>-6.4185072727894954E-3</v>
      </c>
    </row>
    <row r="4042" spans="1:5" x14ac:dyDescent="0.2">
      <c r="A4042" t="s">
        <v>6700</v>
      </c>
      <c r="B4042" s="1" t="s">
        <v>2901</v>
      </c>
      <c r="C4042" t="str">
        <f t="shared" si="509"/>
        <v>155.50</v>
      </c>
      <c r="D4042">
        <f t="shared" si="510"/>
        <v>1.0012878300064392</v>
      </c>
      <c r="E4042">
        <f t="shared" si="511"/>
        <v>1.2870014646474616E-3</v>
      </c>
    </row>
    <row r="4043" spans="1:5" x14ac:dyDescent="0.2">
      <c r="A4043" t="s">
        <v>6701</v>
      </c>
      <c r="B4043" s="1" t="s">
        <v>6536</v>
      </c>
      <c r="C4043" t="str">
        <f t="shared" si="509"/>
        <v>157.10</v>
      </c>
      <c r="D4043">
        <f t="shared" si="510"/>
        <v>1.010289389067524</v>
      </c>
      <c r="E4043">
        <f t="shared" si="511"/>
        <v>1.0236813642286503E-2</v>
      </c>
    </row>
    <row r="4044" spans="1:5" x14ac:dyDescent="0.2">
      <c r="A4044" t="s">
        <v>6702</v>
      </c>
      <c r="B4044" s="1" t="s">
        <v>3931</v>
      </c>
      <c r="C4044" t="str">
        <f t="shared" si="509"/>
        <v>156.20</v>
      </c>
      <c r="D4044">
        <f t="shared" si="510"/>
        <v>0.99427116486314449</v>
      </c>
      <c r="E4044">
        <f t="shared" si="511"/>
        <v>-5.7453078559898908E-3</v>
      </c>
    </row>
    <row r="4045" spans="1:5" x14ac:dyDescent="0.2">
      <c r="A4045" t="s">
        <v>6703</v>
      </c>
      <c r="B4045" s="1" t="s">
        <v>6704</v>
      </c>
      <c r="C4045" t="str">
        <f t="shared" si="509"/>
        <v>156.00</v>
      </c>
      <c r="D4045">
        <f t="shared" si="510"/>
        <v>0.99871959026888613</v>
      </c>
      <c r="E4045">
        <f t="shared" si="511"/>
        <v>-1.2812301560484619E-3</v>
      </c>
    </row>
    <row r="4046" spans="1:5" x14ac:dyDescent="0.2">
      <c r="A4046" t="s">
        <v>6705</v>
      </c>
      <c r="B4046" s="1" t="s">
        <v>6688</v>
      </c>
      <c r="C4046" t="str">
        <f t="shared" si="509"/>
        <v>156.60</v>
      </c>
      <c r="D4046">
        <f t="shared" si="510"/>
        <v>1.0038461538461538</v>
      </c>
      <c r="E4046">
        <f t="shared" si="511"/>
        <v>3.8387763071656669E-3</v>
      </c>
    </row>
    <row r="4047" spans="1:5" x14ac:dyDescent="0.2">
      <c r="A4047" t="s">
        <v>6706</v>
      </c>
      <c r="B4047" s="1" t="s">
        <v>4204</v>
      </c>
      <c r="C4047" t="str">
        <f t="shared" si="509"/>
        <v>156.40</v>
      </c>
      <c r="D4047">
        <f t="shared" si="510"/>
        <v>0.99872286079182637</v>
      </c>
      <c r="E4047">
        <f t="shared" si="511"/>
        <v>-1.2779554454919577E-3</v>
      </c>
    </row>
    <row r="4048" spans="1:5" x14ac:dyDescent="0.2">
      <c r="A4048" t="s">
        <v>6707</v>
      </c>
      <c r="B4048" s="1" t="s">
        <v>2639</v>
      </c>
      <c r="C4048" t="str">
        <f t="shared" si="509"/>
        <v>156.80</v>
      </c>
      <c r="D4048">
        <f t="shared" si="510"/>
        <v>1.0025575447570332</v>
      </c>
      <c r="E4048">
        <f t="shared" si="511"/>
        <v>2.5542798050967007E-3</v>
      </c>
    </row>
    <row r="4049" spans="1:5" x14ac:dyDescent="0.2">
      <c r="A4049" t="s">
        <v>6708</v>
      </c>
      <c r="B4049" s="1" t="s">
        <v>2622</v>
      </c>
      <c r="C4049" t="str">
        <f t="shared" si="509"/>
        <v>157.00</v>
      </c>
      <c r="D4049">
        <f t="shared" si="510"/>
        <v>1.0012755102040816</v>
      </c>
      <c r="E4049">
        <f t="shared" si="511"/>
        <v>1.2746974320005163E-3</v>
      </c>
    </row>
    <row r="4050" spans="1:5" x14ac:dyDescent="0.2">
      <c r="A4050" t="s">
        <v>6709</v>
      </c>
      <c r="B4050" s="1" t="s">
        <v>6489</v>
      </c>
      <c r="C4050" t="str">
        <f t="shared" si="509"/>
        <v>157.20</v>
      </c>
      <c r="D4050">
        <f t="shared" si="510"/>
        <v>1.0012738853503185</v>
      </c>
      <c r="E4050">
        <f t="shared" si="511"/>
        <v>1.2730746467981126E-3</v>
      </c>
    </row>
    <row r="4051" spans="1:5" x14ac:dyDescent="0.2">
      <c r="A4051" t="s">
        <v>6710</v>
      </c>
      <c r="B4051" s="1" t="s">
        <v>2639</v>
      </c>
      <c r="C4051" t="str">
        <f t="shared" si="509"/>
        <v>156.80</v>
      </c>
      <c r="D4051">
        <f t="shared" si="510"/>
        <v>0.99745547073791363</v>
      </c>
      <c r="E4051">
        <f t="shared" si="511"/>
        <v>-2.547772078798553E-3</v>
      </c>
    </row>
    <row r="4052" spans="1:5" x14ac:dyDescent="0.2">
      <c r="A4052" t="s">
        <v>6711</v>
      </c>
      <c r="B4052" s="1" t="s">
        <v>2622</v>
      </c>
      <c r="C4052" t="str">
        <f t="shared" si="509"/>
        <v>157.00</v>
      </c>
      <c r="D4052">
        <f t="shared" si="510"/>
        <v>1.0012755102040816</v>
      </c>
      <c r="E4052">
        <f t="shared" si="511"/>
        <v>1.2746974320005163E-3</v>
      </c>
    </row>
    <row r="4053" spans="1:5" x14ac:dyDescent="0.2">
      <c r="A4053" t="s">
        <v>6712</v>
      </c>
      <c r="B4053" s="1" t="s">
        <v>2622</v>
      </c>
      <c r="C4053" t="str">
        <f t="shared" si="509"/>
        <v>157.00</v>
      </c>
      <c r="D4053">
        <f t="shared" si="510"/>
        <v>1</v>
      </c>
      <c r="E4053">
        <f t="shared" si="511"/>
        <v>0</v>
      </c>
    </row>
    <row r="4054" spans="1:5" x14ac:dyDescent="0.2">
      <c r="A4054" t="s">
        <v>6713</v>
      </c>
      <c r="B4054" s="1" t="s">
        <v>2622</v>
      </c>
      <c r="C4054" t="str">
        <f t="shared" si="509"/>
        <v>157.00</v>
      </c>
      <c r="D4054">
        <f t="shared" si="510"/>
        <v>1</v>
      </c>
      <c r="E4054">
        <f t="shared" si="511"/>
        <v>0</v>
      </c>
    </row>
    <row r="4055" spans="1:5" x14ac:dyDescent="0.2">
      <c r="A4055" t="s">
        <v>6714</v>
      </c>
      <c r="B4055" s="1" t="s">
        <v>2622</v>
      </c>
      <c r="C4055" t="str">
        <f t="shared" si="509"/>
        <v>157.00</v>
      </c>
      <c r="D4055">
        <f t="shared" si="510"/>
        <v>1</v>
      </c>
      <c r="E4055">
        <f t="shared" si="511"/>
        <v>0</v>
      </c>
    </row>
    <row r="4056" spans="1:5" x14ac:dyDescent="0.2">
      <c r="A4056" t="s">
        <v>6715</v>
      </c>
      <c r="B4056" s="1" t="s">
        <v>6716</v>
      </c>
      <c r="C4056" t="str">
        <f t="shared" si="509"/>
        <v>155.97</v>
      </c>
      <c r="D4056">
        <f t="shared" si="510"/>
        <v>0.99343949044585989</v>
      </c>
      <c r="E4056">
        <f t="shared" si="511"/>
        <v>-6.5821242845739503E-3</v>
      </c>
    </row>
    <row r="4057" spans="1:5" x14ac:dyDescent="0.2">
      <c r="A4057" t="s">
        <v>6717</v>
      </c>
      <c r="B4057" s="1" t="s">
        <v>1912</v>
      </c>
      <c r="C4057" t="str">
        <f t="shared" si="509"/>
        <v>156.10</v>
      </c>
      <c r="D4057">
        <f t="shared" si="510"/>
        <v>1.0008334936205681</v>
      </c>
      <c r="E4057">
        <f t="shared" si="511"/>
        <v>8.3314645765228694E-4</v>
      </c>
    </row>
    <row r="4058" spans="1:5" x14ac:dyDescent="0.2">
      <c r="A4058" t="s">
        <v>6718</v>
      </c>
      <c r="B4058" s="1" t="s">
        <v>3888</v>
      </c>
      <c r="C4058" t="str">
        <f t="shared" si="509"/>
        <v>156.30</v>
      </c>
      <c r="D4058">
        <f t="shared" si="510"/>
        <v>1.0012812299807816</v>
      </c>
      <c r="E4058">
        <f t="shared" si="511"/>
        <v>1.2804099060446127E-3</v>
      </c>
    </row>
    <row r="4059" spans="1:5" x14ac:dyDescent="0.2">
      <c r="A4059" t="s">
        <v>6719</v>
      </c>
      <c r="B4059" s="1" t="s">
        <v>1912</v>
      </c>
      <c r="C4059" t="str">
        <f t="shared" si="509"/>
        <v>156.10</v>
      </c>
      <c r="D4059">
        <f t="shared" si="510"/>
        <v>0.99872040946896978</v>
      </c>
      <c r="E4059">
        <f t="shared" si="511"/>
        <v>-1.2804099060446925E-3</v>
      </c>
    </row>
    <row r="4060" spans="1:5" x14ac:dyDescent="0.2">
      <c r="A4060" t="s">
        <v>6720</v>
      </c>
      <c r="B4060" s="1" t="s">
        <v>1912</v>
      </c>
      <c r="C4060" t="str">
        <f t="shared" si="509"/>
        <v>156.10</v>
      </c>
      <c r="D4060">
        <f t="shared" si="510"/>
        <v>1</v>
      </c>
      <c r="E4060">
        <f t="shared" si="511"/>
        <v>0</v>
      </c>
    </row>
    <row r="4061" spans="1:5" x14ac:dyDescent="0.2">
      <c r="A4061" t="s">
        <v>6721</v>
      </c>
      <c r="B4061" s="1" t="s">
        <v>1912</v>
      </c>
      <c r="C4061" t="str">
        <f t="shared" si="509"/>
        <v>156.10</v>
      </c>
      <c r="D4061">
        <f t="shared" si="510"/>
        <v>1</v>
      </c>
      <c r="E4061">
        <f t="shared" si="511"/>
        <v>0</v>
      </c>
    </row>
    <row r="4062" spans="1:5" x14ac:dyDescent="0.2">
      <c r="A4062" t="s">
        <v>6722</v>
      </c>
      <c r="B4062" s="1" t="s">
        <v>4284</v>
      </c>
      <c r="C4062" t="str">
        <f t="shared" si="509"/>
        <v>154.90</v>
      </c>
      <c r="D4062">
        <f t="shared" si="510"/>
        <v>0.99231262011531074</v>
      </c>
      <c r="E4062">
        <f t="shared" si="511"/>
        <v>-7.7170800985633912E-3</v>
      </c>
    </row>
    <row r="4063" spans="1:5" x14ac:dyDescent="0.2">
      <c r="A4063" t="s">
        <v>6723</v>
      </c>
      <c r="B4063" s="1" t="s">
        <v>6724</v>
      </c>
      <c r="C4063" t="str">
        <f t="shared" si="509"/>
        <v>154.70</v>
      </c>
      <c r="D4063">
        <f t="shared" si="510"/>
        <v>0.99870884441575203</v>
      </c>
      <c r="E4063">
        <f t="shared" si="511"/>
        <v>-1.2919898438025796E-3</v>
      </c>
    </row>
    <row r="4064" spans="1:5" x14ac:dyDescent="0.2">
      <c r="A4064" t="s">
        <v>6725</v>
      </c>
      <c r="B4064" s="1" t="s">
        <v>3905</v>
      </c>
      <c r="C4064" t="str">
        <f t="shared" si="509"/>
        <v>154.10</v>
      </c>
      <c r="D4064">
        <f t="shared" si="510"/>
        <v>0.99612152553329025</v>
      </c>
      <c r="E4064">
        <f t="shared" si="511"/>
        <v>-3.8860152529503569E-3</v>
      </c>
    </row>
    <row r="4065" spans="1:5" x14ac:dyDescent="0.2">
      <c r="A4065" t="s">
        <v>6726</v>
      </c>
      <c r="B4065" s="1" t="s">
        <v>4506</v>
      </c>
      <c r="C4065" t="str">
        <f t="shared" si="509"/>
        <v>155.20</v>
      </c>
      <c r="D4065">
        <f t="shared" si="510"/>
        <v>1.0071382219338092</v>
      </c>
      <c r="E4065">
        <f t="shared" si="511"/>
        <v>7.1128654230482912E-3</v>
      </c>
    </row>
    <row r="4066" spans="1:5" x14ac:dyDescent="0.2">
      <c r="A4066" t="s">
        <v>6727</v>
      </c>
      <c r="B4066" s="1" t="s">
        <v>4300</v>
      </c>
      <c r="C4066" t="str">
        <f t="shared" si="509"/>
        <v>155.80</v>
      </c>
      <c r="D4066">
        <f t="shared" si="510"/>
        <v>1.0038659793814435</v>
      </c>
      <c r="E4066">
        <f t="shared" si="511"/>
        <v>3.8585256875297209E-3</v>
      </c>
    </row>
    <row r="4067" spans="1:5" x14ac:dyDescent="0.2">
      <c r="A4067" t="s">
        <v>6728</v>
      </c>
      <c r="B4067" s="1" t="s">
        <v>4300</v>
      </c>
      <c r="C4067" t="str">
        <f t="shared" si="509"/>
        <v>155.80</v>
      </c>
      <c r="D4067">
        <f t="shared" si="510"/>
        <v>1</v>
      </c>
      <c r="E4067">
        <f t="shared" si="511"/>
        <v>0</v>
      </c>
    </row>
    <row r="4068" spans="1:5" x14ac:dyDescent="0.2">
      <c r="A4068" t="s">
        <v>6729</v>
      </c>
      <c r="B4068" s="1" t="s">
        <v>4304</v>
      </c>
      <c r="C4068" t="str">
        <f t="shared" si="509"/>
        <v>155.60</v>
      </c>
      <c r="D4068">
        <f t="shared" si="510"/>
        <v>0.99871630295250313</v>
      </c>
      <c r="E4068">
        <f t="shared" si="511"/>
        <v>-1.2845216923567388E-3</v>
      </c>
    </row>
    <row r="4069" spans="1:5" x14ac:dyDescent="0.2">
      <c r="A4069" t="s">
        <v>6730</v>
      </c>
      <c r="B4069" s="1" t="s">
        <v>4304</v>
      </c>
      <c r="C4069" t="str">
        <f t="shared" si="509"/>
        <v>155.60</v>
      </c>
      <c r="D4069">
        <f t="shared" si="510"/>
        <v>1</v>
      </c>
      <c r="E4069">
        <f t="shared" si="511"/>
        <v>0</v>
      </c>
    </row>
    <row r="4070" spans="1:5" x14ac:dyDescent="0.2">
      <c r="A4070" t="s">
        <v>6731</v>
      </c>
      <c r="B4070" s="1" t="s">
        <v>4300</v>
      </c>
      <c r="C4070" t="str">
        <f t="shared" si="509"/>
        <v>155.80</v>
      </c>
      <c r="D4070">
        <f t="shared" si="510"/>
        <v>1.001285347043702</v>
      </c>
      <c r="E4070">
        <f t="shared" si="511"/>
        <v>1.2845216923568405E-3</v>
      </c>
    </row>
    <row r="4071" spans="1:5" x14ac:dyDescent="0.2">
      <c r="A4071" t="s">
        <v>6732</v>
      </c>
      <c r="B4071" s="1" t="s">
        <v>4300</v>
      </c>
      <c r="C4071" t="str">
        <f t="shared" si="509"/>
        <v>155.80</v>
      </c>
      <c r="D4071">
        <f t="shared" si="510"/>
        <v>1</v>
      </c>
      <c r="E4071">
        <f t="shared" si="511"/>
        <v>0</v>
      </c>
    </row>
    <row r="4072" spans="1:5" x14ac:dyDescent="0.2">
      <c r="A4072" t="s">
        <v>6733</v>
      </c>
      <c r="B4072" s="1" t="s">
        <v>4304</v>
      </c>
      <c r="C4072" t="str">
        <f t="shared" si="509"/>
        <v>155.60</v>
      </c>
      <c r="D4072">
        <f t="shared" si="510"/>
        <v>0.99871630295250313</v>
      </c>
      <c r="E4072">
        <f t="shared" si="511"/>
        <v>-1.2845216923567388E-3</v>
      </c>
    </row>
    <row r="4073" spans="1:5" x14ac:dyDescent="0.2">
      <c r="A4073" t="s">
        <v>6734</v>
      </c>
      <c r="B4073" s="1" t="s">
        <v>4304</v>
      </c>
      <c r="C4073" t="str">
        <f t="shared" si="509"/>
        <v>155.60</v>
      </c>
      <c r="D4073">
        <f t="shared" si="510"/>
        <v>1</v>
      </c>
      <c r="E4073">
        <f t="shared" si="511"/>
        <v>0</v>
      </c>
    </row>
    <row r="4074" spans="1:5" x14ac:dyDescent="0.2">
      <c r="A4074" t="s">
        <v>6735</v>
      </c>
      <c r="B4074" s="1" t="s">
        <v>4506</v>
      </c>
      <c r="C4074" t="str">
        <f t="shared" si="509"/>
        <v>155.20</v>
      </c>
      <c r="D4074">
        <f t="shared" si="510"/>
        <v>0.99742930591259638</v>
      </c>
      <c r="E4074">
        <f t="shared" si="511"/>
        <v>-2.5740039951728773E-3</v>
      </c>
    </row>
    <row r="4075" spans="1:5" x14ac:dyDescent="0.2">
      <c r="A4075" t="s">
        <v>6736</v>
      </c>
      <c r="B4075" s="1" t="s">
        <v>4479</v>
      </c>
      <c r="C4075" t="str">
        <f t="shared" si="509"/>
        <v>154.60</v>
      </c>
      <c r="D4075">
        <f t="shared" si="510"/>
        <v>0.99613402061855671</v>
      </c>
      <c r="E4075">
        <f t="shared" si="511"/>
        <v>-3.8734715957967751E-3</v>
      </c>
    </row>
    <row r="4076" spans="1:5" x14ac:dyDescent="0.2">
      <c r="A4076" t="s">
        <v>6737</v>
      </c>
      <c r="B4076" s="1" t="s">
        <v>2840</v>
      </c>
      <c r="C4076" t="str">
        <f t="shared" si="509"/>
        <v>153.30</v>
      </c>
      <c r="D4076">
        <f t="shared" si="510"/>
        <v>0.99159120310478666</v>
      </c>
      <c r="E4076">
        <f t="shared" si="511"/>
        <v>-8.444350275553035E-3</v>
      </c>
    </row>
    <row r="4077" spans="1:5" x14ac:dyDescent="0.2">
      <c r="A4077" t="s">
        <v>6738</v>
      </c>
      <c r="B4077" s="1" t="s">
        <v>2707</v>
      </c>
      <c r="C4077" t="str">
        <f t="shared" si="509"/>
        <v>152.90</v>
      </c>
      <c r="D4077">
        <f t="shared" si="510"/>
        <v>0.99739073711676451</v>
      </c>
      <c r="E4077">
        <f t="shared" si="511"/>
        <v>-2.612672942751824E-3</v>
      </c>
    </row>
    <row r="4078" spans="1:5" x14ac:dyDescent="0.2">
      <c r="A4078" t="s">
        <v>6739</v>
      </c>
      <c r="B4078" s="1" t="s">
        <v>4319</v>
      </c>
      <c r="C4078" t="str">
        <f t="shared" si="509"/>
        <v>153.90</v>
      </c>
      <c r="D4078">
        <f t="shared" si="510"/>
        <v>1.0065402223675606</v>
      </c>
      <c r="E4078">
        <f t="shared" si="511"/>
        <v>6.5189279098170046E-3</v>
      </c>
    </row>
    <row r="4079" spans="1:5" x14ac:dyDescent="0.2">
      <c r="A4079" t="s">
        <v>6740</v>
      </c>
      <c r="B4079" s="1" t="s">
        <v>2852</v>
      </c>
      <c r="C4079" t="str">
        <f t="shared" si="509"/>
        <v>152.10</v>
      </c>
      <c r="D4079">
        <f t="shared" si="510"/>
        <v>0.98830409356725135</v>
      </c>
      <c r="E4079">
        <f t="shared" si="511"/>
        <v>-1.1764841579586483E-2</v>
      </c>
    </row>
    <row r="4080" spans="1:5" x14ac:dyDescent="0.2">
      <c r="A4080" t="s">
        <v>6741</v>
      </c>
      <c r="B4080" s="1" t="s">
        <v>1855</v>
      </c>
      <c r="C4080" t="str">
        <f t="shared" si="509"/>
        <v>152.50</v>
      </c>
      <c r="D4080">
        <f t="shared" si="510"/>
        <v>1.0026298487836949</v>
      </c>
      <c r="E4080">
        <f t="shared" si="511"/>
        <v>2.6263967822190825E-3</v>
      </c>
    </row>
    <row r="4081" spans="1:5" x14ac:dyDescent="0.2">
      <c r="A4081" t="s">
        <v>6742</v>
      </c>
      <c r="B4081" s="1" t="s">
        <v>2840</v>
      </c>
      <c r="C4081" t="str">
        <f t="shared" si="509"/>
        <v>153.30</v>
      </c>
      <c r="D4081">
        <f t="shared" si="510"/>
        <v>1.0052459016393442</v>
      </c>
      <c r="E4081">
        <f t="shared" si="511"/>
        <v>5.2321898303021065E-3</v>
      </c>
    </row>
    <row r="4082" spans="1:5" x14ac:dyDescent="0.2">
      <c r="A4082" t="s">
        <v>6743</v>
      </c>
      <c r="B4082" s="1" t="s">
        <v>2707</v>
      </c>
      <c r="C4082" t="str">
        <f t="shared" si="509"/>
        <v>152.90</v>
      </c>
      <c r="D4082">
        <f t="shared" si="510"/>
        <v>0.99739073711676451</v>
      </c>
      <c r="E4082">
        <f t="shared" si="511"/>
        <v>-2.612672942751824E-3</v>
      </c>
    </row>
    <row r="4083" spans="1:5" x14ac:dyDescent="0.2">
      <c r="A4083" t="s">
        <v>6744</v>
      </c>
      <c r="B4083" s="1" t="s">
        <v>3909</v>
      </c>
      <c r="C4083" t="str">
        <f t="shared" si="509"/>
        <v>152.70</v>
      </c>
      <c r="D4083">
        <f t="shared" si="510"/>
        <v>0.99869195552648782</v>
      </c>
      <c r="E4083">
        <f t="shared" si="511"/>
        <v>-1.3089007104299499E-3</v>
      </c>
    </row>
    <row r="4084" spans="1:5" x14ac:dyDescent="0.2">
      <c r="A4084" t="s">
        <v>6745</v>
      </c>
      <c r="B4084" s="1" t="s">
        <v>6527</v>
      </c>
      <c r="C4084" t="str">
        <f t="shared" si="509"/>
        <v>151.73</v>
      </c>
      <c r="D4084">
        <f t="shared" si="510"/>
        <v>0.99364767518009167</v>
      </c>
      <c r="E4084">
        <f t="shared" si="511"/>
        <v>-6.3725866874369671E-3</v>
      </c>
    </row>
    <row r="4085" spans="1:5" x14ac:dyDescent="0.2">
      <c r="A4085" t="s">
        <v>6746</v>
      </c>
      <c r="B4085" s="1" t="s">
        <v>2852</v>
      </c>
      <c r="C4085" t="str">
        <f t="shared" si="509"/>
        <v>152.10</v>
      </c>
      <c r="D4085">
        <f t="shared" si="510"/>
        <v>1.0024385421472353</v>
      </c>
      <c r="E4085">
        <f t="shared" si="511"/>
        <v>2.4355737280974234E-3</v>
      </c>
    </row>
    <row r="4086" spans="1:5" x14ac:dyDescent="0.2">
      <c r="A4086" t="s">
        <v>6747</v>
      </c>
      <c r="B4086" s="1" t="s">
        <v>2840</v>
      </c>
      <c r="C4086" t="str">
        <f t="shared" si="509"/>
        <v>153.30</v>
      </c>
      <c r="D4086">
        <f t="shared" si="510"/>
        <v>1.0078895463510849</v>
      </c>
      <c r="E4086">
        <f t="shared" si="511"/>
        <v>7.8585866125213105E-3</v>
      </c>
    </row>
    <row r="4087" spans="1:5" x14ac:dyDescent="0.2">
      <c r="A4087" t="s">
        <v>6748</v>
      </c>
      <c r="B4087" s="1" t="s">
        <v>4319</v>
      </c>
      <c r="C4087" t="str">
        <f t="shared" si="509"/>
        <v>153.90</v>
      </c>
      <c r="D4087">
        <f t="shared" si="510"/>
        <v>1.0039138943248531</v>
      </c>
      <c r="E4087">
        <f t="shared" si="511"/>
        <v>3.9062549670649893E-3</v>
      </c>
    </row>
    <row r="4088" spans="1:5" x14ac:dyDescent="0.2">
      <c r="A4088" t="s">
        <v>6749</v>
      </c>
      <c r="B4088" s="1" t="s">
        <v>1860</v>
      </c>
      <c r="C4088" t="str">
        <f t="shared" si="509"/>
        <v>153.50</v>
      </c>
      <c r="D4088">
        <f t="shared" si="510"/>
        <v>0.99740090968161144</v>
      </c>
      <c r="E4088">
        <f t="shared" si="511"/>
        <v>-2.6024738175816973E-3</v>
      </c>
    </row>
    <row r="4089" spans="1:5" x14ac:dyDescent="0.2">
      <c r="A4089" t="s">
        <v>6750</v>
      </c>
      <c r="B4089" s="1" t="s">
        <v>4533</v>
      </c>
      <c r="C4089" t="str">
        <f t="shared" si="509"/>
        <v>151.60</v>
      </c>
      <c r="D4089">
        <f t="shared" si="510"/>
        <v>0.98762214983713348</v>
      </c>
      <c r="E4089">
        <f t="shared" si="511"/>
        <v>-1.2455093818980634E-2</v>
      </c>
    </row>
    <row r="4090" spans="1:5" x14ac:dyDescent="0.2">
      <c r="A4090" t="s">
        <v>6751</v>
      </c>
      <c r="B4090" s="1" t="s">
        <v>6752</v>
      </c>
      <c r="C4090" t="str">
        <f t="shared" si="509"/>
        <v>151.40</v>
      </c>
      <c r="D4090">
        <f t="shared" si="510"/>
        <v>0.99868073878627972</v>
      </c>
      <c r="E4090">
        <f t="shared" si="511"/>
        <v>-1.320132204922844E-3</v>
      </c>
    </row>
    <row r="4091" spans="1:5" x14ac:dyDescent="0.2">
      <c r="A4091" t="s">
        <v>6753</v>
      </c>
      <c r="B4091" s="1" t="s">
        <v>4533</v>
      </c>
      <c r="C4091" t="str">
        <f t="shared" si="509"/>
        <v>151.60</v>
      </c>
      <c r="D4091">
        <f t="shared" si="510"/>
        <v>1.0013210039630118</v>
      </c>
      <c r="E4091">
        <f t="shared" si="511"/>
        <v>1.3201322049228162E-3</v>
      </c>
    </row>
    <row r="4092" spans="1:5" x14ac:dyDescent="0.2">
      <c r="A4092" t="s">
        <v>6754</v>
      </c>
      <c r="B4092" s="1" t="s">
        <v>6752</v>
      </c>
      <c r="C4092" t="str">
        <f t="shared" si="509"/>
        <v>151.40</v>
      </c>
      <c r="D4092">
        <f t="shared" si="510"/>
        <v>0.99868073878627972</v>
      </c>
      <c r="E4092">
        <f t="shared" si="511"/>
        <v>-1.320132204922844E-3</v>
      </c>
    </row>
    <row r="4093" spans="1:5" x14ac:dyDescent="0.2">
      <c r="A4093" t="s">
        <v>6755</v>
      </c>
      <c r="B4093" s="1" t="s">
        <v>6756</v>
      </c>
      <c r="C4093" t="str">
        <f t="shared" si="509"/>
        <v>151.13</v>
      </c>
      <c r="D4093">
        <f t="shared" si="510"/>
        <v>0.99821664464993387</v>
      </c>
      <c r="E4093">
        <f t="shared" si="511"/>
        <v>-1.7849474213191905E-3</v>
      </c>
    </row>
    <row r="4094" spans="1:5" x14ac:dyDescent="0.2">
      <c r="A4094" t="s">
        <v>6757</v>
      </c>
      <c r="B4094" s="1" t="s">
        <v>4671</v>
      </c>
      <c r="C4094" t="str">
        <f t="shared" si="509"/>
        <v>148.30</v>
      </c>
      <c r="D4094">
        <f t="shared" si="510"/>
        <v>0.98127439952358908</v>
      </c>
      <c r="E4094">
        <f t="shared" si="511"/>
        <v>-1.8903144438142758E-2</v>
      </c>
    </row>
    <row r="4095" spans="1:5" x14ac:dyDescent="0.2">
      <c r="A4095" t="s">
        <v>6758</v>
      </c>
      <c r="B4095" s="1" t="s">
        <v>6759</v>
      </c>
      <c r="C4095" t="str">
        <f t="shared" si="509"/>
        <v>150.10</v>
      </c>
      <c r="D4095">
        <f t="shared" si="510"/>
        <v>1.0121375590020227</v>
      </c>
      <c r="E4095">
        <f t="shared" si="511"/>
        <v>1.2064489495529671E-2</v>
      </c>
    </row>
    <row r="4096" spans="1:5" x14ac:dyDescent="0.2">
      <c r="A4096" t="s">
        <v>6760</v>
      </c>
      <c r="B4096" s="1" t="s">
        <v>6761</v>
      </c>
      <c r="C4096" t="str">
        <f t="shared" si="509"/>
        <v>149.80</v>
      </c>
      <c r="D4096">
        <f t="shared" si="510"/>
        <v>0.99800133244503675</v>
      </c>
      <c r="E4096">
        <f t="shared" si="511"/>
        <v>-2.0006675562970599E-3</v>
      </c>
    </row>
    <row r="4097" spans="1:5" x14ac:dyDescent="0.2">
      <c r="A4097" t="s">
        <v>6762</v>
      </c>
      <c r="B4097" s="1" t="s">
        <v>6761</v>
      </c>
      <c r="C4097" t="str">
        <f t="shared" si="509"/>
        <v>149.80</v>
      </c>
      <c r="D4097">
        <f t="shared" si="510"/>
        <v>1</v>
      </c>
      <c r="E4097">
        <f t="shared" si="511"/>
        <v>0</v>
      </c>
    </row>
    <row r="4098" spans="1:5" x14ac:dyDescent="0.2">
      <c r="A4098" t="s">
        <v>6763</v>
      </c>
      <c r="B4098" s="1" t="s">
        <v>1846</v>
      </c>
      <c r="C4098" t="str">
        <f t="shared" si="509"/>
        <v>151.00</v>
      </c>
      <c r="D4098">
        <f t="shared" si="510"/>
        <v>1.008010680907877</v>
      </c>
      <c r="E4098">
        <f t="shared" si="511"/>
        <v>7.9787657318050997E-3</v>
      </c>
    </row>
    <row r="4099" spans="1:5" x14ac:dyDescent="0.2">
      <c r="A4099" t="s">
        <v>6764</v>
      </c>
      <c r="B4099" s="1" t="s">
        <v>4689</v>
      </c>
      <c r="C4099" t="str">
        <f t="shared" si="509"/>
        <v>148.50</v>
      </c>
      <c r="D4099">
        <f t="shared" si="510"/>
        <v>0.98344370860927155</v>
      </c>
      <c r="E4099">
        <f t="shared" si="511"/>
        <v>-1.6694878572169992E-2</v>
      </c>
    </row>
    <row r="4100" spans="1:5" x14ac:dyDescent="0.2">
      <c r="A4100" t="s">
        <v>6765</v>
      </c>
      <c r="B4100" s="1" t="s">
        <v>6766</v>
      </c>
      <c r="C4100" t="str">
        <f t="shared" ref="C4100:C4163" si="512">SUBSTITUTE(B4100,",",".")</f>
        <v>148.10</v>
      </c>
      <c r="D4100">
        <f t="shared" si="510"/>
        <v>0.99730639730639725</v>
      </c>
      <c r="E4100">
        <f t="shared" si="511"/>
        <v>-2.6972369690012646E-3</v>
      </c>
    </row>
    <row r="4101" spans="1:5" x14ac:dyDescent="0.2">
      <c r="A4101" t="s">
        <v>6767</v>
      </c>
      <c r="B4101" s="1" t="s">
        <v>6768</v>
      </c>
      <c r="C4101" t="str">
        <f t="shared" si="512"/>
        <v>149.50</v>
      </c>
      <c r="D4101">
        <f t="shared" ref="D4101:D4164" si="513">C4101/C4100</f>
        <v>1.0094530722484807</v>
      </c>
      <c r="E4101">
        <f t="shared" ref="E4101:E4164" si="514">LN(D4101)</f>
        <v>9.4086715569879509E-3</v>
      </c>
    </row>
    <row r="4102" spans="1:5" x14ac:dyDescent="0.2">
      <c r="A4102" t="s">
        <v>6769</v>
      </c>
      <c r="B4102" s="1" t="s">
        <v>4548</v>
      </c>
      <c r="C4102" t="str">
        <f t="shared" si="512"/>
        <v>150.40</v>
      </c>
      <c r="D4102">
        <f t="shared" si="513"/>
        <v>1.0060200668896322</v>
      </c>
      <c r="E4102">
        <f t="shared" si="514"/>
        <v>6.002018684998417E-3</v>
      </c>
    </row>
    <row r="4103" spans="1:5" x14ac:dyDescent="0.2">
      <c r="A4103" t="s">
        <v>6770</v>
      </c>
      <c r="B4103" s="1" t="s">
        <v>1846</v>
      </c>
      <c r="C4103" t="str">
        <f t="shared" si="512"/>
        <v>151.00</v>
      </c>
      <c r="D4103">
        <f t="shared" si="513"/>
        <v>1.0039893617021276</v>
      </c>
      <c r="E4103">
        <f t="shared" si="514"/>
        <v>3.9814252991848221E-3</v>
      </c>
    </row>
    <row r="4104" spans="1:5" x14ac:dyDescent="0.2">
      <c r="A4104" t="s">
        <v>6771</v>
      </c>
      <c r="B4104" s="1" t="s">
        <v>6469</v>
      </c>
      <c r="C4104" t="str">
        <f t="shared" si="512"/>
        <v>151.90</v>
      </c>
      <c r="D4104">
        <f t="shared" si="513"/>
        <v>1.0059602649006623</v>
      </c>
      <c r="E4104">
        <f t="shared" si="514"/>
        <v>5.9425727868028513E-3</v>
      </c>
    </row>
    <row r="4105" spans="1:5" x14ac:dyDescent="0.2">
      <c r="A4105" t="s">
        <v>6772</v>
      </c>
      <c r="B4105" s="1" t="s">
        <v>6469</v>
      </c>
      <c r="C4105" t="str">
        <f t="shared" si="512"/>
        <v>151.90</v>
      </c>
      <c r="D4105">
        <f t="shared" si="513"/>
        <v>1</v>
      </c>
      <c r="E4105">
        <f t="shared" si="514"/>
        <v>0</v>
      </c>
    </row>
    <row r="4106" spans="1:5" x14ac:dyDescent="0.2">
      <c r="A4106" t="s">
        <v>6773</v>
      </c>
      <c r="B4106" s="1" t="s">
        <v>6469</v>
      </c>
      <c r="C4106" t="str">
        <f t="shared" si="512"/>
        <v>151.90</v>
      </c>
      <c r="D4106">
        <f t="shared" si="513"/>
        <v>1</v>
      </c>
      <c r="E4106">
        <f t="shared" si="514"/>
        <v>0</v>
      </c>
    </row>
    <row r="4107" spans="1:5" x14ac:dyDescent="0.2">
      <c r="A4107" t="s">
        <v>6774</v>
      </c>
      <c r="B4107" s="1" t="s">
        <v>6467</v>
      </c>
      <c r="C4107" t="str">
        <f t="shared" si="512"/>
        <v>151.70</v>
      </c>
      <c r="D4107">
        <f t="shared" si="513"/>
        <v>0.99868334430546402</v>
      </c>
      <c r="E4107">
        <f t="shared" si="514"/>
        <v>-1.3175232472407133E-3</v>
      </c>
    </row>
    <row r="4108" spans="1:5" x14ac:dyDescent="0.2">
      <c r="A4108" t="s">
        <v>6775</v>
      </c>
      <c r="B4108" s="1" t="s">
        <v>6469</v>
      </c>
      <c r="C4108" t="str">
        <f t="shared" si="512"/>
        <v>151.90</v>
      </c>
      <c r="D4108">
        <f t="shared" si="513"/>
        <v>1.0013183915622941</v>
      </c>
      <c r="E4108">
        <f t="shared" si="514"/>
        <v>1.317523247240681E-3</v>
      </c>
    </row>
    <row r="4109" spans="1:5" x14ac:dyDescent="0.2">
      <c r="A4109" t="s">
        <v>6776</v>
      </c>
      <c r="B4109" s="1" t="s">
        <v>6469</v>
      </c>
      <c r="C4109" t="str">
        <f t="shared" si="512"/>
        <v>151.90</v>
      </c>
      <c r="D4109">
        <f t="shared" si="513"/>
        <v>1</v>
      </c>
      <c r="E4109">
        <f t="shared" si="514"/>
        <v>0</v>
      </c>
    </row>
    <row r="4110" spans="1:5" x14ac:dyDescent="0.2">
      <c r="A4110" t="s">
        <v>6777</v>
      </c>
      <c r="B4110" s="1" t="s">
        <v>6467</v>
      </c>
      <c r="C4110" t="str">
        <f t="shared" si="512"/>
        <v>151.70</v>
      </c>
      <c r="D4110">
        <f t="shared" si="513"/>
        <v>0.99868334430546402</v>
      </c>
      <c r="E4110">
        <f t="shared" si="514"/>
        <v>-1.3175232472407133E-3</v>
      </c>
    </row>
    <row r="4111" spans="1:5" x14ac:dyDescent="0.2">
      <c r="A4111" t="s">
        <v>6778</v>
      </c>
      <c r="B4111" s="1" t="s">
        <v>6469</v>
      </c>
      <c r="C4111" t="str">
        <f t="shared" si="512"/>
        <v>151.90</v>
      </c>
      <c r="D4111">
        <f t="shared" si="513"/>
        <v>1.0013183915622941</v>
      </c>
      <c r="E4111">
        <f t="shared" si="514"/>
        <v>1.317523247240681E-3</v>
      </c>
    </row>
    <row r="4112" spans="1:5" x14ac:dyDescent="0.2">
      <c r="A4112" t="s">
        <v>6779</v>
      </c>
      <c r="B4112" s="1" t="s">
        <v>6780</v>
      </c>
      <c r="C4112" t="str">
        <f t="shared" si="512"/>
        <v>150.60</v>
      </c>
      <c r="D4112">
        <f t="shared" si="513"/>
        <v>0.99144173798551671</v>
      </c>
      <c r="E4112">
        <f t="shared" si="514"/>
        <v>-8.5950942359340442E-3</v>
      </c>
    </row>
    <row r="4113" spans="1:5" x14ac:dyDescent="0.2">
      <c r="A4113" t="s">
        <v>6781</v>
      </c>
      <c r="B4113" s="1" t="s">
        <v>3592</v>
      </c>
      <c r="C4113" t="str">
        <f t="shared" si="512"/>
        <v>151.20</v>
      </c>
      <c r="D4113">
        <f t="shared" si="513"/>
        <v>1.0039840637450199</v>
      </c>
      <c r="E4113">
        <f t="shared" si="514"/>
        <v>3.9761483796394168E-3</v>
      </c>
    </row>
    <row r="4114" spans="1:5" x14ac:dyDescent="0.2">
      <c r="A4114" t="s">
        <v>6782</v>
      </c>
      <c r="B4114" s="1" t="s">
        <v>1846</v>
      </c>
      <c r="C4114" t="str">
        <f t="shared" si="512"/>
        <v>151.00</v>
      </c>
      <c r="D4114">
        <f t="shared" si="513"/>
        <v>0.99867724867724872</v>
      </c>
      <c r="E4114">
        <f t="shared" si="514"/>
        <v>-1.323626930508253E-3</v>
      </c>
    </row>
    <row r="4115" spans="1:5" x14ac:dyDescent="0.2">
      <c r="A4115" t="s">
        <v>6783</v>
      </c>
      <c r="B4115" s="1" t="s">
        <v>1842</v>
      </c>
      <c r="C4115" t="str">
        <f t="shared" si="512"/>
        <v>150.00</v>
      </c>
      <c r="D4115">
        <f t="shared" si="513"/>
        <v>0.99337748344370858</v>
      </c>
      <c r="E4115">
        <f t="shared" si="514"/>
        <v>-6.6445427186686131E-3</v>
      </c>
    </row>
    <row r="4116" spans="1:5" x14ac:dyDescent="0.2">
      <c r="A4116" t="s">
        <v>6784</v>
      </c>
      <c r="B4116" s="1" t="s">
        <v>6785</v>
      </c>
      <c r="C4116" t="str">
        <f t="shared" si="512"/>
        <v>148.80</v>
      </c>
      <c r="D4116">
        <f t="shared" si="513"/>
        <v>0.9920000000000001</v>
      </c>
      <c r="E4116">
        <f t="shared" si="514"/>
        <v>-8.0321716972641538E-3</v>
      </c>
    </row>
    <row r="4117" spans="1:5" x14ac:dyDescent="0.2">
      <c r="A4117" t="s">
        <v>6786</v>
      </c>
      <c r="B4117" s="1" t="s">
        <v>4593</v>
      </c>
      <c r="C4117" t="str">
        <f t="shared" si="512"/>
        <v>148.40</v>
      </c>
      <c r="D4117">
        <f t="shared" si="513"/>
        <v>0.99731182795698925</v>
      </c>
      <c r="E4117">
        <f t="shared" si="514"/>
        <v>-2.6917916657114146E-3</v>
      </c>
    </row>
    <row r="4118" spans="1:5" x14ac:dyDescent="0.2">
      <c r="A4118" t="s">
        <v>6787</v>
      </c>
      <c r="B4118" s="1" t="s">
        <v>6788</v>
      </c>
      <c r="C4118" t="str">
        <f t="shared" si="512"/>
        <v>149.60</v>
      </c>
      <c r="D4118">
        <f t="shared" si="513"/>
        <v>1.0080862533692723</v>
      </c>
      <c r="E4118">
        <f t="shared" si="514"/>
        <v>8.053734807096825E-3</v>
      </c>
    </row>
    <row r="4119" spans="1:5" x14ac:dyDescent="0.2">
      <c r="A4119" t="s">
        <v>6789</v>
      </c>
      <c r="B4119" s="1" t="s">
        <v>1846</v>
      </c>
      <c r="C4119" t="str">
        <f t="shared" si="512"/>
        <v>151.00</v>
      </c>
      <c r="D4119">
        <f t="shared" si="513"/>
        <v>1.0093582887700536</v>
      </c>
      <c r="E4119">
        <f t="shared" si="514"/>
        <v>9.3147712745476081E-3</v>
      </c>
    </row>
    <row r="4120" spans="1:5" x14ac:dyDescent="0.2">
      <c r="A4120" t="s">
        <v>6790</v>
      </c>
      <c r="B4120" s="1" t="s">
        <v>6785</v>
      </c>
      <c r="C4120" t="str">
        <f t="shared" si="512"/>
        <v>148.80</v>
      </c>
      <c r="D4120">
        <f t="shared" si="513"/>
        <v>0.98543046357615904</v>
      </c>
      <c r="E4120">
        <f t="shared" si="514"/>
        <v>-1.4676714415932733E-2</v>
      </c>
    </row>
    <row r="4121" spans="1:5" x14ac:dyDescent="0.2">
      <c r="A4121" t="s">
        <v>6791</v>
      </c>
      <c r="B4121" s="1" t="s">
        <v>3588</v>
      </c>
      <c r="C4121" t="str">
        <f t="shared" si="512"/>
        <v>150.80</v>
      </c>
      <c r="D4121">
        <f t="shared" si="513"/>
        <v>1.0134408602150538</v>
      </c>
      <c r="E4121">
        <f t="shared" si="514"/>
        <v>1.3351333174864196E-2</v>
      </c>
    </row>
    <row r="4122" spans="1:5" x14ac:dyDescent="0.2">
      <c r="A4122" t="s">
        <v>6792</v>
      </c>
      <c r="B4122" s="1" t="s">
        <v>6793</v>
      </c>
      <c r="C4122" t="str">
        <f t="shared" si="512"/>
        <v>150.90</v>
      </c>
      <c r="D4122">
        <f t="shared" si="513"/>
        <v>1.0006631299734747</v>
      </c>
      <c r="E4122">
        <f t="shared" si="514"/>
        <v>6.6291019994744451E-4</v>
      </c>
    </row>
    <row r="4123" spans="1:5" x14ac:dyDescent="0.2">
      <c r="A4123" t="s">
        <v>6794</v>
      </c>
      <c r="B4123" s="1" t="s">
        <v>1844</v>
      </c>
      <c r="C4123" t="str">
        <f t="shared" si="512"/>
        <v>150.50</v>
      </c>
      <c r="D4123">
        <f t="shared" si="513"/>
        <v>0.99734923790589791</v>
      </c>
      <c r="E4123">
        <f t="shared" si="514"/>
        <v>-2.6542815848728286E-3</v>
      </c>
    </row>
    <row r="4124" spans="1:5" x14ac:dyDescent="0.2">
      <c r="A4124" t="s">
        <v>6795</v>
      </c>
      <c r="B4124" s="1" t="s">
        <v>6793</v>
      </c>
      <c r="C4124" t="str">
        <f t="shared" si="512"/>
        <v>150.90</v>
      </c>
      <c r="D4124">
        <f t="shared" si="513"/>
        <v>1.00265780730897</v>
      </c>
      <c r="E4124">
        <f t="shared" si="514"/>
        <v>2.6542815848727233E-3</v>
      </c>
    </row>
    <row r="4125" spans="1:5" x14ac:dyDescent="0.2">
      <c r="A4125" t="s">
        <v>6796</v>
      </c>
      <c r="B4125" s="1" t="s">
        <v>6793</v>
      </c>
      <c r="C4125" t="str">
        <f t="shared" si="512"/>
        <v>150.90</v>
      </c>
      <c r="D4125">
        <f t="shared" si="513"/>
        <v>1</v>
      </c>
      <c r="E4125">
        <f t="shared" si="514"/>
        <v>0</v>
      </c>
    </row>
    <row r="4126" spans="1:5" x14ac:dyDescent="0.2">
      <c r="A4126" t="s">
        <v>6797</v>
      </c>
      <c r="B4126" s="1" t="s">
        <v>6798</v>
      </c>
      <c r="C4126" t="str">
        <f t="shared" si="512"/>
        <v>150.70</v>
      </c>
      <c r="D4126">
        <f t="shared" si="513"/>
        <v>0.99867461895294884</v>
      </c>
      <c r="E4126">
        <f t="shared" si="514"/>
        <v>-1.3262601413535666E-3</v>
      </c>
    </row>
    <row r="4127" spans="1:5" x14ac:dyDescent="0.2">
      <c r="A4127" t="s">
        <v>6799</v>
      </c>
      <c r="B4127" s="1" t="s">
        <v>6793</v>
      </c>
      <c r="C4127" t="str">
        <f t="shared" si="512"/>
        <v>150.90</v>
      </c>
      <c r="D4127">
        <f t="shared" si="513"/>
        <v>1.0013271400132715</v>
      </c>
      <c r="E4127">
        <f t="shared" si="514"/>
        <v>1.3262601413535377E-3</v>
      </c>
    </row>
    <row r="4128" spans="1:5" x14ac:dyDescent="0.2">
      <c r="A4128" t="s">
        <v>6800</v>
      </c>
      <c r="B4128" s="1" t="s">
        <v>2738</v>
      </c>
      <c r="C4128" t="str">
        <f t="shared" si="512"/>
        <v>151.10</v>
      </c>
      <c r="D4128">
        <f t="shared" si="513"/>
        <v>1.001325381047051</v>
      </c>
      <c r="E4128">
        <f t="shared" si="514"/>
        <v>1.3245035048906884E-3</v>
      </c>
    </row>
    <row r="4129" spans="1:5" x14ac:dyDescent="0.2">
      <c r="A4129" t="s">
        <v>6801</v>
      </c>
      <c r="B4129" s="1" t="s">
        <v>6525</v>
      </c>
      <c r="C4129" t="str">
        <f t="shared" si="512"/>
        <v>150.30</v>
      </c>
      <c r="D4129">
        <f t="shared" si="513"/>
        <v>0.99470549305095979</v>
      </c>
      <c r="E4129">
        <f t="shared" si="514"/>
        <v>-5.3085725197649196E-3</v>
      </c>
    </row>
    <row r="4130" spans="1:5" x14ac:dyDescent="0.2">
      <c r="A4130" t="s">
        <v>6802</v>
      </c>
      <c r="B4130" s="1" t="s">
        <v>2036</v>
      </c>
      <c r="C4130" t="str">
        <f t="shared" si="512"/>
        <v>149.70</v>
      </c>
      <c r="D4130">
        <f t="shared" si="513"/>
        <v>0.99600798403193602</v>
      </c>
      <c r="E4130">
        <f t="shared" si="514"/>
        <v>-4.0000053333462396E-3</v>
      </c>
    </row>
    <row r="4131" spans="1:5" x14ac:dyDescent="0.2">
      <c r="A4131" t="s">
        <v>6803</v>
      </c>
      <c r="B4131" s="1" t="s">
        <v>4580</v>
      </c>
      <c r="C4131" t="str">
        <f t="shared" si="512"/>
        <v>149.30</v>
      </c>
      <c r="D4131">
        <f t="shared" si="513"/>
        <v>0.99732798931195743</v>
      </c>
      <c r="E4131">
        <f t="shared" si="514"/>
        <v>-2.6755868804377884E-3</v>
      </c>
    </row>
    <row r="4132" spans="1:5" x14ac:dyDescent="0.2">
      <c r="A4132" t="s">
        <v>6804</v>
      </c>
      <c r="B4132" s="1" t="s">
        <v>1992</v>
      </c>
      <c r="C4132" t="str">
        <f t="shared" si="512"/>
        <v>147.90</v>
      </c>
      <c r="D4132">
        <f t="shared" si="513"/>
        <v>0.99062290689886134</v>
      </c>
      <c r="E4132">
        <f t="shared" si="514"/>
        <v>-9.4213348283905957E-3</v>
      </c>
    </row>
    <row r="4133" spans="1:5" x14ac:dyDescent="0.2">
      <c r="A4133" t="s">
        <v>6805</v>
      </c>
      <c r="B4133" s="1" t="s">
        <v>4671</v>
      </c>
      <c r="C4133" t="str">
        <f t="shared" si="512"/>
        <v>148.30</v>
      </c>
      <c r="D4133">
        <f t="shared" si="513"/>
        <v>1.0027045300878972</v>
      </c>
      <c r="E4133">
        <f t="shared" si="514"/>
        <v>2.7008794271322408E-3</v>
      </c>
    </row>
    <row r="4134" spans="1:5" x14ac:dyDescent="0.2">
      <c r="A4134" t="s">
        <v>6806</v>
      </c>
      <c r="B4134" s="1" t="s">
        <v>4671</v>
      </c>
      <c r="C4134" t="str">
        <f t="shared" si="512"/>
        <v>148.30</v>
      </c>
      <c r="D4134">
        <f t="shared" si="513"/>
        <v>1</v>
      </c>
      <c r="E4134">
        <f t="shared" si="514"/>
        <v>0</v>
      </c>
    </row>
    <row r="4135" spans="1:5" x14ac:dyDescent="0.2">
      <c r="A4135" t="s">
        <v>6807</v>
      </c>
      <c r="B4135" s="1" t="s">
        <v>6808</v>
      </c>
      <c r="C4135" t="str">
        <f t="shared" si="512"/>
        <v>146.70</v>
      </c>
      <c r="D4135">
        <f t="shared" si="513"/>
        <v>0.98921105866486836</v>
      </c>
      <c r="E4135">
        <f t="shared" si="514"/>
        <v>-1.0847563994950531E-2</v>
      </c>
    </row>
    <row r="4136" spans="1:5" x14ac:dyDescent="0.2">
      <c r="A4136" t="s">
        <v>6809</v>
      </c>
      <c r="B4136" s="1" t="s">
        <v>6810</v>
      </c>
      <c r="C4136" t="str">
        <f t="shared" si="512"/>
        <v>146.50</v>
      </c>
      <c r="D4136">
        <f t="shared" si="513"/>
        <v>0.99863667348329932</v>
      </c>
      <c r="E4136">
        <f t="shared" si="514"/>
        <v>-1.3642566918139667E-3</v>
      </c>
    </row>
    <row r="4137" spans="1:5" x14ac:dyDescent="0.2">
      <c r="A4137" t="s">
        <v>6811</v>
      </c>
      <c r="B4137" s="1" t="s">
        <v>4627</v>
      </c>
      <c r="C4137" t="str">
        <f t="shared" si="512"/>
        <v>147.60</v>
      </c>
      <c r="D4137">
        <f t="shared" si="513"/>
        <v>1.0075085324232083</v>
      </c>
      <c r="E4137">
        <f t="shared" si="514"/>
        <v>7.480483709250192E-3</v>
      </c>
    </row>
    <row r="4138" spans="1:5" x14ac:dyDescent="0.2">
      <c r="A4138" t="s">
        <v>6812</v>
      </c>
      <c r="B4138" s="1" t="s">
        <v>4623</v>
      </c>
      <c r="C4138" t="str">
        <f t="shared" si="512"/>
        <v>147.50</v>
      </c>
      <c r="D4138">
        <f t="shared" si="513"/>
        <v>0.99932249322493227</v>
      </c>
      <c r="E4138">
        <f t="shared" si="514"/>
        <v>-6.7773638649758162E-4</v>
      </c>
    </row>
    <row r="4139" spans="1:5" x14ac:dyDescent="0.2">
      <c r="A4139" t="s">
        <v>6813</v>
      </c>
      <c r="B4139" s="1" t="s">
        <v>6814</v>
      </c>
      <c r="C4139" t="str">
        <f t="shared" si="512"/>
        <v>146.10</v>
      </c>
      <c r="D4139">
        <f t="shared" si="513"/>
        <v>0.99050847457627111</v>
      </c>
      <c r="E4139">
        <f t="shared" si="514"/>
        <v>-9.5368570232207909E-3</v>
      </c>
    </row>
    <row r="4140" spans="1:5" x14ac:dyDescent="0.2">
      <c r="A4140" t="s">
        <v>6815</v>
      </c>
      <c r="B4140" s="1" t="s">
        <v>6816</v>
      </c>
      <c r="C4140" t="str">
        <f t="shared" si="512"/>
        <v>146.30</v>
      </c>
      <c r="D4140">
        <f t="shared" si="513"/>
        <v>1.0013689253935663</v>
      </c>
      <c r="E4140">
        <f t="shared" si="514"/>
        <v>1.367989269425032E-3</v>
      </c>
    </row>
    <row r="4141" spans="1:5" x14ac:dyDescent="0.2">
      <c r="A4141" t="s">
        <v>6817</v>
      </c>
      <c r="B4141" s="1" t="s">
        <v>4716</v>
      </c>
      <c r="C4141" t="str">
        <f t="shared" si="512"/>
        <v>147.10</v>
      </c>
      <c r="D4141">
        <f t="shared" si="513"/>
        <v>1.0054682159945316</v>
      </c>
      <c r="E4141">
        <f t="shared" si="514"/>
        <v>5.4533195813130479E-3</v>
      </c>
    </row>
    <row r="4142" spans="1:5" x14ac:dyDescent="0.2">
      <c r="A4142" t="s">
        <v>6818</v>
      </c>
      <c r="B4142" s="1" t="s">
        <v>6808</v>
      </c>
      <c r="C4142" t="str">
        <f t="shared" si="512"/>
        <v>146.70</v>
      </c>
      <c r="D4142">
        <f t="shared" si="513"/>
        <v>0.99728076138681165</v>
      </c>
      <c r="E4142">
        <f t="shared" si="514"/>
        <v>-2.72294245845584E-3</v>
      </c>
    </row>
    <row r="4143" spans="1:5" x14ac:dyDescent="0.2">
      <c r="A4143" t="s">
        <v>6819</v>
      </c>
      <c r="B4143" s="1" t="s">
        <v>4755</v>
      </c>
      <c r="C4143" t="str">
        <f t="shared" si="512"/>
        <v>146.90</v>
      </c>
      <c r="D4143">
        <f t="shared" si="513"/>
        <v>1.0013633265167008</v>
      </c>
      <c r="E4143">
        <f t="shared" si="514"/>
        <v>1.3623980308956293E-3</v>
      </c>
    </row>
    <row r="4144" spans="1:5" x14ac:dyDescent="0.2">
      <c r="A4144" t="s">
        <v>6820</v>
      </c>
      <c r="B4144" s="1" t="s">
        <v>4755</v>
      </c>
      <c r="C4144" t="str">
        <f t="shared" si="512"/>
        <v>146.90</v>
      </c>
      <c r="D4144">
        <f t="shared" si="513"/>
        <v>1</v>
      </c>
      <c r="E4144">
        <f t="shared" si="514"/>
        <v>0</v>
      </c>
    </row>
    <row r="4145" spans="1:5" x14ac:dyDescent="0.2">
      <c r="A4145" t="s">
        <v>6821</v>
      </c>
      <c r="B4145" s="1" t="s">
        <v>4630</v>
      </c>
      <c r="C4145" t="str">
        <f t="shared" si="512"/>
        <v>146.83</v>
      </c>
      <c r="D4145">
        <f t="shared" si="513"/>
        <v>0.99952348536419333</v>
      </c>
      <c r="E4145">
        <f t="shared" si="514"/>
        <v>-4.766282049854211E-4</v>
      </c>
    </row>
    <row r="4146" spans="1:5" x14ac:dyDescent="0.2">
      <c r="A4146" t="s">
        <v>6822</v>
      </c>
      <c r="B4146" s="1" t="s">
        <v>4659</v>
      </c>
      <c r="C4146" t="str">
        <f t="shared" si="512"/>
        <v>147.20</v>
      </c>
      <c r="D4146">
        <f t="shared" si="513"/>
        <v>1.0025199209970712</v>
      </c>
      <c r="E4146">
        <f t="shared" si="514"/>
        <v>2.516751319929436E-3</v>
      </c>
    </row>
    <row r="4147" spans="1:5" x14ac:dyDescent="0.2">
      <c r="A4147" t="s">
        <v>6823</v>
      </c>
      <c r="B4147" s="1" t="s">
        <v>4659</v>
      </c>
      <c r="C4147" t="str">
        <f t="shared" si="512"/>
        <v>147.20</v>
      </c>
      <c r="D4147">
        <f t="shared" si="513"/>
        <v>1</v>
      </c>
      <c r="E4147">
        <f t="shared" si="514"/>
        <v>0</v>
      </c>
    </row>
    <row r="4148" spans="1:5" x14ac:dyDescent="0.2">
      <c r="A4148" t="s">
        <v>6824</v>
      </c>
      <c r="B4148" s="1" t="s">
        <v>4659</v>
      </c>
      <c r="C4148" t="str">
        <f t="shared" si="512"/>
        <v>147.20</v>
      </c>
      <c r="D4148">
        <f t="shared" si="513"/>
        <v>1</v>
      </c>
      <c r="E4148">
        <f t="shared" si="514"/>
        <v>0</v>
      </c>
    </row>
    <row r="4149" spans="1:5" x14ac:dyDescent="0.2">
      <c r="A4149" t="s">
        <v>6825</v>
      </c>
      <c r="B4149" s="1" t="s">
        <v>6826</v>
      </c>
      <c r="C4149" t="str">
        <f t="shared" si="512"/>
        <v>146.97</v>
      </c>
      <c r="D4149">
        <f t="shared" si="513"/>
        <v>0.99843750000000009</v>
      </c>
      <c r="E4149">
        <f t="shared" si="514"/>
        <v>-1.5637219761826474E-3</v>
      </c>
    </row>
    <row r="4150" spans="1:5" x14ac:dyDescent="0.2">
      <c r="A4150" t="s">
        <v>6827</v>
      </c>
      <c r="B4150" s="1" t="s">
        <v>6828</v>
      </c>
      <c r="C4150" t="str">
        <f t="shared" si="512"/>
        <v>146.40</v>
      </c>
      <c r="D4150">
        <f t="shared" si="513"/>
        <v>0.99612165748111869</v>
      </c>
      <c r="E4150">
        <f t="shared" si="514"/>
        <v>-3.8858827913818435E-3</v>
      </c>
    </row>
    <row r="4151" spans="1:5" x14ac:dyDescent="0.2">
      <c r="A4151" t="s">
        <v>6829</v>
      </c>
      <c r="B4151" s="1" t="s">
        <v>4649</v>
      </c>
      <c r="C4151" t="str">
        <f t="shared" si="512"/>
        <v>147.00</v>
      </c>
      <c r="D4151">
        <f t="shared" si="513"/>
        <v>1.0040983606557377</v>
      </c>
      <c r="E4151">
        <f t="shared" si="514"/>
        <v>4.0899852515250664E-3</v>
      </c>
    </row>
    <row r="4152" spans="1:5" x14ac:dyDescent="0.2">
      <c r="A4152" t="s">
        <v>6830</v>
      </c>
      <c r="B4152" s="1" t="s">
        <v>4643</v>
      </c>
      <c r="C4152" t="str">
        <f t="shared" si="512"/>
        <v>146.60</v>
      </c>
      <c r="D4152">
        <f t="shared" si="513"/>
        <v>0.99727891156462578</v>
      </c>
      <c r="E4152">
        <f t="shared" si="514"/>
        <v>-2.7247973261852539E-3</v>
      </c>
    </row>
    <row r="4153" spans="1:5" x14ac:dyDescent="0.2">
      <c r="A4153" t="s">
        <v>6831</v>
      </c>
      <c r="B4153" s="1" t="s">
        <v>6828</v>
      </c>
      <c r="C4153" t="str">
        <f t="shared" si="512"/>
        <v>146.40</v>
      </c>
      <c r="D4153">
        <f t="shared" si="513"/>
        <v>0.99863574351978179</v>
      </c>
      <c r="E4153">
        <f t="shared" si="514"/>
        <v>-1.3651879253398589E-3</v>
      </c>
    </row>
    <row r="4154" spans="1:5" x14ac:dyDescent="0.2">
      <c r="A4154" t="s">
        <v>6832</v>
      </c>
      <c r="B4154" s="1" t="s">
        <v>6833</v>
      </c>
      <c r="C4154" t="str">
        <f t="shared" si="512"/>
        <v>146.20</v>
      </c>
      <c r="D4154">
        <f t="shared" si="513"/>
        <v>0.9986338797814206</v>
      </c>
      <c r="E4154">
        <f t="shared" si="514"/>
        <v>-1.3670542115332236E-3</v>
      </c>
    </row>
    <row r="4155" spans="1:5" x14ac:dyDescent="0.2">
      <c r="A4155" t="s">
        <v>6834</v>
      </c>
      <c r="B4155" s="1" t="s">
        <v>4716</v>
      </c>
      <c r="C4155" t="str">
        <f t="shared" si="512"/>
        <v>147.10</v>
      </c>
      <c r="D4155">
        <f t="shared" si="513"/>
        <v>1.0061559507523941</v>
      </c>
      <c r="E4155">
        <f t="shared" si="514"/>
        <v>6.1370802917137804E-3</v>
      </c>
    </row>
    <row r="4156" spans="1:5" x14ac:dyDescent="0.2">
      <c r="A4156" t="s">
        <v>6835</v>
      </c>
      <c r="B4156" s="1" t="s">
        <v>4599</v>
      </c>
      <c r="C4156" t="str">
        <f t="shared" si="512"/>
        <v>147.30</v>
      </c>
      <c r="D4156">
        <f t="shared" si="513"/>
        <v>1.0013596193065943</v>
      </c>
      <c r="E4156">
        <f t="shared" si="514"/>
        <v>1.3586958611929378E-3</v>
      </c>
    </row>
    <row r="4157" spans="1:5" x14ac:dyDescent="0.2">
      <c r="A4157" t="s">
        <v>6836</v>
      </c>
      <c r="B4157" s="1" t="s">
        <v>4599</v>
      </c>
      <c r="C4157" t="str">
        <f t="shared" si="512"/>
        <v>147.30</v>
      </c>
      <c r="D4157">
        <f t="shared" si="513"/>
        <v>1</v>
      </c>
      <c r="E4157">
        <f t="shared" si="514"/>
        <v>0</v>
      </c>
    </row>
    <row r="4158" spans="1:5" x14ac:dyDescent="0.2">
      <c r="A4158" t="s">
        <v>6837</v>
      </c>
      <c r="B4158" s="1" t="s">
        <v>6810</v>
      </c>
      <c r="C4158" t="str">
        <f t="shared" si="512"/>
        <v>146.50</v>
      </c>
      <c r="D4158">
        <f t="shared" si="513"/>
        <v>0.9945689069925322</v>
      </c>
      <c r="E4158">
        <f t="shared" si="514"/>
        <v>-5.4458950114626391E-3</v>
      </c>
    </row>
    <row r="4159" spans="1:5" x14ac:dyDescent="0.2">
      <c r="A4159" t="s">
        <v>6838</v>
      </c>
      <c r="B4159" s="1" t="s">
        <v>6808</v>
      </c>
      <c r="C4159" t="str">
        <f t="shared" si="512"/>
        <v>146.70</v>
      </c>
      <c r="D4159">
        <f t="shared" si="513"/>
        <v>1.0013651877133105</v>
      </c>
      <c r="E4159">
        <f t="shared" si="514"/>
        <v>1.364256691813968E-3</v>
      </c>
    </row>
    <row r="4160" spans="1:5" x14ac:dyDescent="0.2">
      <c r="A4160" t="s">
        <v>6839</v>
      </c>
      <c r="B4160" s="1" t="s">
        <v>4599</v>
      </c>
      <c r="C4160" t="str">
        <f t="shared" si="512"/>
        <v>147.30</v>
      </c>
      <c r="D4160">
        <f t="shared" si="513"/>
        <v>1.0040899795501024</v>
      </c>
      <c r="E4160">
        <f t="shared" si="514"/>
        <v>4.0816383196486776E-3</v>
      </c>
    </row>
    <row r="4161" spans="1:5" x14ac:dyDescent="0.2">
      <c r="A4161" t="s">
        <v>6840</v>
      </c>
      <c r="B4161" s="1" t="s">
        <v>4716</v>
      </c>
      <c r="C4161" t="str">
        <f t="shared" si="512"/>
        <v>147.10</v>
      </c>
      <c r="D4161">
        <f t="shared" si="513"/>
        <v>0.99864222674813297</v>
      </c>
      <c r="E4161">
        <f t="shared" si="514"/>
        <v>-1.3586958611928478E-3</v>
      </c>
    </row>
    <row r="4162" spans="1:5" x14ac:dyDescent="0.2">
      <c r="A4162" t="s">
        <v>6841</v>
      </c>
      <c r="B4162" s="1" t="s">
        <v>4716</v>
      </c>
      <c r="C4162" t="str">
        <f t="shared" si="512"/>
        <v>147.10</v>
      </c>
      <c r="D4162">
        <f t="shared" si="513"/>
        <v>1</v>
      </c>
      <c r="E4162">
        <f t="shared" si="514"/>
        <v>0</v>
      </c>
    </row>
    <row r="4163" spans="1:5" x14ac:dyDescent="0.2">
      <c r="A4163" t="s">
        <v>6842</v>
      </c>
      <c r="B4163" s="1" t="s">
        <v>6816</v>
      </c>
      <c r="C4163" t="str">
        <f t="shared" si="512"/>
        <v>146.30</v>
      </c>
      <c r="D4163">
        <f t="shared" si="513"/>
        <v>0.99456152277362353</v>
      </c>
      <c r="E4163">
        <f t="shared" si="514"/>
        <v>-5.4533195813130635E-3</v>
      </c>
    </row>
    <row r="4164" spans="1:5" x14ac:dyDescent="0.2">
      <c r="A4164" t="s">
        <v>6843</v>
      </c>
      <c r="B4164" s="1" t="s">
        <v>6816</v>
      </c>
      <c r="C4164" t="str">
        <f t="shared" ref="C4164:C4227" si="515">SUBSTITUTE(B4164,",",".")</f>
        <v>146.30</v>
      </c>
      <c r="D4164">
        <f t="shared" si="513"/>
        <v>1</v>
      </c>
      <c r="E4164">
        <f t="shared" si="514"/>
        <v>0</v>
      </c>
    </row>
    <row r="4165" spans="1:5" x14ac:dyDescent="0.2">
      <c r="A4165" t="s">
        <v>6844</v>
      </c>
      <c r="B4165" s="1" t="s">
        <v>6816</v>
      </c>
      <c r="C4165" t="str">
        <f t="shared" si="515"/>
        <v>146.30</v>
      </c>
      <c r="D4165">
        <f t="shared" ref="D4165:D4228" si="516">C4165/C4164</f>
        <v>1</v>
      </c>
      <c r="E4165">
        <f t="shared" ref="E4165:E4228" si="517">LN(D4165)</f>
        <v>0</v>
      </c>
    </row>
    <row r="4166" spans="1:5" x14ac:dyDescent="0.2">
      <c r="A4166" t="s">
        <v>6845</v>
      </c>
      <c r="B4166" s="1" t="s">
        <v>6816</v>
      </c>
      <c r="C4166" t="str">
        <f t="shared" si="515"/>
        <v>146.30</v>
      </c>
      <c r="D4166">
        <f t="shared" si="516"/>
        <v>1</v>
      </c>
      <c r="E4166">
        <f t="shared" si="517"/>
        <v>0</v>
      </c>
    </row>
    <row r="4167" spans="1:5" x14ac:dyDescent="0.2">
      <c r="A4167" t="s">
        <v>6846</v>
      </c>
      <c r="B4167" s="1" t="s">
        <v>6810</v>
      </c>
      <c r="C4167" t="str">
        <f t="shared" si="515"/>
        <v>146.50</v>
      </c>
      <c r="D4167">
        <f t="shared" si="516"/>
        <v>1.0013670539986328</v>
      </c>
      <c r="E4167">
        <f t="shared" si="517"/>
        <v>1.3661204310432202E-3</v>
      </c>
    </row>
    <row r="4168" spans="1:5" x14ac:dyDescent="0.2">
      <c r="A4168" t="s">
        <v>6847</v>
      </c>
      <c r="B4168" s="1" t="s">
        <v>6816</v>
      </c>
      <c r="C4168" t="str">
        <f t="shared" si="515"/>
        <v>146.30</v>
      </c>
      <c r="D4168">
        <f t="shared" si="516"/>
        <v>0.99863481228668949</v>
      </c>
      <c r="E4168">
        <f t="shared" si="517"/>
        <v>-1.3661204310433028E-3</v>
      </c>
    </row>
    <row r="4169" spans="1:5" x14ac:dyDescent="0.2">
      <c r="A4169" t="s">
        <v>6848</v>
      </c>
      <c r="B4169" s="1" t="s">
        <v>6814</v>
      </c>
      <c r="C4169" t="str">
        <f t="shared" si="515"/>
        <v>146.10</v>
      </c>
      <c r="D4169">
        <f t="shared" si="516"/>
        <v>0.99863294600136698</v>
      </c>
      <c r="E4169">
        <f t="shared" si="517"/>
        <v>-1.3679892694248978E-3</v>
      </c>
    </row>
    <row r="4170" spans="1:5" x14ac:dyDescent="0.2">
      <c r="A4170" t="s">
        <v>6849</v>
      </c>
      <c r="B4170" s="1" t="s">
        <v>6451</v>
      </c>
      <c r="C4170" t="str">
        <f t="shared" si="515"/>
        <v>145.90</v>
      </c>
      <c r="D4170">
        <f t="shared" si="516"/>
        <v>0.99863107460643408</v>
      </c>
      <c r="E4170">
        <f t="shared" si="517"/>
        <v>-1.3698632279137081E-3</v>
      </c>
    </row>
    <row r="4171" spans="1:5" x14ac:dyDescent="0.2">
      <c r="A4171" t="s">
        <v>6850</v>
      </c>
      <c r="B4171" s="1" t="s">
        <v>6814</v>
      </c>
      <c r="C4171" t="str">
        <f t="shared" si="515"/>
        <v>146.10</v>
      </c>
      <c r="D4171">
        <f t="shared" si="516"/>
        <v>1.0013708019191225</v>
      </c>
      <c r="E4171">
        <f t="shared" si="517"/>
        <v>1.3698632279136825E-3</v>
      </c>
    </row>
    <row r="4172" spans="1:5" x14ac:dyDescent="0.2">
      <c r="A4172" t="s">
        <v>6851</v>
      </c>
      <c r="B4172" s="1" t="s">
        <v>4755</v>
      </c>
      <c r="C4172" t="str">
        <f t="shared" si="515"/>
        <v>146.90</v>
      </c>
      <c r="D4172">
        <f t="shared" si="516"/>
        <v>1.0054757015742644</v>
      </c>
      <c r="E4172">
        <f t="shared" si="517"/>
        <v>5.4607644231779769E-3</v>
      </c>
    </row>
    <row r="4173" spans="1:5" x14ac:dyDescent="0.2">
      <c r="A4173" t="s">
        <v>6852</v>
      </c>
      <c r="B4173" s="1" t="s">
        <v>4665</v>
      </c>
      <c r="C4173" t="str">
        <f t="shared" si="515"/>
        <v>148.00</v>
      </c>
      <c r="D4173">
        <f t="shared" si="516"/>
        <v>1.0074880871341048</v>
      </c>
      <c r="E4173">
        <f t="shared" si="517"/>
        <v>7.4601905842833693E-3</v>
      </c>
    </row>
    <row r="4174" spans="1:5" x14ac:dyDescent="0.2">
      <c r="A4174" t="s">
        <v>6853</v>
      </c>
      <c r="B4174" s="1" t="s">
        <v>4663</v>
      </c>
      <c r="C4174" t="str">
        <f t="shared" si="515"/>
        <v>148.20</v>
      </c>
      <c r="D4174">
        <f t="shared" si="516"/>
        <v>1.0013513513513512</v>
      </c>
      <c r="E4174">
        <f t="shared" si="517"/>
        <v>1.3504390978713249E-3</v>
      </c>
    </row>
    <row r="4175" spans="1:5" x14ac:dyDescent="0.2">
      <c r="A4175" t="s">
        <v>6854</v>
      </c>
      <c r="B4175" s="1" t="s">
        <v>4704</v>
      </c>
      <c r="C4175" t="str">
        <f t="shared" si="515"/>
        <v>149.00</v>
      </c>
      <c r="D4175">
        <f t="shared" si="516"/>
        <v>1.0053981106612686</v>
      </c>
      <c r="E4175">
        <f t="shared" si="517"/>
        <v>5.3835930834726792E-3</v>
      </c>
    </row>
    <row r="4176" spans="1:5" x14ac:dyDescent="0.2">
      <c r="A4176" t="s">
        <v>6855</v>
      </c>
      <c r="B4176" s="1" t="s">
        <v>3598</v>
      </c>
      <c r="C4176" t="str">
        <f t="shared" si="515"/>
        <v>148.60</v>
      </c>
      <c r="D4176">
        <f t="shared" si="516"/>
        <v>0.99731543624161068</v>
      </c>
      <c r="E4176">
        <f t="shared" si="517"/>
        <v>-2.6881736618004138E-3</v>
      </c>
    </row>
    <row r="4177" spans="1:5" x14ac:dyDescent="0.2">
      <c r="A4177" t="s">
        <v>6856</v>
      </c>
      <c r="B4177" s="1" t="s">
        <v>4704</v>
      </c>
      <c r="C4177" t="str">
        <f t="shared" si="515"/>
        <v>149.00</v>
      </c>
      <c r="D4177">
        <f t="shared" si="516"/>
        <v>1.0026917900403769</v>
      </c>
      <c r="E4177">
        <f t="shared" si="517"/>
        <v>2.6881736618003956E-3</v>
      </c>
    </row>
    <row r="4178" spans="1:5" x14ac:dyDescent="0.2">
      <c r="A4178" t="s">
        <v>6857</v>
      </c>
      <c r="B4178" s="1" t="s">
        <v>4593</v>
      </c>
      <c r="C4178" t="str">
        <f t="shared" si="515"/>
        <v>148.40</v>
      </c>
      <c r="D4178">
        <f t="shared" si="516"/>
        <v>0.99597315436241618</v>
      </c>
      <c r="E4178">
        <f t="shared" si="517"/>
        <v>-4.0349752121789945E-3</v>
      </c>
    </row>
    <row r="4179" spans="1:5" x14ac:dyDescent="0.2">
      <c r="A4179" t="s">
        <v>6858</v>
      </c>
      <c r="B4179" s="1" t="s">
        <v>4659</v>
      </c>
      <c r="C4179" t="str">
        <f t="shared" si="515"/>
        <v>147.20</v>
      </c>
      <c r="D4179">
        <f t="shared" si="516"/>
        <v>0.99191374663072762</v>
      </c>
      <c r="E4179">
        <f t="shared" si="517"/>
        <v>-8.1191244385043528E-3</v>
      </c>
    </row>
    <row r="4180" spans="1:5" x14ac:dyDescent="0.2">
      <c r="A4180" t="s">
        <v>6859</v>
      </c>
      <c r="B4180" s="1" t="s">
        <v>4643</v>
      </c>
      <c r="C4180" t="str">
        <f t="shared" si="515"/>
        <v>146.60</v>
      </c>
      <c r="D4180">
        <f t="shared" si="516"/>
        <v>0.99592391304347827</v>
      </c>
      <c r="E4180">
        <f t="shared" si="517"/>
        <v>-4.0844168422247357E-3</v>
      </c>
    </row>
    <row r="4181" spans="1:5" x14ac:dyDescent="0.2">
      <c r="A4181" t="s">
        <v>6860</v>
      </c>
      <c r="B4181" s="1" t="s">
        <v>4643</v>
      </c>
      <c r="C4181" t="str">
        <f t="shared" si="515"/>
        <v>146.60</v>
      </c>
      <c r="D4181">
        <f t="shared" si="516"/>
        <v>1</v>
      </c>
      <c r="E4181">
        <f t="shared" si="517"/>
        <v>0</v>
      </c>
    </row>
    <row r="4182" spans="1:5" x14ac:dyDescent="0.2">
      <c r="A4182" t="s">
        <v>6861</v>
      </c>
      <c r="B4182" s="1" t="s">
        <v>4627</v>
      </c>
      <c r="C4182" t="str">
        <f t="shared" si="515"/>
        <v>147.60</v>
      </c>
      <c r="D4182">
        <f t="shared" si="516"/>
        <v>1.0068212824010914</v>
      </c>
      <c r="E4182">
        <f t="shared" si="517"/>
        <v>6.7981227138209652E-3</v>
      </c>
    </row>
    <row r="4183" spans="1:5" x14ac:dyDescent="0.2">
      <c r="A4183" t="s">
        <v>6862</v>
      </c>
      <c r="B4183" s="1" t="s">
        <v>4665</v>
      </c>
      <c r="C4183" t="str">
        <f t="shared" si="515"/>
        <v>148.00</v>
      </c>
      <c r="D4183">
        <f t="shared" si="516"/>
        <v>1.0027100271002711</v>
      </c>
      <c r="E4183">
        <f t="shared" si="517"/>
        <v>2.7063615977430673E-3</v>
      </c>
    </row>
    <row r="4184" spans="1:5" x14ac:dyDescent="0.2">
      <c r="A4184" t="s">
        <v>6863</v>
      </c>
      <c r="B4184" s="1" t="s">
        <v>3622</v>
      </c>
      <c r="C4184" t="str">
        <f t="shared" si="515"/>
        <v>147.80</v>
      </c>
      <c r="D4184">
        <f t="shared" si="516"/>
        <v>0.99864864864864877</v>
      </c>
      <c r="E4184">
        <f t="shared" si="517"/>
        <v>-1.3522652500135386E-3</v>
      </c>
    </row>
    <row r="4185" spans="1:5" x14ac:dyDescent="0.2">
      <c r="A4185" t="s">
        <v>6864</v>
      </c>
      <c r="B4185" s="1" t="s">
        <v>3622</v>
      </c>
      <c r="C4185" t="str">
        <f t="shared" si="515"/>
        <v>147.80</v>
      </c>
      <c r="D4185">
        <f t="shared" si="516"/>
        <v>1</v>
      </c>
      <c r="E4185">
        <f t="shared" si="517"/>
        <v>0</v>
      </c>
    </row>
    <row r="4186" spans="1:5" x14ac:dyDescent="0.2">
      <c r="A4186" t="s">
        <v>6865</v>
      </c>
      <c r="B4186" s="1" t="s">
        <v>4663</v>
      </c>
      <c r="C4186" t="str">
        <f t="shared" si="515"/>
        <v>148.20</v>
      </c>
      <c r="D4186">
        <f t="shared" si="516"/>
        <v>1.0027063599458725</v>
      </c>
      <c r="E4186">
        <f t="shared" si="517"/>
        <v>2.7027043478848514E-3</v>
      </c>
    </row>
    <row r="4187" spans="1:5" x14ac:dyDescent="0.2">
      <c r="A4187" t="s">
        <v>6866</v>
      </c>
      <c r="B4187" s="1" t="s">
        <v>4665</v>
      </c>
      <c r="C4187" t="str">
        <f t="shared" si="515"/>
        <v>148.00</v>
      </c>
      <c r="D4187">
        <f t="shared" si="516"/>
        <v>0.99865047233468296</v>
      </c>
      <c r="E4187">
        <f t="shared" si="517"/>
        <v>-1.3504390978713512E-3</v>
      </c>
    </row>
    <row r="4188" spans="1:5" x14ac:dyDescent="0.2">
      <c r="A4188" t="s">
        <v>6867</v>
      </c>
      <c r="B4188" s="1" t="s">
        <v>4665</v>
      </c>
      <c r="C4188" t="str">
        <f t="shared" si="515"/>
        <v>148.00</v>
      </c>
      <c r="D4188">
        <f t="shared" si="516"/>
        <v>1</v>
      </c>
      <c r="E4188">
        <f t="shared" si="517"/>
        <v>0</v>
      </c>
    </row>
    <row r="4189" spans="1:5" x14ac:dyDescent="0.2">
      <c r="A4189" t="s">
        <v>6868</v>
      </c>
      <c r="B4189" s="1" t="s">
        <v>4665</v>
      </c>
      <c r="C4189" t="str">
        <f t="shared" si="515"/>
        <v>148.00</v>
      </c>
      <c r="D4189">
        <f t="shared" si="516"/>
        <v>1</v>
      </c>
      <c r="E4189">
        <f t="shared" si="517"/>
        <v>0</v>
      </c>
    </row>
    <row r="4190" spans="1:5" x14ac:dyDescent="0.2">
      <c r="A4190" t="s">
        <v>6869</v>
      </c>
      <c r="B4190" s="1" t="s">
        <v>4663</v>
      </c>
      <c r="C4190" t="str">
        <f t="shared" si="515"/>
        <v>148.20</v>
      </c>
      <c r="D4190">
        <f t="shared" si="516"/>
        <v>1.0013513513513512</v>
      </c>
      <c r="E4190">
        <f t="shared" si="517"/>
        <v>1.3504390978713249E-3</v>
      </c>
    </row>
    <row r="4191" spans="1:5" x14ac:dyDescent="0.2">
      <c r="A4191" t="s">
        <v>6870</v>
      </c>
      <c r="B4191" s="1" t="s">
        <v>4593</v>
      </c>
      <c r="C4191" t="str">
        <f t="shared" si="515"/>
        <v>148.40</v>
      </c>
      <c r="D4191">
        <f t="shared" si="516"/>
        <v>1.0013495276653173</v>
      </c>
      <c r="E4191">
        <f t="shared" si="517"/>
        <v>1.3486178712936849E-3</v>
      </c>
    </row>
    <row r="4192" spans="1:5" x14ac:dyDescent="0.2">
      <c r="A4192" t="s">
        <v>6871</v>
      </c>
      <c r="B4192" s="1" t="s">
        <v>4593</v>
      </c>
      <c r="C4192" t="str">
        <f t="shared" si="515"/>
        <v>148.40</v>
      </c>
      <c r="D4192">
        <f t="shared" si="516"/>
        <v>1</v>
      </c>
      <c r="E4192">
        <f t="shared" si="517"/>
        <v>0</v>
      </c>
    </row>
    <row r="4193" spans="1:5" x14ac:dyDescent="0.2">
      <c r="A4193" t="s">
        <v>6872</v>
      </c>
      <c r="B4193" s="1" t="s">
        <v>6785</v>
      </c>
      <c r="C4193" t="str">
        <f t="shared" si="515"/>
        <v>148.80</v>
      </c>
      <c r="D4193">
        <f t="shared" si="516"/>
        <v>1.0026954177897573</v>
      </c>
      <c r="E4193">
        <f t="shared" si="517"/>
        <v>2.691791665711353E-3</v>
      </c>
    </row>
    <row r="4194" spans="1:5" x14ac:dyDescent="0.2">
      <c r="A4194" t="s">
        <v>6873</v>
      </c>
      <c r="B4194" s="1" t="s">
        <v>6874</v>
      </c>
      <c r="C4194" t="str">
        <f t="shared" si="515"/>
        <v>149.40</v>
      </c>
      <c r="D4194">
        <f t="shared" si="516"/>
        <v>1.004032258064516</v>
      </c>
      <c r="E4194">
        <f t="shared" si="517"/>
        <v>4.0241502997253268E-3</v>
      </c>
    </row>
    <row r="4195" spans="1:5" x14ac:dyDescent="0.2">
      <c r="A4195" t="s">
        <v>6875</v>
      </c>
      <c r="B4195" s="1" t="s">
        <v>6876</v>
      </c>
      <c r="C4195" t="str">
        <f t="shared" si="515"/>
        <v>150.20</v>
      </c>
      <c r="D4195">
        <f t="shared" si="516"/>
        <v>1.005354752342704</v>
      </c>
      <c r="E4195">
        <f t="shared" si="517"/>
        <v>5.3404666313172835E-3</v>
      </c>
    </row>
    <row r="4196" spans="1:5" x14ac:dyDescent="0.2">
      <c r="A4196" t="s">
        <v>6877</v>
      </c>
      <c r="B4196" s="1" t="s">
        <v>1842</v>
      </c>
      <c r="C4196" t="str">
        <f t="shared" si="515"/>
        <v>150.00</v>
      </c>
      <c r="D4196">
        <f t="shared" si="516"/>
        <v>0.99866844207723049</v>
      </c>
      <c r="E4196">
        <f t="shared" si="517"/>
        <v>-1.3324452337784896E-3</v>
      </c>
    </row>
    <row r="4197" spans="1:5" x14ac:dyDescent="0.2">
      <c r="A4197" t="s">
        <v>6878</v>
      </c>
      <c r="B4197" s="1" t="s">
        <v>3598</v>
      </c>
      <c r="C4197" t="str">
        <f t="shared" si="515"/>
        <v>148.60</v>
      </c>
      <c r="D4197">
        <f t="shared" si="516"/>
        <v>0.99066666666666658</v>
      </c>
      <c r="E4197">
        <f t="shared" si="517"/>
        <v>-9.3771618125970436E-3</v>
      </c>
    </row>
    <row r="4198" spans="1:5" x14ac:dyDescent="0.2">
      <c r="A4198" t="s">
        <v>6879</v>
      </c>
      <c r="B4198" s="1" t="s">
        <v>3598</v>
      </c>
      <c r="C4198" t="str">
        <f t="shared" si="515"/>
        <v>148.60</v>
      </c>
      <c r="D4198">
        <f t="shared" si="516"/>
        <v>1</v>
      </c>
      <c r="E4198">
        <f t="shared" si="517"/>
        <v>0</v>
      </c>
    </row>
    <row r="4199" spans="1:5" x14ac:dyDescent="0.2">
      <c r="A4199" t="s">
        <v>6880</v>
      </c>
      <c r="B4199" s="1" t="s">
        <v>4586</v>
      </c>
      <c r="C4199" t="str">
        <f t="shared" si="515"/>
        <v>149.20</v>
      </c>
      <c r="D4199">
        <f t="shared" si="516"/>
        <v>1.0040376850605652</v>
      </c>
      <c r="E4199">
        <f t="shared" si="517"/>
        <v>4.0295554860016423E-3</v>
      </c>
    </row>
    <row r="4200" spans="1:5" x14ac:dyDescent="0.2">
      <c r="A4200" t="s">
        <v>6881</v>
      </c>
      <c r="B4200" s="1" t="s">
        <v>6761</v>
      </c>
      <c r="C4200" t="str">
        <f t="shared" si="515"/>
        <v>149.80</v>
      </c>
      <c r="D4200">
        <f t="shared" si="516"/>
        <v>1.0040214477211797</v>
      </c>
      <c r="E4200">
        <f t="shared" si="517"/>
        <v>4.0133833134587413E-3</v>
      </c>
    </row>
    <row r="4201" spans="1:5" x14ac:dyDescent="0.2">
      <c r="A4201" t="s">
        <v>6882</v>
      </c>
      <c r="B4201" s="1" t="s">
        <v>6788</v>
      </c>
      <c r="C4201" t="str">
        <f t="shared" si="515"/>
        <v>149.60</v>
      </c>
      <c r="D4201">
        <f t="shared" si="516"/>
        <v>0.99866488651535368</v>
      </c>
      <c r="E4201">
        <f t="shared" si="517"/>
        <v>-1.3360055427423625E-3</v>
      </c>
    </row>
    <row r="4202" spans="1:5" x14ac:dyDescent="0.2">
      <c r="A4202" t="s">
        <v>6883</v>
      </c>
      <c r="B4202" s="1" t="s">
        <v>4704</v>
      </c>
      <c r="C4202" t="str">
        <f t="shared" si="515"/>
        <v>149.00</v>
      </c>
      <c r="D4202">
        <f t="shared" si="516"/>
        <v>0.99598930481283421</v>
      </c>
      <c r="E4202">
        <f t="shared" si="517"/>
        <v>-4.0187595949177438E-3</v>
      </c>
    </row>
    <row r="4203" spans="1:5" x14ac:dyDescent="0.2">
      <c r="A4203" t="s">
        <v>6884</v>
      </c>
      <c r="B4203" s="1" t="s">
        <v>6780</v>
      </c>
      <c r="C4203" t="str">
        <f t="shared" si="515"/>
        <v>150.60</v>
      </c>
      <c r="D4203">
        <f t="shared" si="516"/>
        <v>1.0107382550335571</v>
      </c>
      <c r="E4203">
        <f t="shared" si="517"/>
        <v>1.068100942033409E-2</v>
      </c>
    </row>
    <row r="4204" spans="1:5" x14ac:dyDescent="0.2">
      <c r="A4204" t="s">
        <v>6885</v>
      </c>
      <c r="B4204" s="1" t="s">
        <v>6780</v>
      </c>
      <c r="C4204" t="str">
        <f t="shared" si="515"/>
        <v>150.60</v>
      </c>
      <c r="D4204">
        <f t="shared" si="516"/>
        <v>1</v>
      </c>
      <c r="E4204">
        <f t="shared" si="517"/>
        <v>0</v>
      </c>
    </row>
    <row r="4205" spans="1:5" x14ac:dyDescent="0.2">
      <c r="A4205" t="s">
        <v>6886</v>
      </c>
      <c r="B4205" s="1" t="s">
        <v>6780</v>
      </c>
      <c r="C4205" t="str">
        <f t="shared" si="515"/>
        <v>150.60</v>
      </c>
      <c r="D4205">
        <f t="shared" si="516"/>
        <v>1</v>
      </c>
      <c r="E4205">
        <f t="shared" si="517"/>
        <v>0</v>
      </c>
    </row>
    <row r="4206" spans="1:5" x14ac:dyDescent="0.2">
      <c r="A4206" t="s">
        <v>6887</v>
      </c>
      <c r="B4206" s="1" t="s">
        <v>3588</v>
      </c>
      <c r="C4206" t="str">
        <f t="shared" si="515"/>
        <v>150.80</v>
      </c>
      <c r="D4206">
        <f t="shared" si="516"/>
        <v>1.0013280212483402</v>
      </c>
      <c r="E4206">
        <f t="shared" si="517"/>
        <v>1.3271402080627156E-3</v>
      </c>
    </row>
    <row r="4207" spans="1:5" x14ac:dyDescent="0.2">
      <c r="A4207" t="s">
        <v>6888</v>
      </c>
      <c r="B4207" s="1" t="s">
        <v>6780</v>
      </c>
      <c r="C4207" t="str">
        <f t="shared" si="515"/>
        <v>150.60</v>
      </c>
      <c r="D4207">
        <f t="shared" si="516"/>
        <v>0.99867374005305032</v>
      </c>
      <c r="E4207">
        <f t="shared" si="517"/>
        <v>-1.3271402080625746E-3</v>
      </c>
    </row>
    <row r="4208" spans="1:5" x14ac:dyDescent="0.2">
      <c r="A4208" t="s">
        <v>6889</v>
      </c>
      <c r="B4208" s="1" t="s">
        <v>3588</v>
      </c>
      <c r="C4208" t="str">
        <f t="shared" si="515"/>
        <v>150.80</v>
      </c>
      <c r="D4208">
        <f t="shared" si="516"/>
        <v>1.0013280212483402</v>
      </c>
      <c r="E4208">
        <f t="shared" si="517"/>
        <v>1.3271402080627156E-3</v>
      </c>
    </row>
    <row r="4209" spans="1:5" x14ac:dyDescent="0.2">
      <c r="A4209" t="s">
        <v>6890</v>
      </c>
      <c r="B4209" s="1" t="s">
        <v>6752</v>
      </c>
      <c r="C4209" t="str">
        <f t="shared" si="515"/>
        <v>151.40</v>
      </c>
      <c r="D4209">
        <f t="shared" si="516"/>
        <v>1.0039787798408488</v>
      </c>
      <c r="E4209">
        <f t="shared" si="517"/>
        <v>3.9708854294927204E-3</v>
      </c>
    </row>
    <row r="4210" spans="1:5" x14ac:dyDescent="0.2">
      <c r="A4210" t="s">
        <v>6891</v>
      </c>
      <c r="B4210" s="1" t="s">
        <v>6752</v>
      </c>
      <c r="C4210" t="str">
        <f t="shared" si="515"/>
        <v>151.40</v>
      </c>
      <c r="D4210">
        <f t="shared" si="516"/>
        <v>1</v>
      </c>
      <c r="E4210">
        <f t="shared" si="517"/>
        <v>0</v>
      </c>
    </row>
    <row r="4211" spans="1:5" x14ac:dyDescent="0.2">
      <c r="A4211" t="s">
        <v>6892</v>
      </c>
      <c r="B4211" s="1" t="s">
        <v>3592</v>
      </c>
      <c r="C4211" t="str">
        <f t="shared" si="515"/>
        <v>151.20</v>
      </c>
      <c r="D4211">
        <f t="shared" si="516"/>
        <v>0.99867899603698795</v>
      </c>
      <c r="E4211">
        <f t="shared" si="517"/>
        <v>-1.3218772579159355E-3</v>
      </c>
    </row>
    <row r="4212" spans="1:5" x14ac:dyDescent="0.2">
      <c r="A4212" t="s">
        <v>6893</v>
      </c>
      <c r="B4212" s="1" t="s">
        <v>3592</v>
      </c>
      <c r="C4212" t="str">
        <f t="shared" si="515"/>
        <v>151.20</v>
      </c>
      <c r="D4212">
        <f t="shared" si="516"/>
        <v>1</v>
      </c>
      <c r="E4212">
        <f t="shared" si="517"/>
        <v>0</v>
      </c>
    </row>
    <row r="4213" spans="1:5" x14ac:dyDescent="0.2">
      <c r="A4213" t="s">
        <v>6894</v>
      </c>
      <c r="B4213" s="1" t="s">
        <v>3592</v>
      </c>
      <c r="C4213" t="str">
        <f t="shared" si="515"/>
        <v>151.20</v>
      </c>
      <c r="D4213">
        <f t="shared" si="516"/>
        <v>1</v>
      </c>
      <c r="E4213">
        <f t="shared" si="517"/>
        <v>0</v>
      </c>
    </row>
    <row r="4214" spans="1:5" x14ac:dyDescent="0.2">
      <c r="A4214" t="s">
        <v>6895</v>
      </c>
      <c r="B4214" s="1" t="s">
        <v>6752</v>
      </c>
      <c r="C4214" t="str">
        <f t="shared" si="515"/>
        <v>151.40</v>
      </c>
      <c r="D4214">
        <f t="shared" si="516"/>
        <v>1.0013227513227514</v>
      </c>
      <c r="E4214">
        <f t="shared" si="517"/>
        <v>1.3218772579158475E-3</v>
      </c>
    </row>
    <row r="4215" spans="1:5" x14ac:dyDescent="0.2">
      <c r="A4215" t="s">
        <v>6896</v>
      </c>
      <c r="B4215" s="1" t="s">
        <v>1852</v>
      </c>
      <c r="C4215" t="str">
        <f t="shared" si="515"/>
        <v>152.00</v>
      </c>
      <c r="D4215">
        <f t="shared" si="516"/>
        <v>1.0039630118890357</v>
      </c>
      <c r="E4215">
        <f t="shared" si="517"/>
        <v>3.9551798429280144E-3</v>
      </c>
    </row>
    <row r="4216" spans="1:5" x14ac:dyDescent="0.2">
      <c r="A4216" t="s">
        <v>6897</v>
      </c>
      <c r="B4216" s="1" t="s">
        <v>4443</v>
      </c>
      <c r="C4216" t="str">
        <f t="shared" si="515"/>
        <v>152.30</v>
      </c>
      <c r="D4216">
        <f t="shared" si="516"/>
        <v>1.0019736842105265</v>
      </c>
      <c r="E4216">
        <f t="shared" si="517"/>
        <v>1.9717390548398832E-3</v>
      </c>
    </row>
    <row r="4217" spans="1:5" x14ac:dyDescent="0.2">
      <c r="A4217" t="s">
        <v>6898</v>
      </c>
      <c r="B4217" s="1" t="s">
        <v>2852</v>
      </c>
      <c r="C4217" t="str">
        <f t="shared" si="515"/>
        <v>152.10</v>
      </c>
      <c r="D4217">
        <f t="shared" si="516"/>
        <v>0.99868680236375562</v>
      </c>
      <c r="E4217">
        <f t="shared" si="517"/>
        <v>-1.31406063586908E-3</v>
      </c>
    </row>
    <row r="4218" spans="1:5" x14ac:dyDescent="0.2">
      <c r="A4218" t="s">
        <v>6899</v>
      </c>
      <c r="B4218" s="1" t="s">
        <v>6467</v>
      </c>
      <c r="C4218" t="str">
        <f t="shared" si="515"/>
        <v>151.70</v>
      </c>
      <c r="D4218">
        <f t="shared" si="516"/>
        <v>0.99737015121630501</v>
      </c>
      <c r="E4218">
        <f t="shared" si="517"/>
        <v>-2.6333129107606571E-3</v>
      </c>
    </row>
    <row r="4219" spans="1:5" x14ac:dyDescent="0.2">
      <c r="A4219" t="s">
        <v>6900</v>
      </c>
      <c r="B4219" s="1" t="s">
        <v>6793</v>
      </c>
      <c r="C4219" t="str">
        <f t="shared" si="515"/>
        <v>150.90</v>
      </c>
      <c r="D4219">
        <f t="shared" si="516"/>
        <v>0.99472643375082415</v>
      </c>
      <c r="E4219">
        <f t="shared" si="517"/>
        <v>-5.2875205806831981E-3</v>
      </c>
    </row>
    <row r="4220" spans="1:5" x14ac:dyDescent="0.2">
      <c r="A4220" t="s">
        <v>6901</v>
      </c>
      <c r="B4220" s="1" t="s">
        <v>6759</v>
      </c>
      <c r="C4220" t="str">
        <f t="shared" si="515"/>
        <v>150.10</v>
      </c>
      <c r="D4220">
        <f t="shared" si="516"/>
        <v>0.99469847581179582</v>
      </c>
      <c r="E4220">
        <f t="shared" si="517"/>
        <v>-5.3156271343870118E-3</v>
      </c>
    </row>
    <row r="4221" spans="1:5" x14ac:dyDescent="0.2">
      <c r="A4221" t="s">
        <v>6902</v>
      </c>
      <c r="B4221" s="1" t="s">
        <v>2036</v>
      </c>
      <c r="C4221" t="str">
        <f t="shared" si="515"/>
        <v>149.70</v>
      </c>
      <c r="D4221">
        <f t="shared" si="516"/>
        <v>0.99733510992671548</v>
      </c>
      <c r="E4221">
        <f t="shared" si="517"/>
        <v>-2.6684472138336409E-3</v>
      </c>
    </row>
    <row r="4222" spans="1:5" x14ac:dyDescent="0.2">
      <c r="A4222" t="s">
        <v>6903</v>
      </c>
      <c r="B4222" s="1" t="s">
        <v>6798</v>
      </c>
      <c r="C4222" t="str">
        <f t="shared" si="515"/>
        <v>150.70</v>
      </c>
      <c r="D4222">
        <f t="shared" si="516"/>
        <v>1.0066800267201068</v>
      </c>
      <c r="E4222">
        <f t="shared" si="517"/>
        <v>6.6578142068670354E-3</v>
      </c>
    </row>
    <row r="4223" spans="1:5" x14ac:dyDescent="0.2">
      <c r="A4223" t="s">
        <v>6904</v>
      </c>
      <c r="B4223" s="1" t="s">
        <v>6793</v>
      </c>
      <c r="C4223" t="str">
        <f t="shared" si="515"/>
        <v>150.90</v>
      </c>
      <c r="D4223">
        <f t="shared" si="516"/>
        <v>1.0013271400132715</v>
      </c>
      <c r="E4223">
        <f t="shared" si="517"/>
        <v>1.3262601413535377E-3</v>
      </c>
    </row>
    <row r="4224" spans="1:5" x14ac:dyDescent="0.2">
      <c r="A4224" t="s">
        <v>6905</v>
      </c>
      <c r="B4224" s="1" t="s">
        <v>2036</v>
      </c>
      <c r="C4224" t="str">
        <f t="shared" si="515"/>
        <v>149.70</v>
      </c>
      <c r="D4224">
        <f t="shared" si="516"/>
        <v>0.99204771371769374</v>
      </c>
      <c r="E4224">
        <f t="shared" si="517"/>
        <v>-7.984074348220644E-3</v>
      </c>
    </row>
    <row r="4225" spans="1:5" x14ac:dyDescent="0.2">
      <c r="A4225" t="s">
        <v>6906</v>
      </c>
      <c r="B4225" s="1" t="s">
        <v>6759</v>
      </c>
      <c r="C4225" t="str">
        <f t="shared" si="515"/>
        <v>150.10</v>
      </c>
      <c r="D4225">
        <f t="shared" si="516"/>
        <v>1.0026720106880427</v>
      </c>
      <c r="E4225">
        <f t="shared" si="517"/>
        <v>2.6684472138335264E-3</v>
      </c>
    </row>
    <row r="4226" spans="1:5" x14ac:dyDescent="0.2">
      <c r="A4226" t="s">
        <v>6907</v>
      </c>
      <c r="B4226" s="1" t="s">
        <v>4665</v>
      </c>
      <c r="C4226" t="str">
        <f t="shared" si="515"/>
        <v>148.00</v>
      </c>
      <c r="D4226">
        <f t="shared" si="516"/>
        <v>0.98600932711525657</v>
      </c>
      <c r="E4226">
        <f t="shared" si="517"/>
        <v>-1.4089464875301128E-2</v>
      </c>
    </row>
    <row r="4227" spans="1:5" x14ac:dyDescent="0.2">
      <c r="A4227" t="s">
        <v>6908</v>
      </c>
      <c r="B4227" s="1" t="s">
        <v>3598</v>
      </c>
      <c r="C4227" t="str">
        <f t="shared" si="515"/>
        <v>148.60</v>
      </c>
      <c r="D4227">
        <f t="shared" si="516"/>
        <v>1.0040540540540541</v>
      </c>
      <c r="E4227">
        <f t="shared" si="517"/>
        <v>4.0458585195437963E-3</v>
      </c>
    </row>
    <row r="4228" spans="1:5" x14ac:dyDescent="0.2">
      <c r="A4228" t="s">
        <v>6909</v>
      </c>
      <c r="B4228" s="1" t="s">
        <v>6785</v>
      </c>
      <c r="C4228" t="str">
        <f t="shared" ref="C4228:C4291" si="518">SUBSTITUTE(B4228,",",".")</f>
        <v>148.80</v>
      </c>
      <c r="D4228">
        <f t="shared" si="516"/>
        <v>1.0013458950201886</v>
      </c>
      <c r="E4228">
        <f t="shared" si="517"/>
        <v>1.3449901153328341E-3</v>
      </c>
    </row>
    <row r="4229" spans="1:5" x14ac:dyDescent="0.2">
      <c r="A4229" t="s">
        <v>6910</v>
      </c>
      <c r="B4229" s="1" t="s">
        <v>6874</v>
      </c>
      <c r="C4229" t="str">
        <f t="shared" si="518"/>
        <v>149.40</v>
      </c>
      <c r="D4229">
        <f t="shared" ref="D4229:D4292" si="519">C4229/C4228</f>
        <v>1.004032258064516</v>
      </c>
      <c r="E4229">
        <f t="shared" ref="E4229:E4292" si="520">LN(D4229)</f>
        <v>4.0241502997253268E-3</v>
      </c>
    </row>
    <row r="4230" spans="1:5" x14ac:dyDescent="0.2">
      <c r="A4230" t="s">
        <v>6911</v>
      </c>
      <c r="B4230" s="1" t="s">
        <v>1842</v>
      </c>
      <c r="C4230" t="str">
        <f t="shared" si="518"/>
        <v>150.00</v>
      </c>
      <c r="D4230">
        <f t="shared" si="519"/>
        <v>1.0040160642570282</v>
      </c>
      <c r="E4230">
        <f t="shared" si="520"/>
        <v>4.0080213975388678E-3</v>
      </c>
    </row>
    <row r="4231" spans="1:5" x14ac:dyDescent="0.2">
      <c r="A4231" t="s">
        <v>6912</v>
      </c>
      <c r="B4231" s="1" t="s">
        <v>1842</v>
      </c>
      <c r="C4231" t="str">
        <f t="shared" si="518"/>
        <v>150.00</v>
      </c>
      <c r="D4231">
        <f t="shared" si="519"/>
        <v>1</v>
      </c>
      <c r="E4231">
        <f t="shared" si="520"/>
        <v>0</v>
      </c>
    </row>
    <row r="4232" spans="1:5" x14ac:dyDescent="0.2">
      <c r="A4232" t="s">
        <v>6913</v>
      </c>
      <c r="B4232" s="1" t="s">
        <v>1842</v>
      </c>
      <c r="C4232" t="str">
        <f t="shared" si="518"/>
        <v>150.00</v>
      </c>
      <c r="D4232">
        <f t="shared" si="519"/>
        <v>1</v>
      </c>
      <c r="E4232">
        <f t="shared" si="520"/>
        <v>0</v>
      </c>
    </row>
    <row r="4233" spans="1:5" x14ac:dyDescent="0.2">
      <c r="A4233" t="s">
        <v>6914</v>
      </c>
      <c r="B4233" s="1" t="s">
        <v>6788</v>
      </c>
      <c r="C4233" t="str">
        <f t="shared" si="518"/>
        <v>149.60</v>
      </c>
      <c r="D4233">
        <f t="shared" si="519"/>
        <v>0.99733333333333329</v>
      </c>
      <c r="E4233">
        <f t="shared" si="520"/>
        <v>-2.6702285558789208E-3</v>
      </c>
    </row>
    <row r="4234" spans="1:5" x14ac:dyDescent="0.2">
      <c r="A4234" t="s">
        <v>6915</v>
      </c>
      <c r="B4234" s="1" t="s">
        <v>6788</v>
      </c>
      <c r="C4234" t="str">
        <f t="shared" si="518"/>
        <v>149.60</v>
      </c>
      <c r="D4234">
        <f t="shared" si="519"/>
        <v>1</v>
      </c>
      <c r="E4234">
        <f t="shared" si="520"/>
        <v>0</v>
      </c>
    </row>
    <row r="4235" spans="1:5" x14ac:dyDescent="0.2">
      <c r="A4235" t="s">
        <v>6916</v>
      </c>
      <c r="B4235" s="1" t="s">
        <v>1842</v>
      </c>
      <c r="C4235" t="str">
        <f t="shared" si="518"/>
        <v>150.00</v>
      </c>
      <c r="D4235">
        <f t="shared" si="519"/>
        <v>1.0026737967914439</v>
      </c>
      <c r="E4235">
        <f t="shared" si="520"/>
        <v>2.6702285558788921E-3</v>
      </c>
    </row>
    <row r="4236" spans="1:5" x14ac:dyDescent="0.2">
      <c r="A4236" t="s">
        <v>6917</v>
      </c>
      <c r="B4236" s="1" t="s">
        <v>1842</v>
      </c>
      <c r="C4236" t="str">
        <f t="shared" si="518"/>
        <v>150.00</v>
      </c>
      <c r="D4236">
        <f t="shared" si="519"/>
        <v>1</v>
      </c>
      <c r="E4236">
        <f t="shared" si="520"/>
        <v>0</v>
      </c>
    </row>
    <row r="4237" spans="1:5" x14ac:dyDescent="0.2">
      <c r="A4237" t="s">
        <v>6918</v>
      </c>
      <c r="B4237" s="1" t="s">
        <v>1842</v>
      </c>
      <c r="C4237" t="str">
        <f t="shared" si="518"/>
        <v>150.00</v>
      </c>
      <c r="D4237">
        <f t="shared" si="519"/>
        <v>1</v>
      </c>
      <c r="E4237">
        <f t="shared" si="520"/>
        <v>0</v>
      </c>
    </row>
    <row r="4238" spans="1:5" x14ac:dyDescent="0.2">
      <c r="A4238" t="s">
        <v>6919</v>
      </c>
      <c r="B4238" s="1" t="s">
        <v>6761</v>
      </c>
      <c r="C4238" t="str">
        <f t="shared" si="518"/>
        <v>149.80</v>
      </c>
      <c r="D4238">
        <f t="shared" si="519"/>
        <v>0.9986666666666667</v>
      </c>
      <c r="E4238">
        <f t="shared" si="520"/>
        <v>-1.3342230131366103E-3</v>
      </c>
    </row>
    <row r="4239" spans="1:5" x14ac:dyDescent="0.2">
      <c r="A4239" t="s">
        <v>6920</v>
      </c>
      <c r="B4239" s="1" t="s">
        <v>6876</v>
      </c>
      <c r="C4239" t="str">
        <f t="shared" si="518"/>
        <v>150.20</v>
      </c>
      <c r="D4239">
        <f t="shared" si="519"/>
        <v>1.0026702269692922</v>
      </c>
      <c r="E4239">
        <f t="shared" si="520"/>
        <v>2.6666682469150761E-3</v>
      </c>
    </row>
    <row r="4240" spans="1:5" x14ac:dyDescent="0.2">
      <c r="A4240" t="s">
        <v>6921</v>
      </c>
      <c r="B4240" s="1" t="s">
        <v>6761</v>
      </c>
      <c r="C4240" t="str">
        <f t="shared" si="518"/>
        <v>149.80</v>
      </c>
      <c r="D4240">
        <f t="shared" si="519"/>
        <v>0.99733688415446087</v>
      </c>
      <c r="E4240">
        <f t="shared" si="520"/>
        <v>-2.6666682469151169E-3</v>
      </c>
    </row>
    <row r="4241" spans="1:5" x14ac:dyDescent="0.2">
      <c r="A4241" t="s">
        <v>6922</v>
      </c>
      <c r="B4241" s="1" t="s">
        <v>1842</v>
      </c>
      <c r="C4241" t="str">
        <f t="shared" si="518"/>
        <v>150.00</v>
      </c>
      <c r="D4241">
        <f t="shared" si="519"/>
        <v>1.0013351134846462</v>
      </c>
      <c r="E4241">
        <f t="shared" si="520"/>
        <v>1.3342230131366622E-3</v>
      </c>
    </row>
    <row r="4242" spans="1:5" x14ac:dyDescent="0.2">
      <c r="A4242" t="s">
        <v>6923</v>
      </c>
      <c r="B4242" s="1" t="s">
        <v>6761</v>
      </c>
      <c r="C4242" t="str">
        <f t="shared" si="518"/>
        <v>149.80</v>
      </c>
      <c r="D4242">
        <f t="shared" si="519"/>
        <v>0.9986666666666667</v>
      </c>
      <c r="E4242">
        <f t="shared" si="520"/>
        <v>-1.3342230131366103E-3</v>
      </c>
    </row>
    <row r="4243" spans="1:5" x14ac:dyDescent="0.2">
      <c r="A4243" t="s">
        <v>6924</v>
      </c>
      <c r="B4243" s="1" t="s">
        <v>6788</v>
      </c>
      <c r="C4243" t="str">
        <f t="shared" si="518"/>
        <v>149.60</v>
      </c>
      <c r="D4243">
        <f t="shared" si="519"/>
        <v>0.99866488651535368</v>
      </c>
      <c r="E4243">
        <f t="shared" si="520"/>
        <v>-1.3360055427423625E-3</v>
      </c>
    </row>
    <row r="4244" spans="1:5" x14ac:dyDescent="0.2">
      <c r="A4244" t="s">
        <v>6925</v>
      </c>
      <c r="B4244" s="1" t="s">
        <v>6761</v>
      </c>
      <c r="C4244" t="str">
        <f t="shared" si="518"/>
        <v>149.80</v>
      </c>
      <c r="D4244">
        <f t="shared" si="519"/>
        <v>1.001336898395722</v>
      </c>
      <c r="E4244">
        <f t="shared" si="520"/>
        <v>1.3360055427423514E-3</v>
      </c>
    </row>
    <row r="4245" spans="1:5" x14ac:dyDescent="0.2">
      <c r="A4245" t="s">
        <v>6926</v>
      </c>
      <c r="B4245" s="1" t="s">
        <v>6876</v>
      </c>
      <c r="C4245" t="str">
        <f t="shared" si="518"/>
        <v>150.20</v>
      </c>
      <c r="D4245">
        <f t="shared" si="519"/>
        <v>1.0026702269692922</v>
      </c>
      <c r="E4245">
        <f t="shared" si="520"/>
        <v>2.6666682469150761E-3</v>
      </c>
    </row>
    <row r="4246" spans="1:5" x14ac:dyDescent="0.2">
      <c r="A4246" t="s">
        <v>6927</v>
      </c>
      <c r="B4246" s="1" t="s">
        <v>3588</v>
      </c>
      <c r="C4246" t="str">
        <f t="shared" si="518"/>
        <v>150.80</v>
      </c>
      <c r="D4246">
        <f t="shared" si="519"/>
        <v>1.003994673768309</v>
      </c>
      <c r="E4246">
        <f t="shared" si="520"/>
        <v>3.9867162438213827E-3</v>
      </c>
    </row>
    <row r="4247" spans="1:5" x14ac:dyDescent="0.2">
      <c r="A4247" t="s">
        <v>6928</v>
      </c>
      <c r="B4247" s="1" t="s">
        <v>6876</v>
      </c>
      <c r="C4247" t="str">
        <f t="shared" si="518"/>
        <v>150.20</v>
      </c>
      <c r="D4247">
        <f t="shared" si="519"/>
        <v>0.99602122015915107</v>
      </c>
      <c r="E4247">
        <f t="shared" si="520"/>
        <v>-3.9867162438214565E-3</v>
      </c>
    </row>
    <row r="4248" spans="1:5" x14ac:dyDescent="0.2">
      <c r="A4248" t="s">
        <v>6929</v>
      </c>
      <c r="B4248" s="1" t="s">
        <v>6876</v>
      </c>
      <c r="C4248" t="str">
        <f t="shared" si="518"/>
        <v>150.20</v>
      </c>
      <c r="D4248">
        <f t="shared" si="519"/>
        <v>1</v>
      </c>
      <c r="E4248">
        <f t="shared" si="520"/>
        <v>0</v>
      </c>
    </row>
    <row r="4249" spans="1:5" x14ac:dyDescent="0.2">
      <c r="A4249" t="s">
        <v>6930</v>
      </c>
      <c r="B4249" s="1" t="s">
        <v>6876</v>
      </c>
      <c r="C4249" t="str">
        <f t="shared" si="518"/>
        <v>150.20</v>
      </c>
      <c r="D4249">
        <f t="shared" si="519"/>
        <v>1</v>
      </c>
      <c r="E4249">
        <f t="shared" si="520"/>
        <v>0</v>
      </c>
    </row>
    <row r="4250" spans="1:5" x14ac:dyDescent="0.2">
      <c r="A4250" t="s">
        <v>6931</v>
      </c>
      <c r="B4250" s="1" t="s">
        <v>4548</v>
      </c>
      <c r="C4250" t="str">
        <f t="shared" si="518"/>
        <v>150.40</v>
      </c>
      <c r="D4250">
        <f t="shared" si="519"/>
        <v>1.0013315579227697</v>
      </c>
      <c r="E4250">
        <f t="shared" si="520"/>
        <v>1.3306721857051724E-3</v>
      </c>
    </row>
    <row r="4251" spans="1:5" x14ac:dyDescent="0.2">
      <c r="A4251" t="s">
        <v>6932</v>
      </c>
      <c r="B4251" s="1" t="s">
        <v>4548</v>
      </c>
      <c r="C4251" t="str">
        <f t="shared" si="518"/>
        <v>150.40</v>
      </c>
      <c r="D4251">
        <f t="shared" si="519"/>
        <v>1</v>
      </c>
      <c r="E4251">
        <f t="shared" si="520"/>
        <v>0</v>
      </c>
    </row>
    <row r="4252" spans="1:5" x14ac:dyDescent="0.2">
      <c r="A4252" t="s">
        <v>6933</v>
      </c>
      <c r="B4252" s="1" t="s">
        <v>4548</v>
      </c>
      <c r="C4252" t="str">
        <f t="shared" si="518"/>
        <v>150.40</v>
      </c>
      <c r="D4252">
        <f t="shared" si="519"/>
        <v>1</v>
      </c>
      <c r="E4252">
        <f t="shared" si="520"/>
        <v>0</v>
      </c>
    </row>
    <row r="4253" spans="1:5" x14ac:dyDescent="0.2">
      <c r="A4253" t="s">
        <v>6934</v>
      </c>
      <c r="B4253" s="1" t="s">
        <v>4548</v>
      </c>
      <c r="C4253" t="str">
        <f t="shared" si="518"/>
        <v>150.40</v>
      </c>
      <c r="D4253">
        <f t="shared" si="519"/>
        <v>1</v>
      </c>
      <c r="E4253">
        <f t="shared" si="520"/>
        <v>0</v>
      </c>
    </row>
    <row r="4254" spans="1:5" x14ac:dyDescent="0.2">
      <c r="A4254" t="s">
        <v>6935</v>
      </c>
      <c r="B4254" s="1" t="s">
        <v>4548</v>
      </c>
      <c r="C4254" t="str">
        <f t="shared" si="518"/>
        <v>150.40</v>
      </c>
      <c r="D4254">
        <f t="shared" si="519"/>
        <v>1</v>
      </c>
      <c r="E4254">
        <f t="shared" si="520"/>
        <v>0</v>
      </c>
    </row>
    <row r="4255" spans="1:5" x14ac:dyDescent="0.2">
      <c r="A4255" t="s">
        <v>6936</v>
      </c>
      <c r="B4255" s="1" t="s">
        <v>4548</v>
      </c>
      <c r="C4255" t="str">
        <f t="shared" si="518"/>
        <v>150.40</v>
      </c>
      <c r="D4255">
        <f t="shared" si="519"/>
        <v>1</v>
      </c>
      <c r="E4255">
        <f t="shared" si="520"/>
        <v>0</v>
      </c>
    </row>
    <row r="4256" spans="1:5" x14ac:dyDescent="0.2">
      <c r="A4256" t="s">
        <v>6937</v>
      </c>
      <c r="B4256" s="1" t="s">
        <v>4548</v>
      </c>
      <c r="C4256" t="str">
        <f t="shared" si="518"/>
        <v>150.40</v>
      </c>
      <c r="D4256">
        <f t="shared" si="519"/>
        <v>1</v>
      </c>
      <c r="E4256">
        <f t="shared" si="520"/>
        <v>0</v>
      </c>
    </row>
    <row r="4257" spans="1:5" x14ac:dyDescent="0.2">
      <c r="A4257" t="s">
        <v>6938</v>
      </c>
      <c r="B4257" s="1" t="s">
        <v>6761</v>
      </c>
      <c r="C4257" t="str">
        <f t="shared" si="518"/>
        <v>149.80</v>
      </c>
      <c r="D4257">
        <f t="shared" si="519"/>
        <v>0.9960106382978724</v>
      </c>
      <c r="E4257">
        <f t="shared" si="520"/>
        <v>-3.9973404326202888E-3</v>
      </c>
    </row>
    <row r="4258" spans="1:5" x14ac:dyDescent="0.2">
      <c r="A4258" t="s">
        <v>6939</v>
      </c>
      <c r="B4258" s="1" t="s">
        <v>6785</v>
      </c>
      <c r="C4258" t="str">
        <f t="shared" si="518"/>
        <v>148.80</v>
      </c>
      <c r="D4258">
        <f t="shared" si="519"/>
        <v>0.99332443257676906</v>
      </c>
      <c r="E4258">
        <f t="shared" si="520"/>
        <v>-6.6979486841275814E-3</v>
      </c>
    </row>
    <row r="4259" spans="1:5" x14ac:dyDescent="0.2">
      <c r="A4259" t="s">
        <v>6940</v>
      </c>
      <c r="B4259" s="1" t="s">
        <v>3622</v>
      </c>
      <c r="C4259" t="str">
        <f t="shared" si="518"/>
        <v>147.80</v>
      </c>
      <c r="D4259">
        <f t="shared" si="519"/>
        <v>0.99327956989247312</v>
      </c>
      <c r="E4259">
        <f t="shared" si="520"/>
        <v>-6.743113884890085E-3</v>
      </c>
    </row>
    <row r="4260" spans="1:5" x14ac:dyDescent="0.2">
      <c r="A4260" t="s">
        <v>6941</v>
      </c>
      <c r="B4260" s="1" t="s">
        <v>4663</v>
      </c>
      <c r="C4260" t="str">
        <f t="shared" si="518"/>
        <v>148.20</v>
      </c>
      <c r="D4260">
        <f t="shared" si="519"/>
        <v>1.0027063599458725</v>
      </c>
      <c r="E4260">
        <f t="shared" si="520"/>
        <v>2.7027043478848514E-3</v>
      </c>
    </row>
    <row r="4261" spans="1:5" x14ac:dyDescent="0.2">
      <c r="A4261" t="s">
        <v>6942</v>
      </c>
      <c r="B4261" s="1" t="s">
        <v>4627</v>
      </c>
      <c r="C4261" t="str">
        <f t="shared" si="518"/>
        <v>147.60</v>
      </c>
      <c r="D4261">
        <f t="shared" si="519"/>
        <v>0.99595141700404866</v>
      </c>
      <c r="E4261">
        <f t="shared" si="520"/>
        <v>-4.056800695614318E-3</v>
      </c>
    </row>
    <row r="4262" spans="1:5" x14ac:dyDescent="0.2">
      <c r="A4262" t="s">
        <v>6943</v>
      </c>
      <c r="B4262" s="1" t="s">
        <v>4768</v>
      </c>
      <c r="C4262" t="str">
        <f t="shared" si="518"/>
        <v>146.67</v>
      </c>
      <c r="D4262">
        <f t="shared" si="519"/>
        <v>0.99369918699186988</v>
      </c>
      <c r="E4262">
        <f t="shared" si="520"/>
        <v>-6.3207469077082856E-3</v>
      </c>
    </row>
    <row r="4263" spans="1:5" x14ac:dyDescent="0.2">
      <c r="A4263" t="s">
        <v>6944</v>
      </c>
      <c r="B4263" s="1" t="s">
        <v>4649</v>
      </c>
      <c r="C4263" t="str">
        <f t="shared" si="518"/>
        <v>147.00</v>
      </c>
      <c r="D4263">
        <f t="shared" si="519"/>
        <v>1.0022499488647987</v>
      </c>
      <c r="E4263">
        <f t="shared" si="520"/>
        <v>2.2474215200725743E-3</v>
      </c>
    </row>
    <row r="4264" spans="1:5" x14ac:dyDescent="0.2">
      <c r="A4264" t="s">
        <v>6945</v>
      </c>
      <c r="B4264" s="1" t="s">
        <v>3620</v>
      </c>
      <c r="C4264" t="str">
        <f t="shared" si="518"/>
        <v>147.40</v>
      </c>
      <c r="D4264">
        <f t="shared" si="519"/>
        <v>1.0027210884353741</v>
      </c>
      <c r="E4264">
        <f t="shared" si="520"/>
        <v>2.7173929764998861E-3</v>
      </c>
    </row>
    <row r="4265" spans="1:5" x14ac:dyDescent="0.2">
      <c r="A4265" t="s">
        <v>6946</v>
      </c>
      <c r="B4265" s="1" t="s">
        <v>4649</v>
      </c>
      <c r="C4265" t="str">
        <f t="shared" si="518"/>
        <v>147.00</v>
      </c>
      <c r="D4265">
        <f t="shared" si="519"/>
        <v>0.99728629579375849</v>
      </c>
      <c r="E4265">
        <f t="shared" si="520"/>
        <v>-2.7173929764999151E-3</v>
      </c>
    </row>
    <row r="4266" spans="1:5" x14ac:dyDescent="0.2">
      <c r="A4266" t="s">
        <v>6947</v>
      </c>
      <c r="B4266" s="1" t="s">
        <v>4649</v>
      </c>
      <c r="C4266" t="str">
        <f t="shared" si="518"/>
        <v>147.00</v>
      </c>
      <c r="D4266">
        <f t="shared" si="519"/>
        <v>1</v>
      </c>
      <c r="E4266">
        <f t="shared" si="520"/>
        <v>0</v>
      </c>
    </row>
    <row r="4267" spans="1:5" x14ac:dyDescent="0.2">
      <c r="A4267" t="s">
        <v>6948</v>
      </c>
      <c r="B4267" s="1" t="s">
        <v>4643</v>
      </c>
      <c r="C4267" t="str">
        <f t="shared" si="518"/>
        <v>146.60</v>
      </c>
      <c r="D4267">
        <f t="shared" si="519"/>
        <v>0.99727891156462578</v>
      </c>
      <c r="E4267">
        <f t="shared" si="520"/>
        <v>-2.7247973261852539E-3</v>
      </c>
    </row>
    <row r="4268" spans="1:5" x14ac:dyDescent="0.2">
      <c r="A4268" t="s">
        <v>6949</v>
      </c>
      <c r="B4268" s="1" t="s">
        <v>4643</v>
      </c>
      <c r="C4268" t="str">
        <f t="shared" si="518"/>
        <v>146.60</v>
      </c>
      <c r="D4268">
        <f t="shared" si="519"/>
        <v>1</v>
      </c>
      <c r="E4268">
        <f t="shared" si="520"/>
        <v>0</v>
      </c>
    </row>
    <row r="4269" spans="1:5" x14ac:dyDescent="0.2">
      <c r="A4269" t="s">
        <v>6950</v>
      </c>
      <c r="B4269" s="1" t="s">
        <v>4643</v>
      </c>
      <c r="C4269" t="str">
        <f t="shared" si="518"/>
        <v>146.60</v>
      </c>
      <c r="D4269">
        <f t="shared" si="519"/>
        <v>1</v>
      </c>
      <c r="E4269">
        <f t="shared" si="520"/>
        <v>0</v>
      </c>
    </row>
    <row r="4270" spans="1:5" x14ac:dyDescent="0.2">
      <c r="A4270" t="s">
        <v>6951</v>
      </c>
      <c r="B4270" s="1" t="s">
        <v>4659</v>
      </c>
      <c r="C4270" t="str">
        <f t="shared" si="518"/>
        <v>147.20</v>
      </c>
      <c r="D4270">
        <f t="shared" si="519"/>
        <v>1.0040927694406547</v>
      </c>
      <c r="E4270">
        <f t="shared" si="520"/>
        <v>4.0844168422246342E-3</v>
      </c>
    </row>
    <row r="4271" spans="1:5" x14ac:dyDescent="0.2">
      <c r="A4271" t="s">
        <v>6952</v>
      </c>
      <c r="B4271" s="1" t="s">
        <v>3620</v>
      </c>
      <c r="C4271" t="str">
        <f t="shared" si="518"/>
        <v>147.40</v>
      </c>
      <c r="D4271">
        <f t="shared" si="519"/>
        <v>1.0013586956521741</v>
      </c>
      <c r="E4271">
        <f t="shared" si="520"/>
        <v>1.3577734604605105E-3</v>
      </c>
    </row>
    <row r="4272" spans="1:5" x14ac:dyDescent="0.2">
      <c r="A4272" t="s">
        <v>6953</v>
      </c>
      <c r="B4272" s="1" t="s">
        <v>3620</v>
      </c>
      <c r="C4272" t="str">
        <f t="shared" si="518"/>
        <v>147.40</v>
      </c>
      <c r="D4272">
        <f t="shared" si="519"/>
        <v>1</v>
      </c>
      <c r="E4272">
        <f t="shared" si="520"/>
        <v>0</v>
      </c>
    </row>
    <row r="4273" spans="1:5" x14ac:dyDescent="0.2">
      <c r="A4273" t="s">
        <v>6954</v>
      </c>
      <c r="B4273" s="1" t="s">
        <v>3620</v>
      </c>
      <c r="C4273" t="str">
        <f t="shared" si="518"/>
        <v>147.40</v>
      </c>
      <c r="D4273">
        <f t="shared" si="519"/>
        <v>1</v>
      </c>
      <c r="E4273">
        <f t="shared" si="520"/>
        <v>0</v>
      </c>
    </row>
    <row r="4274" spans="1:5" x14ac:dyDescent="0.2">
      <c r="A4274" t="s">
        <v>6955</v>
      </c>
      <c r="B4274" s="1" t="s">
        <v>3622</v>
      </c>
      <c r="C4274" t="str">
        <f t="shared" si="518"/>
        <v>147.80</v>
      </c>
      <c r="D4274">
        <f t="shared" si="519"/>
        <v>1.0027137042062415</v>
      </c>
      <c r="E4274">
        <f t="shared" si="520"/>
        <v>2.710028758865158E-3</v>
      </c>
    </row>
    <row r="4275" spans="1:5" x14ac:dyDescent="0.2">
      <c r="A4275" t="s">
        <v>6956</v>
      </c>
      <c r="B4275" s="1" t="s">
        <v>4665</v>
      </c>
      <c r="C4275" t="str">
        <f t="shared" si="518"/>
        <v>148.00</v>
      </c>
      <c r="D4275">
        <f t="shared" si="519"/>
        <v>1.0013531799729363</v>
      </c>
      <c r="E4275">
        <f t="shared" si="520"/>
        <v>1.3522652500135325E-3</v>
      </c>
    </row>
    <row r="4276" spans="1:5" x14ac:dyDescent="0.2">
      <c r="A4276" t="s">
        <v>6957</v>
      </c>
      <c r="B4276" s="1" t="s">
        <v>3620</v>
      </c>
      <c r="C4276" t="str">
        <f t="shared" si="518"/>
        <v>147.40</v>
      </c>
      <c r="D4276">
        <f t="shared" si="519"/>
        <v>0.99594594594594599</v>
      </c>
      <c r="E4276">
        <f t="shared" si="520"/>
        <v>-4.0622940088787928E-3</v>
      </c>
    </row>
    <row r="4277" spans="1:5" x14ac:dyDescent="0.2">
      <c r="A4277" t="s">
        <v>6958</v>
      </c>
      <c r="B4277" s="1" t="s">
        <v>4764</v>
      </c>
      <c r="C4277" t="str">
        <f t="shared" si="518"/>
        <v>146.80</v>
      </c>
      <c r="D4277">
        <f t="shared" si="519"/>
        <v>0.99592944369063774</v>
      </c>
      <c r="E4277">
        <f t="shared" si="520"/>
        <v>-4.0788635748210044E-3</v>
      </c>
    </row>
    <row r="4278" spans="1:5" x14ac:dyDescent="0.2">
      <c r="A4278" t="s">
        <v>6959</v>
      </c>
      <c r="B4278" s="1" t="s">
        <v>4764</v>
      </c>
      <c r="C4278" t="str">
        <f t="shared" si="518"/>
        <v>146.80</v>
      </c>
      <c r="D4278">
        <f t="shared" si="519"/>
        <v>1</v>
      </c>
      <c r="E4278">
        <f t="shared" si="520"/>
        <v>0</v>
      </c>
    </row>
    <row r="4279" spans="1:5" x14ac:dyDescent="0.2">
      <c r="A4279" t="s">
        <v>6960</v>
      </c>
      <c r="B4279" s="1" t="s">
        <v>6828</v>
      </c>
      <c r="C4279" t="str">
        <f t="shared" si="518"/>
        <v>146.40</v>
      </c>
      <c r="D4279">
        <f t="shared" si="519"/>
        <v>0.99727520435967298</v>
      </c>
      <c r="E4279">
        <f t="shared" si="520"/>
        <v>-2.7285146532040625E-3</v>
      </c>
    </row>
    <row r="4280" spans="1:5" x14ac:dyDescent="0.2">
      <c r="A4280" t="s">
        <v>6961</v>
      </c>
      <c r="B4280" s="1" t="s">
        <v>4643</v>
      </c>
      <c r="C4280" t="str">
        <f t="shared" si="518"/>
        <v>146.60</v>
      </c>
      <c r="D4280">
        <f t="shared" si="519"/>
        <v>1.0013661202185791</v>
      </c>
      <c r="E4280">
        <f t="shared" si="520"/>
        <v>1.3651879253397685E-3</v>
      </c>
    </row>
    <row r="4281" spans="1:5" x14ac:dyDescent="0.2">
      <c r="A4281" t="s">
        <v>6962</v>
      </c>
      <c r="B4281" s="1" t="s">
        <v>4764</v>
      </c>
      <c r="C4281" t="str">
        <f t="shared" si="518"/>
        <v>146.80</v>
      </c>
      <c r="D4281">
        <f t="shared" si="519"/>
        <v>1.0013642564802183</v>
      </c>
      <c r="E4281">
        <f t="shared" si="520"/>
        <v>1.3633267278641253E-3</v>
      </c>
    </row>
    <row r="4282" spans="1:5" x14ac:dyDescent="0.2">
      <c r="A4282" t="s">
        <v>6963</v>
      </c>
      <c r="B4282" s="1" t="s">
        <v>4764</v>
      </c>
      <c r="C4282" t="str">
        <f t="shared" si="518"/>
        <v>146.80</v>
      </c>
      <c r="D4282">
        <f t="shared" si="519"/>
        <v>1</v>
      </c>
      <c r="E4282">
        <f t="shared" si="520"/>
        <v>0</v>
      </c>
    </row>
    <row r="4283" spans="1:5" x14ac:dyDescent="0.2">
      <c r="A4283" t="s">
        <v>6964</v>
      </c>
      <c r="B4283" s="1" t="s">
        <v>4649</v>
      </c>
      <c r="C4283" t="str">
        <f t="shared" si="518"/>
        <v>147.00</v>
      </c>
      <c r="D4283">
        <f t="shared" si="519"/>
        <v>1.0013623978201633</v>
      </c>
      <c r="E4283">
        <f t="shared" si="520"/>
        <v>1.361470598320949E-3</v>
      </c>
    </row>
    <row r="4284" spans="1:5" x14ac:dyDescent="0.2">
      <c r="A4284" t="s">
        <v>6965</v>
      </c>
      <c r="B4284" s="1" t="s">
        <v>3620</v>
      </c>
      <c r="C4284" t="str">
        <f t="shared" si="518"/>
        <v>147.40</v>
      </c>
      <c r="D4284">
        <f t="shared" si="519"/>
        <v>1.0027210884353741</v>
      </c>
      <c r="E4284">
        <f t="shared" si="520"/>
        <v>2.7173929764998861E-3</v>
      </c>
    </row>
    <row r="4285" spans="1:5" x14ac:dyDescent="0.2">
      <c r="A4285" t="s">
        <v>6966</v>
      </c>
      <c r="B4285" s="1" t="s">
        <v>3620</v>
      </c>
      <c r="C4285" t="str">
        <f t="shared" si="518"/>
        <v>147.40</v>
      </c>
      <c r="D4285">
        <f t="shared" si="519"/>
        <v>1</v>
      </c>
      <c r="E4285">
        <f t="shared" si="520"/>
        <v>0</v>
      </c>
    </row>
    <row r="4286" spans="1:5" x14ac:dyDescent="0.2">
      <c r="A4286" t="s">
        <v>6967</v>
      </c>
      <c r="B4286" s="1" t="s">
        <v>3620</v>
      </c>
      <c r="C4286" t="str">
        <f t="shared" si="518"/>
        <v>147.40</v>
      </c>
      <c r="D4286">
        <f t="shared" si="519"/>
        <v>1</v>
      </c>
      <c r="E4286">
        <f t="shared" si="520"/>
        <v>0</v>
      </c>
    </row>
    <row r="4287" spans="1:5" x14ac:dyDescent="0.2">
      <c r="A4287" t="s">
        <v>6968</v>
      </c>
      <c r="B4287" s="1" t="s">
        <v>4627</v>
      </c>
      <c r="C4287" t="str">
        <f t="shared" si="518"/>
        <v>147.60</v>
      </c>
      <c r="D4287">
        <f t="shared" si="519"/>
        <v>1.0013568521031206</v>
      </c>
      <c r="E4287">
        <f t="shared" si="520"/>
        <v>1.3559324111357754E-3</v>
      </c>
    </row>
    <row r="4288" spans="1:5" x14ac:dyDescent="0.2">
      <c r="A4288" t="s">
        <v>6969</v>
      </c>
      <c r="B4288" s="1" t="s">
        <v>4627</v>
      </c>
      <c r="C4288" t="str">
        <f t="shared" si="518"/>
        <v>147.60</v>
      </c>
      <c r="D4288">
        <f t="shared" si="519"/>
        <v>1</v>
      </c>
      <c r="E4288">
        <f t="shared" si="520"/>
        <v>0</v>
      </c>
    </row>
    <row r="4289" spans="1:5" x14ac:dyDescent="0.2">
      <c r="A4289" t="s">
        <v>6970</v>
      </c>
      <c r="B4289" s="1" t="s">
        <v>4627</v>
      </c>
      <c r="C4289" t="str">
        <f t="shared" si="518"/>
        <v>147.60</v>
      </c>
      <c r="D4289">
        <f t="shared" si="519"/>
        <v>1</v>
      </c>
      <c r="E4289">
        <f t="shared" si="520"/>
        <v>0</v>
      </c>
    </row>
    <row r="4290" spans="1:5" x14ac:dyDescent="0.2">
      <c r="A4290" t="s">
        <v>6971</v>
      </c>
      <c r="B4290" s="1" t="s">
        <v>3622</v>
      </c>
      <c r="C4290" t="str">
        <f t="shared" si="518"/>
        <v>147.80</v>
      </c>
      <c r="D4290">
        <f t="shared" si="519"/>
        <v>1.0013550135501357</v>
      </c>
      <c r="E4290">
        <f t="shared" si="520"/>
        <v>1.3540963477294517E-3</v>
      </c>
    </row>
    <row r="4291" spans="1:5" x14ac:dyDescent="0.2">
      <c r="A4291" t="s">
        <v>6972</v>
      </c>
      <c r="B4291" s="1" t="s">
        <v>4764</v>
      </c>
      <c r="C4291" t="str">
        <f t="shared" si="518"/>
        <v>146.80</v>
      </c>
      <c r="D4291">
        <f t="shared" si="519"/>
        <v>0.99323410013531799</v>
      </c>
      <c r="E4291">
        <f t="shared" si="520"/>
        <v>-6.7888923336862032E-3</v>
      </c>
    </row>
    <row r="4292" spans="1:5" x14ac:dyDescent="0.2">
      <c r="A4292" t="s">
        <v>6973</v>
      </c>
      <c r="B4292" s="1" t="s">
        <v>4764</v>
      </c>
      <c r="C4292" t="str">
        <f t="shared" ref="C4292:C4355" si="521">SUBSTITUTE(B4292,",",".")</f>
        <v>146.80</v>
      </c>
      <c r="D4292">
        <f t="shared" si="519"/>
        <v>1</v>
      </c>
      <c r="E4292">
        <f t="shared" si="520"/>
        <v>0</v>
      </c>
    </row>
    <row r="4293" spans="1:5" x14ac:dyDescent="0.2">
      <c r="A4293" t="s">
        <v>6974</v>
      </c>
      <c r="B4293" s="1" t="s">
        <v>6975</v>
      </c>
      <c r="C4293" t="str">
        <f t="shared" si="521"/>
        <v>146.00</v>
      </c>
      <c r="D4293">
        <f t="shared" ref="D4293:D4356" si="522">C4293/C4292</f>
        <v>0.99455040871934597</v>
      </c>
      <c r="E4293">
        <f t="shared" ref="E4293:E4356" si="523">LN(D4293)</f>
        <v>-5.4644944720788485E-3</v>
      </c>
    </row>
    <row r="4294" spans="1:5" x14ac:dyDescent="0.2">
      <c r="A4294" t="s">
        <v>6976</v>
      </c>
      <c r="B4294" s="1" t="s">
        <v>6833</v>
      </c>
      <c r="C4294" t="str">
        <f t="shared" si="521"/>
        <v>146.20</v>
      </c>
      <c r="D4294">
        <f t="shared" si="522"/>
        <v>1.0013698630136985</v>
      </c>
      <c r="E4294">
        <f t="shared" si="523"/>
        <v>1.3689256073415187E-3</v>
      </c>
    </row>
    <row r="4295" spans="1:5" x14ac:dyDescent="0.2">
      <c r="A4295" t="s">
        <v>6977</v>
      </c>
      <c r="B4295" s="1" t="s">
        <v>4649</v>
      </c>
      <c r="C4295" t="str">
        <f t="shared" si="521"/>
        <v>147.00</v>
      </c>
      <c r="D4295">
        <f t="shared" si="522"/>
        <v>1.0054719562243504</v>
      </c>
      <c r="E4295">
        <f t="shared" si="523"/>
        <v>5.4570394630583377E-3</v>
      </c>
    </row>
    <row r="4296" spans="1:5" x14ac:dyDescent="0.2">
      <c r="A4296" t="s">
        <v>6978</v>
      </c>
      <c r="B4296" s="1" t="s">
        <v>4649</v>
      </c>
      <c r="C4296" t="str">
        <f t="shared" si="521"/>
        <v>147.00</v>
      </c>
      <c r="D4296">
        <f t="shared" si="522"/>
        <v>1</v>
      </c>
      <c r="E4296">
        <f t="shared" si="523"/>
        <v>0</v>
      </c>
    </row>
    <row r="4297" spans="1:5" x14ac:dyDescent="0.2">
      <c r="A4297" t="s">
        <v>6979</v>
      </c>
      <c r="B4297" s="1" t="s">
        <v>4649</v>
      </c>
      <c r="C4297" t="str">
        <f t="shared" si="521"/>
        <v>147.00</v>
      </c>
      <c r="D4297">
        <f t="shared" si="522"/>
        <v>1</v>
      </c>
      <c r="E4297">
        <f t="shared" si="523"/>
        <v>0</v>
      </c>
    </row>
    <row r="4298" spans="1:5" x14ac:dyDescent="0.2">
      <c r="A4298" t="s">
        <v>6980</v>
      </c>
      <c r="B4298" s="1" t="s">
        <v>4649</v>
      </c>
      <c r="C4298" t="str">
        <f t="shared" si="521"/>
        <v>147.00</v>
      </c>
      <c r="D4298">
        <f t="shared" si="522"/>
        <v>1</v>
      </c>
      <c r="E4298">
        <f t="shared" si="523"/>
        <v>0</v>
      </c>
    </row>
    <row r="4299" spans="1:5" x14ac:dyDescent="0.2">
      <c r="A4299" t="s">
        <v>6981</v>
      </c>
      <c r="B4299" s="1" t="s">
        <v>4764</v>
      </c>
      <c r="C4299" t="str">
        <f t="shared" si="521"/>
        <v>146.80</v>
      </c>
      <c r="D4299">
        <f t="shared" si="522"/>
        <v>0.99863945578231306</v>
      </c>
      <c r="E4299">
        <f t="shared" si="523"/>
        <v>-1.3614705983209633E-3</v>
      </c>
    </row>
    <row r="4300" spans="1:5" x14ac:dyDescent="0.2">
      <c r="A4300" t="s">
        <v>6982</v>
      </c>
      <c r="B4300" s="1" t="s">
        <v>6975</v>
      </c>
      <c r="C4300" t="str">
        <f t="shared" si="521"/>
        <v>146.00</v>
      </c>
      <c r="D4300">
        <f t="shared" si="522"/>
        <v>0.99455040871934597</v>
      </c>
      <c r="E4300">
        <f t="shared" si="523"/>
        <v>-5.4644944720788485E-3</v>
      </c>
    </row>
    <row r="4301" spans="1:5" x14ac:dyDescent="0.2">
      <c r="A4301" t="s">
        <v>6983</v>
      </c>
      <c r="B4301" s="1" t="s">
        <v>6984</v>
      </c>
      <c r="C4301" t="str">
        <f t="shared" si="521"/>
        <v>145.20</v>
      </c>
      <c r="D4301">
        <f t="shared" si="522"/>
        <v>0.99452054794520539</v>
      </c>
      <c r="E4301">
        <f t="shared" si="523"/>
        <v>-5.4945193176408128E-3</v>
      </c>
    </row>
    <row r="4302" spans="1:5" x14ac:dyDescent="0.2">
      <c r="A4302" t="s">
        <v>6985</v>
      </c>
      <c r="B4302" s="1" t="s">
        <v>6986</v>
      </c>
      <c r="C4302" t="str">
        <f t="shared" si="521"/>
        <v>145.40</v>
      </c>
      <c r="D4302">
        <f t="shared" si="522"/>
        <v>1.0013774104683197</v>
      </c>
      <c r="E4302">
        <f t="shared" si="523"/>
        <v>1.3764627087234573E-3</v>
      </c>
    </row>
    <row r="4303" spans="1:5" x14ac:dyDescent="0.2">
      <c r="A4303" t="s">
        <v>6987</v>
      </c>
      <c r="B4303" s="1" t="s">
        <v>6988</v>
      </c>
      <c r="C4303" t="str">
        <f t="shared" si="521"/>
        <v>145.60</v>
      </c>
      <c r="D4303">
        <f t="shared" si="522"/>
        <v>1.0013755158184319</v>
      </c>
      <c r="E4303">
        <f t="shared" si="523"/>
        <v>1.3745706631665632E-3</v>
      </c>
    </row>
    <row r="4304" spans="1:5" x14ac:dyDescent="0.2">
      <c r="A4304" t="s">
        <v>6989</v>
      </c>
      <c r="B4304" s="1" t="s">
        <v>6988</v>
      </c>
      <c r="C4304" t="str">
        <f t="shared" si="521"/>
        <v>145.60</v>
      </c>
      <c r="D4304">
        <f t="shared" si="522"/>
        <v>1</v>
      </c>
      <c r="E4304">
        <f t="shared" si="523"/>
        <v>0</v>
      </c>
    </row>
    <row r="4305" spans="1:5" x14ac:dyDescent="0.2">
      <c r="A4305" t="s">
        <v>6990</v>
      </c>
      <c r="B4305" s="1" t="s">
        <v>6975</v>
      </c>
      <c r="C4305" t="str">
        <f t="shared" si="521"/>
        <v>146.00</v>
      </c>
      <c r="D4305">
        <f t="shared" si="522"/>
        <v>1.0027472527472527</v>
      </c>
      <c r="E4305">
        <f t="shared" si="523"/>
        <v>2.7434859457508339E-3</v>
      </c>
    </row>
    <row r="4306" spans="1:5" x14ac:dyDescent="0.2">
      <c r="A4306" t="s">
        <v>6991</v>
      </c>
      <c r="B4306" s="1" t="s">
        <v>6988</v>
      </c>
      <c r="C4306" t="str">
        <f t="shared" si="521"/>
        <v>145.60</v>
      </c>
      <c r="D4306">
        <f t="shared" si="522"/>
        <v>0.99726027397260275</v>
      </c>
      <c r="E4306">
        <f t="shared" si="523"/>
        <v>-2.7434859457508326E-3</v>
      </c>
    </row>
    <row r="4307" spans="1:5" x14ac:dyDescent="0.2">
      <c r="A4307" t="s">
        <v>6992</v>
      </c>
      <c r="B4307" s="1" t="s">
        <v>6984</v>
      </c>
      <c r="C4307" t="str">
        <f t="shared" si="521"/>
        <v>145.20</v>
      </c>
      <c r="D4307">
        <f t="shared" si="522"/>
        <v>0.99725274725274726</v>
      </c>
      <c r="E4307">
        <f t="shared" si="523"/>
        <v>-2.7510333718898708E-3</v>
      </c>
    </row>
    <row r="4308" spans="1:5" x14ac:dyDescent="0.2">
      <c r="A4308" t="s">
        <v>6993</v>
      </c>
      <c r="B4308" s="1" t="s">
        <v>4795</v>
      </c>
      <c r="C4308" t="str">
        <f t="shared" si="521"/>
        <v>144.00</v>
      </c>
      <c r="D4308">
        <f t="shared" si="522"/>
        <v>0.99173553719008267</v>
      </c>
      <c r="E4308">
        <f t="shared" si="523"/>
        <v>-8.2988028146950658E-3</v>
      </c>
    </row>
    <row r="4309" spans="1:5" x14ac:dyDescent="0.2">
      <c r="A4309" t="s">
        <v>6994</v>
      </c>
      <c r="B4309" s="1" t="s">
        <v>6995</v>
      </c>
      <c r="C4309" t="str">
        <f t="shared" si="521"/>
        <v>143.20</v>
      </c>
      <c r="D4309">
        <f t="shared" si="522"/>
        <v>0.99444444444444435</v>
      </c>
      <c r="E4309">
        <f t="shared" si="523"/>
        <v>-5.571045049455472E-3</v>
      </c>
    </row>
    <row r="4310" spans="1:5" x14ac:dyDescent="0.2">
      <c r="A4310" t="s">
        <v>6996</v>
      </c>
      <c r="B4310" s="1" t="s">
        <v>6997</v>
      </c>
      <c r="C4310" t="str">
        <f t="shared" si="521"/>
        <v>143.80</v>
      </c>
      <c r="D4310">
        <f t="shared" si="522"/>
        <v>1.0041899441340785</v>
      </c>
      <c r="E4310">
        <f t="shared" si="523"/>
        <v>4.1811907604013317E-3</v>
      </c>
    </row>
    <row r="4311" spans="1:5" x14ac:dyDescent="0.2">
      <c r="A4311" t="s">
        <v>6998</v>
      </c>
      <c r="B4311" s="1" t="s">
        <v>6995</v>
      </c>
      <c r="C4311" t="str">
        <f t="shared" si="521"/>
        <v>143.20</v>
      </c>
      <c r="D4311">
        <f t="shared" si="522"/>
        <v>0.99582753824756587</v>
      </c>
      <c r="E4311">
        <f t="shared" si="523"/>
        <v>-4.1811907604012693E-3</v>
      </c>
    </row>
    <row r="4312" spans="1:5" x14ac:dyDescent="0.2">
      <c r="A4312" t="s">
        <v>6999</v>
      </c>
      <c r="B4312" s="1" t="s">
        <v>7000</v>
      </c>
      <c r="C4312" t="str">
        <f t="shared" si="521"/>
        <v>142.40</v>
      </c>
      <c r="D4312">
        <f t="shared" si="522"/>
        <v>0.99441340782122922</v>
      </c>
      <c r="E4312">
        <f t="shared" si="523"/>
        <v>-5.6022555486696752E-3</v>
      </c>
    </row>
    <row r="4313" spans="1:5" x14ac:dyDescent="0.2">
      <c r="A4313" t="s">
        <v>7001</v>
      </c>
      <c r="B4313" s="1" t="s">
        <v>6447</v>
      </c>
      <c r="C4313" t="str">
        <f t="shared" si="521"/>
        <v>142.80</v>
      </c>
      <c r="D4313">
        <f t="shared" si="522"/>
        <v>1.002808988764045</v>
      </c>
      <c r="E4313">
        <f t="shared" si="523"/>
        <v>2.8050509276086816E-3</v>
      </c>
    </row>
    <row r="4314" spans="1:5" x14ac:dyDescent="0.2">
      <c r="A4314" t="s">
        <v>7002</v>
      </c>
      <c r="B4314" s="1" t="s">
        <v>7003</v>
      </c>
      <c r="C4314" t="str">
        <f t="shared" si="521"/>
        <v>143.40</v>
      </c>
      <c r="D4314">
        <f t="shared" si="522"/>
        <v>1.0042016806722689</v>
      </c>
      <c r="E4314">
        <f t="shared" si="523"/>
        <v>4.1928782600359578E-3</v>
      </c>
    </row>
    <row r="4315" spans="1:5" x14ac:dyDescent="0.2">
      <c r="A4315" t="s">
        <v>7004</v>
      </c>
      <c r="B4315" s="1" t="s">
        <v>7000</v>
      </c>
      <c r="C4315" t="str">
        <f t="shared" si="521"/>
        <v>142.40</v>
      </c>
      <c r="D4315">
        <f t="shared" si="522"/>
        <v>0.99302649930264997</v>
      </c>
      <c r="E4315">
        <f t="shared" si="523"/>
        <v>-6.9979291876445544E-3</v>
      </c>
    </row>
    <row r="4316" spans="1:5" x14ac:dyDescent="0.2">
      <c r="A4316" t="s">
        <v>7005</v>
      </c>
      <c r="B4316" s="1" t="s">
        <v>6444</v>
      </c>
      <c r="C4316" t="str">
        <f t="shared" si="521"/>
        <v>142.20</v>
      </c>
      <c r="D4316">
        <f t="shared" si="522"/>
        <v>0.99859550561797739</v>
      </c>
      <c r="E4316">
        <f t="shared" si="523"/>
        <v>-1.4054816087350321E-3</v>
      </c>
    </row>
    <row r="4317" spans="1:5" x14ac:dyDescent="0.2">
      <c r="A4317" t="s">
        <v>7006</v>
      </c>
      <c r="B4317" s="1" t="s">
        <v>4856</v>
      </c>
      <c r="C4317" t="str">
        <f t="shared" si="521"/>
        <v>141.80</v>
      </c>
      <c r="D4317">
        <f t="shared" si="522"/>
        <v>0.99718706047819983</v>
      </c>
      <c r="E4317">
        <f t="shared" si="523"/>
        <v>-2.8169032711132689E-3</v>
      </c>
    </row>
    <row r="4318" spans="1:5" x14ac:dyDescent="0.2">
      <c r="A4318" t="s">
        <v>7007</v>
      </c>
      <c r="B4318" s="1" t="s">
        <v>4856</v>
      </c>
      <c r="C4318" t="str">
        <f t="shared" si="521"/>
        <v>141.80</v>
      </c>
      <c r="D4318">
        <f t="shared" si="522"/>
        <v>1</v>
      </c>
      <c r="E4318">
        <f t="shared" si="523"/>
        <v>0</v>
      </c>
    </row>
    <row r="4319" spans="1:5" x14ac:dyDescent="0.2">
      <c r="A4319" t="s">
        <v>7008</v>
      </c>
      <c r="B4319" s="1" t="s">
        <v>7009</v>
      </c>
      <c r="C4319" t="str">
        <f t="shared" si="521"/>
        <v>142.60</v>
      </c>
      <c r="D4319">
        <f t="shared" si="522"/>
        <v>1.0056417489421718</v>
      </c>
      <c r="E4319">
        <f t="shared" si="523"/>
        <v>5.6258938821682081E-3</v>
      </c>
    </row>
    <row r="4320" spans="1:5" x14ac:dyDescent="0.2">
      <c r="A4320" t="s">
        <v>7010</v>
      </c>
      <c r="B4320" s="1" t="s">
        <v>4907</v>
      </c>
      <c r="C4320" t="str">
        <f t="shared" si="521"/>
        <v>141.20</v>
      </c>
      <c r="D4320">
        <f t="shared" si="522"/>
        <v>0.99018232819074326</v>
      </c>
      <c r="E4320">
        <f t="shared" si="523"/>
        <v>-9.8661829210539443E-3</v>
      </c>
    </row>
    <row r="4321" spans="1:5" x14ac:dyDescent="0.2">
      <c r="A4321" t="s">
        <v>7011</v>
      </c>
      <c r="B4321" s="1" t="s">
        <v>4951</v>
      </c>
      <c r="C4321" t="str">
        <f t="shared" si="521"/>
        <v>141.40</v>
      </c>
      <c r="D4321">
        <f t="shared" si="522"/>
        <v>1.0014164305949009</v>
      </c>
      <c r="E4321">
        <f t="shared" si="523"/>
        <v>1.4154284033307597E-3</v>
      </c>
    </row>
    <row r="4322" spans="1:5" x14ac:dyDescent="0.2">
      <c r="A4322" t="s">
        <v>7012</v>
      </c>
      <c r="B4322" s="1" t="s">
        <v>4968</v>
      </c>
      <c r="C4322" t="str">
        <f t="shared" si="521"/>
        <v>141.60</v>
      </c>
      <c r="D4322">
        <f t="shared" si="522"/>
        <v>1.0014144271570014</v>
      </c>
      <c r="E4322">
        <f t="shared" si="523"/>
        <v>1.4134277971469427E-3</v>
      </c>
    </row>
    <row r="4323" spans="1:5" x14ac:dyDescent="0.2">
      <c r="A4323" t="s">
        <v>7013</v>
      </c>
      <c r="B4323" s="1" t="s">
        <v>6075</v>
      </c>
      <c r="C4323" t="str">
        <f t="shared" si="521"/>
        <v>140.80</v>
      </c>
      <c r="D4323">
        <f t="shared" si="522"/>
        <v>0.99435028248587587</v>
      </c>
      <c r="E4323">
        <f t="shared" si="523"/>
        <v>-5.6657375356771959E-3</v>
      </c>
    </row>
    <row r="4324" spans="1:5" x14ac:dyDescent="0.2">
      <c r="A4324" t="s">
        <v>7014</v>
      </c>
      <c r="B4324" s="1" t="s">
        <v>4951</v>
      </c>
      <c r="C4324" t="str">
        <f t="shared" si="521"/>
        <v>141.40</v>
      </c>
      <c r="D4324">
        <f t="shared" si="522"/>
        <v>1.0042613636363635</v>
      </c>
      <c r="E4324">
        <f t="shared" si="523"/>
        <v>4.2523097385302553E-3</v>
      </c>
    </row>
    <row r="4325" spans="1:5" x14ac:dyDescent="0.2">
      <c r="A4325" t="s">
        <v>7015</v>
      </c>
      <c r="B4325" s="1" t="s">
        <v>4907</v>
      </c>
      <c r="C4325" t="str">
        <f t="shared" si="521"/>
        <v>141.20</v>
      </c>
      <c r="D4325">
        <f t="shared" si="522"/>
        <v>0.99858557284299843</v>
      </c>
      <c r="E4325">
        <f t="shared" si="523"/>
        <v>-1.4154284033308393E-3</v>
      </c>
    </row>
    <row r="4326" spans="1:5" x14ac:dyDescent="0.2">
      <c r="A4326" t="s">
        <v>7016</v>
      </c>
      <c r="B4326" s="1" t="s">
        <v>4907</v>
      </c>
      <c r="C4326" t="str">
        <f t="shared" si="521"/>
        <v>141.20</v>
      </c>
      <c r="D4326">
        <f t="shared" si="522"/>
        <v>1</v>
      </c>
      <c r="E4326">
        <f t="shared" si="523"/>
        <v>0</v>
      </c>
    </row>
    <row r="4327" spans="1:5" x14ac:dyDescent="0.2">
      <c r="A4327" t="s">
        <v>7017</v>
      </c>
      <c r="B4327" s="1" t="s">
        <v>4830</v>
      </c>
      <c r="C4327" t="str">
        <f t="shared" si="521"/>
        <v>142.00</v>
      </c>
      <c r="D4327">
        <f t="shared" si="522"/>
        <v>1.0056657223796035</v>
      </c>
      <c r="E4327">
        <f t="shared" si="523"/>
        <v>5.6497325421191276E-3</v>
      </c>
    </row>
    <row r="4328" spans="1:5" x14ac:dyDescent="0.2">
      <c r="A4328" t="s">
        <v>7018</v>
      </c>
      <c r="B4328" s="1" t="s">
        <v>7019</v>
      </c>
      <c r="C4328" t="str">
        <f t="shared" si="521"/>
        <v>141.13</v>
      </c>
      <c r="D4328">
        <f t="shared" si="522"/>
        <v>0.99387323943661965</v>
      </c>
      <c r="E4328">
        <f t="shared" si="523"/>
        <v>-6.1456061753451972E-3</v>
      </c>
    </row>
    <row r="4329" spans="1:5" x14ac:dyDescent="0.2">
      <c r="A4329" t="s">
        <v>7020</v>
      </c>
      <c r="B4329" s="1" t="s">
        <v>4856</v>
      </c>
      <c r="C4329" t="str">
        <f t="shared" si="521"/>
        <v>141.80</v>
      </c>
      <c r="D4329">
        <f t="shared" si="522"/>
        <v>1.0047473960178559</v>
      </c>
      <c r="E4329">
        <f t="shared" si="523"/>
        <v>4.7361626721115413E-3</v>
      </c>
    </row>
    <row r="4330" spans="1:5" x14ac:dyDescent="0.2">
      <c r="A4330" t="s">
        <v>7021</v>
      </c>
      <c r="B4330" s="1" t="s">
        <v>4830</v>
      </c>
      <c r="C4330" t="str">
        <f t="shared" si="521"/>
        <v>142.00</v>
      </c>
      <c r="D4330">
        <f t="shared" si="522"/>
        <v>1.001410437235543</v>
      </c>
      <c r="E4330">
        <f t="shared" si="523"/>
        <v>1.4094435032336039E-3</v>
      </c>
    </row>
    <row r="4331" spans="1:5" x14ac:dyDescent="0.2">
      <c r="A4331" t="s">
        <v>7022</v>
      </c>
      <c r="B4331" s="1" t="s">
        <v>7023</v>
      </c>
      <c r="C4331" t="str">
        <f t="shared" si="521"/>
        <v>143.00</v>
      </c>
      <c r="D4331">
        <f t="shared" si="522"/>
        <v>1.0070422535211268</v>
      </c>
      <c r="E4331">
        <f t="shared" si="523"/>
        <v>7.0175726586465398E-3</v>
      </c>
    </row>
    <row r="4332" spans="1:5" x14ac:dyDescent="0.2">
      <c r="A4332" t="s">
        <v>7024</v>
      </c>
      <c r="B4332" s="1" t="s">
        <v>7003</v>
      </c>
      <c r="C4332" t="str">
        <f t="shared" si="521"/>
        <v>143.40</v>
      </c>
      <c r="D4332">
        <f t="shared" si="522"/>
        <v>1.0027972027972027</v>
      </c>
      <c r="E4332">
        <f t="shared" si="523"/>
        <v>2.7932979056126536E-3</v>
      </c>
    </row>
    <row r="4333" spans="1:5" x14ac:dyDescent="0.2">
      <c r="A4333" t="s">
        <v>7025</v>
      </c>
      <c r="B4333" s="1" t="s">
        <v>7026</v>
      </c>
      <c r="C4333" t="str">
        <f t="shared" si="521"/>
        <v>144.20</v>
      </c>
      <c r="D4333">
        <f t="shared" si="522"/>
        <v>1.0055788005578798</v>
      </c>
      <c r="E4333">
        <f t="shared" si="523"/>
        <v>5.5632966853285115E-3</v>
      </c>
    </row>
    <row r="4334" spans="1:5" x14ac:dyDescent="0.2">
      <c r="A4334" t="s">
        <v>7027</v>
      </c>
      <c r="B4334" s="1" t="s">
        <v>4636</v>
      </c>
      <c r="C4334" t="str">
        <f t="shared" si="521"/>
        <v>145.73</v>
      </c>
      <c r="D4334">
        <f t="shared" si="522"/>
        <v>1.0106102635228849</v>
      </c>
      <c r="E4334">
        <f t="shared" si="523"/>
        <v>1.055436969475655E-2</v>
      </c>
    </row>
    <row r="4335" spans="1:5" x14ac:dyDescent="0.2">
      <c r="A4335" t="s">
        <v>7028</v>
      </c>
      <c r="B4335" s="1" t="s">
        <v>6451</v>
      </c>
      <c r="C4335" t="str">
        <f t="shared" si="521"/>
        <v>145.90</v>
      </c>
      <c r="D4335">
        <f t="shared" si="522"/>
        <v>1.0011665408632404</v>
      </c>
      <c r="E4335">
        <f t="shared" si="523"/>
        <v>1.1658609831348616E-3</v>
      </c>
    </row>
    <row r="4336" spans="1:5" x14ac:dyDescent="0.2">
      <c r="A4336" t="s">
        <v>7029</v>
      </c>
      <c r="B4336" s="1" t="s">
        <v>6453</v>
      </c>
      <c r="C4336" t="str">
        <f t="shared" si="521"/>
        <v>145.30</v>
      </c>
      <c r="D4336">
        <f t="shared" si="522"/>
        <v>0.99588759424263196</v>
      </c>
      <c r="E4336">
        <f t="shared" si="523"/>
        <v>-4.1208849525027243E-3</v>
      </c>
    </row>
    <row r="4337" spans="1:5" x14ac:dyDescent="0.2">
      <c r="A4337" t="s">
        <v>7030</v>
      </c>
      <c r="B4337" s="1" t="s">
        <v>7031</v>
      </c>
      <c r="C4337" t="str">
        <f t="shared" si="521"/>
        <v>145.50</v>
      </c>
      <c r="D4337">
        <f t="shared" si="522"/>
        <v>1.001376462491397</v>
      </c>
      <c r="E4337">
        <f t="shared" si="523"/>
        <v>1.3755160353098766E-3</v>
      </c>
    </row>
    <row r="4338" spans="1:5" x14ac:dyDescent="0.2">
      <c r="A4338" t="s">
        <v>7032</v>
      </c>
      <c r="B4338" s="1" t="s">
        <v>1984</v>
      </c>
      <c r="C4338" t="str">
        <f t="shared" si="521"/>
        <v>144.90</v>
      </c>
      <c r="D4338">
        <f t="shared" si="522"/>
        <v>0.99587628865979383</v>
      </c>
      <c r="E4338">
        <f t="shared" si="523"/>
        <v>-4.1322372849104949E-3</v>
      </c>
    </row>
    <row r="4339" spans="1:5" x14ac:dyDescent="0.2">
      <c r="A4339" t="s">
        <v>7033</v>
      </c>
      <c r="B4339" s="1" t="s">
        <v>7034</v>
      </c>
      <c r="C4339" t="str">
        <f t="shared" si="521"/>
        <v>145.10</v>
      </c>
      <c r="D4339">
        <f t="shared" si="522"/>
        <v>1.0013802622498273</v>
      </c>
      <c r="E4339">
        <f t="shared" si="523"/>
        <v>1.3793105635053473E-3</v>
      </c>
    </row>
    <row r="4340" spans="1:5" x14ac:dyDescent="0.2">
      <c r="A4340" t="s">
        <v>7035</v>
      </c>
      <c r="B4340" s="1" t="s">
        <v>7036</v>
      </c>
      <c r="C4340" t="str">
        <f t="shared" si="521"/>
        <v>144.70</v>
      </c>
      <c r="D4340">
        <f t="shared" si="522"/>
        <v>0.99724328049620947</v>
      </c>
      <c r="E4340">
        <f t="shared" si="523"/>
        <v>-2.7605262527040241E-3</v>
      </c>
    </row>
    <row r="4341" spans="1:5" x14ac:dyDescent="0.2">
      <c r="A4341" t="s">
        <v>7037</v>
      </c>
      <c r="B4341" s="1" t="s">
        <v>7038</v>
      </c>
      <c r="C4341" t="str">
        <f t="shared" si="521"/>
        <v>143.50</v>
      </c>
      <c r="D4341">
        <f t="shared" si="522"/>
        <v>0.99170697995853496</v>
      </c>
      <c r="E4341">
        <f t="shared" si="523"/>
        <v>-8.3275984377623145E-3</v>
      </c>
    </row>
    <row r="4342" spans="1:5" x14ac:dyDescent="0.2">
      <c r="A4342" t="s">
        <v>7039</v>
      </c>
      <c r="B4342" s="1" t="s">
        <v>4826</v>
      </c>
      <c r="C4342" t="str">
        <f t="shared" si="521"/>
        <v>142.30</v>
      </c>
      <c r="D4342">
        <f t="shared" si="522"/>
        <v>0.99163763066202093</v>
      </c>
      <c r="E4342">
        <f t="shared" si="523"/>
        <v>-8.3975301038690907E-3</v>
      </c>
    </row>
    <row r="4343" spans="1:5" x14ac:dyDescent="0.2">
      <c r="A4343" t="s">
        <v>7040</v>
      </c>
      <c r="B4343" s="1" t="s">
        <v>6442</v>
      </c>
      <c r="C4343" t="str">
        <f t="shared" si="521"/>
        <v>142.90</v>
      </c>
      <c r="D4343">
        <f t="shared" si="522"/>
        <v>1.0042164441321153</v>
      </c>
      <c r="E4343">
        <f t="shared" si="523"/>
        <v>4.2075798400150926E-3</v>
      </c>
    </row>
    <row r="4344" spans="1:5" x14ac:dyDescent="0.2">
      <c r="A4344" t="s">
        <v>7041</v>
      </c>
      <c r="B4344" s="1" t="s">
        <v>7042</v>
      </c>
      <c r="C4344" t="str">
        <f t="shared" si="521"/>
        <v>142.70</v>
      </c>
      <c r="D4344">
        <f t="shared" si="522"/>
        <v>0.99860041987403769</v>
      </c>
      <c r="E4344">
        <f t="shared" si="523"/>
        <v>-1.4005604530310859E-3</v>
      </c>
    </row>
    <row r="4345" spans="1:5" x14ac:dyDescent="0.2">
      <c r="A4345" t="s">
        <v>7043</v>
      </c>
      <c r="B4345" s="1" t="s">
        <v>7042</v>
      </c>
      <c r="C4345" t="str">
        <f t="shared" si="521"/>
        <v>142.70</v>
      </c>
      <c r="D4345">
        <f t="shared" si="522"/>
        <v>1</v>
      </c>
      <c r="E4345">
        <f t="shared" si="523"/>
        <v>0</v>
      </c>
    </row>
    <row r="4346" spans="1:5" x14ac:dyDescent="0.2">
      <c r="A4346" t="s">
        <v>7044</v>
      </c>
      <c r="B4346" s="1" t="s">
        <v>4951</v>
      </c>
      <c r="C4346" t="str">
        <f t="shared" si="521"/>
        <v>141.40</v>
      </c>
      <c r="D4346">
        <f t="shared" si="522"/>
        <v>0.9908899789768747</v>
      </c>
      <c r="E4346">
        <f t="shared" si="523"/>
        <v>-9.1517710203182154E-3</v>
      </c>
    </row>
    <row r="4347" spans="1:5" x14ac:dyDescent="0.2">
      <c r="A4347" t="s">
        <v>7045</v>
      </c>
      <c r="B4347" s="1" t="s">
        <v>4907</v>
      </c>
      <c r="C4347" t="str">
        <f t="shared" si="521"/>
        <v>141.20</v>
      </c>
      <c r="D4347">
        <f t="shared" si="522"/>
        <v>0.99858557284299843</v>
      </c>
      <c r="E4347">
        <f t="shared" si="523"/>
        <v>-1.4154284033308393E-3</v>
      </c>
    </row>
    <row r="4348" spans="1:5" x14ac:dyDescent="0.2">
      <c r="A4348" t="s">
        <v>7046</v>
      </c>
      <c r="B4348" s="1" t="s">
        <v>6444</v>
      </c>
      <c r="C4348" t="str">
        <f t="shared" si="521"/>
        <v>142.20</v>
      </c>
      <c r="D4348">
        <f t="shared" si="522"/>
        <v>1.0070821529745042</v>
      </c>
      <c r="E4348">
        <f t="shared" si="523"/>
        <v>7.0571923099987588E-3</v>
      </c>
    </row>
    <row r="4349" spans="1:5" x14ac:dyDescent="0.2">
      <c r="A4349" t="s">
        <v>7047</v>
      </c>
      <c r="B4349" s="1" t="s">
        <v>6447</v>
      </c>
      <c r="C4349" t="str">
        <f t="shared" si="521"/>
        <v>142.80</v>
      </c>
      <c r="D4349">
        <f t="shared" si="522"/>
        <v>1.0042194092827006</v>
      </c>
      <c r="E4349">
        <f t="shared" si="523"/>
        <v>4.210532536343679E-3</v>
      </c>
    </row>
    <row r="4350" spans="1:5" x14ac:dyDescent="0.2">
      <c r="A4350" t="s">
        <v>7048</v>
      </c>
      <c r="B4350" s="1" t="s">
        <v>6444</v>
      </c>
      <c r="C4350" t="str">
        <f t="shared" si="521"/>
        <v>142.20</v>
      </c>
      <c r="D4350">
        <f t="shared" si="522"/>
        <v>0.99579831932773089</v>
      </c>
      <c r="E4350">
        <f t="shared" si="523"/>
        <v>-4.2105325363437172E-3</v>
      </c>
    </row>
    <row r="4351" spans="1:5" x14ac:dyDescent="0.2">
      <c r="A4351" t="s">
        <v>7049</v>
      </c>
      <c r="B4351" s="1" t="s">
        <v>6444</v>
      </c>
      <c r="C4351" t="str">
        <f t="shared" si="521"/>
        <v>142.20</v>
      </c>
      <c r="D4351">
        <f t="shared" si="522"/>
        <v>1</v>
      </c>
      <c r="E4351">
        <f t="shared" si="523"/>
        <v>0</v>
      </c>
    </row>
    <row r="4352" spans="1:5" x14ac:dyDescent="0.2">
      <c r="A4352" t="s">
        <v>7050</v>
      </c>
      <c r="B4352" s="1" t="s">
        <v>4830</v>
      </c>
      <c r="C4352" t="str">
        <f t="shared" si="521"/>
        <v>142.00</v>
      </c>
      <c r="D4352">
        <f t="shared" si="522"/>
        <v>0.99859353023909991</v>
      </c>
      <c r="E4352">
        <f t="shared" si="523"/>
        <v>-1.4074597678797173E-3</v>
      </c>
    </row>
    <row r="4353" spans="1:5" x14ac:dyDescent="0.2">
      <c r="A4353" t="s">
        <v>7051</v>
      </c>
      <c r="B4353" s="1" t="s">
        <v>4830</v>
      </c>
      <c r="C4353" t="str">
        <f t="shared" si="521"/>
        <v>142.00</v>
      </c>
      <c r="D4353">
        <f t="shared" si="522"/>
        <v>1</v>
      </c>
      <c r="E4353">
        <f t="shared" si="523"/>
        <v>0</v>
      </c>
    </row>
    <row r="4354" spans="1:5" x14ac:dyDescent="0.2">
      <c r="A4354" t="s">
        <v>7052</v>
      </c>
      <c r="B4354" s="1" t="s">
        <v>4856</v>
      </c>
      <c r="C4354" t="str">
        <f t="shared" si="521"/>
        <v>141.80</v>
      </c>
      <c r="D4354">
        <f t="shared" si="522"/>
        <v>0.99859154929577476</v>
      </c>
      <c r="E4354">
        <f t="shared" si="523"/>
        <v>-1.4094435032334931E-3</v>
      </c>
    </row>
    <row r="4355" spans="1:5" x14ac:dyDescent="0.2">
      <c r="A4355" t="s">
        <v>7053</v>
      </c>
      <c r="B4355" s="1" t="s">
        <v>4968</v>
      </c>
      <c r="C4355" t="str">
        <f t="shared" si="521"/>
        <v>141.60</v>
      </c>
      <c r="D4355">
        <f t="shared" si="522"/>
        <v>0.99858956276445687</v>
      </c>
      <c r="E4355">
        <f t="shared" si="523"/>
        <v>-1.4114328384078473E-3</v>
      </c>
    </row>
    <row r="4356" spans="1:5" x14ac:dyDescent="0.2">
      <c r="A4356" t="s">
        <v>7054</v>
      </c>
      <c r="B4356" s="1" t="s">
        <v>4951</v>
      </c>
      <c r="C4356" t="str">
        <f t="shared" ref="C4356:C4419" si="524">SUBSTITUTE(B4356,",",".")</f>
        <v>141.40</v>
      </c>
      <c r="D4356">
        <f t="shared" si="522"/>
        <v>0.99858757062146897</v>
      </c>
      <c r="E4356">
        <f t="shared" si="523"/>
        <v>-1.413427797146964E-3</v>
      </c>
    </row>
    <row r="4357" spans="1:5" x14ac:dyDescent="0.2">
      <c r="A4357" t="s">
        <v>7055</v>
      </c>
      <c r="B4357" s="1" t="s">
        <v>6077</v>
      </c>
      <c r="C4357" t="str">
        <f t="shared" si="524"/>
        <v>141.00</v>
      </c>
      <c r="D4357">
        <f t="shared" ref="D4357:D4420" si="525">C4357/C4356</f>
        <v>0.99717114568599718</v>
      </c>
      <c r="E4357">
        <f t="shared" ref="E4357:E4420" si="526">LN(D4357)</f>
        <v>-2.8328630843040899E-3</v>
      </c>
    </row>
    <row r="4358" spans="1:5" x14ac:dyDescent="0.2">
      <c r="A4358" t="s">
        <v>7056</v>
      </c>
      <c r="B4358" s="1" t="s">
        <v>6087</v>
      </c>
      <c r="C4358" t="str">
        <f t="shared" si="524"/>
        <v>139.60</v>
      </c>
      <c r="D4358">
        <f t="shared" si="525"/>
        <v>0.99007092198581559</v>
      </c>
      <c r="E4358">
        <f t="shared" si="526"/>
        <v>-9.9787000498961949E-3</v>
      </c>
    </row>
    <row r="4359" spans="1:5" x14ac:dyDescent="0.2">
      <c r="A4359" t="s">
        <v>7057</v>
      </c>
      <c r="B4359" s="1" t="s">
        <v>5048</v>
      </c>
      <c r="C4359" t="str">
        <f t="shared" si="524"/>
        <v>140.00</v>
      </c>
      <c r="D4359">
        <f t="shared" si="525"/>
        <v>1.002865329512894</v>
      </c>
      <c r="E4359">
        <f t="shared" si="526"/>
        <v>2.8612322810321949E-3</v>
      </c>
    </row>
    <row r="4360" spans="1:5" x14ac:dyDescent="0.2">
      <c r="A4360" t="s">
        <v>7058</v>
      </c>
      <c r="B4360" s="1" t="s">
        <v>6087</v>
      </c>
      <c r="C4360" t="str">
        <f t="shared" si="524"/>
        <v>139.60</v>
      </c>
      <c r="D4360">
        <f t="shared" si="525"/>
        <v>0.99714285714285711</v>
      </c>
      <c r="E4360">
        <f t="shared" si="526"/>
        <v>-2.8612322810322348E-3</v>
      </c>
    </row>
    <row r="4361" spans="1:5" x14ac:dyDescent="0.2">
      <c r="A4361" t="s">
        <v>7059</v>
      </c>
      <c r="B4361" s="1" t="s">
        <v>6094</v>
      </c>
      <c r="C4361" t="str">
        <f t="shared" si="524"/>
        <v>140.20</v>
      </c>
      <c r="D4361">
        <f t="shared" si="525"/>
        <v>1.0042979942693409</v>
      </c>
      <c r="E4361">
        <f t="shared" si="526"/>
        <v>4.2887842722174989E-3</v>
      </c>
    </row>
    <row r="4362" spans="1:5" x14ac:dyDescent="0.2">
      <c r="A4362" t="s">
        <v>7060</v>
      </c>
      <c r="B4362" s="1" t="s">
        <v>7061</v>
      </c>
      <c r="C4362" t="str">
        <f t="shared" si="524"/>
        <v>139.80</v>
      </c>
      <c r="D4362">
        <f t="shared" si="525"/>
        <v>0.99714693295292456</v>
      </c>
      <c r="E4362">
        <f t="shared" si="526"/>
        <v>-2.8571448007796685E-3</v>
      </c>
    </row>
    <row r="4363" spans="1:5" x14ac:dyDescent="0.2">
      <c r="A4363" t="s">
        <v>7062</v>
      </c>
      <c r="B4363" s="1" t="s">
        <v>6090</v>
      </c>
      <c r="C4363" t="str">
        <f t="shared" si="524"/>
        <v>139.20</v>
      </c>
      <c r="D4363">
        <f t="shared" si="525"/>
        <v>0.99570815450643757</v>
      </c>
      <c r="E4363">
        <f t="shared" si="526"/>
        <v>-4.3010818993908084E-3</v>
      </c>
    </row>
    <row r="4364" spans="1:5" x14ac:dyDescent="0.2">
      <c r="A4364" t="s">
        <v>7063</v>
      </c>
      <c r="B4364" s="1" t="s">
        <v>7061</v>
      </c>
      <c r="C4364" t="str">
        <f t="shared" si="524"/>
        <v>139.80</v>
      </c>
      <c r="D4364">
        <f t="shared" si="525"/>
        <v>1.0043103448275863</v>
      </c>
      <c r="E4364">
        <f t="shared" si="526"/>
        <v>4.3010818993907017E-3</v>
      </c>
    </row>
    <row r="4365" spans="1:5" x14ac:dyDescent="0.2">
      <c r="A4365" t="s">
        <v>7064</v>
      </c>
      <c r="B4365" s="1" t="s">
        <v>6090</v>
      </c>
      <c r="C4365" t="str">
        <f t="shared" si="524"/>
        <v>139.20</v>
      </c>
      <c r="D4365">
        <f t="shared" si="525"/>
        <v>0.99570815450643757</v>
      </c>
      <c r="E4365">
        <f t="shared" si="526"/>
        <v>-4.3010818993908084E-3</v>
      </c>
    </row>
    <row r="4366" spans="1:5" x14ac:dyDescent="0.2">
      <c r="A4366" t="s">
        <v>7065</v>
      </c>
      <c r="B4366" s="1" t="s">
        <v>7066</v>
      </c>
      <c r="C4366" t="str">
        <f t="shared" si="524"/>
        <v>138.40</v>
      </c>
      <c r="D4366">
        <f t="shared" si="525"/>
        <v>0.99425287356321856</v>
      </c>
      <c r="E4366">
        <f t="shared" si="526"/>
        <v>-5.7637047167499065E-3</v>
      </c>
    </row>
    <row r="4367" spans="1:5" x14ac:dyDescent="0.2">
      <c r="A4367" t="s">
        <v>7067</v>
      </c>
      <c r="B4367" s="1" t="s">
        <v>5128</v>
      </c>
      <c r="C4367" t="str">
        <f t="shared" si="524"/>
        <v>138.20</v>
      </c>
      <c r="D4367">
        <f t="shared" si="525"/>
        <v>0.99855491329479762</v>
      </c>
      <c r="E4367">
        <f t="shared" si="526"/>
        <v>-1.4461318499997379E-3</v>
      </c>
    </row>
    <row r="4368" spans="1:5" x14ac:dyDescent="0.2">
      <c r="A4368" t="s">
        <v>7068</v>
      </c>
      <c r="B4368" s="1" t="s">
        <v>6129</v>
      </c>
      <c r="C4368" t="str">
        <f t="shared" si="524"/>
        <v>137.80</v>
      </c>
      <c r="D4368">
        <f t="shared" si="525"/>
        <v>0.99710564399421142</v>
      </c>
      <c r="E4368">
        <f t="shared" si="526"/>
        <v>-2.8985527540111929E-3</v>
      </c>
    </row>
    <row r="4369" spans="1:5" x14ac:dyDescent="0.2">
      <c r="A4369" t="s">
        <v>7069</v>
      </c>
      <c r="B4369" s="1" t="s">
        <v>6129</v>
      </c>
      <c r="C4369" t="str">
        <f t="shared" si="524"/>
        <v>137.80</v>
      </c>
      <c r="D4369">
        <f t="shared" si="525"/>
        <v>1</v>
      </c>
      <c r="E4369">
        <f t="shared" si="526"/>
        <v>0</v>
      </c>
    </row>
    <row r="4370" spans="1:5" x14ac:dyDescent="0.2">
      <c r="A4370" t="s">
        <v>7070</v>
      </c>
      <c r="B4370" s="1" t="s">
        <v>6037</v>
      </c>
      <c r="C4370" t="str">
        <f t="shared" si="524"/>
        <v>137.20</v>
      </c>
      <c r="D4370">
        <f t="shared" si="525"/>
        <v>0.99564586357039175</v>
      </c>
      <c r="E4370">
        <f t="shared" si="526"/>
        <v>-4.3636432877734643E-3</v>
      </c>
    </row>
    <row r="4371" spans="1:5" x14ac:dyDescent="0.2">
      <c r="A4371" t="s">
        <v>7071</v>
      </c>
      <c r="B4371" s="1" t="s">
        <v>6127</v>
      </c>
      <c r="C4371" t="str">
        <f t="shared" si="524"/>
        <v>137.60</v>
      </c>
      <c r="D4371">
        <f t="shared" si="525"/>
        <v>1.0029154518950438</v>
      </c>
      <c r="E4371">
        <f t="shared" si="526"/>
        <v>2.9112102074585343E-3</v>
      </c>
    </row>
    <row r="4372" spans="1:5" x14ac:dyDescent="0.2">
      <c r="A4372" t="s">
        <v>7072</v>
      </c>
      <c r="B4372" s="1" t="s">
        <v>6037</v>
      </c>
      <c r="C4372" t="str">
        <f t="shared" si="524"/>
        <v>137.20</v>
      </c>
      <c r="D4372">
        <f t="shared" si="525"/>
        <v>0.99709302325581395</v>
      </c>
      <c r="E4372">
        <f t="shared" si="526"/>
        <v>-2.9112102074584415E-3</v>
      </c>
    </row>
    <row r="4373" spans="1:5" x14ac:dyDescent="0.2">
      <c r="A4373" t="s">
        <v>7073</v>
      </c>
      <c r="B4373" s="1" t="s">
        <v>6332</v>
      </c>
      <c r="C4373" t="str">
        <f t="shared" si="524"/>
        <v>138.00</v>
      </c>
      <c r="D4373">
        <f t="shared" si="525"/>
        <v>1.0058309037900874</v>
      </c>
      <c r="E4373">
        <f t="shared" si="526"/>
        <v>5.8139698654198161E-3</v>
      </c>
    </row>
    <row r="4374" spans="1:5" x14ac:dyDescent="0.2">
      <c r="A4374" t="s">
        <v>7074</v>
      </c>
      <c r="B4374" s="1" t="s">
        <v>6065</v>
      </c>
      <c r="C4374" t="str">
        <f t="shared" si="524"/>
        <v>138.30</v>
      </c>
      <c r="D4374">
        <f t="shared" si="525"/>
        <v>1.0021739130434784</v>
      </c>
      <c r="E4374">
        <f t="shared" si="526"/>
        <v>2.1715535135079325E-3</v>
      </c>
    </row>
    <row r="4375" spans="1:5" x14ac:dyDescent="0.2">
      <c r="A4375" t="s">
        <v>7075</v>
      </c>
      <c r="B4375" s="1" t="s">
        <v>5095</v>
      </c>
      <c r="C4375" t="str">
        <f t="shared" si="524"/>
        <v>139.50</v>
      </c>
      <c r="D4375">
        <f t="shared" si="525"/>
        <v>1.0086767895878523</v>
      </c>
      <c r="E4375">
        <f t="shared" si="526"/>
        <v>8.6393625907076402E-3</v>
      </c>
    </row>
    <row r="4376" spans="1:5" x14ac:dyDescent="0.2">
      <c r="A4376" t="s">
        <v>7076</v>
      </c>
      <c r="B4376" s="1" t="s">
        <v>5095</v>
      </c>
      <c r="C4376" t="str">
        <f t="shared" si="524"/>
        <v>139.50</v>
      </c>
      <c r="D4376">
        <f t="shared" si="525"/>
        <v>1</v>
      </c>
      <c r="E4376">
        <f t="shared" si="526"/>
        <v>0</v>
      </c>
    </row>
    <row r="4377" spans="1:5" x14ac:dyDescent="0.2">
      <c r="A4377" t="s">
        <v>7077</v>
      </c>
      <c r="B4377" s="1" t="s">
        <v>5108</v>
      </c>
      <c r="C4377" t="str">
        <f t="shared" si="524"/>
        <v>139.30</v>
      </c>
      <c r="D4377">
        <f t="shared" si="525"/>
        <v>0.99856630824372772</v>
      </c>
      <c r="E4377">
        <f t="shared" si="526"/>
        <v>-1.4347204756601829E-3</v>
      </c>
    </row>
    <row r="4378" spans="1:5" x14ac:dyDescent="0.2">
      <c r="A4378" t="s">
        <v>7078</v>
      </c>
      <c r="B4378" s="1" t="s">
        <v>5088</v>
      </c>
      <c r="C4378" t="str">
        <f t="shared" si="524"/>
        <v>139.70</v>
      </c>
      <c r="D4378">
        <f t="shared" si="525"/>
        <v>1.0028715003589375</v>
      </c>
      <c r="E4378">
        <f t="shared" si="526"/>
        <v>2.8673854771560339E-3</v>
      </c>
    </row>
    <row r="4379" spans="1:5" x14ac:dyDescent="0.2">
      <c r="A4379" t="s">
        <v>7079</v>
      </c>
      <c r="B4379" s="1" t="s">
        <v>5078</v>
      </c>
      <c r="C4379" t="str">
        <f t="shared" si="524"/>
        <v>140.10</v>
      </c>
      <c r="D4379">
        <f t="shared" si="525"/>
        <v>1.0028632784538296</v>
      </c>
      <c r="E4379">
        <f t="shared" si="526"/>
        <v>2.8591870800451606E-3</v>
      </c>
    </row>
    <row r="4380" spans="1:5" x14ac:dyDescent="0.2">
      <c r="A4380" t="s">
        <v>7080</v>
      </c>
      <c r="B4380" s="1" t="s">
        <v>6065</v>
      </c>
      <c r="C4380" t="str">
        <f t="shared" si="524"/>
        <v>138.30</v>
      </c>
      <c r="D4380">
        <f t="shared" si="525"/>
        <v>0.9871520342612421</v>
      </c>
      <c r="E4380">
        <f t="shared" si="526"/>
        <v>-1.2931214672248666E-2</v>
      </c>
    </row>
    <row r="4381" spans="1:5" x14ac:dyDescent="0.2">
      <c r="A4381" t="s">
        <v>7081</v>
      </c>
      <c r="B4381" s="1" t="s">
        <v>6069</v>
      </c>
      <c r="C4381" t="str">
        <f t="shared" si="524"/>
        <v>138.70</v>
      </c>
      <c r="D4381">
        <f t="shared" si="525"/>
        <v>1.0028922631959507</v>
      </c>
      <c r="E4381">
        <f t="shared" si="526"/>
        <v>2.8880886500732544E-3</v>
      </c>
    </row>
    <row r="4382" spans="1:5" x14ac:dyDescent="0.2">
      <c r="A4382" t="s">
        <v>7082</v>
      </c>
      <c r="B4382" s="1" t="s">
        <v>6342</v>
      </c>
      <c r="C4382" t="str">
        <f t="shared" si="524"/>
        <v>138.90</v>
      </c>
      <c r="D4382">
        <f t="shared" si="525"/>
        <v>1.0014419610670513</v>
      </c>
      <c r="E4382">
        <f t="shared" si="526"/>
        <v>1.4409224395122871E-3</v>
      </c>
    </row>
    <row r="4383" spans="1:5" x14ac:dyDescent="0.2">
      <c r="A4383" t="s">
        <v>7083</v>
      </c>
      <c r="B4383" s="1" t="s">
        <v>5095</v>
      </c>
      <c r="C4383" t="str">
        <f t="shared" si="524"/>
        <v>139.50</v>
      </c>
      <c r="D4383">
        <f t="shared" si="525"/>
        <v>1.0043196544276458</v>
      </c>
      <c r="E4383">
        <f t="shared" si="526"/>
        <v>4.3103515011222631E-3</v>
      </c>
    </row>
    <row r="4384" spans="1:5" x14ac:dyDescent="0.2">
      <c r="A4384" t="s">
        <v>7084</v>
      </c>
      <c r="B4384" s="1" t="s">
        <v>6067</v>
      </c>
      <c r="C4384" t="str">
        <f t="shared" si="524"/>
        <v>138.50</v>
      </c>
      <c r="D4384">
        <f t="shared" si="525"/>
        <v>0.99283154121863804</v>
      </c>
      <c r="E4384">
        <f t="shared" si="526"/>
        <v>-7.1942756340270851E-3</v>
      </c>
    </row>
    <row r="4385" spans="1:5" x14ac:dyDescent="0.2">
      <c r="A4385" t="s">
        <v>7085</v>
      </c>
      <c r="B4385" s="1" t="s">
        <v>6239</v>
      </c>
      <c r="C4385" t="str">
        <f t="shared" si="524"/>
        <v>139.10</v>
      </c>
      <c r="D4385">
        <f t="shared" si="525"/>
        <v>1.004332129963899</v>
      </c>
      <c r="E4385">
        <f t="shared" si="526"/>
        <v>4.3227733020040965E-3</v>
      </c>
    </row>
    <row r="4386" spans="1:5" x14ac:dyDescent="0.2">
      <c r="A4386" t="s">
        <v>7086</v>
      </c>
      <c r="B4386" s="1" t="s">
        <v>5108</v>
      </c>
      <c r="C4386" t="str">
        <f t="shared" si="524"/>
        <v>139.30</v>
      </c>
      <c r="D4386">
        <f t="shared" si="525"/>
        <v>1.0014378145219267</v>
      </c>
      <c r="E4386">
        <f t="shared" si="526"/>
        <v>1.4367818563628255E-3</v>
      </c>
    </row>
    <row r="4387" spans="1:5" x14ac:dyDescent="0.2">
      <c r="A4387" t="s">
        <v>7087</v>
      </c>
      <c r="B4387" s="1" t="s">
        <v>6065</v>
      </c>
      <c r="C4387" t="str">
        <f t="shared" si="524"/>
        <v>138.30</v>
      </c>
      <c r="D4387">
        <f t="shared" si="525"/>
        <v>0.99282124910265612</v>
      </c>
      <c r="E4387">
        <f t="shared" si="526"/>
        <v>-7.2046421150475061E-3</v>
      </c>
    </row>
    <row r="4388" spans="1:5" x14ac:dyDescent="0.2">
      <c r="A4388" t="s">
        <v>7088</v>
      </c>
      <c r="B4388" s="1" t="s">
        <v>5130</v>
      </c>
      <c r="C4388" t="str">
        <f t="shared" si="524"/>
        <v>137.90</v>
      </c>
      <c r="D4388">
        <f t="shared" si="525"/>
        <v>0.99710773680404918</v>
      </c>
      <c r="E4388">
        <f t="shared" si="526"/>
        <v>-2.8964538714563834E-3</v>
      </c>
    </row>
    <row r="4389" spans="1:5" x14ac:dyDescent="0.2">
      <c r="A4389" t="s">
        <v>7089</v>
      </c>
      <c r="B4389" s="1" t="s">
        <v>6048</v>
      </c>
      <c r="C4389" t="str">
        <f t="shared" si="524"/>
        <v>136.90</v>
      </c>
      <c r="D4389">
        <f t="shared" si="525"/>
        <v>0.99274836838288616</v>
      </c>
      <c r="E4389">
        <f t="shared" si="526"/>
        <v>-7.2780525048529131E-3</v>
      </c>
    </row>
    <row r="4390" spans="1:5" x14ac:dyDescent="0.2">
      <c r="A4390" t="s">
        <v>7090</v>
      </c>
      <c r="B4390" s="1" t="s">
        <v>6044</v>
      </c>
      <c r="C4390" t="str">
        <f t="shared" si="524"/>
        <v>136.30</v>
      </c>
      <c r="D4390">
        <f t="shared" si="525"/>
        <v>0.99561723886048215</v>
      </c>
      <c r="E4390">
        <f t="shared" si="526"/>
        <v>-4.3923935919162327E-3</v>
      </c>
    </row>
    <row r="4391" spans="1:5" x14ac:dyDescent="0.2">
      <c r="A4391" t="s">
        <v>7091</v>
      </c>
      <c r="B4391" s="1" t="s">
        <v>6121</v>
      </c>
      <c r="C4391" t="str">
        <f t="shared" si="524"/>
        <v>137.10</v>
      </c>
      <c r="D4391">
        <f t="shared" si="525"/>
        <v>1.0058694057226705</v>
      </c>
      <c r="E4391">
        <f t="shared" si="526"/>
        <v>5.8522478657816708E-3</v>
      </c>
    </row>
    <row r="4392" spans="1:5" x14ac:dyDescent="0.2">
      <c r="A4392" t="s">
        <v>7092</v>
      </c>
      <c r="B4392" s="1" t="s">
        <v>6048</v>
      </c>
      <c r="C4392" t="str">
        <f t="shared" si="524"/>
        <v>136.90</v>
      </c>
      <c r="D4392">
        <f t="shared" si="525"/>
        <v>0.99854121079504021</v>
      </c>
      <c r="E4392">
        <f t="shared" si="526"/>
        <v>-1.4598542738654056E-3</v>
      </c>
    </row>
    <row r="4393" spans="1:5" x14ac:dyDescent="0.2">
      <c r="A4393" t="s">
        <v>7093</v>
      </c>
      <c r="B4393" s="1" t="s">
        <v>5130</v>
      </c>
      <c r="C4393" t="str">
        <f t="shared" si="524"/>
        <v>137.90</v>
      </c>
      <c r="D4393">
        <f t="shared" si="525"/>
        <v>1.0073046018991965</v>
      </c>
      <c r="E4393">
        <f t="shared" si="526"/>
        <v>7.2780525048528905E-3</v>
      </c>
    </row>
    <row r="4394" spans="1:5" x14ac:dyDescent="0.2">
      <c r="A4394" t="s">
        <v>7094</v>
      </c>
      <c r="B4394" s="1" t="s">
        <v>6342</v>
      </c>
      <c r="C4394" t="str">
        <f t="shared" si="524"/>
        <v>138.90</v>
      </c>
      <c r="D4394">
        <f t="shared" si="525"/>
        <v>1.0072516316171138</v>
      </c>
      <c r="E4394">
        <f t="shared" si="526"/>
        <v>7.225464961041944E-3</v>
      </c>
    </row>
    <row r="4395" spans="1:5" x14ac:dyDescent="0.2">
      <c r="A4395" t="s">
        <v>7095</v>
      </c>
      <c r="B4395" s="1" t="s">
        <v>6342</v>
      </c>
      <c r="C4395" t="str">
        <f t="shared" si="524"/>
        <v>138.90</v>
      </c>
      <c r="D4395">
        <f t="shared" si="525"/>
        <v>1</v>
      </c>
      <c r="E4395">
        <f t="shared" si="526"/>
        <v>0</v>
      </c>
    </row>
    <row r="4396" spans="1:5" x14ac:dyDescent="0.2">
      <c r="A4396" t="s">
        <v>7096</v>
      </c>
      <c r="B4396" s="1" t="s">
        <v>6069</v>
      </c>
      <c r="C4396" t="str">
        <f t="shared" si="524"/>
        <v>138.70</v>
      </c>
      <c r="D4396">
        <f t="shared" si="525"/>
        <v>0.99856011519078458</v>
      </c>
      <c r="E4396">
        <f t="shared" si="526"/>
        <v>-1.4409224395123331E-3</v>
      </c>
    </row>
    <row r="4397" spans="1:5" x14ac:dyDescent="0.2">
      <c r="A4397" t="s">
        <v>7097</v>
      </c>
      <c r="B4397" s="1" t="s">
        <v>6055</v>
      </c>
      <c r="C4397" t="str">
        <f t="shared" si="524"/>
        <v>137.70</v>
      </c>
      <c r="D4397">
        <f t="shared" si="525"/>
        <v>0.99279019466474405</v>
      </c>
      <c r="E4397">
        <f t="shared" si="526"/>
        <v>-7.2359215861767428E-3</v>
      </c>
    </row>
    <row r="4398" spans="1:5" x14ac:dyDescent="0.2">
      <c r="A4398" t="s">
        <v>7098</v>
      </c>
      <c r="B4398" s="1" t="s">
        <v>6069</v>
      </c>
      <c r="C4398" t="str">
        <f t="shared" si="524"/>
        <v>138.70</v>
      </c>
      <c r="D4398">
        <f t="shared" si="525"/>
        <v>1.0072621641249093</v>
      </c>
      <c r="E4398">
        <f t="shared" si="526"/>
        <v>7.2359215861768399E-3</v>
      </c>
    </row>
    <row r="4399" spans="1:5" x14ac:dyDescent="0.2">
      <c r="A4399" t="s">
        <v>7099</v>
      </c>
      <c r="B4399" s="1" t="s">
        <v>6065</v>
      </c>
      <c r="C4399" t="str">
        <f t="shared" si="524"/>
        <v>138.30</v>
      </c>
      <c r="D4399">
        <f t="shared" si="525"/>
        <v>0.99711607786589773</v>
      </c>
      <c r="E4399">
        <f t="shared" si="526"/>
        <v>-2.8880886500732678E-3</v>
      </c>
    </row>
    <row r="4400" spans="1:5" x14ac:dyDescent="0.2">
      <c r="A4400" t="s">
        <v>7100</v>
      </c>
      <c r="B4400" s="1" t="s">
        <v>6053</v>
      </c>
      <c r="C4400" t="str">
        <f t="shared" si="524"/>
        <v>137.50</v>
      </c>
      <c r="D4400">
        <f t="shared" si="525"/>
        <v>0.99421547360809825</v>
      </c>
      <c r="E4400">
        <f t="shared" si="526"/>
        <v>-5.8013215640866245E-3</v>
      </c>
    </row>
    <row r="4401" spans="1:5" x14ac:dyDescent="0.2">
      <c r="A4401" t="s">
        <v>7101</v>
      </c>
      <c r="B4401" s="1" t="s">
        <v>6053</v>
      </c>
      <c r="C4401" t="str">
        <f t="shared" si="524"/>
        <v>137.50</v>
      </c>
      <c r="D4401">
        <f t="shared" si="525"/>
        <v>1</v>
      </c>
      <c r="E4401">
        <f t="shared" si="526"/>
        <v>0</v>
      </c>
    </row>
    <row r="4402" spans="1:5" x14ac:dyDescent="0.2">
      <c r="A4402" t="s">
        <v>7102</v>
      </c>
      <c r="B4402" s="1" t="s">
        <v>6051</v>
      </c>
      <c r="C4402" t="str">
        <f t="shared" si="524"/>
        <v>137.30</v>
      </c>
      <c r="D4402">
        <f t="shared" si="525"/>
        <v>0.99854545454545462</v>
      </c>
      <c r="E4402">
        <f t="shared" si="526"/>
        <v>-1.4556043327005389E-3</v>
      </c>
    </row>
    <row r="4403" spans="1:5" x14ac:dyDescent="0.2">
      <c r="A4403" t="s">
        <v>7103</v>
      </c>
      <c r="B4403" s="1" t="s">
        <v>6069</v>
      </c>
      <c r="C4403" t="str">
        <f t="shared" si="524"/>
        <v>138.70</v>
      </c>
      <c r="D4403">
        <f t="shared" si="525"/>
        <v>1.0101966496722503</v>
      </c>
      <c r="E4403">
        <f t="shared" si="526"/>
        <v>1.014501454686031E-2</v>
      </c>
    </row>
    <row r="4404" spans="1:5" x14ac:dyDescent="0.2">
      <c r="A4404" t="s">
        <v>7104</v>
      </c>
      <c r="B4404" s="1" t="s">
        <v>6069</v>
      </c>
      <c r="C4404" t="str">
        <f t="shared" si="524"/>
        <v>138.70</v>
      </c>
      <c r="D4404">
        <f t="shared" si="525"/>
        <v>1</v>
      </c>
      <c r="E4404">
        <f t="shared" si="526"/>
        <v>0</v>
      </c>
    </row>
    <row r="4405" spans="1:5" x14ac:dyDescent="0.2">
      <c r="A4405" t="s">
        <v>7105</v>
      </c>
      <c r="B4405" s="1" t="s">
        <v>6273</v>
      </c>
      <c r="C4405" t="str">
        <f t="shared" si="524"/>
        <v>139.90</v>
      </c>
      <c r="D4405">
        <f t="shared" si="525"/>
        <v>1.0086517664023074</v>
      </c>
      <c r="E4405">
        <f t="shared" si="526"/>
        <v>8.614554350649806E-3</v>
      </c>
    </row>
    <row r="4406" spans="1:5" x14ac:dyDescent="0.2">
      <c r="A4406" t="s">
        <v>7106</v>
      </c>
      <c r="B4406" s="1" t="s">
        <v>5088</v>
      </c>
      <c r="C4406" t="str">
        <f t="shared" si="524"/>
        <v>139.70</v>
      </c>
      <c r="D4406">
        <f t="shared" si="525"/>
        <v>0.99857040743388126</v>
      </c>
      <c r="E4406">
        <f t="shared" si="526"/>
        <v>-1.4306154085194447E-3</v>
      </c>
    </row>
    <row r="4407" spans="1:5" x14ac:dyDescent="0.2">
      <c r="A4407" t="s">
        <v>7107</v>
      </c>
      <c r="B4407" s="1" t="s">
        <v>5088</v>
      </c>
      <c r="C4407" t="str">
        <f t="shared" si="524"/>
        <v>139.70</v>
      </c>
      <c r="D4407">
        <f t="shared" si="525"/>
        <v>1</v>
      </c>
      <c r="E4407">
        <f t="shared" si="526"/>
        <v>0</v>
      </c>
    </row>
    <row r="4408" spans="1:5" x14ac:dyDescent="0.2">
      <c r="A4408" t="s">
        <v>7108</v>
      </c>
      <c r="B4408" s="1" t="s">
        <v>5095</v>
      </c>
      <c r="C4408" t="str">
        <f t="shared" si="524"/>
        <v>139.50</v>
      </c>
      <c r="D4408">
        <f t="shared" si="525"/>
        <v>0.99856836077308531</v>
      </c>
      <c r="E4408">
        <f t="shared" si="526"/>
        <v>-1.4326650014956899E-3</v>
      </c>
    </row>
    <row r="4409" spans="1:5" x14ac:dyDescent="0.2">
      <c r="A4409" t="s">
        <v>7109</v>
      </c>
      <c r="B4409" s="1" t="s">
        <v>6273</v>
      </c>
      <c r="C4409" t="str">
        <f t="shared" si="524"/>
        <v>139.90</v>
      </c>
      <c r="D4409">
        <f t="shared" si="525"/>
        <v>1.0028673835125448</v>
      </c>
      <c r="E4409">
        <f t="shared" si="526"/>
        <v>2.8632804100151548E-3</v>
      </c>
    </row>
    <row r="4410" spans="1:5" x14ac:dyDescent="0.2">
      <c r="A4410" t="s">
        <v>7110</v>
      </c>
      <c r="B4410" s="1" t="s">
        <v>6342</v>
      </c>
      <c r="C4410" t="str">
        <f t="shared" si="524"/>
        <v>138.90</v>
      </c>
      <c r="D4410">
        <f t="shared" si="525"/>
        <v>0.99285203716940673</v>
      </c>
      <c r="E4410">
        <f t="shared" si="526"/>
        <v>-7.1736319111373971E-3</v>
      </c>
    </row>
    <row r="4411" spans="1:5" x14ac:dyDescent="0.2">
      <c r="A4411" t="s">
        <v>7111</v>
      </c>
      <c r="B4411" s="1" t="s">
        <v>6069</v>
      </c>
      <c r="C4411" t="str">
        <f t="shared" si="524"/>
        <v>138.70</v>
      </c>
      <c r="D4411">
        <f t="shared" si="525"/>
        <v>0.99856011519078458</v>
      </c>
      <c r="E4411">
        <f t="shared" si="526"/>
        <v>-1.4409224395123331E-3</v>
      </c>
    </row>
    <row r="4412" spans="1:5" x14ac:dyDescent="0.2">
      <c r="A4412" t="s">
        <v>7112</v>
      </c>
      <c r="B4412" s="1" t="s">
        <v>5108</v>
      </c>
      <c r="C4412" t="str">
        <f t="shared" si="524"/>
        <v>139.30</v>
      </c>
      <c r="D4412">
        <f t="shared" si="525"/>
        <v>1.0043258832011537</v>
      </c>
      <c r="E4412">
        <f t="shared" si="526"/>
        <v>4.3165534649742213E-3</v>
      </c>
    </row>
    <row r="4413" spans="1:5" x14ac:dyDescent="0.2">
      <c r="A4413" t="s">
        <v>7113</v>
      </c>
      <c r="B4413" s="1" t="s">
        <v>6239</v>
      </c>
      <c r="C4413" t="str">
        <f t="shared" si="524"/>
        <v>139.10</v>
      </c>
      <c r="D4413">
        <f t="shared" si="525"/>
        <v>0.99856424982053116</v>
      </c>
      <c r="E4413">
        <f t="shared" si="526"/>
        <v>-1.4367818563628609E-3</v>
      </c>
    </row>
    <row r="4414" spans="1:5" x14ac:dyDescent="0.2">
      <c r="A4414" t="s">
        <v>7114</v>
      </c>
      <c r="B4414" s="1" t="s">
        <v>6067</v>
      </c>
      <c r="C4414" t="str">
        <f t="shared" si="524"/>
        <v>138.50</v>
      </c>
      <c r="D4414">
        <f t="shared" si="525"/>
        <v>0.99568655643421999</v>
      </c>
      <c r="E4414">
        <f t="shared" si="526"/>
        <v>-4.3227733020040271E-3</v>
      </c>
    </row>
    <row r="4415" spans="1:5" x14ac:dyDescent="0.2">
      <c r="A4415" t="s">
        <v>7115</v>
      </c>
      <c r="B4415" s="1" t="s">
        <v>5108</v>
      </c>
      <c r="C4415" t="str">
        <f t="shared" si="524"/>
        <v>139.30</v>
      </c>
      <c r="D4415">
        <f t="shared" si="525"/>
        <v>1.0057761732851986</v>
      </c>
      <c r="E4415">
        <f t="shared" si="526"/>
        <v>5.7595551583669077E-3</v>
      </c>
    </row>
    <row r="4416" spans="1:5" x14ac:dyDescent="0.2">
      <c r="A4416" t="s">
        <v>7116</v>
      </c>
      <c r="B4416" s="1" t="s">
        <v>5095</v>
      </c>
      <c r="C4416" t="str">
        <f t="shared" si="524"/>
        <v>139.50</v>
      </c>
      <c r="D4416">
        <f t="shared" si="525"/>
        <v>1.0014357501794686</v>
      </c>
      <c r="E4416">
        <f t="shared" si="526"/>
        <v>1.4347204756601506E-3</v>
      </c>
    </row>
    <row r="4417" spans="1:5" x14ac:dyDescent="0.2">
      <c r="A4417" t="s">
        <v>7117</v>
      </c>
      <c r="B4417" s="1" t="s">
        <v>5108</v>
      </c>
      <c r="C4417" t="str">
        <f t="shared" si="524"/>
        <v>139.30</v>
      </c>
      <c r="D4417">
        <f t="shared" si="525"/>
        <v>0.99856630824372772</v>
      </c>
      <c r="E4417">
        <f t="shared" si="526"/>
        <v>-1.4347204756601829E-3</v>
      </c>
    </row>
    <row r="4418" spans="1:5" x14ac:dyDescent="0.2">
      <c r="A4418" t="s">
        <v>7118</v>
      </c>
      <c r="B4418" s="1" t="s">
        <v>6239</v>
      </c>
      <c r="C4418" t="str">
        <f t="shared" si="524"/>
        <v>139.10</v>
      </c>
      <c r="D4418">
        <f t="shared" si="525"/>
        <v>0.99856424982053116</v>
      </c>
      <c r="E4418">
        <f t="shared" si="526"/>
        <v>-1.4367818563628609E-3</v>
      </c>
    </row>
    <row r="4419" spans="1:5" x14ac:dyDescent="0.2">
      <c r="A4419" t="s">
        <v>7119</v>
      </c>
      <c r="B4419" s="1" t="s">
        <v>6065</v>
      </c>
      <c r="C4419" t="str">
        <f t="shared" si="524"/>
        <v>138.30</v>
      </c>
      <c r="D4419">
        <f t="shared" si="525"/>
        <v>0.9942487419122934</v>
      </c>
      <c r="E4419">
        <f t="shared" si="526"/>
        <v>-5.7678602586846142E-3</v>
      </c>
    </row>
    <row r="4420" spans="1:5" x14ac:dyDescent="0.2">
      <c r="A4420" t="s">
        <v>7120</v>
      </c>
      <c r="B4420" s="1" t="s">
        <v>6342</v>
      </c>
      <c r="C4420" t="str">
        <f t="shared" ref="C4420:C4483" si="527">SUBSTITUTE(B4420,",",".")</f>
        <v>138.90</v>
      </c>
      <c r="D4420">
        <f t="shared" si="525"/>
        <v>1.0043383947939262</v>
      </c>
      <c r="E4420">
        <f t="shared" si="526"/>
        <v>4.3290110895854786E-3</v>
      </c>
    </row>
    <row r="4421" spans="1:5" x14ac:dyDescent="0.2">
      <c r="A4421" t="s">
        <v>7121</v>
      </c>
      <c r="B4421" s="1" t="s">
        <v>6342</v>
      </c>
      <c r="C4421" t="str">
        <f t="shared" si="527"/>
        <v>138.90</v>
      </c>
      <c r="D4421">
        <f t="shared" ref="D4421:D4484" si="528">C4421/C4420</f>
        <v>1</v>
      </c>
      <c r="E4421">
        <f t="shared" ref="E4421:E4484" si="529">LN(D4421)</f>
        <v>0</v>
      </c>
    </row>
    <row r="4422" spans="1:5" x14ac:dyDescent="0.2">
      <c r="A4422" t="s">
        <v>7122</v>
      </c>
      <c r="B4422" s="1" t="s">
        <v>6342</v>
      </c>
      <c r="C4422" t="str">
        <f t="shared" si="527"/>
        <v>138.90</v>
      </c>
      <c r="D4422">
        <f t="shared" si="528"/>
        <v>1</v>
      </c>
      <c r="E4422">
        <f t="shared" si="529"/>
        <v>0</v>
      </c>
    </row>
    <row r="4423" spans="1:5" x14ac:dyDescent="0.2">
      <c r="A4423" t="s">
        <v>7123</v>
      </c>
      <c r="B4423" s="1" t="s">
        <v>6342</v>
      </c>
      <c r="C4423" t="str">
        <f t="shared" si="527"/>
        <v>138.90</v>
      </c>
      <c r="D4423">
        <f t="shared" si="528"/>
        <v>1</v>
      </c>
      <c r="E4423">
        <f t="shared" si="529"/>
        <v>0</v>
      </c>
    </row>
    <row r="4424" spans="1:5" x14ac:dyDescent="0.2">
      <c r="A4424" t="s">
        <v>7124</v>
      </c>
      <c r="B4424" s="1" t="s">
        <v>5095</v>
      </c>
      <c r="C4424" t="str">
        <f t="shared" si="527"/>
        <v>139.50</v>
      </c>
      <c r="D4424">
        <f t="shared" si="528"/>
        <v>1.0043196544276458</v>
      </c>
      <c r="E4424">
        <f t="shared" si="529"/>
        <v>4.3103515011222631E-3</v>
      </c>
    </row>
    <row r="4425" spans="1:5" x14ac:dyDescent="0.2">
      <c r="A4425" t="s">
        <v>7125</v>
      </c>
      <c r="B4425" s="1" t="s">
        <v>5088</v>
      </c>
      <c r="C4425" t="str">
        <f t="shared" si="527"/>
        <v>139.70</v>
      </c>
      <c r="D4425">
        <f t="shared" si="528"/>
        <v>1.0014336917562723</v>
      </c>
      <c r="E4425">
        <f t="shared" si="529"/>
        <v>1.4326650014956943E-3</v>
      </c>
    </row>
    <row r="4426" spans="1:5" x14ac:dyDescent="0.2">
      <c r="A4426" t="s">
        <v>7126</v>
      </c>
      <c r="B4426" s="1" t="s">
        <v>5095</v>
      </c>
      <c r="C4426" t="str">
        <f t="shared" si="527"/>
        <v>139.50</v>
      </c>
      <c r="D4426">
        <f t="shared" si="528"/>
        <v>0.99856836077308531</v>
      </c>
      <c r="E4426">
        <f t="shared" si="529"/>
        <v>-1.4326650014956899E-3</v>
      </c>
    </row>
    <row r="4427" spans="1:5" x14ac:dyDescent="0.2">
      <c r="A4427" t="s">
        <v>7127</v>
      </c>
      <c r="B4427" s="1" t="s">
        <v>5095</v>
      </c>
      <c r="C4427" t="str">
        <f t="shared" si="527"/>
        <v>139.50</v>
      </c>
      <c r="D4427">
        <f t="shared" si="528"/>
        <v>1</v>
      </c>
      <c r="E4427">
        <f t="shared" si="529"/>
        <v>0</v>
      </c>
    </row>
    <row r="4428" spans="1:5" x14ac:dyDescent="0.2">
      <c r="A4428" t="s">
        <v>7128</v>
      </c>
      <c r="B4428" s="1" t="s">
        <v>6239</v>
      </c>
      <c r="C4428" t="str">
        <f t="shared" si="527"/>
        <v>139.10</v>
      </c>
      <c r="D4428">
        <f t="shared" si="528"/>
        <v>0.9971326164874551</v>
      </c>
      <c r="E4428">
        <f t="shared" si="529"/>
        <v>-2.8715023320231878E-3</v>
      </c>
    </row>
    <row r="4429" spans="1:5" x14ac:dyDescent="0.2">
      <c r="A4429" t="s">
        <v>7129</v>
      </c>
      <c r="B4429" s="1" t="s">
        <v>6239</v>
      </c>
      <c r="C4429" t="str">
        <f t="shared" si="527"/>
        <v>139.10</v>
      </c>
      <c r="D4429">
        <f t="shared" si="528"/>
        <v>1</v>
      </c>
      <c r="E4429">
        <f t="shared" si="529"/>
        <v>0</v>
      </c>
    </row>
    <row r="4430" spans="1:5" x14ac:dyDescent="0.2">
      <c r="A4430" t="s">
        <v>7130</v>
      </c>
      <c r="B4430" s="1" t="s">
        <v>6069</v>
      </c>
      <c r="C4430" t="str">
        <f t="shared" si="527"/>
        <v>138.70</v>
      </c>
      <c r="D4430">
        <f t="shared" si="528"/>
        <v>0.99712437095614659</v>
      </c>
      <c r="E4430">
        <f t="shared" si="529"/>
        <v>-2.8797716086113893E-3</v>
      </c>
    </row>
    <row r="4431" spans="1:5" x14ac:dyDescent="0.2">
      <c r="A4431" t="s">
        <v>7131</v>
      </c>
      <c r="B4431" s="1" t="s">
        <v>6065</v>
      </c>
      <c r="C4431" t="str">
        <f t="shared" si="527"/>
        <v>138.30</v>
      </c>
      <c r="D4431">
        <f t="shared" si="528"/>
        <v>0.99711607786589773</v>
      </c>
      <c r="E4431">
        <f t="shared" si="529"/>
        <v>-2.8880886500732678E-3</v>
      </c>
    </row>
    <row r="4432" spans="1:5" x14ac:dyDescent="0.2">
      <c r="A4432" t="s">
        <v>7132</v>
      </c>
      <c r="B4432" s="1" t="s">
        <v>5108</v>
      </c>
      <c r="C4432" t="str">
        <f t="shared" si="527"/>
        <v>139.30</v>
      </c>
      <c r="D4432">
        <f t="shared" si="528"/>
        <v>1.0072306579898771</v>
      </c>
      <c r="E4432">
        <f t="shared" si="529"/>
        <v>7.2046421150475104E-3</v>
      </c>
    </row>
    <row r="4433" spans="1:5" x14ac:dyDescent="0.2">
      <c r="A4433" t="s">
        <v>7133</v>
      </c>
      <c r="B4433" s="1" t="s">
        <v>5108</v>
      </c>
      <c r="C4433" t="str">
        <f t="shared" si="527"/>
        <v>139.30</v>
      </c>
      <c r="D4433">
        <f t="shared" si="528"/>
        <v>1</v>
      </c>
      <c r="E4433">
        <f t="shared" si="529"/>
        <v>0</v>
      </c>
    </row>
    <row r="4434" spans="1:5" x14ac:dyDescent="0.2">
      <c r="A4434" t="s">
        <v>7134</v>
      </c>
      <c r="B4434" s="1" t="s">
        <v>6069</v>
      </c>
      <c r="C4434" t="str">
        <f t="shared" si="527"/>
        <v>138.70</v>
      </c>
      <c r="D4434">
        <f t="shared" si="528"/>
        <v>0.99569274946159347</v>
      </c>
      <c r="E4434">
        <f t="shared" si="529"/>
        <v>-4.3165534649743211E-3</v>
      </c>
    </row>
    <row r="4435" spans="1:5" x14ac:dyDescent="0.2">
      <c r="A4435" t="s">
        <v>7135</v>
      </c>
      <c r="B4435" s="1" t="s">
        <v>5114</v>
      </c>
      <c r="C4435" t="str">
        <f t="shared" si="527"/>
        <v>138.83</v>
      </c>
      <c r="D4435">
        <f t="shared" si="528"/>
        <v>1.0009372746935834</v>
      </c>
      <c r="E4435">
        <f t="shared" si="529"/>
        <v>9.3683572592522348E-4</v>
      </c>
    </row>
    <row r="4436" spans="1:5" x14ac:dyDescent="0.2">
      <c r="A4436" t="s">
        <v>7136</v>
      </c>
      <c r="B4436" s="1" t="s">
        <v>5078</v>
      </c>
      <c r="C4436" t="str">
        <f t="shared" si="527"/>
        <v>140.10</v>
      </c>
      <c r="D4436">
        <f t="shared" si="528"/>
        <v>1.009147878700569</v>
      </c>
      <c r="E4436">
        <f t="shared" si="529"/>
        <v>9.1062902962502669E-3</v>
      </c>
    </row>
    <row r="4437" spans="1:5" x14ac:dyDescent="0.2">
      <c r="A4437" t="s">
        <v>7137</v>
      </c>
      <c r="B4437" s="1" t="s">
        <v>5078</v>
      </c>
      <c r="C4437" t="str">
        <f t="shared" si="527"/>
        <v>140.10</v>
      </c>
      <c r="D4437">
        <f t="shared" si="528"/>
        <v>1</v>
      </c>
      <c r="E4437">
        <f t="shared" si="529"/>
        <v>0</v>
      </c>
    </row>
    <row r="4438" spans="1:5" x14ac:dyDescent="0.2">
      <c r="A4438" t="s">
        <v>7138</v>
      </c>
      <c r="B4438" s="1" t="s">
        <v>5088</v>
      </c>
      <c r="C4438" t="str">
        <f t="shared" si="527"/>
        <v>139.70</v>
      </c>
      <c r="D4438">
        <f t="shared" si="528"/>
        <v>0.99714489650249816</v>
      </c>
      <c r="E4438">
        <f t="shared" si="529"/>
        <v>-2.8591870800452448E-3</v>
      </c>
    </row>
    <row r="4439" spans="1:5" x14ac:dyDescent="0.2">
      <c r="A4439" t="s">
        <v>7139</v>
      </c>
      <c r="B4439" s="1" t="s">
        <v>5088</v>
      </c>
      <c r="C4439" t="str">
        <f t="shared" si="527"/>
        <v>139.70</v>
      </c>
      <c r="D4439">
        <f t="shared" si="528"/>
        <v>1</v>
      </c>
      <c r="E4439">
        <f t="shared" si="529"/>
        <v>0</v>
      </c>
    </row>
    <row r="4440" spans="1:5" x14ac:dyDescent="0.2">
      <c r="A4440" t="s">
        <v>7140</v>
      </c>
      <c r="B4440" s="1" t="s">
        <v>4905</v>
      </c>
      <c r="C4440" t="str">
        <f t="shared" si="527"/>
        <v>140.30</v>
      </c>
      <c r="D4440">
        <f t="shared" si="528"/>
        <v>1.0042949176807445</v>
      </c>
      <c r="E4440">
        <f t="shared" si="529"/>
        <v>4.2857208454991956E-3</v>
      </c>
    </row>
    <row r="4441" spans="1:5" x14ac:dyDescent="0.2">
      <c r="A4441" t="s">
        <v>7141</v>
      </c>
      <c r="B4441" s="1" t="s">
        <v>4905</v>
      </c>
      <c r="C4441" t="str">
        <f t="shared" si="527"/>
        <v>140.30</v>
      </c>
      <c r="D4441">
        <f t="shared" si="528"/>
        <v>1</v>
      </c>
      <c r="E4441">
        <f t="shared" si="529"/>
        <v>0</v>
      </c>
    </row>
    <row r="4442" spans="1:5" x14ac:dyDescent="0.2">
      <c r="A4442" t="s">
        <v>7142</v>
      </c>
      <c r="B4442" s="1" t="s">
        <v>4905</v>
      </c>
      <c r="C4442" t="str">
        <f t="shared" si="527"/>
        <v>140.30</v>
      </c>
      <c r="D4442">
        <f t="shared" si="528"/>
        <v>1</v>
      </c>
      <c r="E4442">
        <f t="shared" si="529"/>
        <v>0</v>
      </c>
    </row>
    <row r="4443" spans="1:5" x14ac:dyDescent="0.2">
      <c r="A4443" t="s">
        <v>7143</v>
      </c>
      <c r="B4443" s="1" t="s">
        <v>4905</v>
      </c>
      <c r="C4443" t="str">
        <f t="shared" si="527"/>
        <v>140.30</v>
      </c>
      <c r="D4443">
        <f t="shared" si="528"/>
        <v>1</v>
      </c>
      <c r="E4443">
        <f t="shared" si="529"/>
        <v>0</v>
      </c>
    </row>
    <row r="4444" spans="1:5" x14ac:dyDescent="0.2">
      <c r="A4444" t="s">
        <v>7144</v>
      </c>
      <c r="B4444" s="1" t="s">
        <v>4884</v>
      </c>
      <c r="C4444" t="str">
        <f t="shared" si="527"/>
        <v>140.50</v>
      </c>
      <c r="D4444">
        <f t="shared" si="528"/>
        <v>1.0014255167498218</v>
      </c>
      <c r="E4444">
        <f t="shared" si="529"/>
        <v>1.424501665385221E-3</v>
      </c>
    </row>
    <row r="4445" spans="1:5" x14ac:dyDescent="0.2">
      <c r="A4445" t="s">
        <v>7145</v>
      </c>
      <c r="B4445" s="1" t="s">
        <v>4884</v>
      </c>
      <c r="C4445" t="str">
        <f t="shared" si="527"/>
        <v>140.50</v>
      </c>
      <c r="D4445">
        <f t="shared" si="528"/>
        <v>1</v>
      </c>
      <c r="E4445">
        <f t="shared" si="529"/>
        <v>0</v>
      </c>
    </row>
    <row r="4446" spans="1:5" x14ac:dyDescent="0.2">
      <c r="A4446" t="s">
        <v>7146</v>
      </c>
      <c r="B4446" s="1" t="s">
        <v>4870</v>
      </c>
      <c r="C4446" t="str">
        <f t="shared" si="527"/>
        <v>140.90</v>
      </c>
      <c r="D4446">
        <f t="shared" si="528"/>
        <v>1.0028469750889679</v>
      </c>
      <c r="E4446">
        <f t="shared" si="529"/>
        <v>2.8429301308340238E-3</v>
      </c>
    </row>
    <row r="4447" spans="1:5" x14ac:dyDescent="0.2">
      <c r="A4447" t="s">
        <v>7147</v>
      </c>
      <c r="B4447" s="1" t="s">
        <v>5078</v>
      </c>
      <c r="C4447" t="str">
        <f t="shared" si="527"/>
        <v>140.10</v>
      </c>
      <c r="D4447">
        <f t="shared" si="528"/>
        <v>0.99432221433640877</v>
      </c>
      <c r="E4447">
        <f t="shared" si="529"/>
        <v>-5.6939655616732431E-3</v>
      </c>
    </row>
    <row r="4448" spans="1:5" x14ac:dyDescent="0.2">
      <c r="A4448" t="s">
        <v>7148</v>
      </c>
      <c r="B4448" s="1" t="s">
        <v>5095</v>
      </c>
      <c r="C4448" t="str">
        <f t="shared" si="527"/>
        <v>139.50</v>
      </c>
      <c r="D4448">
        <f t="shared" si="528"/>
        <v>0.9957173447537474</v>
      </c>
      <c r="E4448">
        <f t="shared" si="529"/>
        <v>-4.2918520815409204E-3</v>
      </c>
    </row>
    <row r="4449" spans="1:5" x14ac:dyDescent="0.2">
      <c r="A4449" t="s">
        <v>7149</v>
      </c>
      <c r="B4449" s="1" t="s">
        <v>4905</v>
      </c>
      <c r="C4449" t="str">
        <f t="shared" si="527"/>
        <v>140.30</v>
      </c>
      <c r="D4449">
        <f t="shared" si="528"/>
        <v>1.0057347670250898</v>
      </c>
      <c r="E4449">
        <f t="shared" si="529"/>
        <v>5.7183858469951228E-3</v>
      </c>
    </row>
    <row r="4450" spans="1:5" x14ac:dyDescent="0.2">
      <c r="A4450" t="s">
        <v>7150</v>
      </c>
      <c r="B4450" s="1" t="s">
        <v>4905</v>
      </c>
      <c r="C4450" t="str">
        <f t="shared" si="527"/>
        <v>140.30</v>
      </c>
      <c r="D4450">
        <f t="shared" si="528"/>
        <v>1</v>
      </c>
      <c r="E4450">
        <f t="shared" si="529"/>
        <v>0</v>
      </c>
    </row>
    <row r="4451" spans="1:5" x14ac:dyDescent="0.2">
      <c r="A4451" t="s">
        <v>7151</v>
      </c>
      <c r="B4451" s="1" t="s">
        <v>6270</v>
      </c>
      <c r="C4451" t="str">
        <f t="shared" si="527"/>
        <v>141.10</v>
      </c>
      <c r="D4451">
        <f t="shared" si="528"/>
        <v>1.0057020669992871</v>
      </c>
      <c r="E4451">
        <f t="shared" si="529"/>
        <v>5.6858717503529268E-3</v>
      </c>
    </row>
    <row r="4452" spans="1:5" x14ac:dyDescent="0.2">
      <c r="A4452" t="s">
        <v>7152</v>
      </c>
      <c r="B4452" s="1" t="s">
        <v>4832</v>
      </c>
      <c r="C4452" t="str">
        <f t="shared" si="527"/>
        <v>142.10</v>
      </c>
      <c r="D4452">
        <f t="shared" si="528"/>
        <v>1.0070871722182848</v>
      </c>
      <c r="E4452">
        <f t="shared" si="529"/>
        <v>7.0621762442865397E-3</v>
      </c>
    </row>
    <row r="4453" spans="1:5" x14ac:dyDescent="0.2">
      <c r="A4453" t="s">
        <v>7153</v>
      </c>
      <c r="B4453" s="1" t="s">
        <v>4843</v>
      </c>
      <c r="C4453" t="str">
        <f t="shared" si="527"/>
        <v>141.70</v>
      </c>
      <c r="D4453">
        <f t="shared" si="528"/>
        <v>0.99718508092892322</v>
      </c>
      <c r="E4453">
        <f t="shared" si="529"/>
        <v>-2.8188884064202771E-3</v>
      </c>
    </row>
    <row r="4454" spans="1:5" x14ac:dyDescent="0.2">
      <c r="A4454" t="s">
        <v>7154</v>
      </c>
      <c r="B4454" s="1" t="s">
        <v>4843</v>
      </c>
      <c r="C4454" t="str">
        <f t="shared" si="527"/>
        <v>141.70</v>
      </c>
      <c r="D4454">
        <f t="shared" si="528"/>
        <v>1</v>
      </c>
      <c r="E4454">
        <f t="shared" si="529"/>
        <v>0</v>
      </c>
    </row>
    <row r="4455" spans="1:5" x14ac:dyDescent="0.2">
      <c r="A4455" t="s">
        <v>7155</v>
      </c>
      <c r="B4455" s="1" t="s">
        <v>4915</v>
      </c>
      <c r="C4455" t="str">
        <f t="shared" si="527"/>
        <v>141.50</v>
      </c>
      <c r="D4455">
        <f t="shared" si="528"/>
        <v>0.99858856739590696</v>
      </c>
      <c r="E4455">
        <f t="shared" si="529"/>
        <v>-1.4124296133423261E-3</v>
      </c>
    </row>
    <row r="4456" spans="1:5" x14ac:dyDescent="0.2">
      <c r="A4456" t="s">
        <v>7156</v>
      </c>
      <c r="B4456" s="1" t="s">
        <v>7042</v>
      </c>
      <c r="C4456" t="str">
        <f t="shared" si="527"/>
        <v>142.70</v>
      </c>
      <c r="D4456">
        <f t="shared" si="528"/>
        <v>1.0084805653710247</v>
      </c>
      <c r="E4456">
        <f t="shared" si="529"/>
        <v>8.4448073994983896E-3</v>
      </c>
    </row>
    <row r="4457" spans="1:5" x14ac:dyDescent="0.2">
      <c r="A4457" t="s">
        <v>7157</v>
      </c>
      <c r="B4457" s="1" t="s">
        <v>4841</v>
      </c>
      <c r="C4457" t="str">
        <f t="shared" si="527"/>
        <v>141.90</v>
      </c>
      <c r="D4457">
        <f t="shared" si="528"/>
        <v>0.99439383321653829</v>
      </c>
      <c r="E4457">
        <f t="shared" si="529"/>
        <v>-5.621940316793657E-3</v>
      </c>
    </row>
    <row r="4458" spans="1:5" x14ac:dyDescent="0.2">
      <c r="A4458" t="s">
        <v>7158</v>
      </c>
      <c r="B4458" s="1" t="s">
        <v>4913</v>
      </c>
      <c r="C4458" t="str">
        <f t="shared" si="527"/>
        <v>141.30</v>
      </c>
      <c r="D4458">
        <f t="shared" si="528"/>
        <v>0.9957716701902749</v>
      </c>
      <c r="E4458">
        <f t="shared" si="529"/>
        <v>-4.237294475515155E-3</v>
      </c>
    </row>
    <row r="4459" spans="1:5" x14ac:dyDescent="0.2">
      <c r="A4459" t="s">
        <v>7159</v>
      </c>
      <c r="B4459" s="1" t="s">
        <v>4905</v>
      </c>
      <c r="C4459" t="str">
        <f t="shared" si="527"/>
        <v>140.30</v>
      </c>
      <c r="D4459">
        <f t="shared" si="528"/>
        <v>0.99292285916489742</v>
      </c>
      <c r="E4459">
        <f t="shared" si="529"/>
        <v>-7.1023025820664614E-3</v>
      </c>
    </row>
    <row r="4460" spans="1:5" x14ac:dyDescent="0.2">
      <c r="A4460" t="s">
        <v>7160</v>
      </c>
      <c r="B4460" s="1" t="s">
        <v>4870</v>
      </c>
      <c r="C4460" t="str">
        <f t="shared" si="527"/>
        <v>140.90</v>
      </c>
      <c r="D4460">
        <f t="shared" si="528"/>
        <v>1.0042765502494655</v>
      </c>
      <c r="E4460">
        <f t="shared" si="529"/>
        <v>4.2674317962193399E-3</v>
      </c>
    </row>
    <row r="4461" spans="1:5" x14ac:dyDescent="0.2">
      <c r="A4461" t="s">
        <v>7161</v>
      </c>
      <c r="B4461" s="1" t="s">
        <v>4870</v>
      </c>
      <c r="C4461" t="str">
        <f t="shared" si="527"/>
        <v>140.90</v>
      </c>
      <c r="D4461">
        <f t="shared" si="528"/>
        <v>1</v>
      </c>
      <c r="E4461">
        <f t="shared" si="529"/>
        <v>0</v>
      </c>
    </row>
    <row r="4462" spans="1:5" x14ac:dyDescent="0.2">
      <c r="A4462" t="s">
        <v>7162</v>
      </c>
      <c r="B4462" s="1" t="s">
        <v>5078</v>
      </c>
      <c r="C4462" t="str">
        <f t="shared" si="527"/>
        <v>140.10</v>
      </c>
      <c r="D4462">
        <f t="shared" si="528"/>
        <v>0.99432221433640877</v>
      </c>
      <c r="E4462">
        <f t="shared" si="529"/>
        <v>-5.6939655616732431E-3</v>
      </c>
    </row>
    <row r="4463" spans="1:5" x14ac:dyDescent="0.2">
      <c r="A4463" t="s">
        <v>7163</v>
      </c>
      <c r="B4463" s="1" t="s">
        <v>5088</v>
      </c>
      <c r="C4463" t="str">
        <f t="shared" si="527"/>
        <v>139.70</v>
      </c>
      <c r="D4463">
        <f t="shared" si="528"/>
        <v>0.99714489650249816</v>
      </c>
      <c r="E4463">
        <f t="shared" si="529"/>
        <v>-2.8591870800452448E-3</v>
      </c>
    </row>
    <row r="4464" spans="1:5" x14ac:dyDescent="0.2">
      <c r="A4464" t="s">
        <v>7164</v>
      </c>
      <c r="B4464" s="1" t="s">
        <v>6069</v>
      </c>
      <c r="C4464" t="str">
        <f t="shared" si="527"/>
        <v>138.70</v>
      </c>
      <c r="D4464">
        <f t="shared" si="528"/>
        <v>0.99284180386542586</v>
      </c>
      <c r="E4464">
        <f t="shared" si="529"/>
        <v>-7.1839389421302765E-3</v>
      </c>
    </row>
    <row r="4465" spans="1:5" x14ac:dyDescent="0.2">
      <c r="A4465" t="s">
        <v>7165</v>
      </c>
      <c r="B4465" s="1" t="s">
        <v>6065</v>
      </c>
      <c r="C4465" t="str">
        <f t="shared" si="527"/>
        <v>138.30</v>
      </c>
      <c r="D4465">
        <f t="shared" si="528"/>
        <v>0.99711607786589773</v>
      </c>
      <c r="E4465">
        <f t="shared" si="529"/>
        <v>-2.8880886500732678E-3</v>
      </c>
    </row>
    <row r="4466" spans="1:5" x14ac:dyDescent="0.2">
      <c r="A4466" t="s">
        <v>7166</v>
      </c>
      <c r="B4466" s="1" t="s">
        <v>6273</v>
      </c>
      <c r="C4466" t="str">
        <f t="shared" si="527"/>
        <v>139.90</v>
      </c>
      <c r="D4466">
        <f t="shared" si="528"/>
        <v>1.0115690527838033</v>
      </c>
      <c r="E4466">
        <f t="shared" si="529"/>
        <v>1.1502643000722909E-2</v>
      </c>
    </row>
    <row r="4467" spans="1:5" x14ac:dyDescent="0.2">
      <c r="A4467" t="s">
        <v>7167</v>
      </c>
      <c r="B4467" s="1" t="s">
        <v>4870</v>
      </c>
      <c r="C4467" t="str">
        <f t="shared" si="527"/>
        <v>140.90</v>
      </c>
      <c r="D4467">
        <f t="shared" si="528"/>
        <v>1.0071479628305933</v>
      </c>
      <c r="E4467">
        <f t="shared" si="529"/>
        <v>7.1225372331990295E-3</v>
      </c>
    </row>
    <row r="4468" spans="1:5" x14ac:dyDescent="0.2">
      <c r="A4468" t="s">
        <v>7168</v>
      </c>
      <c r="B4468" s="1" t="s">
        <v>4905</v>
      </c>
      <c r="C4468" t="str">
        <f t="shared" si="527"/>
        <v>140.30</v>
      </c>
      <c r="D4468">
        <f t="shared" si="528"/>
        <v>0.99574166075230663</v>
      </c>
      <c r="E4468">
        <f t="shared" si="529"/>
        <v>-4.2674317962192437E-3</v>
      </c>
    </row>
    <row r="4469" spans="1:5" x14ac:dyDescent="0.2">
      <c r="A4469" t="s">
        <v>7169</v>
      </c>
      <c r="B4469" s="1" t="s">
        <v>6273</v>
      </c>
      <c r="C4469" t="str">
        <f t="shared" si="527"/>
        <v>139.90</v>
      </c>
      <c r="D4469">
        <f t="shared" si="528"/>
        <v>0.99714896650035634</v>
      </c>
      <c r="E4469">
        <f t="shared" si="529"/>
        <v>-2.8551054369798062E-3</v>
      </c>
    </row>
    <row r="4470" spans="1:5" x14ac:dyDescent="0.2">
      <c r="A4470" t="s">
        <v>7170</v>
      </c>
      <c r="B4470" s="1" t="s">
        <v>6273</v>
      </c>
      <c r="C4470" t="str">
        <f t="shared" si="527"/>
        <v>139.90</v>
      </c>
      <c r="D4470">
        <f t="shared" si="528"/>
        <v>1</v>
      </c>
      <c r="E4470">
        <f t="shared" si="529"/>
        <v>0</v>
      </c>
    </row>
    <row r="4471" spans="1:5" x14ac:dyDescent="0.2">
      <c r="A4471" t="s">
        <v>7171</v>
      </c>
      <c r="B4471" s="1" t="s">
        <v>6342</v>
      </c>
      <c r="C4471" t="str">
        <f t="shared" si="527"/>
        <v>138.90</v>
      </c>
      <c r="D4471">
        <f t="shared" si="528"/>
        <v>0.99285203716940673</v>
      </c>
      <c r="E4471">
        <f t="shared" si="529"/>
        <v>-7.1736319111373971E-3</v>
      </c>
    </row>
    <row r="4472" spans="1:5" x14ac:dyDescent="0.2">
      <c r="A4472" t="s">
        <v>7172</v>
      </c>
      <c r="B4472" s="1" t="s">
        <v>5108</v>
      </c>
      <c r="C4472" t="str">
        <f t="shared" si="527"/>
        <v>139.30</v>
      </c>
      <c r="D4472">
        <f t="shared" si="528"/>
        <v>1.0028797696184306</v>
      </c>
      <c r="E4472">
        <f t="shared" si="529"/>
        <v>2.8756310254620257E-3</v>
      </c>
    </row>
    <row r="4473" spans="1:5" x14ac:dyDescent="0.2">
      <c r="A4473" t="s">
        <v>7173</v>
      </c>
      <c r="B4473" s="1" t="s">
        <v>5088</v>
      </c>
      <c r="C4473" t="str">
        <f t="shared" si="527"/>
        <v>139.70</v>
      </c>
      <c r="D4473">
        <f t="shared" si="528"/>
        <v>1.0028715003589375</v>
      </c>
      <c r="E4473">
        <f t="shared" si="529"/>
        <v>2.8673854771560339E-3</v>
      </c>
    </row>
    <row r="4474" spans="1:5" x14ac:dyDescent="0.2">
      <c r="A4474" t="s">
        <v>7174</v>
      </c>
      <c r="B4474" s="1" t="s">
        <v>5078</v>
      </c>
      <c r="C4474" t="str">
        <f t="shared" si="527"/>
        <v>140.10</v>
      </c>
      <c r="D4474">
        <f t="shared" si="528"/>
        <v>1.0028632784538296</v>
      </c>
      <c r="E4474">
        <f t="shared" si="529"/>
        <v>2.8591870800451606E-3</v>
      </c>
    </row>
    <row r="4475" spans="1:5" x14ac:dyDescent="0.2">
      <c r="A4475" t="s">
        <v>7175</v>
      </c>
      <c r="B4475" s="1" t="s">
        <v>4870</v>
      </c>
      <c r="C4475" t="str">
        <f t="shared" si="527"/>
        <v>140.90</v>
      </c>
      <c r="D4475">
        <f t="shared" si="528"/>
        <v>1.0057102069950037</v>
      </c>
      <c r="E4475">
        <f t="shared" si="529"/>
        <v>5.6939655616733307E-3</v>
      </c>
    </row>
    <row r="4476" spans="1:5" x14ac:dyDescent="0.2">
      <c r="A4476" t="s">
        <v>7176</v>
      </c>
      <c r="B4476" s="1" t="s">
        <v>4843</v>
      </c>
      <c r="C4476" t="str">
        <f t="shared" si="527"/>
        <v>141.70</v>
      </c>
      <c r="D4476">
        <f t="shared" si="528"/>
        <v>1.005677785663591</v>
      </c>
      <c r="E4476">
        <f t="shared" si="529"/>
        <v>5.6617277920000273E-3</v>
      </c>
    </row>
    <row r="4477" spans="1:5" x14ac:dyDescent="0.2">
      <c r="A4477" t="s">
        <v>7177</v>
      </c>
      <c r="B4477" s="1" t="s">
        <v>4841</v>
      </c>
      <c r="C4477" t="str">
        <f t="shared" si="527"/>
        <v>141.90</v>
      </c>
      <c r="D4477">
        <f t="shared" si="528"/>
        <v>1.0014114326040933</v>
      </c>
      <c r="E4477">
        <f t="shared" si="529"/>
        <v>1.4104374693623334E-3</v>
      </c>
    </row>
    <row r="4478" spans="1:5" x14ac:dyDescent="0.2">
      <c r="A4478" t="s">
        <v>7178</v>
      </c>
      <c r="B4478" s="1" t="s">
        <v>4913</v>
      </c>
      <c r="C4478" t="str">
        <f t="shared" si="527"/>
        <v>141.30</v>
      </c>
      <c r="D4478">
        <f t="shared" si="528"/>
        <v>0.9957716701902749</v>
      </c>
      <c r="E4478">
        <f t="shared" si="529"/>
        <v>-4.237294475515155E-3</v>
      </c>
    </row>
    <row r="4479" spans="1:5" x14ac:dyDescent="0.2">
      <c r="A4479" t="s">
        <v>7179</v>
      </c>
      <c r="B4479" s="1" t="s">
        <v>5088</v>
      </c>
      <c r="C4479" t="str">
        <f t="shared" si="527"/>
        <v>139.70</v>
      </c>
      <c r="D4479">
        <f t="shared" si="528"/>
        <v>0.98867657466383563</v>
      </c>
      <c r="E4479">
        <f t="shared" si="529"/>
        <v>-1.1388023427565808E-2</v>
      </c>
    </row>
    <row r="4480" spans="1:5" x14ac:dyDescent="0.2">
      <c r="A4480" t="s">
        <v>7180</v>
      </c>
      <c r="B4480" s="1" t="s">
        <v>4880</v>
      </c>
      <c r="C4480" t="str">
        <f t="shared" si="527"/>
        <v>140.70</v>
      </c>
      <c r="D4480">
        <f t="shared" si="528"/>
        <v>1.0071581961345741</v>
      </c>
      <c r="E4480">
        <f t="shared" si="529"/>
        <v>7.1326978574272866E-3</v>
      </c>
    </row>
    <row r="4481" spans="1:5" x14ac:dyDescent="0.2">
      <c r="A4481" t="s">
        <v>7181</v>
      </c>
      <c r="B4481" s="1" t="s">
        <v>6273</v>
      </c>
      <c r="C4481" t="str">
        <f t="shared" si="527"/>
        <v>139.90</v>
      </c>
      <c r="D4481">
        <f t="shared" si="528"/>
        <v>0.99431414356787506</v>
      </c>
      <c r="E4481">
        <f t="shared" si="529"/>
        <v>-5.7020824489077268E-3</v>
      </c>
    </row>
    <row r="4482" spans="1:5" x14ac:dyDescent="0.2">
      <c r="A4482" t="s">
        <v>7182</v>
      </c>
      <c r="B4482" s="1" t="s">
        <v>4880</v>
      </c>
      <c r="C4482" t="str">
        <f t="shared" si="527"/>
        <v>140.70</v>
      </c>
      <c r="D4482">
        <f t="shared" si="528"/>
        <v>1.0057183702644745</v>
      </c>
      <c r="E4482">
        <f t="shared" si="529"/>
        <v>5.7020824489077823E-3</v>
      </c>
    </row>
    <row r="4483" spans="1:5" x14ac:dyDescent="0.2">
      <c r="A4483" t="s">
        <v>7183</v>
      </c>
      <c r="B4483" s="1" t="s">
        <v>5078</v>
      </c>
      <c r="C4483" t="str">
        <f t="shared" si="527"/>
        <v>140.10</v>
      </c>
      <c r="D4483">
        <f t="shared" si="528"/>
        <v>0.99573560767590619</v>
      </c>
      <c r="E4483">
        <f t="shared" si="529"/>
        <v>-4.2735107773820497E-3</v>
      </c>
    </row>
    <row r="4484" spans="1:5" x14ac:dyDescent="0.2">
      <c r="A4484" t="s">
        <v>7184</v>
      </c>
      <c r="B4484" s="1" t="s">
        <v>4884</v>
      </c>
      <c r="C4484" t="str">
        <f t="shared" ref="C4484:C4547" si="530">SUBSTITUTE(B4484,",",".")</f>
        <v>140.50</v>
      </c>
      <c r="D4484">
        <f t="shared" si="528"/>
        <v>1.0028551034975017</v>
      </c>
      <c r="E4484">
        <f t="shared" si="529"/>
        <v>2.8510354308390845E-3</v>
      </c>
    </row>
    <row r="4485" spans="1:5" x14ac:dyDescent="0.2">
      <c r="A4485" t="s">
        <v>7185</v>
      </c>
      <c r="B4485" s="1" t="s">
        <v>4884</v>
      </c>
      <c r="C4485" t="str">
        <f t="shared" si="530"/>
        <v>140.50</v>
      </c>
      <c r="D4485">
        <f t="shared" ref="D4485:D4548" si="531">C4485/C4484</f>
        <v>1</v>
      </c>
      <c r="E4485">
        <f t="shared" ref="E4485:E4548" si="532">LN(D4485)</f>
        <v>0</v>
      </c>
    </row>
    <row r="4486" spans="1:5" x14ac:dyDescent="0.2">
      <c r="A4486" t="s">
        <v>7186</v>
      </c>
      <c r="B4486" s="1" t="s">
        <v>4870</v>
      </c>
      <c r="C4486" t="str">
        <f t="shared" si="530"/>
        <v>140.90</v>
      </c>
      <c r="D4486">
        <f t="shared" si="531"/>
        <v>1.0028469750889679</v>
      </c>
      <c r="E4486">
        <f t="shared" si="532"/>
        <v>2.8429301308340238E-3</v>
      </c>
    </row>
    <row r="4487" spans="1:5" x14ac:dyDescent="0.2">
      <c r="A4487" t="s">
        <v>7187</v>
      </c>
      <c r="B4487" s="1" t="s">
        <v>4915</v>
      </c>
      <c r="C4487" t="str">
        <f t="shared" si="530"/>
        <v>141.50</v>
      </c>
      <c r="D4487">
        <f t="shared" si="531"/>
        <v>1.0042583392476934</v>
      </c>
      <c r="E4487">
        <f t="shared" si="532"/>
        <v>4.2492981786577486E-3</v>
      </c>
    </row>
    <row r="4488" spans="1:5" x14ac:dyDescent="0.2">
      <c r="A4488" t="s">
        <v>7188</v>
      </c>
      <c r="B4488" s="1" t="s">
        <v>6270</v>
      </c>
      <c r="C4488" t="str">
        <f t="shared" si="530"/>
        <v>141.10</v>
      </c>
      <c r="D4488">
        <f t="shared" si="531"/>
        <v>0.99717314487632502</v>
      </c>
      <c r="E4488">
        <f t="shared" si="532"/>
        <v>-2.8308582245240603E-3</v>
      </c>
    </row>
    <row r="4489" spans="1:5" x14ac:dyDescent="0.2">
      <c r="A4489" t="s">
        <v>7189</v>
      </c>
      <c r="B4489" s="1" t="s">
        <v>6270</v>
      </c>
      <c r="C4489" t="str">
        <f t="shared" si="530"/>
        <v>141.10</v>
      </c>
      <c r="D4489">
        <f t="shared" si="531"/>
        <v>1</v>
      </c>
      <c r="E4489">
        <f t="shared" si="532"/>
        <v>0</v>
      </c>
    </row>
    <row r="4490" spans="1:5" x14ac:dyDescent="0.2">
      <c r="A4490" t="s">
        <v>7190</v>
      </c>
      <c r="B4490" s="1" t="s">
        <v>6270</v>
      </c>
      <c r="C4490" t="str">
        <f t="shared" si="530"/>
        <v>141.10</v>
      </c>
      <c r="D4490">
        <f t="shared" si="531"/>
        <v>1</v>
      </c>
      <c r="E4490">
        <f t="shared" si="532"/>
        <v>0</v>
      </c>
    </row>
    <row r="4491" spans="1:5" x14ac:dyDescent="0.2">
      <c r="A4491" t="s">
        <v>7191</v>
      </c>
      <c r="B4491" s="1" t="s">
        <v>7192</v>
      </c>
      <c r="C4491" t="str">
        <f t="shared" si="530"/>
        <v>142.50</v>
      </c>
      <c r="D4491">
        <f t="shared" si="531"/>
        <v>1.0099220411055989</v>
      </c>
      <c r="E4491">
        <f t="shared" si="532"/>
        <v>9.873140849936941E-3</v>
      </c>
    </row>
    <row r="4492" spans="1:5" x14ac:dyDescent="0.2">
      <c r="A4492" t="s">
        <v>7193</v>
      </c>
      <c r="B4492" s="1" t="s">
        <v>6442</v>
      </c>
      <c r="C4492" t="str">
        <f t="shared" si="530"/>
        <v>142.90</v>
      </c>
      <c r="D4492">
        <f t="shared" si="531"/>
        <v>1.0028070175438597</v>
      </c>
      <c r="E4492">
        <f t="shared" si="532"/>
        <v>2.8030852271165589E-3</v>
      </c>
    </row>
    <row r="4493" spans="1:5" x14ac:dyDescent="0.2">
      <c r="A4493" t="s">
        <v>7194</v>
      </c>
      <c r="B4493" s="1" t="s">
        <v>7038</v>
      </c>
      <c r="C4493" t="str">
        <f t="shared" si="530"/>
        <v>143.50</v>
      </c>
      <c r="D4493">
        <f t="shared" si="531"/>
        <v>1.0041987403778867</v>
      </c>
      <c r="E4493">
        <f t="shared" si="532"/>
        <v>4.189950263854143E-3</v>
      </c>
    </row>
    <row r="4494" spans="1:5" x14ac:dyDescent="0.2">
      <c r="A4494" t="s">
        <v>7195</v>
      </c>
      <c r="B4494" s="1" t="s">
        <v>7196</v>
      </c>
      <c r="C4494" t="str">
        <f t="shared" si="530"/>
        <v>143.10</v>
      </c>
      <c r="D4494">
        <f t="shared" si="531"/>
        <v>0.9972125435540069</v>
      </c>
      <c r="E4494">
        <f t="shared" si="532"/>
        <v>-2.7913486372706416E-3</v>
      </c>
    </row>
    <row r="4495" spans="1:5" x14ac:dyDescent="0.2">
      <c r="A4495" t="s">
        <v>7197</v>
      </c>
      <c r="B4495" s="1" t="s">
        <v>7198</v>
      </c>
      <c r="C4495" t="str">
        <f t="shared" si="530"/>
        <v>143.30</v>
      </c>
      <c r="D4495">
        <f t="shared" si="531"/>
        <v>1.0013976240391336</v>
      </c>
      <c r="E4495">
        <f t="shared" si="532"/>
        <v>1.3966482717210399E-3</v>
      </c>
    </row>
    <row r="4496" spans="1:5" x14ac:dyDescent="0.2">
      <c r="A4496" t="s">
        <v>7199</v>
      </c>
      <c r="B4496" s="1" t="s">
        <v>7198</v>
      </c>
      <c r="C4496" t="str">
        <f t="shared" si="530"/>
        <v>143.30</v>
      </c>
      <c r="D4496">
        <f t="shared" si="531"/>
        <v>1</v>
      </c>
      <c r="E4496">
        <f t="shared" si="532"/>
        <v>0</v>
      </c>
    </row>
    <row r="4497" spans="1:5" x14ac:dyDescent="0.2">
      <c r="A4497" t="s">
        <v>7200</v>
      </c>
      <c r="B4497" s="1" t="s">
        <v>7198</v>
      </c>
      <c r="C4497" t="str">
        <f t="shared" si="530"/>
        <v>143.30</v>
      </c>
      <c r="D4497">
        <f t="shared" si="531"/>
        <v>1</v>
      </c>
      <c r="E4497">
        <f t="shared" si="532"/>
        <v>0</v>
      </c>
    </row>
    <row r="4498" spans="1:5" x14ac:dyDescent="0.2">
      <c r="A4498" t="s">
        <v>7201</v>
      </c>
      <c r="B4498" s="1" t="s">
        <v>2002</v>
      </c>
      <c r="C4498" t="str">
        <f t="shared" si="530"/>
        <v>143.70</v>
      </c>
      <c r="D4498">
        <f t="shared" si="531"/>
        <v>1.0027913468248428</v>
      </c>
      <c r="E4498">
        <f t="shared" si="532"/>
        <v>2.7874582508529231E-3</v>
      </c>
    </row>
    <row r="4499" spans="1:5" x14ac:dyDescent="0.2">
      <c r="A4499" t="s">
        <v>7202</v>
      </c>
      <c r="B4499" s="1" t="s">
        <v>1984</v>
      </c>
      <c r="C4499" t="str">
        <f t="shared" si="530"/>
        <v>144.90</v>
      </c>
      <c r="D4499">
        <f t="shared" si="531"/>
        <v>1.0083507306889354</v>
      </c>
      <c r="E4499">
        <f t="shared" si="532"/>
        <v>8.3160562416576059E-3</v>
      </c>
    </row>
    <row r="4500" spans="1:5" x14ac:dyDescent="0.2">
      <c r="A4500" t="s">
        <v>7203</v>
      </c>
      <c r="B4500" s="1" t="s">
        <v>7031</v>
      </c>
      <c r="C4500" t="str">
        <f t="shared" si="530"/>
        <v>145.50</v>
      </c>
      <c r="D4500">
        <f t="shared" si="531"/>
        <v>1.0041407867494823</v>
      </c>
      <c r="E4500">
        <f t="shared" si="532"/>
        <v>4.13223728491037E-3</v>
      </c>
    </row>
    <row r="4501" spans="1:5" x14ac:dyDescent="0.2">
      <c r="A4501" t="s">
        <v>7204</v>
      </c>
      <c r="B4501" s="1" t="s">
        <v>6451</v>
      </c>
      <c r="C4501" t="str">
        <f t="shared" si="530"/>
        <v>145.90</v>
      </c>
      <c r="D4501">
        <f t="shared" si="531"/>
        <v>1.0027491408934708</v>
      </c>
      <c r="E4501">
        <f t="shared" si="532"/>
        <v>2.7453689171927482E-3</v>
      </c>
    </row>
    <row r="4502" spans="1:5" x14ac:dyDescent="0.2">
      <c r="A4502" t="s">
        <v>7205</v>
      </c>
      <c r="B4502" s="1" t="s">
        <v>6816</v>
      </c>
      <c r="C4502" t="str">
        <f t="shared" si="530"/>
        <v>146.30</v>
      </c>
      <c r="D4502">
        <f t="shared" si="531"/>
        <v>1.0027416038382455</v>
      </c>
      <c r="E4502">
        <f t="shared" si="532"/>
        <v>2.7378524973387993E-3</v>
      </c>
    </row>
    <row r="4503" spans="1:5" x14ac:dyDescent="0.2">
      <c r="A4503" t="s">
        <v>7206</v>
      </c>
      <c r="B4503" s="1" t="s">
        <v>6808</v>
      </c>
      <c r="C4503" t="str">
        <f t="shared" si="530"/>
        <v>146.70</v>
      </c>
      <c r="D4503">
        <f t="shared" si="531"/>
        <v>1.0027341079972658</v>
      </c>
      <c r="E4503">
        <f t="shared" si="532"/>
        <v>2.7303771228573272E-3</v>
      </c>
    </row>
    <row r="4504" spans="1:5" x14ac:dyDescent="0.2">
      <c r="A4504" t="s">
        <v>7207</v>
      </c>
      <c r="B4504" s="1" t="s">
        <v>3616</v>
      </c>
      <c r="C4504" t="str">
        <f t="shared" si="530"/>
        <v>147.70</v>
      </c>
      <c r="D4504">
        <f t="shared" si="531"/>
        <v>1.0068166325835037</v>
      </c>
      <c r="E4504">
        <f t="shared" si="532"/>
        <v>6.7935043883980695E-3</v>
      </c>
    </row>
    <row r="4505" spans="1:5" x14ac:dyDescent="0.2">
      <c r="A4505" t="s">
        <v>7208</v>
      </c>
      <c r="B4505" s="1" t="s">
        <v>4591</v>
      </c>
      <c r="C4505" t="str">
        <f t="shared" si="530"/>
        <v>148.70</v>
      </c>
      <c r="D4505">
        <f t="shared" si="531"/>
        <v>1.00677048070413</v>
      </c>
      <c r="E4505">
        <f t="shared" si="532"/>
        <v>6.747663928775279E-3</v>
      </c>
    </row>
    <row r="4506" spans="1:5" x14ac:dyDescent="0.2">
      <c r="A4506" t="s">
        <v>7209</v>
      </c>
      <c r="B4506" s="1" t="s">
        <v>6525</v>
      </c>
      <c r="C4506" t="str">
        <f t="shared" si="530"/>
        <v>150.30</v>
      </c>
      <c r="D4506">
        <f t="shared" si="531"/>
        <v>1.0107599193006054</v>
      </c>
      <c r="E4506">
        <f t="shared" si="532"/>
        <v>1.0702443292819551E-2</v>
      </c>
    </row>
    <row r="4507" spans="1:5" x14ac:dyDescent="0.2">
      <c r="A4507" t="s">
        <v>7210</v>
      </c>
      <c r="B4507" s="1" t="s">
        <v>4563</v>
      </c>
      <c r="C4507" t="str">
        <f t="shared" si="530"/>
        <v>149.90</v>
      </c>
      <c r="D4507">
        <f t="shared" si="531"/>
        <v>0.99733865602129068</v>
      </c>
      <c r="E4507">
        <f t="shared" si="532"/>
        <v>-2.6648916503768565E-3</v>
      </c>
    </row>
    <row r="4508" spans="1:5" x14ac:dyDescent="0.2">
      <c r="A4508" t="s">
        <v>7211</v>
      </c>
      <c r="B4508" s="1" t="s">
        <v>4701</v>
      </c>
      <c r="C4508" t="str">
        <f t="shared" si="530"/>
        <v>148.90</v>
      </c>
      <c r="D4508">
        <f t="shared" si="531"/>
        <v>0.9933288859239493</v>
      </c>
      <c r="E4508">
        <f t="shared" si="532"/>
        <v>-6.6934654185887175E-3</v>
      </c>
    </row>
    <row r="4509" spans="1:5" x14ac:dyDescent="0.2">
      <c r="A4509" t="s">
        <v>7212</v>
      </c>
      <c r="B4509" s="1" t="s">
        <v>4701</v>
      </c>
      <c r="C4509" t="str">
        <f t="shared" si="530"/>
        <v>148.90</v>
      </c>
      <c r="D4509">
        <f t="shared" si="531"/>
        <v>1</v>
      </c>
      <c r="E4509">
        <f t="shared" si="532"/>
        <v>0</v>
      </c>
    </row>
    <row r="4510" spans="1:5" x14ac:dyDescent="0.2">
      <c r="A4510" t="s">
        <v>7213</v>
      </c>
      <c r="B4510" s="1" t="s">
        <v>4701</v>
      </c>
      <c r="C4510" t="str">
        <f t="shared" si="530"/>
        <v>148.90</v>
      </c>
      <c r="D4510">
        <f t="shared" si="531"/>
        <v>1</v>
      </c>
      <c r="E4510">
        <f t="shared" si="532"/>
        <v>0</v>
      </c>
    </row>
    <row r="4511" spans="1:5" x14ac:dyDescent="0.2">
      <c r="A4511" t="s">
        <v>7214</v>
      </c>
      <c r="B4511" s="1" t="s">
        <v>1992</v>
      </c>
      <c r="C4511" t="str">
        <f t="shared" si="530"/>
        <v>147.90</v>
      </c>
      <c r="D4511">
        <f t="shared" si="531"/>
        <v>0.99328408327736739</v>
      </c>
      <c r="E4511">
        <f t="shared" si="532"/>
        <v>-6.7385699732091554E-3</v>
      </c>
    </row>
    <row r="4512" spans="1:5" x14ac:dyDescent="0.2">
      <c r="A4512" t="s">
        <v>7215</v>
      </c>
      <c r="B4512" s="1" t="s">
        <v>7216</v>
      </c>
      <c r="C4512" t="str">
        <f t="shared" si="530"/>
        <v>145.70</v>
      </c>
      <c r="D4512">
        <f t="shared" si="531"/>
        <v>0.98512508451656511</v>
      </c>
      <c r="E4512">
        <f t="shared" si="532"/>
        <v>-1.4986656515595108E-2</v>
      </c>
    </row>
    <row r="4513" spans="1:5" x14ac:dyDescent="0.2">
      <c r="A4513" t="s">
        <v>7217</v>
      </c>
      <c r="B4513" s="1" t="s">
        <v>6808</v>
      </c>
      <c r="C4513" t="str">
        <f t="shared" si="530"/>
        <v>146.70</v>
      </c>
      <c r="D4513">
        <f t="shared" si="531"/>
        <v>1.0068634179821552</v>
      </c>
      <c r="E4513">
        <f t="shared" si="532"/>
        <v>6.839971947776944E-3</v>
      </c>
    </row>
    <row r="4514" spans="1:5" x14ac:dyDescent="0.2">
      <c r="A4514" t="s">
        <v>7218</v>
      </c>
      <c r="B4514" s="1" t="s">
        <v>6810</v>
      </c>
      <c r="C4514" t="str">
        <f t="shared" si="530"/>
        <v>146.50</v>
      </c>
      <c r="D4514">
        <f t="shared" si="531"/>
        <v>0.99863667348329932</v>
      </c>
      <c r="E4514">
        <f t="shared" si="532"/>
        <v>-1.3642566918139667E-3</v>
      </c>
    </row>
    <row r="4515" spans="1:5" x14ac:dyDescent="0.2">
      <c r="A4515" t="s">
        <v>7219</v>
      </c>
      <c r="B4515" s="1" t="s">
        <v>6810</v>
      </c>
      <c r="C4515" t="str">
        <f t="shared" si="530"/>
        <v>146.50</v>
      </c>
      <c r="D4515">
        <f t="shared" si="531"/>
        <v>1</v>
      </c>
      <c r="E4515">
        <f t="shared" si="532"/>
        <v>0</v>
      </c>
    </row>
    <row r="4516" spans="1:5" x14ac:dyDescent="0.2">
      <c r="A4516" t="s">
        <v>7220</v>
      </c>
      <c r="B4516" s="1" t="s">
        <v>6808</v>
      </c>
      <c r="C4516" t="str">
        <f t="shared" si="530"/>
        <v>146.70</v>
      </c>
      <c r="D4516">
        <f t="shared" si="531"/>
        <v>1.0013651877133105</v>
      </c>
      <c r="E4516">
        <f t="shared" si="532"/>
        <v>1.364256691813968E-3</v>
      </c>
    </row>
    <row r="4517" spans="1:5" x14ac:dyDescent="0.2">
      <c r="A4517" t="s">
        <v>7221</v>
      </c>
      <c r="B4517" s="1" t="s">
        <v>4716</v>
      </c>
      <c r="C4517" t="str">
        <f t="shared" si="530"/>
        <v>147.10</v>
      </c>
      <c r="D4517">
        <f t="shared" si="531"/>
        <v>1.0027266530334016</v>
      </c>
      <c r="E4517">
        <f t="shared" si="532"/>
        <v>2.7229424584558838E-3</v>
      </c>
    </row>
    <row r="4518" spans="1:5" x14ac:dyDescent="0.2">
      <c r="A4518" t="s">
        <v>7222</v>
      </c>
      <c r="B4518" s="1" t="s">
        <v>4716</v>
      </c>
      <c r="C4518" t="str">
        <f t="shared" si="530"/>
        <v>147.10</v>
      </c>
      <c r="D4518">
        <f t="shared" si="531"/>
        <v>1</v>
      </c>
      <c r="E4518">
        <f t="shared" si="532"/>
        <v>0</v>
      </c>
    </row>
    <row r="4519" spans="1:5" x14ac:dyDescent="0.2">
      <c r="A4519" t="s">
        <v>7223</v>
      </c>
      <c r="B4519" s="1" t="s">
        <v>4591</v>
      </c>
      <c r="C4519" t="str">
        <f t="shared" si="530"/>
        <v>148.70</v>
      </c>
      <c r="D4519">
        <f t="shared" si="531"/>
        <v>1.0108769544527532</v>
      </c>
      <c r="E4519">
        <f t="shared" si="532"/>
        <v>1.081822585871749E-2</v>
      </c>
    </row>
    <row r="4520" spans="1:5" x14ac:dyDescent="0.2">
      <c r="A4520" t="s">
        <v>7224</v>
      </c>
      <c r="B4520" s="1" t="s">
        <v>4591</v>
      </c>
      <c r="C4520" t="str">
        <f t="shared" si="530"/>
        <v>148.70</v>
      </c>
      <c r="D4520">
        <f t="shared" si="531"/>
        <v>1</v>
      </c>
      <c r="E4520">
        <f t="shared" si="532"/>
        <v>0</v>
      </c>
    </row>
    <row r="4521" spans="1:5" x14ac:dyDescent="0.2">
      <c r="A4521" t="s">
        <v>7225</v>
      </c>
      <c r="B4521" s="1" t="s">
        <v>4701</v>
      </c>
      <c r="C4521" t="str">
        <f t="shared" si="530"/>
        <v>148.90</v>
      </c>
      <c r="D4521">
        <f t="shared" si="531"/>
        <v>1.0013449899125757</v>
      </c>
      <c r="E4521">
        <f t="shared" si="532"/>
        <v>1.3440862238539562E-3</v>
      </c>
    </row>
    <row r="4522" spans="1:5" x14ac:dyDescent="0.2">
      <c r="A4522" t="s">
        <v>7226</v>
      </c>
      <c r="B4522" s="1" t="s">
        <v>4701</v>
      </c>
      <c r="C4522" t="str">
        <f t="shared" si="530"/>
        <v>148.90</v>
      </c>
      <c r="D4522">
        <f t="shared" si="531"/>
        <v>1</v>
      </c>
      <c r="E4522">
        <f t="shared" si="532"/>
        <v>0</v>
      </c>
    </row>
    <row r="4523" spans="1:5" x14ac:dyDescent="0.2">
      <c r="A4523" t="s">
        <v>7227</v>
      </c>
      <c r="B4523" s="1" t="s">
        <v>4591</v>
      </c>
      <c r="C4523" t="str">
        <f t="shared" si="530"/>
        <v>148.70</v>
      </c>
      <c r="D4523">
        <f t="shared" si="531"/>
        <v>0.99865681665547335</v>
      </c>
      <c r="E4523">
        <f t="shared" si="532"/>
        <v>-1.3440862238540388E-3</v>
      </c>
    </row>
    <row r="4524" spans="1:5" x14ac:dyDescent="0.2">
      <c r="A4524" t="s">
        <v>7228</v>
      </c>
      <c r="B4524" s="1" t="s">
        <v>6768</v>
      </c>
      <c r="C4524" t="str">
        <f t="shared" si="530"/>
        <v>149.50</v>
      </c>
      <c r="D4524">
        <f t="shared" si="531"/>
        <v>1.0053799596503028</v>
      </c>
      <c r="E4524">
        <f t="shared" si="532"/>
        <v>5.3655393646319062E-3</v>
      </c>
    </row>
    <row r="4525" spans="1:5" x14ac:dyDescent="0.2">
      <c r="A4525" t="s">
        <v>7229</v>
      </c>
      <c r="B4525" s="1" t="s">
        <v>6768</v>
      </c>
      <c r="C4525" t="str">
        <f t="shared" si="530"/>
        <v>149.50</v>
      </c>
      <c r="D4525">
        <f t="shared" si="531"/>
        <v>1</v>
      </c>
      <c r="E4525">
        <f t="shared" si="532"/>
        <v>0</v>
      </c>
    </row>
    <row r="4526" spans="1:5" x14ac:dyDescent="0.2">
      <c r="A4526" t="s">
        <v>7230</v>
      </c>
      <c r="B4526" s="1" t="s">
        <v>6798</v>
      </c>
      <c r="C4526" t="str">
        <f t="shared" si="530"/>
        <v>150.70</v>
      </c>
      <c r="D4526">
        <f t="shared" si="531"/>
        <v>1.0080267558528426</v>
      </c>
      <c r="E4526">
        <f t="shared" si="532"/>
        <v>7.9947128017084767E-3</v>
      </c>
    </row>
    <row r="4527" spans="1:5" x14ac:dyDescent="0.2">
      <c r="A4527" t="s">
        <v>7231</v>
      </c>
      <c r="B4527" s="1" t="s">
        <v>2738</v>
      </c>
      <c r="C4527" t="str">
        <f t="shared" si="530"/>
        <v>151.10</v>
      </c>
      <c r="D4527">
        <f t="shared" si="531"/>
        <v>1.0026542800265428</v>
      </c>
      <c r="E4527">
        <f t="shared" si="532"/>
        <v>2.6507636462440864E-3</v>
      </c>
    </row>
    <row r="4528" spans="1:5" x14ac:dyDescent="0.2">
      <c r="A4528" t="s">
        <v>7232</v>
      </c>
      <c r="B4528" s="1" t="s">
        <v>6793</v>
      </c>
      <c r="C4528" t="str">
        <f t="shared" si="530"/>
        <v>150.90</v>
      </c>
      <c r="D4528">
        <f t="shared" si="531"/>
        <v>0.99867637326273995</v>
      </c>
      <c r="E4528">
        <f t="shared" si="532"/>
        <v>-1.3245035048906318E-3</v>
      </c>
    </row>
    <row r="4529" spans="1:5" x14ac:dyDescent="0.2">
      <c r="A4529" t="s">
        <v>7233</v>
      </c>
      <c r="B4529" s="1" t="s">
        <v>6793</v>
      </c>
      <c r="C4529" t="str">
        <f t="shared" si="530"/>
        <v>150.90</v>
      </c>
      <c r="D4529">
        <f t="shared" si="531"/>
        <v>1</v>
      </c>
      <c r="E4529">
        <f t="shared" si="532"/>
        <v>0</v>
      </c>
    </row>
    <row r="4530" spans="1:5" x14ac:dyDescent="0.2">
      <c r="A4530" t="s">
        <v>7234</v>
      </c>
      <c r="B4530" s="1" t="s">
        <v>6759</v>
      </c>
      <c r="C4530" t="str">
        <f t="shared" si="530"/>
        <v>150.10</v>
      </c>
      <c r="D4530">
        <f t="shared" si="531"/>
        <v>0.99469847581179582</v>
      </c>
      <c r="E4530">
        <f t="shared" si="532"/>
        <v>-5.3156271343870118E-3</v>
      </c>
    </row>
    <row r="4531" spans="1:5" x14ac:dyDescent="0.2">
      <c r="A4531" t="s">
        <v>7235</v>
      </c>
      <c r="B4531" s="1" t="s">
        <v>6469</v>
      </c>
      <c r="C4531" t="str">
        <f t="shared" si="530"/>
        <v>151.90</v>
      </c>
      <c r="D4531">
        <f t="shared" si="531"/>
        <v>1.0119920053297802</v>
      </c>
      <c r="E4531">
        <f t="shared" si="532"/>
        <v>1.192067096231093E-2</v>
      </c>
    </row>
    <row r="4532" spans="1:5" x14ac:dyDescent="0.2">
      <c r="A4532" t="s">
        <v>7236</v>
      </c>
      <c r="B4532" s="1" t="s">
        <v>3634</v>
      </c>
      <c r="C4532" t="str">
        <f t="shared" si="530"/>
        <v>151.50</v>
      </c>
      <c r="D4532">
        <f t="shared" si="531"/>
        <v>0.99736668861092825</v>
      </c>
      <c r="E4532">
        <f t="shared" si="532"/>
        <v>-2.6367846523033278E-3</v>
      </c>
    </row>
    <row r="4533" spans="1:5" x14ac:dyDescent="0.2">
      <c r="A4533" t="s">
        <v>7237</v>
      </c>
      <c r="B4533" s="1" t="s">
        <v>7238</v>
      </c>
      <c r="C4533" t="str">
        <f t="shared" si="530"/>
        <v>152.13</v>
      </c>
      <c r="D4533">
        <f t="shared" si="531"/>
        <v>1.0041584158415842</v>
      </c>
      <c r="E4533">
        <f t="shared" si="532"/>
        <v>4.1497935256135567E-3</v>
      </c>
    </row>
    <row r="4534" spans="1:5" x14ac:dyDescent="0.2">
      <c r="A4534" t="s">
        <v>7239</v>
      </c>
      <c r="B4534" s="1" t="s">
        <v>2840</v>
      </c>
      <c r="C4534" t="str">
        <f t="shared" si="530"/>
        <v>153.30</v>
      </c>
      <c r="D4534">
        <f t="shared" si="531"/>
        <v>1.0076907907710513</v>
      </c>
      <c r="E4534">
        <f t="shared" si="532"/>
        <v>7.6613674027312603E-3</v>
      </c>
    </row>
    <row r="4535" spans="1:5" x14ac:dyDescent="0.2">
      <c r="A4535" t="s">
        <v>7240</v>
      </c>
      <c r="B4535" s="1" t="s">
        <v>4443</v>
      </c>
      <c r="C4535" t="str">
        <f t="shared" si="530"/>
        <v>152.30</v>
      </c>
      <c r="D4535">
        <f t="shared" si="531"/>
        <v>0.99347684279191129</v>
      </c>
      <c r="E4535">
        <f t="shared" si="532"/>
        <v>-6.5445259766523144E-3</v>
      </c>
    </row>
    <row r="4536" spans="1:5" x14ac:dyDescent="0.2">
      <c r="A4536" t="s">
        <v>7241</v>
      </c>
      <c r="B4536" s="1" t="s">
        <v>4443</v>
      </c>
      <c r="C4536" t="str">
        <f t="shared" si="530"/>
        <v>152.30</v>
      </c>
      <c r="D4536">
        <f t="shared" si="531"/>
        <v>1</v>
      </c>
      <c r="E4536">
        <f t="shared" si="532"/>
        <v>0</v>
      </c>
    </row>
    <row r="4537" spans="1:5" x14ac:dyDescent="0.2">
      <c r="A4537" t="s">
        <v>7242</v>
      </c>
      <c r="B4537" s="1" t="s">
        <v>6469</v>
      </c>
      <c r="C4537" t="str">
        <f t="shared" si="530"/>
        <v>151.90</v>
      </c>
      <c r="D4537">
        <f t="shared" si="531"/>
        <v>0.99737360472751146</v>
      </c>
      <c r="E4537">
        <f t="shared" si="532"/>
        <v>-2.6298502993889806E-3</v>
      </c>
    </row>
    <row r="4538" spans="1:5" x14ac:dyDescent="0.2">
      <c r="A4538" t="s">
        <v>7243</v>
      </c>
      <c r="B4538" s="1" t="s">
        <v>1855</v>
      </c>
      <c r="C4538" t="str">
        <f t="shared" si="530"/>
        <v>152.50</v>
      </c>
      <c r="D4538">
        <f t="shared" si="531"/>
        <v>1.0039499670836076</v>
      </c>
      <c r="E4538">
        <f t="shared" si="532"/>
        <v>3.9421864457391247E-3</v>
      </c>
    </row>
    <row r="4539" spans="1:5" x14ac:dyDescent="0.2">
      <c r="A4539" t="s">
        <v>7244</v>
      </c>
      <c r="B4539" s="1" t="s">
        <v>3634</v>
      </c>
      <c r="C4539" t="str">
        <f t="shared" si="530"/>
        <v>151.50</v>
      </c>
      <c r="D4539">
        <f t="shared" si="531"/>
        <v>0.99344262295081964</v>
      </c>
      <c r="E4539">
        <f t="shared" si="532"/>
        <v>-6.578971098042511E-3</v>
      </c>
    </row>
    <row r="4540" spans="1:5" x14ac:dyDescent="0.2">
      <c r="A4540" t="s">
        <v>7245</v>
      </c>
      <c r="B4540" s="1" t="s">
        <v>6467</v>
      </c>
      <c r="C4540" t="str">
        <f t="shared" si="530"/>
        <v>151.70</v>
      </c>
      <c r="D4540">
        <f t="shared" si="531"/>
        <v>1.0013201320132012</v>
      </c>
      <c r="E4540">
        <f t="shared" si="532"/>
        <v>1.3192614050626585E-3</v>
      </c>
    </row>
    <row r="4541" spans="1:5" x14ac:dyDescent="0.2">
      <c r="A4541" t="s">
        <v>7246</v>
      </c>
      <c r="B4541" s="1" t="s">
        <v>6467</v>
      </c>
      <c r="C4541" t="str">
        <f t="shared" si="530"/>
        <v>151.70</v>
      </c>
      <c r="D4541">
        <f t="shared" si="531"/>
        <v>1</v>
      </c>
      <c r="E4541">
        <f t="shared" si="532"/>
        <v>0</v>
      </c>
    </row>
    <row r="4542" spans="1:5" x14ac:dyDescent="0.2">
      <c r="A4542" t="s">
        <v>7247</v>
      </c>
      <c r="B4542" s="1" t="s">
        <v>6467</v>
      </c>
      <c r="C4542" t="str">
        <f t="shared" si="530"/>
        <v>151.70</v>
      </c>
      <c r="D4542">
        <f t="shared" si="531"/>
        <v>1</v>
      </c>
      <c r="E4542">
        <f t="shared" si="532"/>
        <v>0</v>
      </c>
    </row>
    <row r="4543" spans="1:5" x14ac:dyDescent="0.2">
      <c r="A4543" t="s">
        <v>7248</v>
      </c>
      <c r="B4543" s="1" t="s">
        <v>4443</v>
      </c>
      <c r="C4543" t="str">
        <f t="shared" si="530"/>
        <v>152.30</v>
      </c>
      <c r="D4543">
        <f t="shared" si="531"/>
        <v>1.0039551746868822</v>
      </c>
      <c r="E4543">
        <f t="shared" si="532"/>
        <v>3.9473735466297811E-3</v>
      </c>
    </row>
    <row r="4544" spans="1:5" x14ac:dyDescent="0.2">
      <c r="A4544" t="s">
        <v>7249</v>
      </c>
      <c r="B4544" s="1" t="s">
        <v>2707</v>
      </c>
      <c r="C4544" t="str">
        <f t="shared" si="530"/>
        <v>152.90</v>
      </c>
      <c r="D4544">
        <f t="shared" si="531"/>
        <v>1.0039395929087327</v>
      </c>
      <c r="E4544">
        <f t="shared" si="532"/>
        <v>3.9318530339004188E-3</v>
      </c>
    </row>
    <row r="4545" spans="1:5" x14ac:dyDescent="0.2">
      <c r="A4545" t="s">
        <v>7250</v>
      </c>
      <c r="B4545" s="1" t="s">
        <v>1860</v>
      </c>
      <c r="C4545" t="str">
        <f t="shared" si="530"/>
        <v>153.50</v>
      </c>
      <c r="D4545">
        <f t="shared" si="531"/>
        <v>1.0039241334205362</v>
      </c>
      <c r="E4545">
        <f t="shared" si="532"/>
        <v>3.916454092235142E-3</v>
      </c>
    </row>
    <row r="4546" spans="1:5" x14ac:dyDescent="0.2">
      <c r="A4546" t="s">
        <v>7251</v>
      </c>
      <c r="B4546" s="1" t="s">
        <v>6724</v>
      </c>
      <c r="C4546" t="str">
        <f t="shared" si="530"/>
        <v>154.70</v>
      </c>
      <c r="D4546">
        <f t="shared" si="531"/>
        <v>1.0078175895765471</v>
      </c>
      <c r="E4546">
        <f t="shared" si="532"/>
        <v>7.7871905517684645E-3</v>
      </c>
    </row>
    <row r="4547" spans="1:5" x14ac:dyDescent="0.2">
      <c r="A4547" t="s">
        <v>7252</v>
      </c>
      <c r="B4547" s="1" t="s">
        <v>4323</v>
      </c>
      <c r="C4547" t="str">
        <f t="shared" si="530"/>
        <v>154.30</v>
      </c>
      <c r="D4547">
        <f t="shared" si="531"/>
        <v>0.99741435035552695</v>
      </c>
      <c r="E4547">
        <f t="shared" si="532"/>
        <v>-2.5889982099051613E-3</v>
      </c>
    </row>
    <row r="4548" spans="1:5" x14ac:dyDescent="0.2">
      <c r="A4548" t="s">
        <v>7253</v>
      </c>
      <c r="B4548" s="1" t="s">
        <v>4323</v>
      </c>
      <c r="C4548" t="str">
        <f t="shared" ref="C4548:C4611" si="533">SUBSTITUTE(B4548,",",".")</f>
        <v>154.30</v>
      </c>
      <c r="D4548">
        <f t="shared" si="531"/>
        <v>1</v>
      </c>
      <c r="E4548">
        <f t="shared" si="532"/>
        <v>0</v>
      </c>
    </row>
    <row r="4549" spans="1:5" x14ac:dyDescent="0.2">
      <c r="A4549" t="s">
        <v>7254</v>
      </c>
      <c r="B4549" s="1" t="s">
        <v>4323</v>
      </c>
      <c r="C4549" t="str">
        <f t="shared" si="533"/>
        <v>154.30</v>
      </c>
      <c r="D4549">
        <f t="shared" ref="D4549:D4612" si="534">C4549/C4548</f>
        <v>1</v>
      </c>
      <c r="E4549">
        <f t="shared" ref="E4549:E4612" si="535">LN(D4549)</f>
        <v>0</v>
      </c>
    </row>
    <row r="4550" spans="1:5" x14ac:dyDescent="0.2">
      <c r="A4550" t="s">
        <v>7255</v>
      </c>
      <c r="B4550" s="1" t="s">
        <v>7256</v>
      </c>
      <c r="C4550" t="str">
        <f t="shared" si="533"/>
        <v>154.50</v>
      </c>
      <c r="D4550">
        <f t="shared" si="534"/>
        <v>1.0012961762799739</v>
      </c>
      <c r="E4550">
        <f t="shared" si="535"/>
        <v>1.2953369686848364E-3</v>
      </c>
    </row>
    <row r="4551" spans="1:5" x14ac:dyDescent="0.2">
      <c r="A4551" t="s">
        <v>7257</v>
      </c>
      <c r="B4551" s="1" t="s">
        <v>7256</v>
      </c>
      <c r="C4551" t="str">
        <f t="shared" si="533"/>
        <v>154.50</v>
      </c>
      <c r="D4551">
        <f t="shared" si="534"/>
        <v>1</v>
      </c>
      <c r="E4551">
        <f t="shared" si="535"/>
        <v>0</v>
      </c>
    </row>
    <row r="4552" spans="1:5" x14ac:dyDescent="0.2">
      <c r="A4552" t="s">
        <v>7258</v>
      </c>
      <c r="B4552" s="1" t="s">
        <v>7256</v>
      </c>
      <c r="C4552" t="str">
        <f t="shared" si="533"/>
        <v>154.50</v>
      </c>
      <c r="D4552">
        <f t="shared" si="534"/>
        <v>1</v>
      </c>
      <c r="E4552">
        <f t="shared" si="535"/>
        <v>0</v>
      </c>
    </row>
    <row r="4553" spans="1:5" x14ac:dyDescent="0.2">
      <c r="A4553" t="s">
        <v>7259</v>
      </c>
      <c r="B4553" s="1" t="s">
        <v>7256</v>
      </c>
      <c r="C4553" t="str">
        <f t="shared" si="533"/>
        <v>154.50</v>
      </c>
      <c r="D4553">
        <f t="shared" si="534"/>
        <v>1</v>
      </c>
      <c r="E4553">
        <f t="shared" si="535"/>
        <v>0</v>
      </c>
    </row>
    <row r="4554" spans="1:5" x14ac:dyDescent="0.2">
      <c r="A4554" t="s">
        <v>7260</v>
      </c>
      <c r="B4554" s="1" t="s">
        <v>4323</v>
      </c>
      <c r="C4554" t="str">
        <f t="shared" si="533"/>
        <v>154.30</v>
      </c>
      <c r="D4554">
        <f t="shared" si="534"/>
        <v>0.9987055016181231</v>
      </c>
      <c r="E4554">
        <f t="shared" si="535"/>
        <v>-1.2953369686848708E-3</v>
      </c>
    </row>
    <row r="4555" spans="1:5" x14ac:dyDescent="0.2">
      <c r="A4555" t="s">
        <v>7261</v>
      </c>
      <c r="B4555" s="1" t="s">
        <v>6724</v>
      </c>
      <c r="C4555" t="str">
        <f t="shared" si="533"/>
        <v>154.70</v>
      </c>
      <c r="D4555">
        <f t="shared" si="534"/>
        <v>1.0025923525599481</v>
      </c>
      <c r="E4555">
        <f t="shared" si="535"/>
        <v>2.5889982099051817E-3</v>
      </c>
    </row>
    <row r="4556" spans="1:5" x14ac:dyDescent="0.2">
      <c r="A4556" t="s">
        <v>7262</v>
      </c>
      <c r="B4556" s="1" t="s">
        <v>1912</v>
      </c>
      <c r="C4556" t="str">
        <f t="shared" si="533"/>
        <v>156.10</v>
      </c>
      <c r="D4556">
        <f t="shared" si="534"/>
        <v>1.0090497737556561</v>
      </c>
      <c r="E4556">
        <f t="shared" si="535"/>
        <v>9.0090699423659108E-3</v>
      </c>
    </row>
    <row r="4557" spans="1:5" x14ac:dyDescent="0.2">
      <c r="A4557" t="s">
        <v>7263</v>
      </c>
      <c r="B4557" s="1" t="s">
        <v>6536</v>
      </c>
      <c r="C4557" t="str">
        <f t="shared" si="533"/>
        <v>157.10</v>
      </c>
      <c r="D4557">
        <f t="shared" si="534"/>
        <v>1.0064061499039076</v>
      </c>
      <c r="E4557">
        <f t="shared" si="535"/>
        <v>6.3857177401889856E-3</v>
      </c>
    </row>
    <row r="4558" spans="1:5" x14ac:dyDescent="0.2">
      <c r="A4558" t="s">
        <v>7264</v>
      </c>
      <c r="B4558" s="1" t="s">
        <v>6485</v>
      </c>
      <c r="C4558" t="str">
        <f t="shared" si="533"/>
        <v>156.50</v>
      </c>
      <c r="D4558">
        <f t="shared" si="534"/>
        <v>0.99618077657542969</v>
      </c>
      <c r="E4558">
        <f t="shared" si="535"/>
        <v>-3.8265352813675341E-3</v>
      </c>
    </row>
    <row r="4559" spans="1:5" x14ac:dyDescent="0.2">
      <c r="A4559" t="s">
        <v>7265</v>
      </c>
      <c r="B4559" s="1" t="s">
        <v>4284</v>
      </c>
      <c r="C4559" t="str">
        <f t="shared" si="533"/>
        <v>154.90</v>
      </c>
      <c r="D4559">
        <f t="shared" si="534"/>
        <v>0.98977635782747608</v>
      </c>
      <c r="E4559">
        <f t="shared" si="535"/>
        <v>-1.0276262557384916E-2</v>
      </c>
    </row>
    <row r="4560" spans="1:5" x14ac:dyDescent="0.2">
      <c r="A4560" t="s">
        <v>7266</v>
      </c>
      <c r="B4560" s="1" t="s">
        <v>2840</v>
      </c>
      <c r="C4560" t="str">
        <f t="shared" si="533"/>
        <v>153.30</v>
      </c>
      <c r="D4560">
        <f t="shared" si="534"/>
        <v>0.98967075532601678</v>
      </c>
      <c r="E4560">
        <f t="shared" si="535"/>
        <v>-1.0382961545054508E-2</v>
      </c>
    </row>
    <row r="4561" spans="1:5" x14ac:dyDescent="0.2">
      <c r="A4561" t="s">
        <v>7267</v>
      </c>
      <c r="B4561" s="1" t="s">
        <v>4458</v>
      </c>
      <c r="C4561" t="str">
        <f t="shared" si="533"/>
        <v>153.10</v>
      </c>
      <c r="D4561">
        <f t="shared" si="534"/>
        <v>0.99869536855838215</v>
      </c>
      <c r="E4561">
        <f t="shared" si="535"/>
        <v>-1.3054832141304825E-3</v>
      </c>
    </row>
    <row r="4562" spans="1:5" x14ac:dyDescent="0.2">
      <c r="A4562" t="s">
        <v>7268</v>
      </c>
      <c r="B4562" s="1" t="s">
        <v>1860</v>
      </c>
      <c r="C4562" t="str">
        <f t="shared" si="533"/>
        <v>153.50</v>
      </c>
      <c r="D4562">
        <f t="shared" si="534"/>
        <v>1.0026126714565644</v>
      </c>
      <c r="E4562">
        <f t="shared" si="535"/>
        <v>2.6092643636138452E-3</v>
      </c>
    </row>
    <row r="4563" spans="1:5" x14ac:dyDescent="0.2">
      <c r="A4563" t="s">
        <v>7269</v>
      </c>
      <c r="B4563" s="1" t="s">
        <v>1860</v>
      </c>
      <c r="C4563" t="str">
        <f t="shared" si="533"/>
        <v>153.50</v>
      </c>
      <c r="D4563">
        <f t="shared" si="534"/>
        <v>1</v>
      </c>
      <c r="E4563">
        <f t="shared" si="535"/>
        <v>0</v>
      </c>
    </row>
    <row r="4564" spans="1:5" x14ac:dyDescent="0.2">
      <c r="A4564" t="s">
        <v>7270</v>
      </c>
      <c r="B4564" s="1" t="s">
        <v>2870</v>
      </c>
      <c r="C4564" t="str">
        <f t="shared" si="533"/>
        <v>153.70</v>
      </c>
      <c r="D4564">
        <f t="shared" si="534"/>
        <v>1.0013029315960911</v>
      </c>
      <c r="E4564">
        <f t="shared" si="535"/>
        <v>1.3020835172982007E-3</v>
      </c>
    </row>
    <row r="4565" spans="1:5" x14ac:dyDescent="0.2">
      <c r="A4565" t="s">
        <v>7271</v>
      </c>
      <c r="B4565" s="1" t="s">
        <v>2707</v>
      </c>
      <c r="C4565" t="str">
        <f t="shared" si="533"/>
        <v>152.90</v>
      </c>
      <c r="D4565">
        <f t="shared" si="534"/>
        <v>0.99479505530253753</v>
      </c>
      <c r="E4565">
        <f t="shared" si="535"/>
        <v>-5.2185376095334355E-3</v>
      </c>
    </row>
    <row r="4566" spans="1:5" x14ac:dyDescent="0.2">
      <c r="A4566" t="s">
        <v>7272</v>
      </c>
      <c r="B4566" s="1" t="s">
        <v>2852</v>
      </c>
      <c r="C4566" t="str">
        <f t="shared" si="533"/>
        <v>152.10</v>
      </c>
      <c r="D4566">
        <f t="shared" si="534"/>
        <v>0.99476782210595149</v>
      </c>
      <c r="E4566">
        <f t="shared" si="535"/>
        <v>-5.2459136697695554E-3</v>
      </c>
    </row>
    <row r="4567" spans="1:5" x14ac:dyDescent="0.2">
      <c r="A4567" t="s">
        <v>7273</v>
      </c>
      <c r="B4567" s="1" t="s">
        <v>3634</v>
      </c>
      <c r="C4567" t="str">
        <f t="shared" si="533"/>
        <v>151.50</v>
      </c>
      <c r="D4567">
        <f t="shared" si="534"/>
        <v>0.99605522682445768</v>
      </c>
      <c r="E4567">
        <f t="shared" si="535"/>
        <v>-3.9525743158232464E-3</v>
      </c>
    </row>
    <row r="4568" spans="1:5" x14ac:dyDescent="0.2">
      <c r="A4568" t="s">
        <v>7274</v>
      </c>
      <c r="B4568" s="1" t="s">
        <v>2738</v>
      </c>
      <c r="C4568" t="str">
        <f t="shared" si="533"/>
        <v>151.10</v>
      </c>
      <c r="D4568">
        <f t="shared" si="534"/>
        <v>0.99735973597359728</v>
      </c>
      <c r="E4568">
        <f t="shared" si="535"/>
        <v>-2.6437556707300243E-3</v>
      </c>
    </row>
    <row r="4569" spans="1:5" x14ac:dyDescent="0.2">
      <c r="A4569" t="s">
        <v>7275</v>
      </c>
      <c r="B4569" s="1" t="s">
        <v>2852</v>
      </c>
      <c r="C4569" t="str">
        <f t="shared" si="533"/>
        <v>152.10</v>
      </c>
      <c r="D4569">
        <f t="shared" si="534"/>
        <v>1.0066181336863005</v>
      </c>
      <c r="E4569">
        <f t="shared" si="535"/>
        <v>6.5963299865533093E-3</v>
      </c>
    </row>
    <row r="4570" spans="1:5" x14ac:dyDescent="0.2">
      <c r="A4570" t="s">
        <v>7276</v>
      </c>
      <c r="B4570" s="1" t="s">
        <v>4458</v>
      </c>
      <c r="C4570" t="str">
        <f t="shared" si="533"/>
        <v>153.10</v>
      </c>
      <c r="D4570">
        <f t="shared" si="534"/>
        <v>1.0065746219592373</v>
      </c>
      <c r="E4570">
        <f t="shared" si="535"/>
        <v>6.5531033983908587E-3</v>
      </c>
    </row>
    <row r="4571" spans="1:5" x14ac:dyDescent="0.2">
      <c r="A4571" t="s">
        <v>7277</v>
      </c>
      <c r="B4571" s="1" t="s">
        <v>2840</v>
      </c>
      <c r="C4571" t="str">
        <f t="shared" si="533"/>
        <v>153.30</v>
      </c>
      <c r="D4571">
        <f t="shared" si="534"/>
        <v>1.0013063357282823</v>
      </c>
      <c r="E4571">
        <f t="shared" si="535"/>
        <v>1.3054832141305179E-3</v>
      </c>
    </row>
    <row r="4572" spans="1:5" x14ac:dyDescent="0.2">
      <c r="A4572" t="s">
        <v>7278</v>
      </c>
      <c r="B4572" s="1" t="s">
        <v>4319</v>
      </c>
      <c r="C4572" t="str">
        <f t="shared" si="533"/>
        <v>153.90</v>
      </c>
      <c r="D4572">
        <f t="shared" si="534"/>
        <v>1.0039138943248531</v>
      </c>
      <c r="E4572">
        <f t="shared" si="535"/>
        <v>3.9062549670649893E-3</v>
      </c>
    </row>
    <row r="4573" spans="1:5" x14ac:dyDescent="0.2">
      <c r="A4573" t="s">
        <v>7279</v>
      </c>
      <c r="B4573" s="1" t="s">
        <v>4323</v>
      </c>
      <c r="C4573" t="str">
        <f t="shared" si="533"/>
        <v>154.30</v>
      </c>
      <c r="D4573">
        <f t="shared" si="534"/>
        <v>1.0025990903183886</v>
      </c>
      <c r="E4573">
        <f t="shared" si="535"/>
        <v>2.5957185242816137E-3</v>
      </c>
    </row>
    <row r="4574" spans="1:5" x14ac:dyDescent="0.2">
      <c r="A4574" t="s">
        <v>7280</v>
      </c>
      <c r="B4574" s="1" t="s">
        <v>3905</v>
      </c>
      <c r="C4574" t="str">
        <f t="shared" si="533"/>
        <v>154.10</v>
      </c>
      <c r="D4574">
        <f t="shared" si="534"/>
        <v>0.99870382372002586</v>
      </c>
      <c r="E4574">
        <f t="shared" si="535"/>
        <v>-1.2970170430451498E-3</v>
      </c>
    </row>
    <row r="4575" spans="1:5" x14ac:dyDescent="0.2">
      <c r="A4575" t="s">
        <v>7281</v>
      </c>
      <c r="B4575" s="1" t="s">
        <v>6724</v>
      </c>
      <c r="C4575" t="str">
        <f t="shared" si="533"/>
        <v>154.70</v>
      </c>
      <c r="D4575">
        <f t="shared" si="534"/>
        <v>1.0038935756002596</v>
      </c>
      <c r="E4575">
        <f t="shared" si="535"/>
        <v>3.8860152529504016E-3</v>
      </c>
    </row>
    <row r="4576" spans="1:5" x14ac:dyDescent="0.2">
      <c r="A4576" t="s">
        <v>7282</v>
      </c>
      <c r="B4576" s="1" t="s">
        <v>3905</v>
      </c>
      <c r="C4576" t="str">
        <f t="shared" si="533"/>
        <v>154.10</v>
      </c>
      <c r="D4576">
        <f t="shared" si="534"/>
        <v>0.99612152553329025</v>
      </c>
      <c r="E4576">
        <f t="shared" si="535"/>
        <v>-3.8860152529503569E-3</v>
      </c>
    </row>
    <row r="4577" spans="1:5" x14ac:dyDescent="0.2">
      <c r="A4577" t="s">
        <v>7283</v>
      </c>
      <c r="B4577" s="1" t="s">
        <v>4323</v>
      </c>
      <c r="C4577" t="str">
        <f t="shared" si="533"/>
        <v>154.30</v>
      </c>
      <c r="D4577">
        <f t="shared" si="534"/>
        <v>1.00129785853342</v>
      </c>
      <c r="E4577">
        <f t="shared" si="535"/>
        <v>1.297017043045247E-3</v>
      </c>
    </row>
    <row r="4578" spans="1:5" x14ac:dyDescent="0.2">
      <c r="A4578" t="s">
        <v>7284</v>
      </c>
      <c r="B4578" s="1" t="s">
        <v>3909</v>
      </c>
      <c r="C4578" t="str">
        <f t="shared" si="533"/>
        <v>152.70</v>
      </c>
      <c r="D4578">
        <f t="shared" si="534"/>
        <v>0.98963058976020724</v>
      </c>
      <c r="E4578">
        <f t="shared" si="535"/>
        <v>-1.0423547144528559E-2</v>
      </c>
    </row>
    <row r="4579" spans="1:5" x14ac:dyDescent="0.2">
      <c r="A4579" t="s">
        <v>7285</v>
      </c>
      <c r="B4579" s="1" t="s">
        <v>3909</v>
      </c>
      <c r="C4579" t="str">
        <f t="shared" si="533"/>
        <v>152.70</v>
      </c>
      <c r="D4579">
        <f t="shared" si="534"/>
        <v>1</v>
      </c>
      <c r="E4579">
        <f t="shared" si="535"/>
        <v>0</v>
      </c>
    </row>
    <row r="4580" spans="1:5" x14ac:dyDescent="0.2">
      <c r="A4580" t="s">
        <v>7286</v>
      </c>
      <c r="B4580" s="1" t="s">
        <v>4443</v>
      </c>
      <c r="C4580" t="str">
        <f t="shared" si="533"/>
        <v>152.30</v>
      </c>
      <c r="D4580">
        <f t="shared" si="534"/>
        <v>0.99738048461034723</v>
      </c>
      <c r="E4580">
        <f t="shared" si="535"/>
        <v>-2.62295232347048E-3</v>
      </c>
    </row>
    <row r="4581" spans="1:5" x14ac:dyDescent="0.2">
      <c r="A4581" t="s">
        <v>7287</v>
      </c>
      <c r="B4581" s="1" t="s">
        <v>4443</v>
      </c>
      <c r="C4581" t="str">
        <f t="shared" si="533"/>
        <v>152.30</v>
      </c>
      <c r="D4581">
        <f t="shared" si="534"/>
        <v>1</v>
      </c>
      <c r="E4581">
        <f t="shared" si="535"/>
        <v>0</v>
      </c>
    </row>
    <row r="4582" spans="1:5" x14ac:dyDescent="0.2">
      <c r="A4582" t="s">
        <v>7288</v>
      </c>
      <c r="B4582" s="1" t="s">
        <v>6467</v>
      </c>
      <c r="C4582" t="str">
        <f t="shared" si="533"/>
        <v>151.70</v>
      </c>
      <c r="D4582">
        <f t="shared" si="534"/>
        <v>0.99606040709126709</v>
      </c>
      <c r="E4582">
        <f t="shared" si="535"/>
        <v>-3.9473735466297125E-3</v>
      </c>
    </row>
    <row r="4583" spans="1:5" x14ac:dyDescent="0.2">
      <c r="A4583" t="s">
        <v>7289</v>
      </c>
      <c r="B4583" s="1" t="s">
        <v>2738</v>
      </c>
      <c r="C4583" t="str">
        <f t="shared" si="533"/>
        <v>151.10</v>
      </c>
      <c r="D4583">
        <f t="shared" si="534"/>
        <v>0.996044825313118</v>
      </c>
      <c r="E4583">
        <f t="shared" si="535"/>
        <v>-3.9630170757926769E-3</v>
      </c>
    </row>
    <row r="4584" spans="1:5" x14ac:dyDescent="0.2">
      <c r="A4584" t="s">
        <v>7290</v>
      </c>
      <c r="B4584" s="1" t="s">
        <v>6525</v>
      </c>
      <c r="C4584" t="str">
        <f t="shared" si="533"/>
        <v>150.30</v>
      </c>
      <c r="D4584">
        <f t="shared" si="534"/>
        <v>0.99470549305095979</v>
      </c>
      <c r="E4584">
        <f t="shared" si="535"/>
        <v>-5.3085725197649196E-3</v>
      </c>
    </row>
    <row r="4585" spans="1:5" x14ac:dyDescent="0.2">
      <c r="A4585" t="s">
        <v>7291</v>
      </c>
      <c r="B4585" s="1" t="s">
        <v>2036</v>
      </c>
      <c r="C4585" t="str">
        <f t="shared" si="533"/>
        <v>149.70</v>
      </c>
      <c r="D4585">
        <f t="shared" si="534"/>
        <v>0.99600798403193602</v>
      </c>
      <c r="E4585">
        <f t="shared" si="535"/>
        <v>-4.0000053333462396E-3</v>
      </c>
    </row>
    <row r="4586" spans="1:5" x14ac:dyDescent="0.2">
      <c r="A4586" t="s">
        <v>7292</v>
      </c>
      <c r="B4586" s="1" t="s">
        <v>4563</v>
      </c>
      <c r="C4586" t="str">
        <f t="shared" si="533"/>
        <v>149.90</v>
      </c>
      <c r="D4586">
        <f t="shared" si="534"/>
        <v>1.0013360053440215</v>
      </c>
      <c r="E4586">
        <f t="shared" si="535"/>
        <v>1.3351136829694225E-3</v>
      </c>
    </row>
    <row r="4587" spans="1:5" x14ac:dyDescent="0.2">
      <c r="A4587" t="s">
        <v>7293</v>
      </c>
      <c r="B4587" s="1" t="s">
        <v>4563</v>
      </c>
      <c r="C4587" t="str">
        <f t="shared" si="533"/>
        <v>149.90</v>
      </c>
      <c r="D4587">
        <f t="shared" si="534"/>
        <v>1</v>
      </c>
      <c r="E4587">
        <f t="shared" si="535"/>
        <v>0</v>
      </c>
    </row>
    <row r="4588" spans="1:5" x14ac:dyDescent="0.2">
      <c r="A4588" t="s">
        <v>7294</v>
      </c>
      <c r="B4588" s="1" t="s">
        <v>4563</v>
      </c>
      <c r="C4588" t="str">
        <f t="shared" si="533"/>
        <v>149.90</v>
      </c>
      <c r="D4588">
        <f t="shared" si="534"/>
        <v>1</v>
      </c>
      <c r="E4588">
        <f t="shared" si="535"/>
        <v>0</v>
      </c>
    </row>
    <row r="4589" spans="1:5" x14ac:dyDescent="0.2">
      <c r="A4589" t="s">
        <v>7295</v>
      </c>
      <c r="B4589" s="1" t="s">
        <v>6759</v>
      </c>
      <c r="C4589" t="str">
        <f t="shared" si="533"/>
        <v>150.10</v>
      </c>
      <c r="D4589">
        <f t="shared" si="534"/>
        <v>1.00133422281521</v>
      </c>
      <c r="E4589">
        <f t="shared" si="535"/>
        <v>1.3333335308641169E-3</v>
      </c>
    </row>
    <row r="4590" spans="1:5" x14ac:dyDescent="0.2">
      <c r="A4590" t="s">
        <v>7296</v>
      </c>
      <c r="B4590" s="1" t="s">
        <v>6793</v>
      </c>
      <c r="C4590" t="str">
        <f t="shared" si="533"/>
        <v>150.90</v>
      </c>
      <c r="D4590">
        <f t="shared" si="534"/>
        <v>1.005329780146569</v>
      </c>
      <c r="E4590">
        <f t="shared" si="535"/>
        <v>5.31562713438703E-3</v>
      </c>
    </row>
    <row r="4591" spans="1:5" x14ac:dyDescent="0.2">
      <c r="A4591" t="s">
        <v>7297</v>
      </c>
      <c r="B4591" s="1" t="s">
        <v>2738</v>
      </c>
      <c r="C4591" t="str">
        <f t="shared" si="533"/>
        <v>151.10</v>
      </c>
      <c r="D4591">
        <f t="shared" si="534"/>
        <v>1.001325381047051</v>
      </c>
      <c r="E4591">
        <f t="shared" si="535"/>
        <v>1.3245035048906884E-3</v>
      </c>
    </row>
    <row r="4592" spans="1:5" x14ac:dyDescent="0.2">
      <c r="A4592" t="s">
        <v>7298</v>
      </c>
      <c r="B4592" s="1" t="s">
        <v>6525</v>
      </c>
      <c r="C4592" t="str">
        <f t="shared" si="533"/>
        <v>150.30</v>
      </c>
      <c r="D4592">
        <f t="shared" si="534"/>
        <v>0.99470549305095979</v>
      </c>
      <c r="E4592">
        <f t="shared" si="535"/>
        <v>-5.3085725197649196E-3</v>
      </c>
    </row>
    <row r="4593" spans="1:5" x14ac:dyDescent="0.2">
      <c r="A4593" t="s">
        <v>7299</v>
      </c>
      <c r="B4593" s="1" t="s">
        <v>6759</v>
      </c>
      <c r="C4593" t="str">
        <f t="shared" si="533"/>
        <v>150.10</v>
      </c>
      <c r="D4593">
        <f t="shared" si="534"/>
        <v>0.99866932801064523</v>
      </c>
      <c r="E4593">
        <f t="shared" si="535"/>
        <v>-1.3315581195126823E-3</v>
      </c>
    </row>
    <row r="4594" spans="1:5" x14ac:dyDescent="0.2">
      <c r="A4594" t="s">
        <v>7300</v>
      </c>
      <c r="B4594" s="1" t="s">
        <v>4580</v>
      </c>
      <c r="C4594" t="str">
        <f t="shared" si="533"/>
        <v>149.30</v>
      </c>
      <c r="D4594">
        <f t="shared" si="534"/>
        <v>0.99467021985343118</v>
      </c>
      <c r="E4594">
        <f t="shared" si="535"/>
        <v>-5.3440340942714328E-3</v>
      </c>
    </row>
    <row r="4595" spans="1:5" x14ac:dyDescent="0.2">
      <c r="A4595" t="s">
        <v>7301</v>
      </c>
      <c r="B4595" s="1" t="s">
        <v>6759</v>
      </c>
      <c r="C4595" t="str">
        <f t="shared" si="533"/>
        <v>150.10</v>
      </c>
      <c r="D4595">
        <f t="shared" si="534"/>
        <v>1.0053583389149363</v>
      </c>
      <c r="E4595">
        <f t="shared" si="535"/>
        <v>5.3440340942715108E-3</v>
      </c>
    </row>
    <row r="4596" spans="1:5" x14ac:dyDescent="0.2">
      <c r="A4596" t="s">
        <v>7302</v>
      </c>
      <c r="B4596" s="1" t="s">
        <v>6759</v>
      </c>
      <c r="C4596" t="str">
        <f t="shared" si="533"/>
        <v>150.10</v>
      </c>
      <c r="D4596">
        <f t="shared" si="534"/>
        <v>1</v>
      </c>
      <c r="E4596">
        <f t="shared" si="535"/>
        <v>0</v>
      </c>
    </row>
    <row r="4597" spans="1:5" x14ac:dyDescent="0.2">
      <c r="A4597" t="s">
        <v>7303</v>
      </c>
      <c r="B4597" s="1" t="s">
        <v>4563</v>
      </c>
      <c r="C4597" t="str">
        <f t="shared" si="533"/>
        <v>149.90</v>
      </c>
      <c r="D4597">
        <f t="shared" si="534"/>
        <v>0.9986675549633578</v>
      </c>
      <c r="E4597">
        <f t="shared" si="535"/>
        <v>-1.3333335308642164E-3</v>
      </c>
    </row>
    <row r="4598" spans="1:5" x14ac:dyDescent="0.2">
      <c r="A4598" t="s">
        <v>7304</v>
      </c>
      <c r="B4598" s="1" t="s">
        <v>4563</v>
      </c>
      <c r="C4598" t="str">
        <f t="shared" si="533"/>
        <v>149.90</v>
      </c>
      <c r="D4598">
        <f t="shared" si="534"/>
        <v>1</v>
      </c>
      <c r="E4598">
        <f t="shared" si="535"/>
        <v>0</v>
      </c>
    </row>
    <row r="4599" spans="1:5" x14ac:dyDescent="0.2">
      <c r="A4599" t="s">
        <v>7305</v>
      </c>
      <c r="B4599" s="1" t="s">
        <v>6759</v>
      </c>
      <c r="C4599" t="str">
        <f t="shared" si="533"/>
        <v>150.10</v>
      </c>
      <c r="D4599">
        <f t="shared" si="534"/>
        <v>1.00133422281521</v>
      </c>
      <c r="E4599">
        <f t="shared" si="535"/>
        <v>1.3333335308641169E-3</v>
      </c>
    </row>
    <row r="4600" spans="1:5" x14ac:dyDescent="0.2">
      <c r="A4600" t="s">
        <v>7306</v>
      </c>
      <c r="B4600" s="1" t="s">
        <v>4563</v>
      </c>
      <c r="C4600" t="str">
        <f t="shared" si="533"/>
        <v>149.90</v>
      </c>
      <c r="D4600">
        <f t="shared" si="534"/>
        <v>0.9986675549633578</v>
      </c>
      <c r="E4600">
        <f t="shared" si="535"/>
        <v>-1.3333335308642164E-3</v>
      </c>
    </row>
    <row r="4601" spans="1:5" x14ac:dyDescent="0.2">
      <c r="A4601" t="s">
        <v>7307</v>
      </c>
      <c r="B4601" s="1" t="s">
        <v>6766</v>
      </c>
      <c r="C4601" t="str">
        <f t="shared" si="533"/>
        <v>148.10</v>
      </c>
      <c r="D4601">
        <f t="shared" si="534"/>
        <v>0.98799199466310872</v>
      </c>
      <c r="E4601">
        <f t="shared" si="535"/>
        <v>-1.2080683834798942E-2</v>
      </c>
    </row>
    <row r="4602" spans="1:5" x14ac:dyDescent="0.2">
      <c r="A4602" t="s">
        <v>7308</v>
      </c>
      <c r="B4602" s="1" t="s">
        <v>4591</v>
      </c>
      <c r="C4602" t="str">
        <f t="shared" si="533"/>
        <v>148.70</v>
      </c>
      <c r="D4602">
        <f t="shared" si="534"/>
        <v>1.0040513166779204</v>
      </c>
      <c r="E4602">
        <f t="shared" si="535"/>
        <v>4.0431321923563249E-3</v>
      </c>
    </row>
    <row r="4603" spans="1:5" x14ac:dyDescent="0.2">
      <c r="A4603" t="s">
        <v>7309</v>
      </c>
      <c r="B4603" s="1" t="s">
        <v>6766</v>
      </c>
      <c r="C4603" t="str">
        <f t="shared" si="533"/>
        <v>148.10</v>
      </c>
      <c r="D4603">
        <f t="shared" si="534"/>
        <v>0.99596503026227312</v>
      </c>
      <c r="E4603">
        <f t="shared" si="535"/>
        <v>-4.0431321923562026E-3</v>
      </c>
    </row>
    <row r="4604" spans="1:5" x14ac:dyDescent="0.2">
      <c r="A4604" t="s">
        <v>7310</v>
      </c>
      <c r="B4604" s="1" t="s">
        <v>4671</v>
      </c>
      <c r="C4604" t="str">
        <f t="shared" si="533"/>
        <v>148.30</v>
      </c>
      <c r="D4604">
        <f t="shared" si="534"/>
        <v>1.0013504388926402</v>
      </c>
      <c r="E4604">
        <f t="shared" si="535"/>
        <v>1.3495278701333979E-3</v>
      </c>
    </row>
    <row r="4605" spans="1:5" x14ac:dyDescent="0.2">
      <c r="A4605" t="s">
        <v>7311</v>
      </c>
      <c r="B4605" s="1" t="s">
        <v>4580</v>
      </c>
      <c r="C4605" t="str">
        <f t="shared" si="533"/>
        <v>149.30</v>
      </c>
      <c r="D4605">
        <f t="shared" si="534"/>
        <v>1.0067430883344572</v>
      </c>
      <c r="E4605">
        <f t="shared" si="535"/>
        <v>6.7204554012583566E-3</v>
      </c>
    </row>
    <row r="4606" spans="1:5" x14ac:dyDescent="0.2">
      <c r="A4606" t="s">
        <v>7312</v>
      </c>
      <c r="B4606" s="1" t="s">
        <v>4580</v>
      </c>
      <c r="C4606" t="str">
        <f t="shared" si="533"/>
        <v>149.30</v>
      </c>
      <c r="D4606">
        <f t="shared" si="534"/>
        <v>1</v>
      </c>
      <c r="E4606">
        <f t="shared" si="535"/>
        <v>0</v>
      </c>
    </row>
    <row r="4607" spans="1:5" x14ac:dyDescent="0.2">
      <c r="A4607" t="s">
        <v>7313</v>
      </c>
      <c r="B4607" s="1" t="s">
        <v>2036</v>
      </c>
      <c r="C4607" t="str">
        <f t="shared" si="533"/>
        <v>149.70</v>
      </c>
      <c r="D4607">
        <f t="shared" si="534"/>
        <v>1.0026791694574679</v>
      </c>
      <c r="E4607">
        <f t="shared" si="535"/>
        <v>2.6755868804377208E-3</v>
      </c>
    </row>
    <row r="4608" spans="1:5" x14ac:dyDescent="0.2">
      <c r="A4608" t="s">
        <v>7314</v>
      </c>
      <c r="B4608" s="1" t="s">
        <v>6768</v>
      </c>
      <c r="C4608" t="str">
        <f t="shared" si="533"/>
        <v>149.50</v>
      </c>
      <c r="D4608">
        <f t="shared" si="534"/>
        <v>0.99866399465597866</v>
      </c>
      <c r="E4608">
        <f t="shared" si="535"/>
        <v>-1.3368985948415196E-3</v>
      </c>
    </row>
    <row r="4609" spans="1:5" x14ac:dyDescent="0.2">
      <c r="A4609" t="s">
        <v>7315</v>
      </c>
      <c r="B4609" s="1" t="s">
        <v>7316</v>
      </c>
      <c r="C4609" t="str">
        <f t="shared" si="533"/>
        <v>149.10</v>
      </c>
      <c r="D4609">
        <f t="shared" si="534"/>
        <v>0.99732441471571898</v>
      </c>
      <c r="E4609">
        <f t="shared" si="535"/>
        <v>-2.6791710600484707E-3</v>
      </c>
    </row>
    <row r="4610" spans="1:5" x14ac:dyDescent="0.2">
      <c r="A4610" t="s">
        <v>7317</v>
      </c>
      <c r="B4610" s="1" t="s">
        <v>7316</v>
      </c>
      <c r="C4610" t="str">
        <f t="shared" si="533"/>
        <v>149.10</v>
      </c>
      <c r="D4610">
        <f t="shared" si="534"/>
        <v>1</v>
      </c>
      <c r="E4610">
        <f t="shared" si="535"/>
        <v>0</v>
      </c>
    </row>
    <row r="4611" spans="1:5" x14ac:dyDescent="0.2">
      <c r="A4611" t="s">
        <v>7318</v>
      </c>
      <c r="B4611" s="1" t="s">
        <v>2036</v>
      </c>
      <c r="C4611" t="str">
        <f t="shared" si="533"/>
        <v>149.70</v>
      </c>
      <c r="D4611">
        <f t="shared" si="534"/>
        <v>1.0040241448692153</v>
      </c>
      <c r="E4611">
        <f t="shared" si="535"/>
        <v>4.0160696548899649E-3</v>
      </c>
    </row>
    <row r="4612" spans="1:5" x14ac:dyDescent="0.2">
      <c r="A4612" t="s">
        <v>7319</v>
      </c>
      <c r="B4612" s="1" t="s">
        <v>2036</v>
      </c>
      <c r="C4612" t="str">
        <f t="shared" ref="C4612:C4675" si="536">SUBSTITUTE(B4612,",",".")</f>
        <v>149.70</v>
      </c>
      <c r="D4612">
        <f t="shared" si="534"/>
        <v>1</v>
      </c>
      <c r="E4612">
        <f t="shared" si="535"/>
        <v>0</v>
      </c>
    </row>
    <row r="4613" spans="1:5" x14ac:dyDescent="0.2">
      <c r="A4613" t="s">
        <v>7320</v>
      </c>
      <c r="B4613" s="1" t="s">
        <v>2036</v>
      </c>
      <c r="C4613" t="str">
        <f t="shared" si="536"/>
        <v>149.70</v>
      </c>
      <c r="D4613">
        <f t="shared" ref="D4613:D4676" si="537">C4613/C4612</f>
        <v>1</v>
      </c>
      <c r="E4613">
        <f t="shared" ref="E4613:E4676" si="538">LN(D4613)</f>
        <v>0</v>
      </c>
    </row>
    <row r="4614" spans="1:5" x14ac:dyDescent="0.2">
      <c r="A4614" t="s">
        <v>7321</v>
      </c>
      <c r="B4614" s="1" t="s">
        <v>6768</v>
      </c>
      <c r="C4614" t="str">
        <f t="shared" si="536"/>
        <v>149.50</v>
      </c>
      <c r="D4614">
        <f t="shared" si="537"/>
        <v>0.99866399465597866</v>
      </c>
      <c r="E4614">
        <f t="shared" si="538"/>
        <v>-1.3368985948415196E-3</v>
      </c>
    </row>
    <row r="4615" spans="1:5" x14ac:dyDescent="0.2">
      <c r="A4615" t="s">
        <v>7322</v>
      </c>
      <c r="B4615" s="1" t="s">
        <v>6759</v>
      </c>
      <c r="C4615" t="str">
        <f t="shared" si="536"/>
        <v>150.10</v>
      </c>
      <c r="D4615">
        <f t="shared" si="537"/>
        <v>1.0040133779264213</v>
      </c>
      <c r="E4615">
        <f t="shared" si="538"/>
        <v>4.0053458086750614E-3</v>
      </c>
    </row>
    <row r="4616" spans="1:5" x14ac:dyDescent="0.2">
      <c r="A4616" t="s">
        <v>7323</v>
      </c>
      <c r="B4616" s="1" t="s">
        <v>6759</v>
      </c>
      <c r="C4616" t="str">
        <f t="shared" si="536"/>
        <v>150.10</v>
      </c>
      <c r="D4616">
        <f t="shared" si="537"/>
        <v>1</v>
      </c>
      <c r="E4616">
        <f t="shared" si="538"/>
        <v>0</v>
      </c>
    </row>
    <row r="4617" spans="1:5" x14ac:dyDescent="0.2">
      <c r="A4617" t="s">
        <v>7324</v>
      </c>
      <c r="B4617" s="1" t="s">
        <v>6525</v>
      </c>
      <c r="C4617" t="str">
        <f t="shared" si="536"/>
        <v>150.30</v>
      </c>
      <c r="D4617">
        <f t="shared" si="537"/>
        <v>1.0013324450366423</v>
      </c>
      <c r="E4617">
        <f t="shared" si="538"/>
        <v>1.331558119512613E-3</v>
      </c>
    </row>
    <row r="4618" spans="1:5" x14ac:dyDescent="0.2">
      <c r="A4618" t="s">
        <v>7325</v>
      </c>
      <c r="B4618" s="1" t="s">
        <v>2036</v>
      </c>
      <c r="C4618" t="str">
        <f t="shared" si="536"/>
        <v>149.70</v>
      </c>
      <c r="D4618">
        <f t="shared" si="537"/>
        <v>0.99600798403193602</v>
      </c>
      <c r="E4618">
        <f t="shared" si="538"/>
        <v>-4.0000053333462396E-3</v>
      </c>
    </row>
    <row r="4619" spans="1:5" x14ac:dyDescent="0.2">
      <c r="A4619" t="s">
        <v>7326</v>
      </c>
      <c r="B4619" s="1" t="s">
        <v>2036</v>
      </c>
      <c r="C4619" t="str">
        <f t="shared" si="536"/>
        <v>149.70</v>
      </c>
      <c r="D4619">
        <f t="shared" si="537"/>
        <v>1</v>
      </c>
      <c r="E4619">
        <f t="shared" si="538"/>
        <v>0</v>
      </c>
    </row>
    <row r="4620" spans="1:5" x14ac:dyDescent="0.2">
      <c r="A4620" t="s">
        <v>7327</v>
      </c>
      <c r="B4620" s="1" t="s">
        <v>7316</v>
      </c>
      <c r="C4620" t="str">
        <f t="shared" si="536"/>
        <v>149.10</v>
      </c>
      <c r="D4620">
        <f t="shared" si="537"/>
        <v>0.99599198396793587</v>
      </c>
      <c r="E4620">
        <f t="shared" si="538"/>
        <v>-4.0160696548899432E-3</v>
      </c>
    </row>
    <row r="4621" spans="1:5" x14ac:dyDescent="0.2">
      <c r="A4621" t="s">
        <v>7328</v>
      </c>
      <c r="B4621" s="1" t="s">
        <v>2036</v>
      </c>
      <c r="C4621" t="str">
        <f t="shared" si="536"/>
        <v>149.70</v>
      </c>
      <c r="D4621">
        <f t="shared" si="537"/>
        <v>1.0040241448692153</v>
      </c>
      <c r="E4621">
        <f t="shared" si="538"/>
        <v>4.0160696548899649E-3</v>
      </c>
    </row>
    <row r="4622" spans="1:5" x14ac:dyDescent="0.2">
      <c r="A4622" t="s">
        <v>7329</v>
      </c>
      <c r="B4622" s="1" t="s">
        <v>6759</v>
      </c>
      <c r="C4622" t="str">
        <f t="shared" si="536"/>
        <v>150.10</v>
      </c>
      <c r="D4622">
        <f t="shared" si="537"/>
        <v>1.0026720106880427</v>
      </c>
      <c r="E4622">
        <f t="shared" si="538"/>
        <v>2.6684472138335264E-3</v>
      </c>
    </row>
    <row r="4623" spans="1:5" x14ac:dyDescent="0.2">
      <c r="A4623" t="s">
        <v>7330</v>
      </c>
      <c r="B4623" s="1" t="s">
        <v>6759</v>
      </c>
      <c r="C4623" t="str">
        <f t="shared" si="536"/>
        <v>150.10</v>
      </c>
      <c r="D4623">
        <f t="shared" si="537"/>
        <v>1</v>
      </c>
      <c r="E4623">
        <f t="shared" si="538"/>
        <v>0</v>
      </c>
    </row>
    <row r="4624" spans="1:5" x14ac:dyDescent="0.2">
      <c r="A4624" t="s">
        <v>7331</v>
      </c>
      <c r="B4624" s="1" t="s">
        <v>6759</v>
      </c>
      <c r="C4624" t="str">
        <f t="shared" si="536"/>
        <v>150.10</v>
      </c>
      <c r="D4624">
        <f t="shared" si="537"/>
        <v>1</v>
      </c>
      <c r="E4624">
        <f t="shared" si="538"/>
        <v>0</v>
      </c>
    </row>
    <row r="4625" spans="1:5" x14ac:dyDescent="0.2">
      <c r="A4625" t="s">
        <v>7332</v>
      </c>
      <c r="B4625" s="1" t="s">
        <v>1844</v>
      </c>
      <c r="C4625" t="str">
        <f t="shared" si="536"/>
        <v>150.50</v>
      </c>
      <c r="D4625">
        <f t="shared" si="537"/>
        <v>1.0026648900732844</v>
      </c>
      <c r="E4625">
        <f t="shared" si="538"/>
        <v>2.6613455495140817E-3</v>
      </c>
    </row>
    <row r="4626" spans="1:5" x14ac:dyDescent="0.2">
      <c r="A4626" t="s">
        <v>7333</v>
      </c>
      <c r="B4626" s="1" t="s">
        <v>6798</v>
      </c>
      <c r="C4626" t="str">
        <f t="shared" si="536"/>
        <v>150.70</v>
      </c>
      <c r="D4626">
        <f t="shared" si="537"/>
        <v>1.001328903654485</v>
      </c>
      <c r="E4626">
        <f t="shared" si="538"/>
        <v>1.3280214435193206E-3</v>
      </c>
    </row>
    <row r="4627" spans="1:5" x14ac:dyDescent="0.2">
      <c r="A4627" t="s">
        <v>7334</v>
      </c>
      <c r="B4627" s="1" t="s">
        <v>4563</v>
      </c>
      <c r="C4627" t="str">
        <f t="shared" si="536"/>
        <v>149.90</v>
      </c>
      <c r="D4627">
        <f t="shared" si="537"/>
        <v>0.99469143994691456</v>
      </c>
      <c r="E4627">
        <f t="shared" si="538"/>
        <v>-5.3227005238975968E-3</v>
      </c>
    </row>
    <row r="4628" spans="1:5" x14ac:dyDescent="0.2">
      <c r="A4628" t="s">
        <v>7335</v>
      </c>
      <c r="B4628" s="1" t="s">
        <v>4563</v>
      </c>
      <c r="C4628" t="str">
        <f t="shared" si="536"/>
        <v>149.90</v>
      </c>
      <c r="D4628">
        <f t="shared" si="537"/>
        <v>1</v>
      </c>
      <c r="E4628">
        <f t="shared" si="538"/>
        <v>0</v>
      </c>
    </row>
    <row r="4629" spans="1:5" x14ac:dyDescent="0.2">
      <c r="A4629" t="s">
        <v>7336</v>
      </c>
      <c r="B4629" s="1" t="s">
        <v>6525</v>
      </c>
      <c r="C4629" t="str">
        <f t="shared" si="536"/>
        <v>150.30</v>
      </c>
      <c r="D4629">
        <f t="shared" si="537"/>
        <v>1.0026684456304202</v>
      </c>
      <c r="E4629">
        <f t="shared" si="538"/>
        <v>2.6648916503767411E-3</v>
      </c>
    </row>
    <row r="4630" spans="1:5" x14ac:dyDescent="0.2">
      <c r="A4630" t="s">
        <v>7337</v>
      </c>
      <c r="B4630" s="1" t="s">
        <v>6793</v>
      </c>
      <c r="C4630" t="str">
        <f t="shared" si="536"/>
        <v>150.90</v>
      </c>
      <c r="D4630">
        <f t="shared" si="537"/>
        <v>1.0039920159680638</v>
      </c>
      <c r="E4630">
        <f t="shared" si="538"/>
        <v>3.9840690148742917E-3</v>
      </c>
    </row>
    <row r="4631" spans="1:5" x14ac:dyDescent="0.2">
      <c r="A4631" t="s">
        <v>7338</v>
      </c>
      <c r="B4631" s="1" t="s">
        <v>6793</v>
      </c>
      <c r="C4631" t="str">
        <f t="shared" si="536"/>
        <v>150.90</v>
      </c>
      <c r="D4631">
        <f t="shared" si="537"/>
        <v>1</v>
      </c>
      <c r="E4631">
        <f t="shared" si="538"/>
        <v>0</v>
      </c>
    </row>
    <row r="4632" spans="1:5" x14ac:dyDescent="0.2">
      <c r="A4632" t="s">
        <v>7339</v>
      </c>
      <c r="B4632" s="1" t="s">
        <v>2852</v>
      </c>
      <c r="C4632" t="str">
        <f t="shared" si="536"/>
        <v>152.10</v>
      </c>
      <c r="D4632">
        <f t="shared" si="537"/>
        <v>1.007952286282306</v>
      </c>
      <c r="E4632">
        <f t="shared" si="538"/>
        <v>7.9208334914438374E-3</v>
      </c>
    </row>
    <row r="4633" spans="1:5" x14ac:dyDescent="0.2">
      <c r="A4633" t="s">
        <v>7340</v>
      </c>
      <c r="B4633" s="1" t="s">
        <v>7341</v>
      </c>
      <c r="C4633" t="str">
        <f t="shared" si="536"/>
        <v>151.30</v>
      </c>
      <c r="D4633">
        <f t="shared" si="537"/>
        <v>0.99474030243261025</v>
      </c>
      <c r="E4633">
        <f t="shared" si="538"/>
        <v>-5.2735784709368148E-3</v>
      </c>
    </row>
    <row r="4634" spans="1:5" x14ac:dyDescent="0.2">
      <c r="A4634" t="s">
        <v>7342</v>
      </c>
      <c r="B4634" s="1" t="s">
        <v>7341</v>
      </c>
      <c r="C4634" t="str">
        <f t="shared" si="536"/>
        <v>151.30</v>
      </c>
      <c r="D4634">
        <f t="shared" si="537"/>
        <v>1</v>
      </c>
      <c r="E4634">
        <f t="shared" si="538"/>
        <v>0</v>
      </c>
    </row>
    <row r="4635" spans="1:5" x14ac:dyDescent="0.2">
      <c r="A4635" t="s">
        <v>7343</v>
      </c>
      <c r="B4635" s="1" t="s">
        <v>7341</v>
      </c>
      <c r="C4635" t="str">
        <f t="shared" si="536"/>
        <v>151.30</v>
      </c>
      <c r="D4635">
        <f t="shared" si="537"/>
        <v>1</v>
      </c>
      <c r="E4635">
        <f t="shared" si="538"/>
        <v>0</v>
      </c>
    </row>
    <row r="4636" spans="1:5" x14ac:dyDescent="0.2">
      <c r="A4636" t="s">
        <v>7344</v>
      </c>
      <c r="B4636" s="1" t="s">
        <v>7341</v>
      </c>
      <c r="C4636" t="str">
        <f t="shared" si="536"/>
        <v>151.30</v>
      </c>
      <c r="D4636">
        <f t="shared" si="537"/>
        <v>1</v>
      </c>
      <c r="E4636">
        <f t="shared" si="538"/>
        <v>0</v>
      </c>
    </row>
    <row r="4637" spans="1:5" x14ac:dyDescent="0.2">
      <c r="A4637" t="s">
        <v>7345</v>
      </c>
      <c r="B4637" s="1" t="s">
        <v>6798</v>
      </c>
      <c r="C4637" t="str">
        <f t="shared" si="536"/>
        <v>150.70</v>
      </c>
      <c r="D4637">
        <f t="shared" si="537"/>
        <v>0.99603436880370111</v>
      </c>
      <c r="E4637">
        <f t="shared" si="538"/>
        <v>-3.9735151618606069E-3</v>
      </c>
    </row>
    <row r="4638" spans="1:5" x14ac:dyDescent="0.2">
      <c r="A4638" t="s">
        <v>7346</v>
      </c>
      <c r="B4638" s="1" t="s">
        <v>6768</v>
      </c>
      <c r="C4638" t="str">
        <f t="shared" si="536"/>
        <v>149.50</v>
      </c>
      <c r="D4638">
        <f t="shared" si="537"/>
        <v>0.99203715992037167</v>
      </c>
      <c r="E4638">
        <f t="shared" si="538"/>
        <v>-7.9947128017085877E-3</v>
      </c>
    </row>
    <row r="4639" spans="1:5" x14ac:dyDescent="0.2">
      <c r="A4639" t="s">
        <v>7347</v>
      </c>
      <c r="B4639" s="1" t="s">
        <v>4580</v>
      </c>
      <c r="C4639" t="str">
        <f t="shared" si="536"/>
        <v>149.30</v>
      </c>
      <c r="D4639">
        <f t="shared" si="537"/>
        <v>0.9986622073578596</v>
      </c>
      <c r="E4639">
        <f t="shared" si="538"/>
        <v>-1.3386882855963484E-3</v>
      </c>
    </row>
    <row r="4640" spans="1:5" x14ac:dyDescent="0.2">
      <c r="A4640" t="s">
        <v>7348</v>
      </c>
      <c r="B4640" s="1" t="s">
        <v>2036</v>
      </c>
      <c r="C4640" t="str">
        <f t="shared" si="536"/>
        <v>149.70</v>
      </c>
      <c r="D4640">
        <f t="shared" si="537"/>
        <v>1.0026791694574679</v>
      </c>
      <c r="E4640">
        <f t="shared" si="538"/>
        <v>2.6755868804377208E-3</v>
      </c>
    </row>
    <row r="4641" spans="1:5" x14ac:dyDescent="0.2">
      <c r="A4641" t="s">
        <v>7349</v>
      </c>
      <c r="B4641" s="1" t="s">
        <v>2036</v>
      </c>
      <c r="C4641" t="str">
        <f t="shared" si="536"/>
        <v>149.70</v>
      </c>
      <c r="D4641">
        <f t="shared" si="537"/>
        <v>1</v>
      </c>
      <c r="E4641">
        <f t="shared" si="538"/>
        <v>0</v>
      </c>
    </row>
    <row r="4642" spans="1:5" x14ac:dyDescent="0.2">
      <c r="A4642" t="s">
        <v>7350</v>
      </c>
      <c r="B4642" s="1" t="s">
        <v>6759</v>
      </c>
      <c r="C4642" t="str">
        <f t="shared" si="536"/>
        <v>150.10</v>
      </c>
      <c r="D4642">
        <f t="shared" si="537"/>
        <v>1.0026720106880427</v>
      </c>
      <c r="E4642">
        <f t="shared" si="538"/>
        <v>2.6684472138335264E-3</v>
      </c>
    </row>
    <row r="4643" spans="1:5" x14ac:dyDescent="0.2">
      <c r="A4643" t="s">
        <v>7351</v>
      </c>
      <c r="B4643" s="1" t="s">
        <v>6793</v>
      </c>
      <c r="C4643" t="str">
        <f t="shared" si="536"/>
        <v>150.90</v>
      </c>
      <c r="D4643">
        <f t="shared" si="537"/>
        <v>1.005329780146569</v>
      </c>
      <c r="E4643">
        <f t="shared" si="538"/>
        <v>5.31562713438703E-3</v>
      </c>
    </row>
    <row r="4644" spans="1:5" x14ac:dyDescent="0.2">
      <c r="A4644" t="s">
        <v>7352</v>
      </c>
      <c r="B4644" s="1" t="s">
        <v>2738</v>
      </c>
      <c r="C4644" t="str">
        <f t="shared" si="536"/>
        <v>151.10</v>
      </c>
      <c r="D4644">
        <f t="shared" si="537"/>
        <v>1.001325381047051</v>
      </c>
      <c r="E4644">
        <f t="shared" si="538"/>
        <v>1.3245035048906884E-3</v>
      </c>
    </row>
    <row r="4645" spans="1:5" x14ac:dyDescent="0.2">
      <c r="A4645" t="s">
        <v>7353</v>
      </c>
      <c r="B4645" s="1" t="s">
        <v>1844</v>
      </c>
      <c r="C4645" t="str">
        <f t="shared" si="536"/>
        <v>150.50</v>
      </c>
      <c r="D4645">
        <f t="shared" si="537"/>
        <v>0.99602911978821973</v>
      </c>
      <c r="E4645">
        <f t="shared" si="538"/>
        <v>-3.9787850897634583E-3</v>
      </c>
    </row>
    <row r="4646" spans="1:5" x14ac:dyDescent="0.2">
      <c r="A4646" t="s">
        <v>7354</v>
      </c>
      <c r="B4646" s="1" t="s">
        <v>6768</v>
      </c>
      <c r="C4646" t="str">
        <f t="shared" si="536"/>
        <v>149.50</v>
      </c>
      <c r="D4646">
        <f t="shared" si="537"/>
        <v>0.99335548172757471</v>
      </c>
      <c r="E4646">
        <f t="shared" si="538"/>
        <v>-6.6666913581893451E-3</v>
      </c>
    </row>
    <row r="4647" spans="1:5" x14ac:dyDescent="0.2">
      <c r="A4647" t="s">
        <v>7355</v>
      </c>
      <c r="B4647" s="1" t="s">
        <v>6768</v>
      </c>
      <c r="C4647" t="str">
        <f t="shared" si="536"/>
        <v>149.50</v>
      </c>
      <c r="D4647">
        <f t="shared" si="537"/>
        <v>1</v>
      </c>
      <c r="E4647">
        <f t="shared" si="538"/>
        <v>0</v>
      </c>
    </row>
    <row r="4648" spans="1:5" x14ac:dyDescent="0.2">
      <c r="A4648" t="s">
        <v>7356</v>
      </c>
      <c r="B4648" s="1" t="s">
        <v>6768</v>
      </c>
      <c r="C4648" t="str">
        <f t="shared" si="536"/>
        <v>149.50</v>
      </c>
      <c r="D4648">
        <f t="shared" si="537"/>
        <v>1</v>
      </c>
      <c r="E4648">
        <f t="shared" si="538"/>
        <v>0</v>
      </c>
    </row>
    <row r="4649" spans="1:5" x14ac:dyDescent="0.2">
      <c r="A4649" t="s">
        <v>7357</v>
      </c>
      <c r="B4649" s="1" t="s">
        <v>6768</v>
      </c>
      <c r="C4649" t="str">
        <f t="shared" si="536"/>
        <v>149.50</v>
      </c>
      <c r="D4649">
        <f t="shared" si="537"/>
        <v>1</v>
      </c>
      <c r="E4649">
        <f t="shared" si="538"/>
        <v>0</v>
      </c>
    </row>
    <row r="4650" spans="1:5" x14ac:dyDescent="0.2">
      <c r="A4650" t="s">
        <v>7358</v>
      </c>
      <c r="B4650" s="1" t="s">
        <v>4591</v>
      </c>
      <c r="C4650" t="str">
        <f t="shared" si="536"/>
        <v>148.70</v>
      </c>
      <c r="D4650">
        <f t="shared" si="537"/>
        <v>0.99464882943143806</v>
      </c>
      <c r="E4650">
        <f t="shared" si="538"/>
        <v>-5.3655393646317917E-3</v>
      </c>
    </row>
    <row r="4651" spans="1:5" x14ac:dyDescent="0.2">
      <c r="A4651" t="s">
        <v>7359</v>
      </c>
      <c r="B4651" s="1" t="s">
        <v>4580</v>
      </c>
      <c r="C4651" t="str">
        <f t="shared" si="536"/>
        <v>149.30</v>
      </c>
      <c r="D4651">
        <f t="shared" si="537"/>
        <v>1.0040349697377271</v>
      </c>
      <c r="E4651">
        <f t="shared" si="538"/>
        <v>4.0268510790354454E-3</v>
      </c>
    </row>
    <row r="4652" spans="1:5" x14ac:dyDescent="0.2">
      <c r="A4652" t="s">
        <v>7360</v>
      </c>
      <c r="B4652" s="1" t="s">
        <v>6768</v>
      </c>
      <c r="C4652" t="str">
        <f t="shared" si="536"/>
        <v>149.50</v>
      </c>
      <c r="D4652">
        <f t="shared" si="537"/>
        <v>1.0013395847287341</v>
      </c>
      <c r="E4652">
        <f t="shared" si="538"/>
        <v>1.3386882855964013E-3</v>
      </c>
    </row>
    <row r="4653" spans="1:5" x14ac:dyDescent="0.2">
      <c r="A4653" t="s">
        <v>7361</v>
      </c>
      <c r="B4653" s="1" t="s">
        <v>7316</v>
      </c>
      <c r="C4653" t="str">
        <f t="shared" si="536"/>
        <v>149.10</v>
      </c>
      <c r="D4653">
        <f t="shared" si="537"/>
        <v>0.99732441471571898</v>
      </c>
      <c r="E4653">
        <f t="shared" si="538"/>
        <v>-2.6791710600484707E-3</v>
      </c>
    </row>
    <row r="4654" spans="1:5" x14ac:dyDescent="0.2">
      <c r="A4654" t="s">
        <v>7362</v>
      </c>
      <c r="B4654" s="1" t="s">
        <v>7316</v>
      </c>
      <c r="C4654" t="str">
        <f t="shared" si="536"/>
        <v>149.10</v>
      </c>
      <c r="D4654">
        <f t="shared" si="537"/>
        <v>1</v>
      </c>
      <c r="E4654">
        <f t="shared" si="538"/>
        <v>0</v>
      </c>
    </row>
    <row r="4655" spans="1:5" x14ac:dyDescent="0.2">
      <c r="A4655" t="s">
        <v>7363</v>
      </c>
      <c r="B4655" s="1" t="s">
        <v>4671</v>
      </c>
      <c r="C4655" t="str">
        <f t="shared" si="536"/>
        <v>148.30</v>
      </c>
      <c r="D4655">
        <f t="shared" si="537"/>
        <v>0.99463447350771306</v>
      </c>
      <c r="E4655">
        <f t="shared" si="538"/>
        <v>-5.3799726268062087E-3</v>
      </c>
    </row>
    <row r="4656" spans="1:5" x14ac:dyDescent="0.2">
      <c r="A4656" t="s">
        <v>7364</v>
      </c>
      <c r="B4656" s="1" t="s">
        <v>4689</v>
      </c>
      <c r="C4656" t="str">
        <f t="shared" si="536"/>
        <v>148.50</v>
      </c>
      <c r="D4656">
        <f t="shared" si="537"/>
        <v>1.0013486176668913</v>
      </c>
      <c r="E4656">
        <f t="shared" si="538"/>
        <v>1.3477090988677778E-3</v>
      </c>
    </row>
    <row r="4657" spans="1:5" x14ac:dyDescent="0.2">
      <c r="A4657" t="s">
        <v>7365</v>
      </c>
      <c r="B4657" s="1" t="s">
        <v>4701</v>
      </c>
      <c r="C4657" t="str">
        <f t="shared" si="536"/>
        <v>148.90</v>
      </c>
      <c r="D4657">
        <f t="shared" si="537"/>
        <v>1.0026936026936026</v>
      </c>
      <c r="E4657">
        <f t="shared" si="538"/>
        <v>2.6899814472089354E-3</v>
      </c>
    </row>
    <row r="4658" spans="1:5" x14ac:dyDescent="0.2">
      <c r="A4658" t="s">
        <v>7366</v>
      </c>
      <c r="B4658" s="1" t="s">
        <v>4701</v>
      </c>
      <c r="C4658" t="str">
        <f t="shared" si="536"/>
        <v>148.90</v>
      </c>
      <c r="D4658">
        <f t="shared" si="537"/>
        <v>1</v>
      </c>
      <c r="E4658">
        <f t="shared" si="538"/>
        <v>0</v>
      </c>
    </row>
    <row r="4659" spans="1:5" x14ac:dyDescent="0.2">
      <c r="A4659" t="s">
        <v>7367</v>
      </c>
      <c r="B4659" s="1" t="s">
        <v>4701</v>
      </c>
      <c r="C4659" t="str">
        <f t="shared" si="536"/>
        <v>148.90</v>
      </c>
      <c r="D4659">
        <f t="shared" si="537"/>
        <v>1</v>
      </c>
      <c r="E4659">
        <f t="shared" si="538"/>
        <v>0</v>
      </c>
    </row>
    <row r="4660" spans="1:5" x14ac:dyDescent="0.2">
      <c r="A4660" t="s">
        <v>7368</v>
      </c>
      <c r="B4660" s="1" t="s">
        <v>4689</v>
      </c>
      <c r="C4660" t="str">
        <f t="shared" si="536"/>
        <v>148.50</v>
      </c>
      <c r="D4660">
        <f t="shared" si="537"/>
        <v>0.99731363331094691</v>
      </c>
      <c r="E4660">
        <f t="shared" si="538"/>
        <v>-2.6899814472090243E-3</v>
      </c>
    </row>
    <row r="4661" spans="1:5" x14ac:dyDescent="0.2">
      <c r="A4661" t="s">
        <v>7369</v>
      </c>
      <c r="B4661" s="1" t="s">
        <v>7316</v>
      </c>
      <c r="C4661" t="str">
        <f t="shared" si="536"/>
        <v>149.10</v>
      </c>
      <c r="D4661">
        <f t="shared" si="537"/>
        <v>1.0040404040404041</v>
      </c>
      <c r="E4661">
        <f t="shared" si="538"/>
        <v>4.0322635279384511E-3</v>
      </c>
    </row>
    <row r="4662" spans="1:5" x14ac:dyDescent="0.2">
      <c r="A4662" t="s">
        <v>7370</v>
      </c>
      <c r="B4662" s="1" t="s">
        <v>4591</v>
      </c>
      <c r="C4662" t="str">
        <f t="shared" si="536"/>
        <v>148.70</v>
      </c>
      <c r="D4662">
        <f t="shared" si="537"/>
        <v>0.99731723675385642</v>
      </c>
      <c r="E4662">
        <f t="shared" si="538"/>
        <v>-2.686368304583399E-3</v>
      </c>
    </row>
    <row r="4663" spans="1:5" x14ac:dyDescent="0.2">
      <c r="A4663" t="s">
        <v>7371</v>
      </c>
      <c r="B4663" s="1" t="s">
        <v>6768</v>
      </c>
      <c r="C4663" t="str">
        <f t="shared" si="536"/>
        <v>149.50</v>
      </c>
      <c r="D4663">
        <f t="shared" si="537"/>
        <v>1.0053799596503028</v>
      </c>
      <c r="E4663">
        <f t="shared" si="538"/>
        <v>5.3655393646319062E-3</v>
      </c>
    </row>
    <row r="4664" spans="1:5" x14ac:dyDescent="0.2">
      <c r="A4664" t="s">
        <v>7372</v>
      </c>
      <c r="B4664" s="1" t="s">
        <v>7316</v>
      </c>
      <c r="C4664" t="str">
        <f t="shared" si="536"/>
        <v>149.10</v>
      </c>
      <c r="D4664">
        <f t="shared" si="537"/>
        <v>0.99732441471571898</v>
      </c>
      <c r="E4664">
        <f t="shared" si="538"/>
        <v>-2.6791710600484707E-3</v>
      </c>
    </row>
    <row r="4665" spans="1:5" x14ac:dyDescent="0.2">
      <c r="A4665" t="s">
        <v>7373</v>
      </c>
      <c r="B4665" s="1" t="s">
        <v>4580</v>
      </c>
      <c r="C4665" t="str">
        <f t="shared" si="536"/>
        <v>149.30</v>
      </c>
      <c r="D4665">
        <f t="shared" si="537"/>
        <v>1.0013413816230718</v>
      </c>
      <c r="E4665">
        <f t="shared" si="538"/>
        <v>1.3404827744520503E-3</v>
      </c>
    </row>
    <row r="4666" spans="1:5" x14ac:dyDescent="0.2">
      <c r="A4666" t="s">
        <v>7374</v>
      </c>
      <c r="B4666" s="1" t="s">
        <v>4671</v>
      </c>
      <c r="C4666" t="str">
        <f t="shared" si="536"/>
        <v>148.30</v>
      </c>
      <c r="D4666">
        <f t="shared" si="537"/>
        <v>0.9933020763563295</v>
      </c>
      <c r="E4666">
        <f t="shared" si="538"/>
        <v>-6.7204554012583288E-3</v>
      </c>
    </row>
    <row r="4667" spans="1:5" x14ac:dyDescent="0.2">
      <c r="A4667" t="s">
        <v>7375</v>
      </c>
      <c r="B4667" s="1" t="s">
        <v>4755</v>
      </c>
      <c r="C4667" t="str">
        <f t="shared" si="536"/>
        <v>146.90</v>
      </c>
      <c r="D4667">
        <f t="shared" si="537"/>
        <v>0.9905596763317599</v>
      </c>
      <c r="E4667">
        <f t="shared" si="538"/>
        <v>-9.4851659640548397E-3</v>
      </c>
    </row>
    <row r="4668" spans="1:5" x14ac:dyDescent="0.2">
      <c r="A4668" t="s">
        <v>7376</v>
      </c>
      <c r="B4668" s="1" t="s">
        <v>4599</v>
      </c>
      <c r="C4668" t="str">
        <f t="shared" si="536"/>
        <v>147.30</v>
      </c>
      <c r="D4668">
        <f t="shared" si="537"/>
        <v>1.0027229407760381</v>
      </c>
      <c r="E4668">
        <f t="shared" si="538"/>
        <v>2.7192402887529186E-3</v>
      </c>
    </row>
    <row r="4669" spans="1:5" x14ac:dyDescent="0.2">
      <c r="A4669" t="s">
        <v>7377</v>
      </c>
      <c r="B4669" s="1" t="s">
        <v>4755</v>
      </c>
      <c r="C4669" t="str">
        <f t="shared" si="536"/>
        <v>146.90</v>
      </c>
      <c r="D4669">
        <f t="shared" si="537"/>
        <v>0.99728445349626604</v>
      </c>
      <c r="E4669">
        <f t="shared" si="538"/>
        <v>-2.7192402887530457E-3</v>
      </c>
    </row>
    <row r="4670" spans="1:5" x14ac:dyDescent="0.2">
      <c r="A4670" t="s">
        <v>7378</v>
      </c>
      <c r="B4670" s="1" t="s">
        <v>4755</v>
      </c>
      <c r="C4670" t="str">
        <f t="shared" si="536"/>
        <v>146.90</v>
      </c>
      <c r="D4670">
        <f t="shared" si="537"/>
        <v>1</v>
      </c>
      <c r="E4670">
        <f t="shared" si="538"/>
        <v>0</v>
      </c>
    </row>
    <row r="4671" spans="1:5" x14ac:dyDescent="0.2">
      <c r="A4671" t="s">
        <v>7379</v>
      </c>
      <c r="B4671" s="1" t="s">
        <v>4755</v>
      </c>
      <c r="C4671" t="str">
        <f t="shared" si="536"/>
        <v>146.90</v>
      </c>
      <c r="D4671">
        <f t="shared" si="537"/>
        <v>1</v>
      </c>
      <c r="E4671">
        <f t="shared" si="538"/>
        <v>0</v>
      </c>
    </row>
    <row r="4672" spans="1:5" x14ac:dyDescent="0.2">
      <c r="A4672" t="s">
        <v>7380</v>
      </c>
      <c r="B4672" s="1" t="s">
        <v>4755</v>
      </c>
      <c r="C4672" t="str">
        <f t="shared" si="536"/>
        <v>146.90</v>
      </c>
      <c r="D4672">
        <f t="shared" si="537"/>
        <v>1</v>
      </c>
      <c r="E4672">
        <f t="shared" si="538"/>
        <v>0</v>
      </c>
    </row>
    <row r="4673" spans="1:5" x14ac:dyDescent="0.2">
      <c r="A4673" t="s">
        <v>7381</v>
      </c>
      <c r="B4673" s="1" t="s">
        <v>4755</v>
      </c>
      <c r="C4673" t="str">
        <f t="shared" si="536"/>
        <v>146.90</v>
      </c>
      <c r="D4673">
        <f t="shared" si="537"/>
        <v>1</v>
      </c>
      <c r="E4673">
        <f t="shared" si="538"/>
        <v>0</v>
      </c>
    </row>
    <row r="4674" spans="1:5" x14ac:dyDescent="0.2">
      <c r="A4674" t="s">
        <v>7382</v>
      </c>
      <c r="B4674" s="1" t="s">
        <v>6816</v>
      </c>
      <c r="C4674" t="str">
        <f t="shared" si="536"/>
        <v>146.30</v>
      </c>
      <c r="D4674">
        <f t="shared" si="537"/>
        <v>0.99591558883594289</v>
      </c>
      <c r="E4674">
        <f t="shared" si="538"/>
        <v>-4.0927751537529243E-3</v>
      </c>
    </row>
    <row r="4675" spans="1:5" x14ac:dyDescent="0.2">
      <c r="A4675" t="s">
        <v>7383</v>
      </c>
      <c r="B4675" s="1" t="s">
        <v>6810</v>
      </c>
      <c r="C4675" t="str">
        <f t="shared" si="536"/>
        <v>146.50</v>
      </c>
      <c r="D4675">
        <f t="shared" si="537"/>
        <v>1.0013670539986328</v>
      </c>
      <c r="E4675">
        <f t="shared" si="538"/>
        <v>1.3661204310432202E-3</v>
      </c>
    </row>
    <row r="4676" spans="1:5" x14ac:dyDescent="0.2">
      <c r="A4676" t="s">
        <v>7384</v>
      </c>
      <c r="B4676" s="1" t="s">
        <v>6816</v>
      </c>
      <c r="C4676" t="str">
        <f t="shared" ref="C4676:C4739" si="539">SUBSTITUTE(B4676,",",".")</f>
        <v>146.30</v>
      </c>
      <c r="D4676">
        <f t="shared" si="537"/>
        <v>0.99863481228668949</v>
      </c>
      <c r="E4676">
        <f t="shared" si="538"/>
        <v>-1.3661204310433028E-3</v>
      </c>
    </row>
    <row r="4677" spans="1:5" x14ac:dyDescent="0.2">
      <c r="A4677" t="s">
        <v>7385</v>
      </c>
      <c r="B4677" s="1" t="s">
        <v>6816</v>
      </c>
      <c r="C4677" t="str">
        <f t="shared" si="539"/>
        <v>146.30</v>
      </c>
      <c r="D4677">
        <f t="shared" ref="D4677:D4740" si="540">C4677/C4676</f>
        <v>1</v>
      </c>
      <c r="E4677">
        <f t="shared" ref="E4677:E4740" si="541">LN(D4677)</f>
        <v>0</v>
      </c>
    </row>
    <row r="4678" spans="1:5" x14ac:dyDescent="0.2">
      <c r="A4678" t="s">
        <v>7386</v>
      </c>
      <c r="B4678" s="1" t="s">
        <v>6816</v>
      </c>
      <c r="C4678" t="str">
        <f t="shared" si="539"/>
        <v>146.30</v>
      </c>
      <c r="D4678">
        <f t="shared" si="540"/>
        <v>1</v>
      </c>
      <c r="E4678">
        <f t="shared" si="541"/>
        <v>0</v>
      </c>
    </row>
    <row r="4679" spans="1:5" x14ac:dyDescent="0.2">
      <c r="A4679" t="s">
        <v>7387</v>
      </c>
      <c r="B4679" s="1" t="s">
        <v>7216</v>
      </c>
      <c r="C4679" t="str">
        <f t="shared" si="539"/>
        <v>145.70</v>
      </c>
      <c r="D4679">
        <f t="shared" si="540"/>
        <v>0.99589883800410106</v>
      </c>
      <c r="E4679">
        <f t="shared" si="541"/>
        <v>-4.1095948249195774E-3</v>
      </c>
    </row>
    <row r="4680" spans="1:5" x14ac:dyDescent="0.2">
      <c r="A4680" t="s">
        <v>7388</v>
      </c>
      <c r="B4680" s="1" t="s">
        <v>7031</v>
      </c>
      <c r="C4680" t="str">
        <f t="shared" si="539"/>
        <v>145.50</v>
      </c>
      <c r="D4680">
        <f t="shared" si="540"/>
        <v>0.99862731640356905</v>
      </c>
      <c r="E4680">
        <f t="shared" si="541"/>
        <v>-1.3736265896118678E-3</v>
      </c>
    </row>
    <row r="4681" spans="1:5" x14ac:dyDescent="0.2">
      <c r="A4681" t="s">
        <v>7389</v>
      </c>
      <c r="B4681" s="1" t="s">
        <v>7031</v>
      </c>
      <c r="C4681" t="str">
        <f t="shared" si="539"/>
        <v>145.50</v>
      </c>
      <c r="D4681">
        <f t="shared" si="540"/>
        <v>1</v>
      </c>
      <c r="E4681">
        <f t="shared" si="541"/>
        <v>0</v>
      </c>
    </row>
    <row r="4682" spans="1:5" x14ac:dyDescent="0.2">
      <c r="A4682" t="s">
        <v>7390</v>
      </c>
      <c r="B4682" s="1" t="s">
        <v>1984</v>
      </c>
      <c r="C4682" t="str">
        <f t="shared" si="539"/>
        <v>144.90</v>
      </c>
      <c r="D4682">
        <f t="shared" si="540"/>
        <v>0.99587628865979383</v>
      </c>
      <c r="E4682">
        <f t="shared" si="541"/>
        <v>-4.1322372849104949E-3</v>
      </c>
    </row>
    <row r="4683" spans="1:5" x14ac:dyDescent="0.2">
      <c r="A4683" t="s">
        <v>7391</v>
      </c>
      <c r="B4683" s="1" t="s">
        <v>7392</v>
      </c>
      <c r="C4683" t="str">
        <f t="shared" si="539"/>
        <v>144.30</v>
      </c>
      <c r="D4683">
        <f t="shared" si="540"/>
        <v>0.99585921325051763</v>
      </c>
      <c r="E4683">
        <f t="shared" si="541"/>
        <v>-4.1493835468114776E-3</v>
      </c>
    </row>
    <row r="4684" spans="1:5" x14ac:dyDescent="0.2">
      <c r="A4684" t="s">
        <v>7393</v>
      </c>
      <c r="B4684" s="1" t="s">
        <v>7392</v>
      </c>
      <c r="C4684" t="str">
        <f t="shared" si="539"/>
        <v>144.30</v>
      </c>
      <c r="D4684">
        <f t="shared" si="540"/>
        <v>1</v>
      </c>
      <c r="E4684">
        <f t="shared" si="541"/>
        <v>0</v>
      </c>
    </row>
    <row r="4685" spans="1:5" x14ac:dyDescent="0.2">
      <c r="A4685" t="s">
        <v>7394</v>
      </c>
      <c r="B4685" s="1" t="s">
        <v>7036</v>
      </c>
      <c r="C4685" t="str">
        <f t="shared" si="539"/>
        <v>144.70</v>
      </c>
      <c r="D4685">
        <f t="shared" si="540"/>
        <v>1.0027720027720026</v>
      </c>
      <c r="E4685">
        <f t="shared" si="541"/>
        <v>2.7681678576128421E-3</v>
      </c>
    </row>
    <row r="4686" spans="1:5" x14ac:dyDescent="0.2">
      <c r="A4686" t="s">
        <v>7395</v>
      </c>
      <c r="B4686" s="1" t="s">
        <v>7036</v>
      </c>
      <c r="C4686" t="str">
        <f t="shared" si="539"/>
        <v>144.70</v>
      </c>
      <c r="D4686">
        <f t="shared" si="540"/>
        <v>1</v>
      </c>
      <c r="E4686">
        <f t="shared" si="541"/>
        <v>0</v>
      </c>
    </row>
    <row r="4687" spans="1:5" x14ac:dyDescent="0.2">
      <c r="A4687" t="s">
        <v>7396</v>
      </c>
      <c r="B4687" s="1" t="s">
        <v>1984</v>
      </c>
      <c r="C4687" t="str">
        <f t="shared" si="539"/>
        <v>144.90</v>
      </c>
      <c r="D4687">
        <f t="shared" si="540"/>
        <v>1.001382170006911</v>
      </c>
      <c r="E4687">
        <f t="shared" si="541"/>
        <v>1.3812156891986548E-3</v>
      </c>
    </row>
    <row r="4688" spans="1:5" x14ac:dyDescent="0.2">
      <c r="A4688" t="s">
        <v>7397</v>
      </c>
      <c r="B4688" s="1" t="s">
        <v>1984</v>
      </c>
      <c r="C4688" t="str">
        <f t="shared" si="539"/>
        <v>144.90</v>
      </c>
      <c r="D4688">
        <f t="shared" si="540"/>
        <v>1</v>
      </c>
      <c r="E4688">
        <f t="shared" si="541"/>
        <v>0</v>
      </c>
    </row>
    <row r="4689" spans="1:5" x14ac:dyDescent="0.2">
      <c r="A4689" t="s">
        <v>7398</v>
      </c>
      <c r="B4689" s="1" t="s">
        <v>7399</v>
      </c>
      <c r="C4689" t="str">
        <f t="shared" si="539"/>
        <v>144.50</v>
      </c>
      <c r="D4689">
        <f t="shared" si="540"/>
        <v>0.99723947550034497</v>
      </c>
      <c r="E4689">
        <f t="shared" si="541"/>
        <v>-2.7643417741499356E-3</v>
      </c>
    </row>
    <row r="4690" spans="1:5" x14ac:dyDescent="0.2">
      <c r="A4690" t="s">
        <v>7400</v>
      </c>
      <c r="B4690" s="1" t="s">
        <v>7399</v>
      </c>
      <c r="C4690" t="str">
        <f t="shared" si="539"/>
        <v>144.50</v>
      </c>
      <c r="D4690">
        <f t="shared" si="540"/>
        <v>1</v>
      </c>
      <c r="E4690">
        <f t="shared" si="541"/>
        <v>0</v>
      </c>
    </row>
    <row r="4691" spans="1:5" x14ac:dyDescent="0.2">
      <c r="A4691" t="s">
        <v>7401</v>
      </c>
      <c r="B4691" s="1" t="s">
        <v>7036</v>
      </c>
      <c r="C4691" t="str">
        <f t="shared" si="539"/>
        <v>144.70</v>
      </c>
      <c r="D4691">
        <f t="shared" si="540"/>
        <v>1.0013840830449827</v>
      </c>
      <c r="E4691">
        <f t="shared" si="541"/>
        <v>1.3831260849513473E-3</v>
      </c>
    </row>
    <row r="4692" spans="1:5" x14ac:dyDescent="0.2">
      <c r="A4692" t="s">
        <v>7402</v>
      </c>
      <c r="B4692" s="1" t="s">
        <v>7036</v>
      </c>
      <c r="C4692" t="str">
        <f t="shared" si="539"/>
        <v>144.70</v>
      </c>
      <c r="D4692">
        <f t="shared" si="540"/>
        <v>1</v>
      </c>
      <c r="E4692">
        <f t="shared" si="541"/>
        <v>0</v>
      </c>
    </row>
    <row r="4693" spans="1:5" x14ac:dyDescent="0.2">
      <c r="A4693" t="s">
        <v>7403</v>
      </c>
      <c r="B4693" s="1" t="s">
        <v>7392</v>
      </c>
      <c r="C4693" t="str">
        <f t="shared" si="539"/>
        <v>144.30</v>
      </c>
      <c r="D4693">
        <f t="shared" si="540"/>
        <v>0.99723565998617847</v>
      </c>
      <c r="E4693">
        <f t="shared" si="541"/>
        <v>-2.7681678576128204E-3</v>
      </c>
    </row>
    <row r="4694" spans="1:5" x14ac:dyDescent="0.2">
      <c r="A4694" t="s">
        <v>7404</v>
      </c>
      <c r="B4694" s="1" t="s">
        <v>2008</v>
      </c>
      <c r="C4694" t="str">
        <f t="shared" si="539"/>
        <v>144.10</v>
      </c>
      <c r="D4694">
        <f t="shared" si="540"/>
        <v>0.99861399861399847</v>
      </c>
      <c r="E4694">
        <f t="shared" si="541"/>
        <v>-1.3869627743489318E-3</v>
      </c>
    </row>
    <row r="4695" spans="1:5" x14ac:dyDescent="0.2">
      <c r="A4695" t="s">
        <v>7405</v>
      </c>
      <c r="B4695" s="1" t="s">
        <v>2008</v>
      </c>
      <c r="C4695" t="str">
        <f t="shared" si="539"/>
        <v>144.10</v>
      </c>
      <c r="D4695">
        <f t="shared" si="540"/>
        <v>1</v>
      </c>
      <c r="E4695">
        <f t="shared" si="541"/>
        <v>0</v>
      </c>
    </row>
    <row r="4696" spans="1:5" x14ac:dyDescent="0.2">
      <c r="A4696" t="s">
        <v>7406</v>
      </c>
      <c r="B4696" s="1" t="s">
        <v>2002</v>
      </c>
      <c r="C4696" t="str">
        <f t="shared" si="539"/>
        <v>143.70</v>
      </c>
      <c r="D4696">
        <f t="shared" si="540"/>
        <v>0.99722414989590558</v>
      </c>
      <c r="E4696">
        <f t="shared" si="541"/>
        <v>-2.7797099204972067E-3</v>
      </c>
    </row>
    <row r="4697" spans="1:5" x14ac:dyDescent="0.2">
      <c r="A4697" t="s">
        <v>7407</v>
      </c>
      <c r="B4697" s="1" t="s">
        <v>2002</v>
      </c>
      <c r="C4697" t="str">
        <f t="shared" si="539"/>
        <v>143.70</v>
      </c>
      <c r="D4697">
        <f t="shared" si="540"/>
        <v>1</v>
      </c>
      <c r="E4697">
        <f t="shared" si="541"/>
        <v>0</v>
      </c>
    </row>
    <row r="4698" spans="1:5" x14ac:dyDescent="0.2">
      <c r="A4698" t="s">
        <v>7408</v>
      </c>
      <c r="B4698" s="1" t="s">
        <v>2002</v>
      </c>
      <c r="C4698" t="str">
        <f t="shared" si="539"/>
        <v>143.70</v>
      </c>
      <c r="D4698">
        <f t="shared" si="540"/>
        <v>1</v>
      </c>
      <c r="E4698">
        <f t="shared" si="541"/>
        <v>0</v>
      </c>
    </row>
    <row r="4699" spans="1:5" x14ac:dyDescent="0.2">
      <c r="A4699" t="s">
        <v>7409</v>
      </c>
      <c r="B4699" s="1" t="s">
        <v>7196</v>
      </c>
      <c r="C4699" t="str">
        <f t="shared" si="539"/>
        <v>143.10</v>
      </c>
      <c r="D4699">
        <f t="shared" si="540"/>
        <v>0.99582463465553239</v>
      </c>
      <c r="E4699">
        <f t="shared" si="541"/>
        <v>-4.1841065225739849E-3</v>
      </c>
    </row>
    <row r="4700" spans="1:5" x14ac:dyDescent="0.2">
      <c r="A4700" t="s">
        <v>7410</v>
      </c>
      <c r="B4700" s="1" t="s">
        <v>7196</v>
      </c>
      <c r="C4700" t="str">
        <f t="shared" si="539"/>
        <v>143.10</v>
      </c>
      <c r="D4700">
        <f t="shared" si="540"/>
        <v>1</v>
      </c>
      <c r="E4700">
        <f t="shared" si="541"/>
        <v>0</v>
      </c>
    </row>
    <row r="4701" spans="1:5" x14ac:dyDescent="0.2">
      <c r="A4701" t="s">
        <v>7411</v>
      </c>
      <c r="B4701" s="1" t="s">
        <v>7196</v>
      </c>
      <c r="C4701" t="str">
        <f t="shared" si="539"/>
        <v>143.10</v>
      </c>
      <c r="D4701">
        <f t="shared" si="540"/>
        <v>1</v>
      </c>
      <c r="E4701">
        <f t="shared" si="541"/>
        <v>0</v>
      </c>
    </row>
    <row r="4702" spans="1:5" x14ac:dyDescent="0.2">
      <c r="A4702" t="s">
        <v>7412</v>
      </c>
      <c r="B4702" s="1" t="s">
        <v>4826</v>
      </c>
      <c r="C4702" t="str">
        <f t="shared" si="539"/>
        <v>142.30</v>
      </c>
      <c r="D4702">
        <f t="shared" si="540"/>
        <v>0.99440950384346627</v>
      </c>
      <c r="E4702">
        <f t="shared" si="541"/>
        <v>-5.6061814665983763E-3</v>
      </c>
    </row>
    <row r="4703" spans="1:5" x14ac:dyDescent="0.2">
      <c r="A4703" t="s">
        <v>7413</v>
      </c>
      <c r="B4703" s="1" t="s">
        <v>4841</v>
      </c>
      <c r="C4703" t="str">
        <f t="shared" si="539"/>
        <v>141.90</v>
      </c>
      <c r="D4703">
        <f t="shared" si="540"/>
        <v>0.99718903724525643</v>
      </c>
      <c r="E4703">
        <f t="shared" si="541"/>
        <v>-2.8149209298097841E-3</v>
      </c>
    </row>
    <row r="4704" spans="1:5" x14ac:dyDescent="0.2">
      <c r="A4704" t="s">
        <v>7414</v>
      </c>
      <c r="B4704" s="1" t="s">
        <v>7042</v>
      </c>
      <c r="C4704" t="str">
        <f t="shared" si="539"/>
        <v>142.70</v>
      </c>
      <c r="D4704">
        <f t="shared" si="540"/>
        <v>1.0056377730796335</v>
      </c>
      <c r="E4704">
        <f t="shared" si="541"/>
        <v>5.6219403167937481E-3</v>
      </c>
    </row>
    <row r="4705" spans="1:5" x14ac:dyDescent="0.2">
      <c r="A4705" t="s">
        <v>7415</v>
      </c>
      <c r="B4705" s="1" t="s">
        <v>4826</v>
      </c>
      <c r="C4705" t="str">
        <f t="shared" si="539"/>
        <v>142.30</v>
      </c>
      <c r="D4705">
        <f t="shared" si="540"/>
        <v>0.99719691660826926</v>
      </c>
      <c r="E4705">
        <f t="shared" si="541"/>
        <v>-2.8070193869838863E-3</v>
      </c>
    </row>
    <row r="4706" spans="1:5" x14ac:dyDescent="0.2">
      <c r="A4706" t="s">
        <v>7416</v>
      </c>
      <c r="B4706" s="1" t="s">
        <v>7042</v>
      </c>
      <c r="C4706" t="str">
        <f t="shared" si="539"/>
        <v>142.70</v>
      </c>
      <c r="D4706">
        <f t="shared" si="540"/>
        <v>1.0028109627547432</v>
      </c>
      <c r="E4706">
        <f t="shared" si="541"/>
        <v>2.8070193869837892E-3</v>
      </c>
    </row>
    <row r="4707" spans="1:5" x14ac:dyDescent="0.2">
      <c r="A4707" t="s">
        <v>7417</v>
      </c>
      <c r="B4707" s="1" t="s">
        <v>7196</v>
      </c>
      <c r="C4707" t="str">
        <f t="shared" si="539"/>
        <v>143.10</v>
      </c>
      <c r="D4707">
        <f t="shared" si="540"/>
        <v>1.002803083391731</v>
      </c>
      <c r="E4707">
        <f t="shared" si="541"/>
        <v>2.7991620796145524E-3</v>
      </c>
    </row>
    <row r="4708" spans="1:5" x14ac:dyDescent="0.2">
      <c r="A4708" t="s">
        <v>7418</v>
      </c>
      <c r="B4708" s="1" t="s">
        <v>4800</v>
      </c>
      <c r="C4708" t="str">
        <f t="shared" si="539"/>
        <v>143.90</v>
      </c>
      <c r="D4708">
        <f t="shared" si="540"/>
        <v>1.0055904961565341</v>
      </c>
      <c r="E4708">
        <f t="shared" si="541"/>
        <v>5.5749273309170788E-3</v>
      </c>
    </row>
    <row r="4709" spans="1:5" x14ac:dyDescent="0.2">
      <c r="A4709" t="s">
        <v>7419</v>
      </c>
      <c r="B4709" s="1" t="s">
        <v>4800</v>
      </c>
      <c r="C4709" t="str">
        <f t="shared" si="539"/>
        <v>143.90</v>
      </c>
      <c r="D4709">
        <f t="shared" si="540"/>
        <v>1</v>
      </c>
      <c r="E4709">
        <f t="shared" si="541"/>
        <v>0</v>
      </c>
    </row>
    <row r="4710" spans="1:5" x14ac:dyDescent="0.2">
      <c r="A4710" t="s">
        <v>7420</v>
      </c>
      <c r="B4710" s="1" t="s">
        <v>4800</v>
      </c>
      <c r="C4710" t="str">
        <f t="shared" si="539"/>
        <v>143.90</v>
      </c>
      <c r="D4710">
        <f t="shared" si="540"/>
        <v>1</v>
      </c>
      <c r="E4710">
        <f t="shared" si="541"/>
        <v>0</v>
      </c>
    </row>
    <row r="4711" spans="1:5" x14ac:dyDescent="0.2">
      <c r="A4711" t="s">
        <v>7421</v>
      </c>
      <c r="B4711" s="1" t="s">
        <v>7198</v>
      </c>
      <c r="C4711" t="str">
        <f t="shared" si="539"/>
        <v>143.30</v>
      </c>
      <c r="D4711">
        <f t="shared" si="540"/>
        <v>0.99583043780403058</v>
      </c>
      <c r="E4711">
        <f t="shared" si="541"/>
        <v>-4.1782790591959667E-3</v>
      </c>
    </row>
    <row r="4712" spans="1:5" x14ac:dyDescent="0.2">
      <c r="A4712" t="s">
        <v>7422</v>
      </c>
      <c r="B4712" s="1" t="s">
        <v>2002</v>
      </c>
      <c r="C4712" t="str">
        <f t="shared" si="539"/>
        <v>143.70</v>
      </c>
      <c r="D4712">
        <f t="shared" si="540"/>
        <v>1.0027913468248428</v>
      </c>
      <c r="E4712">
        <f t="shared" si="541"/>
        <v>2.7874582508529231E-3</v>
      </c>
    </row>
    <row r="4713" spans="1:5" x14ac:dyDescent="0.2">
      <c r="A4713" t="s">
        <v>7423</v>
      </c>
      <c r="B4713" s="1" t="s">
        <v>2002</v>
      </c>
      <c r="C4713" t="str">
        <f t="shared" si="539"/>
        <v>143.70</v>
      </c>
      <c r="D4713">
        <f t="shared" si="540"/>
        <v>1</v>
      </c>
      <c r="E4713">
        <f t="shared" si="541"/>
        <v>0</v>
      </c>
    </row>
    <row r="4714" spans="1:5" x14ac:dyDescent="0.2">
      <c r="A4714" t="s">
        <v>7424</v>
      </c>
      <c r="B4714" s="1" t="s">
        <v>2002</v>
      </c>
      <c r="C4714" t="str">
        <f t="shared" si="539"/>
        <v>143.70</v>
      </c>
      <c r="D4714">
        <f t="shared" si="540"/>
        <v>1</v>
      </c>
      <c r="E4714">
        <f t="shared" si="541"/>
        <v>0</v>
      </c>
    </row>
    <row r="4715" spans="1:5" x14ac:dyDescent="0.2">
      <c r="A4715" t="s">
        <v>7425</v>
      </c>
      <c r="B4715" s="1" t="s">
        <v>6453</v>
      </c>
      <c r="C4715" t="str">
        <f t="shared" si="539"/>
        <v>145.30</v>
      </c>
      <c r="D4715">
        <f t="shared" si="540"/>
        <v>1.0111343075852472</v>
      </c>
      <c r="E4715">
        <f t="shared" si="541"/>
        <v>1.1072777491258182E-2</v>
      </c>
    </row>
    <row r="4716" spans="1:5" x14ac:dyDescent="0.2">
      <c r="A4716" t="s">
        <v>7426</v>
      </c>
      <c r="B4716" s="1" t="s">
        <v>6453</v>
      </c>
      <c r="C4716" t="str">
        <f t="shared" si="539"/>
        <v>145.30</v>
      </c>
      <c r="D4716">
        <f t="shared" si="540"/>
        <v>1</v>
      </c>
      <c r="E4716">
        <f t="shared" si="541"/>
        <v>0</v>
      </c>
    </row>
    <row r="4717" spans="1:5" x14ac:dyDescent="0.2">
      <c r="A4717" t="s">
        <v>7427</v>
      </c>
      <c r="B4717" s="1" t="s">
        <v>7034</v>
      </c>
      <c r="C4717" t="str">
        <f t="shared" si="539"/>
        <v>145.10</v>
      </c>
      <c r="D4717">
        <f t="shared" si="540"/>
        <v>0.99862353750860278</v>
      </c>
      <c r="E4717">
        <f t="shared" si="541"/>
        <v>-1.3774106860951713E-3</v>
      </c>
    </row>
    <row r="4718" spans="1:5" x14ac:dyDescent="0.2">
      <c r="A4718" t="s">
        <v>7428</v>
      </c>
      <c r="B4718" s="1" t="s">
        <v>1984</v>
      </c>
      <c r="C4718" t="str">
        <f t="shared" si="539"/>
        <v>144.90</v>
      </c>
      <c r="D4718">
        <f t="shared" si="540"/>
        <v>0.99862164024810485</v>
      </c>
      <c r="E4718">
        <f t="shared" si="541"/>
        <v>-1.379310563505376E-3</v>
      </c>
    </row>
    <row r="4719" spans="1:5" x14ac:dyDescent="0.2">
      <c r="A4719" t="s">
        <v>7429</v>
      </c>
      <c r="B4719" s="1" t="s">
        <v>6453</v>
      </c>
      <c r="C4719" t="str">
        <f t="shared" si="539"/>
        <v>145.30</v>
      </c>
      <c r="D4719">
        <f t="shared" si="540"/>
        <v>1.0027605244996549</v>
      </c>
      <c r="E4719">
        <f t="shared" si="541"/>
        <v>2.7567212496005058E-3</v>
      </c>
    </row>
    <row r="4720" spans="1:5" x14ac:dyDescent="0.2">
      <c r="A4720" t="s">
        <v>7430</v>
      </c>
      <c r="B4720" s="1" t="s">
        <v>7031</v>
      </c>
      <c r="C4720" t="str">
        <f t="shared" si="539"/>
        <v>145.50</v>
      </c>
      <c r="D4720">
        <f t="shared" si="540"/>
        <v>1.001376462491397</v>
      </c>
      <c r="E4720">
        <f t="shared" si="541"/>
        <v>1.3755160353098766E-3</v>
      </c>
    </row>
    <row r="4721" spans="1:5" x14ac:dyDescent="0.2">
      <c r="A4721" t="s">
        <v>7431</v>
      </c>
      <c r="B4721" s="1" t="s">
        <v>6453</v>
      </c>
      <c r="C4721" t="str">
        <f t="shared" si="539"/>
        <v>145.30</v>
      </c>
      <c r="D4721">
        <f t="shared" si="540"/>
        <v>0.99862542955326472</v>
      </c>
      <c r="E4721">
        <f t="shared" si="541"/>
        <v>-1.3755160353098683E-3</v>
      </c>
    </row>
    <row r="4722" spans="1:5" x14ac:dyDescent="0.2">
      <c r="A4722" t="s">
        <v>7432</v>
      </c>
      <c r="B4722" s="1" t="s">
        <v>7031</v>
      </c>
      <c r="C4722" t="str">
        <f t="shared" si="539"/>
        <v>145.50</v>
      </c>
      <c r="D4722">
        <f t="shared" si="540"/>
        <v>1.001376462491397</v>
      </c>
      <c r="E4722">
        <f t="shared" si="541"/>
        <v>1.3755160353098766E-3</v>
      </c>
    </row>
    <row r="4723" spans="1:5" x14ac:dyDescent="0.2">
      <c r="A4723" t="s">
        <v>7433</v>
      </c>
      <c r="B4723" s="1" t="s">
        <v>7034</v>
      </c>
      <c r="C4723" t="str">
        <f t="shared" si="539"/>
        <v>145.10</v>
      </c>
      <c r="D4723">
        <f t="shared" si="540"/>
        <v>0.99725085910652922</v>
      </c>
      <c r="E4723">
        <f t="shared" si="541"/>
        <v>-2.7529267214050318E-3</v>
      </c>
    </row>
    <row r="4724" spans="1:5" x14ac:dyDescent="0.2">
      <c r="A4724" t="s">
        <v>7434</v>
      </c>
      <c r="B4724" s="1" t="s">
        <v>1984</v>
      </c>
      <c r="C4724" t="str">
        <f t="shared" si="539"/>
        <v>144.90</v>
      </c>
      <c r="D4724">
        <f t="shared" si="540"/>
        <v>0.99862164024810485</v>
      </c>
      <c r="E4724">
        <f t="shared" si="541"/>
        <v>-1.379310563505376E-3</v>
      </c>
    </row>
    <row r="4725" spans="1:5" x14ac:dyDescent="0.2">
      <c r="A4725" t="s">
        <v>7435</v>
      </c>
      <c r="B4725" s="1" t="s">
        <v>1984</v>
      </c>
      <c r="C4725" t="str">
        <f t="shared" si="539"/>
        <v>144.90</v>
      </c>
      <c r="D4725">
        <f t="shared" si="540"/>
        <v>1</v>
      </c>
      <c r="E4725">
        <f t="shared" si="541"/>
        <v>0</v>
      </c>
    </row>
    <row r="4726" spans="1:5" x14ac:dyDescent="0.2">
      <c r="A4726" t="s">
        <v>7436</v>
      </c>
      <c r="B4726" s="1" t="s">
        <v>1984</v>
      </c>
      <c r="C4726" t="str">
        <f t="shared" si="539"/>
        <v>144.90</v>
      </c>
      <c r="D4726">
        <f t="shared" si="540"/>
        <v>1</v>
      </c>
      <c r="E4726">
        <f t="shared" si="541"/>
        <v>0</v>
      </c>
    </row>
    <row r="4727" spans="1:5" x14ac:dyDescent="0.2">
      <c r="A4727" t="s">
        <v>7437</v>
      </c>
      <c r="B4727" s="1" t="s">
        <v>6808</v>
      </c>
      <c r="C4727" t="str">
        <f t="shared" si="539"/>
        <v>146.70</v>
      </c>
      <c r="D4727">
        <f t="shared" si="540"/>
        <v>1.012422360248447</v>
      </c>
      <c r="E4727">
        <f t="shared" si="541"/>
        <v>1.2345835822299141E-2</v>
      </c>
    </row>
    <row r="4728" spans="1:5" x14ac:dyDescent="0.2">
      <c r="A4728" t="s">
        <v>7438</v>
      </c>
      <c r="B4728" s="1" t="s">
        <v>6451</v>
      </c>
      <c r="C4728" t="str">
        <f t="shared" si="539"/>
        <v>145.90</v>
      </c>
      <c r="D4728">
        <f t="shared" si="540"/>
        <v>0.99454669393319717</v>
      </c>
      <c r="E4728">
        <f t="shared" si="541"/>
        <v>-5.4682296201959031E-3</v>
      </c>
    </row>
    <row r="4729" spans="1:5" x14ac:dyDescent="0.2">
      <c r="A4729" t="s">
        <v>7439</v>
      </c>
      <c r="B4729" s="1" t="s">
        <v>7216</v>
      </c>
      <c r="C4729" t="str">
        <f t="shared" si="539"/>
        <v>145.70</v>
      </c>
      <c r="D4729">
        <f t="shared" si="540"/>
        <v>0.99862919808087725</v>
      </c>
      <c r="E4729">
        <f t="shared" si="541"/>
        <v>-1.3717423275808815E-3</v>
      </c>
    </row>
    <row r="4730" spans="1:5" x14ac:dyDescent="0.2">
      <c r="A4730" t="s">
        <v>7440</v>
      </c>
      <c r="B4730" s="1" t="s">
        <v>6453</v>
      </c>
      <c r="C4730" t="str">
        <f t="shared" si="539"/>
        <v>145.30</v>
      </c>
      <c r="D4730">
        <f t="shared" si="540"/>
        <v>0.99725463280713811</v>
      </c>
      <c r="E4730">
        <f t="shared" si="541"/>
        <v>-2.7491426249217749E-3</v>
      </c>
    </row>
    <row r="4731" spans="1:5" x14ac:dyDescent="0.2">
      <c r="A4731" t="s">
        <v>7441</v>
      </c>
      <c r="B4731" s="1" t="s">
        <v>1984</v>
      </c>
      <c r="C4731" t="str">
        <f t="shared" si="539"/>
        <v>144.90</v>
      </c>
      <c r="D4731">
        <f t="shared" si="540"/>
        <v>0.99724707501720578</v>
      </c>
      <c r="E4731">
        <f t="shared" si="541"/>
        <v>-2.756721249600531E-3</v>
      </c>
    </row>
    <row r="4732" spans="1:5" x14ac:dyDescent="0.2">
      <c r="A4732" t="s">
        <v>7442</v>
      </c>
      <c r="B4732" s="1" t="s">
        <v>7034</v>
      </c>
      <c r="C4732" t="str">
        <f t="shared" si="539"/>
        <v>145.10</v>
      </c>
      <c r="D4732">
        <f t="shared" si="540"/>
        <v>1.0013802622498273</v>
      </c>
      <c r="E4732">
        <f t="shared" si="541"/>
        <v>1.3793105635053473E-3</v>
      </c>
    </row>
    <row r="4733" spans="1:5" x14ac:dyDescent="0.2">
      <c r="A4733" t="s">
        <v>7443</v>
      </c>
      <c r="B4733" s="1" t="s">
        <v>6816</v>
      </c>
      <c r="C4733" t="str">
        <f t="shared" si="539"/>
        <v>146.30</v>
      </c>
      <c r="D4733">
        <f t="shared" si="540"/>
        <v>1.0082701585113716</v>
      </c>
      <c r="E4733">
        <f t="shared" si="541"/>
        <v>8.2361481359365767E-3</v>
      </c>
    </row>
    <row r="4734" spans="1:5" x14ac:dyDescent="0.2">
      <c r="A4734" t="s">
        <v>7444</v>
      </c>
      <c r="B4734" s="1" t="s">
        <v>4755</v>
      </c>
      <c r="C4734" t="str">
        <f t="shared" si="539"/>
        <v>146.90</v>
      </c>
      <c r="D4734">
        <f t="shared" si="540"/>
        <v>1.0041011619958988</v>
      </c>
      <c r="E4734">
        <f t="shared" si="541"/>
        <v>4.0927751537529851E-3</v>
      </c>
    </row>
    <row r="4735" spans="1:5" x14ac:dyDescent="0.2">
      <c r="A4735" t="s">
        <v>7445</v>
      </c>
      <c r="B4735" s="1" t="s">
        <v>6810</v>
      </c>
      <c r="C4735" t="str">
        <f t="shared" si="539"/>
        <v>146.50</v>
      </c>
      <c r="D4735">
        <f t="shared" si="540"/>
        <v>0.99727705922396181</v>
      </c>
      <c r="E4735">
        <f t="shared" si="541"/>
        <v>-2.7266547227096883E-3</v>
      </c>
    </row>
    <row r="4736" spans="1:5" x14ac:dyDescent="0.2">
      <c r="A4736" t="s">
        <v>7446</v>
      </c>
      <c r="B4736" s="1" t="s">
        <v>6810</v>
      </c>
      <c r="C4736" t="str">
        <f t="shared" si="539"/>
        <v>146.50</v>
      </c>
      <c r="D4736">
        <f t="shared" si="540"/>
        <v>1</v>
      </c>
      <c r="E4736">
        <f t="shared" si="541"/>
        <v>0</v>
      </c>
    </row>
    <row r="4737" spans="1:5" x14ac:dyDescent="0.2">
      <c r="A4737" t="s">
        <v>7447</v>
      </c>
      <c r="B4737" s="1" t="s">
        <v>6816</v>
      </c>
      <c r="C4737" t="str">
        <f t="shared" si="539"/>
        <v>146.30</v>
      </c>
      <c r="D4737">
        <f t="shared" si="540"/>
        <v>0.99863481228668949</v>
      </c>
      <c r="E4737">
        <f t="shared" si="541"/>
        <v>-1.3661204310433028E-3</v>
      </c>
    </row>
    <row r="4738" spans="1:5" x14ac:dyDescent="0.2">
      <c r="A4738" t="s">
        <v>7448</v>
      </c>
      <c r="B4738" s="1" t="s">
        <v>6810</v>
      </c>
      <c r="C4738" t="str">
        <f t="shared" si="539"/>
        <v>146.50</v>
      </c>
      <c r="D4738">
        <f t="shared" si="540"/>
        <v>1.0013670539986328</v>
      </c>
      <c r="E4738">
        <f t="shared" si="541"/>
        <v>1.3661204310432202E-3</v>
      </c>
    </row>
    <row r="4739" spans="1:5" x14ac:dyDescent="0.2">
      <c r="A4739" t="s">
        <v>7449</v>
      </c>
      <c r="B4739" s="1" t="s">
        <v>6816</v>
      </c>
      <c r="C4739" t="str">
        <f t="shared" si="539"/>
        <v>146.30</v>
      </c>
      <c r="D4739">
        <f t="shared" si="540"/>
        <v>0.99863481228668949</v>
      </c>
      <c r="E4739">
        <f t="shared" si="541"/>
        <v>-1.3661204310433028E-3</v>
      </c>
    </row>
    <row r="4740" spans="1:5" x14ac:dyDescent="0.2">
      <c r="A4740" t="s">
        <v>7450</v>
      </c>
      <c r="B4740" s="1" t="s">
        <v>6816</v>
      </c>
      <c r="C4740" t="str">
        <f t="shared" ref="C4740:C4803" si="542">SUBSTITUTE(B4740,",",".")</f>
        <v>146.30</v>
      </c>
      <c r="D4740">
        <f t="shared" si="540"/>
        <v>1</v>
      </c>
      <c r="E4740">
        <f t="shared" si="541"/>
        <v>0</v>
      </c>
    </row>
    <row r="4741" spans="1:5" x14ac:dyDescent="0.2">
      <c r="A4741" t="s">
        <v>7451</v>
      </c>
      <c r="B4741" s="1" t="s">
        <v>4755</v>
      </c>
      <c r="C4741" t="str">
        <f t="shared" si="542"/>
        <v>146.90</v>
      </c>
      <c r="D4741">
        <f t="shared" ref="D4741:D4804" si="543">C4741/C4740</f>
        <v>1.0041011619958988</v>
      </c>
      <c r="E4741">
        <f t="shared" ref="E4741:E4804" si="544">LN(D4741)</f>
        <v>4.0927751537529851E-3</v>
      </c>
    </row>
    <row r="4742" spans="1:5" x14ac:dyDescent="0.2">
      <c r="A4742" t="s">
        <v>7452</v>
      </c>
      <c r="B4742" s="1" t="s">
        <v>4755</v>
      </c>
      <c r="C4742" t="str">
        <f t="shared" si="542"/>
        <v>146.90</v>
      </c>
      <c r="D4742">
        <f t="shared" si="543"/>
        <v>1</v>
      </c>
      <c r="E4742">
        <f t="shared" si="544"/>
        <v>0</v>
      </c>
    </row>
    <row r="4743" spans="1:5" x14ac:dyDescent="0.2">
      <c r="A4743" t="s">
        <v>7453</v>
      </c>
      <c r="B4743" s="1" t="s">
        <v>4599</v>
      </c>
      <c r="C4743" t="str">
        <f t="shared" si="542"/>
        <v>147.30</v>
      </c>
      <c r="D4743">
        <f t="shared" si="543"/>
        <v>1.0027229407760381</v>
      </c>
      <c r="E4743">
        <f t="shared" si="544"/>
        <v>2.7192402887529186E-3</v>
      </c>
    </row>
    <row r="4744" spans="1:5" x14ac:dyDescent="0.2">
      <c r="A4744" t="s">
        <v>7454</v>
      </c>
      <c r="B4744" s="1" t="s">
        <v>4599</v>
      </c>
      <c r="C4744" t="str">
        <f t="shared" si="542"/>
        <v>147.30</v>
      </c>
      <c r="D4744">
        <f t="shared" si="543"/>
        <v>1</v>
      </c>
      <c r="E4744">
        <f t="shared" si="544"/>
        <v>0</v>
      </c>
    </row>
    <row r="4745" spans="1:5" x14ac:dyDescent="0.2">
      <c r="A4745" t="s">
        <v>7455</v>
      </c>
      <c r="B4745" s="1" t="s">
        <v>4623</v>
      </c>
      <c r="C4745" t="str">
        <f t="shared" si="542"/>
        <v>147.50</v>
      </c>
      <c r="D4745">
        <f t="shared" si="543"/>
        <v>1.0013577732518668</v>
      </c>
      <c r="E4745">
        <f t="shared" si="544"/>
        <v>1.3568523112898034E-3</v>
      </c>
    </row>
    <row r="4746" spans="1:5" x14ac:dyDescent="0.2">
      <c r="A4746" t="s">
        <v>7456</v>
      </c>
      <c r="B4746" s="1" t="s">
        <v>4623</v>
      </c>
      <c r="C4746" t="str">
        <f t="shared" si="542"/>
        <v>147.50</v>
      </c>
      <c r="D4746">
        <f t="shared" si="543"/>
        <v>1</v>
      </c>
      <c r="E4746">
        <f t="shared" si="544"/>
        <v>0</v>
      </c>
    </row>
    <row r="4747" spans="1:5" x14ac:dyDescent="0.2">
      <c r="A4747" t="s">
        <v>7457</v>
      </c>
      <c r="B4747" s="1" t="s">
        <v>4716</v>
      </c>
      <c r="C4747" t="str">
        <f t="shared" si="542"/>
        <v>147.10</v>
      </c>
      <c r="D4747">
        <f t="shared" si="543"/>
        <v>0.99728813559322027</v>
      </c>
      <c r="E4747">
        <f t="shared" si="544"/>
        <v>-2.7155481724827502E-3</v>
      </c>
    </row>
    <row r="4748" spans="1:5" x14ac:dyDescent="0.2">
      <c r="A4748" t="s">
        <v>7458</v>
      </c>
      <c r="B4748" s="1" t="s">
        <v>4623</v>
      </c>
      <c r="C4748" t="str">
        <f t="shared" si="542"/>
        <v>147.50</v>
      </c>
      <c r="D4748">
        <f t="shared" si="543"/>
        <v>1.0027192386131882</v>
      </c>
      <c r="E4748">
        <f t="shared" si="544"/>
        <v>2.7155481724826097E-3</v>
      </c>
    </row>
    <row r="4749" spans="1:5" x14ac:dyDescent="0.2">
      <c r="A4749" t="s">
        <v>7459</v>
      </c>
      <c r="B4749" s="1" t="s">
        <v>6766</v>
      </c>
      <c r="C4749" t="str">
        <f t="shared" si="542"/>
        <v>148.10</v>
      </c>
      <c r="D4749">
        <f t="shared" si="543"/>
        <v>1.0040677966101694</v>
      </c>
      <c r="E4749">
        <f t="shared" si="544"/>
        <v>4.0595454938785192E-3</v>
      </c>
    </row>
    <row r="4750" spans="1:5" x14ac:dyDescent="0.2">
      <c r="A4750" t="s">
        <v>7460</v>
      </c>
      <c r="B4750" s="1" t="s">
        <v>1992</v>
      </c>
      <c r="C4750" t="str">
        <f t="shared" si="542"/>
        <v>147.90</v>
      </c>
      <c r="D4750">
        <f t="shared" si="543"/>
        <v>0.99864956110735992</v>
      </c>
      <c r="E4750">
        <f t="shared" si="544"/>
        <v>-1.351351556998958E-3</v>
      </c>
    </row>
    <row r="4751" spans="1:5" x14ac:dyDescent="0.2">
      <c r="A4751" t="s">
        <v>7461</v>
      </c>
      <c r="B4751" s="1" t="s">
        <v>7316</v>
      </c>
      <c r="C4751" t="str">
        <f t="shared" si="542"/>
        <v>149.10</v>
      </c>
      <c r="D4751">
        <f t="shared" si="543"/>
        <v>1.0081135902636915</v>
      </c>
      <c r="E4751">
        <f t="shared" si="544"/>
        <v>8.0808520539384539E-3</v>
      </c>
    </row>
    <row r="4752" spans="1:5" x14ac:dyDescent="0.2">
      <c r="A4752" t="s">
        <v>7462</v>
      </c>
      <c r="B4752" s="1" t="s">
        <v>1844</v>
      </c>
      <c r="C4752" t="str">
        <f t="shared" si="542"/>
        <v>150.50</v>
      </c>
      <c r="D4752">
        <f t="shared" si="543"/>
        <v>1.0093896713615025</v>
      </c>
      <c r="E4752">
        <f t="shared" si="544"/>
        <v>9.3458624182378193E-3</v>
      </c>
    </row>
    <row r="4753" spans="1:5" x14ac:dyDescent="0.2">
      <c r="A4753" t="s">
        <v>7463</v>
      </c>
      <c r="B4753" s="1" t="s">
        <v>1844</v>
      </c>
      <c r="C4753" t="str">
        <f t="shared" si="542"/>
        <v>150.50</v>
      </c>
      <c r="D4753">
        <f t="shared" si="543"/>
        <v>1</v>
      </c>
      <c r="E4753">
        <f t="shared" si="544"/>
        <v>0</v>
      </c>
    </row>
    <row r="4754" spans="1:5" x14ac:dyDescent="0.2">
      <c r="A4754" t="s">
        <v>7464</v>
      </c>
      <c r="B4754" s="1" t="s">
        <v>1844</v>
      </c>
      <c r="C4754" t="str">
        <f t="shared" si="542"/>
        <v>150.50</v>
      </c>
      <c r="D4754">
        <f t="shared" si="543"/>
        <v>1</v>
      </c>
      <c r="E4754">
        <f t="shared" si="544"/>
        <v>0</v>
      </c>
    </row>
    <row r="4755" spans="1:5" x14ac:dyDescent="0.2">
      <c r="A4755" t="s">
        <v>7465</v>
      </c>
      <c r="B4755" s="1" t="s">
        <v>6793</v>
      </c>
      <c r="C4755" t="str">
        <f t="shared" si="542"/>
        <v>150.90</v>
      </c>
      <c r="D4755">
        <f t="shared" si="543"/>
        <v>1.00265780730897</v>
      </c>
      <c r="E4755">
        <f t="shared" si="544"/>
        <v>2.6542815848727233E-3</v>
      </c>
    </row>
    <row r="4756" spans="1:5" x14ac:dyDescent="0.2">
      <c r="A4756" t="s">
        <v>7466</v>
      </c>
      <c r="B4756" s="1" t="s">
        <v>6469</v>
      </c>
      <c r="C4756" t="str">
        <f t="shared" si="542"/>
        <v>151.90</v>
      </c>
      <c r="D4756">
        <f t="shared" si="543"/>
        <v>1.0066269052352552</v>
      </c>
      <c r="E4756">
        <f t="shared" si="544"/>
        <v>6.6050438279240424E-3</v>
      </c>
    </row>
    <row r="4757" spans="1:5" x14ac:dyDescent="0.2">
      <c r="A4757" t="s">
        <v>7467</v>
      </c>
      <c r="B4757" s="1" t="s">
        <v>2840</v>
      </c>
      <c r="C4757" t="str">
        <f t="shared" si="542"/>
        <v>153.30</v>
      </c>
      <c r="D4757">
        <f t="shared" si="543"/>
        <v>1.0092165898617511</v>
      </c>
      <c r="E4757">
        <f t="shared" si="544"/>
        <v>9.1743762760412295E-3</v>
      </c>
    </row>
    <row r="4758" spans="1:5" x14ac:dyDescent="0.2">
      <c r="A4758" t="s">
        <v>7468</v>
      </c>
      <c r="B4758" s="1" t="s">
        <v>2870</v>
      </c>
      <c r="C4758" t="str">
        <f t="shared" si="542"/>
        <v>153.70</v>
      </c>
      <c r="D4758">
        <f t="shared" si="543"/>
        <v>1.0026092628832353</v>
      </c>
      <c r="E4758">
        <f t="shared" si="544"/>
        <v>2.605864666781514E-3</v>
      </c>
    </row>
    <row r="4759" spans="1:5" x14ac:dyDescent="0.2">
      <c r="A4759" t="s">
        <v>7469</v>
      </c>
      <c r="B4759" s="1" t="s">
        <v>2870</v>
      </c>
      <c r="C4759" t="str">
        <f t="shared" si="542"/>
        <v>153.70</v>
      </c>
      <c r="D4759">
        <f t="shared" si="543"/>
        <v>1</v>
      </c>
      <c r="E4759">
        <f t="shared" si="544"/>
        <v>0</v>
      </c>
    </row>
    <row r="4760" spans="1:5" x14ac:dyDescent="0.2">
      <c r="A4760" t="s">
        <v>7470</v>
      </c>
      <c r="B4760" s="1" t="s">
        <v>2840</v>
      </c>
      <c r="C4760" t="str">
        <f t="shared" si="542"/>
        <v>153.30</v>
      </c>
      <c r="D4760">
        <f t="shared" si="543"/>
        <v>0.99739752765126888</v>
      </c>
      <c r="E4760">
        <f t="shared" si="544"/>
        <v>-2.6058646667815625E-3</v>
      </c>
    </row>
    <row r="4761" spans="1:5" x14ac:dyDescent="0.2">
      <c r="A4761" t="s">
        <v>7471</v>
      </c>
      <c r="B4761" s="1" t="s">
        <v>2840</v>
      </c>
      <c r="C4761" t="str">
        <f t="shared" si="542"/>
        <v>153.30</v>
      </c>
      <c r="D4761">
        <f t="shared" si="543"/>
        <v>1</v>
      </c>
      <c r="E4761">
        <f t="shared" si="544"/>
        <v>0</v>
      </c>
    </row>
    <row r="4762" spans="1:5" x14ac:dyDescent="0.2">
      <c r="A4762" t="s">
        <v>7472</v>
      </c>
      <c r="B4762" s="1" t="s">
        <v>1855</v>
      </c>
      <c r="C4762" t="str">
        <f t="shared" si="542"/>
        <v>152.50</v>
      </c>
      <c r="D4762">
        <f t="shared" si="543"/>
        <v>0.99478147423352892</v>
      </c>
      <c r="E4762">
        <f t="shared" si="544"/>
        <v>-5.2321898303022392E-3</v>
      </c>
    </row>
    <row r="4763" spans="1:5" x14ac:dyDescent="0.2">
      <c r="A4763" t="s">
        <v>7473</v>
      </c>
      <c r="B4763" s="1" t="s">
        <v>1855</v>
      </c>
      <c r="C4763" t="str">
        <f t="shared" si="542"/>
        <v>152.50</v>
      </c>
      <c r="D4763">
        <f t="shared" si="543"/>
        <v>1</v>
      </c>
      <c r="E4763">
        <f t="shared" si="544"/>
        <v>0</v>
      </c>
    </row>
    <row r="4764" spans="1:5" x14ac:dyDescent="0.2">
      <c r="A4764" t="s">
        <v>7474</v>
      </c>
      <c r="B4764" s="1" t="s">
        <v>4319</v>
      </c>
      <c r="C4764" t="str">
        <f t="shared" si="542"/>
        <v>153.90</v>
      </c>
      <c r="D4764">
        <f t="shared" si="543"/>
        <v>1.0091803278688525</v>
      </c>
      <c r="E4764">
        <f t="shared" si="544"/>
        <v>9.1384447973672459E-3</v>
      </c>
    </row>
    <row r="4765" spans="1:5" x14ac:dyDescent="0.2">
      <c r="A4765" t="s">
        <v>7475</v>
      </c>
      <c r="B4765" s="1" t="s">
        <v>2707</v>
      </c>
      <c r="C4765" t="str">
        <f t="shared" si="542"/>
        <v>152.90</v>
      </c>
      <c r="D4765">
        <f t="shared" si="543"/>
        <v>0.99350227420402859</v>
      </c>
      <c r="E4765">
        <f t="shared" si="544"/>
        <v>-6.5189279098169239E-3</v>
      </c>
    </row>
    <row r="4766" spans="1:5" x14ac:dyDescent="0.2">
      <c r="A4766" t="s">
        <v>7476</v>
      </c>
      <c r="B4766" s="1" t="s">
        <v>6525</v>
      </c>
      <c r="C4766" t="str">
        <f t="shared" si="542"/>
        <v>150.30</v>
      </c>
      <c r="D4766">
        <f t="shared" si="543"/>
        <v>0.98299542184434274</v>
      </c>
      <c r="E4766">
        <f t="shared" si="544"/>
        <v>-1.7150816176087776E-2</v>
      </c>
    </row>
    <row r="4767" spans="1:5" x14ac:dyDescent="0.2">
      <c r="A4767" t="s">
        <v>7477</v>
      </c>
      <c r="B4767" s="1" t="s">
        <v>1844</v>
      </c>
      <c r="C4767" t="str">
        <f t="shared" si="542"/>
        <v>150.50</v>
      </c>
      <c r="D4767">
        <f t="shared" si="543"/>
        <v>1.0013306719893547</v>
      </c>
      <c r="E4767">
        <f t="shared" si="544"/>
        <v>1.3297874300016482E-3</v>
      </c>
    </row>
    <row r="4768" spans="1:5" x14ac:dyDescent="0.2">
      <c r="A4768" t="s">
        <v>7478</v>
      </c>
      <c r="B4768" s="1" t="s">
        <v>7479</v>
      </c>
      <c r="C4768" t="str">
        <f t="shared" si="542"/>
        <v>151.03</v>
      </c>
      <c r="D4768">
        <f t="shared" si="543"/>
        <v>1.0035215946843854</v>
      </c>
      <c r="E4768">
        <f t="shared" si="544"/>
        <v>3.5154083893198227E-3</v>
      </c>
    </row>
    <row r="4769" spans="1:5" x14ac:dyDescent="0.2">
      <c r="A4769" t="s">
        <v>7480</v>
      </c>
      <c r="B4769" s="1" t="s">
        <v>1844</v>
      </c>
      <c r="C4769" t="str">
        <f t="shared" si="542"/>
        <v>150.50</v>
      </c>
      <c r="D4769">
        <f t="shared" si="543"/>
        <v>0.99649076342448517</v>
      </c>
      <c r="E4769">
        <f t="shared" si="544"/>
        <v>-3.515408389319837E-3</v>
      </c>
    </row>
    <row r="4770" spans="1:5" x14ac:dyDescent="0.2">
      <c r="A4770" t="s">
        <v>7481</v>
      </c>
      <c r="B4770" s="1" t="s">
        <v>6798</v>
      </c>
      <c r="C4770" t="str">
        <f t="shared" si="542"/>
        <v>150.70</v>
      </c>
      <c r="D4770">
        <f t="shared" si="543"/>
        <v>1.001328903654485</v>
      </c>
      <c r="E4770">
        <f t="shared" si="544"/>
        <v>1.3280214435193206E-3</v>
      </c>
    </row>
    <row r="4771" spans="1:5" x14ac:dyDescent="0.2">
      <c r="A4771" t="s">
        <v>7482</v>
      </c>
      <c r="B4771" s="1" t="s">
        <v>2738</v>
      </c>
      <c r="C4771" t="str">
        <f t="shared" si="542"/>
        <v>151.10</v>
      </c>
      <c r="D4771">
        <f t="shared" si="543"/>
        <v>1.0026542800265428</v>
      </c>
      <c r="E4771">
        <f t="shared" si="544"/>
        <v>2.6507636462440864E-3</v>
      </c>
    </row>
    <row r="4772" spans="1:5" x14ac:dyDescent="0.2">
      <c r="A4772" t="s">
        <v>7483</v>
      </c>
      <c r="B4772" s="1" t="s">
        <v>2738</v>
      </c>
      <c r="C4772" t="str">
        <f t="shared" si="542"/>
        <v>151.10</v>
      </c>
      <c r="D4772">
        <f t="shared" si="543"/>
        <v>1</v>
      </c>
      <c r="E4772">
        <f t="shared" si="544"/>
        <v>0</v>
      </c>
    </row>
    <row r="4773" spans="1:5" x14ac:dyDescent="0.2">
      <c r="A4773" t="s">
        <v>7484</v>
      </c>
      <c r="B4773" s="1" t="s">
        <v>6798</v>
      </c>
      <c r="C4773" t="str">
        <f t="shared" si="542"/>
        <v>150.70</v>
      </c>
      <c r="D4773">
        <f t="shared" si="543"/>
        <v>0.99735274652547978</v>
      </c>
      <c r="E4773">
        <f t="shared" si="544"/>
        <v>-2.6507636462441415E-3</v>
      </c>
    </row>
    <row r="4774" spans="1:5" x14ac:dyDescent="0.2">
      <c r="A4774" t="s">
        <v>7485</v>
      </c>
      <c r="B4774" s="1" t="s">
        <v>6759</v>
      </c>
      <c r="C4774" t="str">
        <f t="shared" si="542"/>
        <v>150.10</v>
      </c>
      <c r="D4774">
        <f t="shared" si="543"/>
        <v>0.99601857996018583</v>
      </c>
      <c r="E4774">
        <f t="shared" si="544"/>
        <v>-3.98936699303347E-3</v>
      </c>
    </row>
    <row r="4775" spans="1:5" x14ac:dyDescent="0.2">
      <c r="A4775" t="s">
        <v>7486</v>
      </c>
      <c r="B4775" s="1" t="s">
        <v>6759</v>
      </c>
      <c r="C4775" t="str">
        <f t="shared" si="542"/>
        <v>150.10</v>
      </c>
      <c r="D4775">
        <f t="shared" si="543"/>
        <v>1</v>
      </c>
      <c r="E4775">
        <f t="shared" si="544"/>
        <v>0</v>
      </c>
    </row>
    <row r="4776" spans="1:5" x14ac:dyDescent="0.2">
      <c r="A4776" t="s">
        <v>7487</v>
      </c>
      <c r="B4776" s="1" t="s">
        <v>6759</v>
      </c>
      <c r="C4776" t="str">
        <f t="shared" si="542"/>
        <v>150.10</v>
      </c>
      <c r="D4776">
        <f t="shared" si="543"/>
        <v>1</v>
      </c>
      <c r="E4776">
        <f t="shared" si="544"/>
        <v>0</v>
      </c>
    </row>
    <row r="4777" spans="1:5" x14ac:dyDescent="0.2">
      <c r="A4777" t="s">
        <v>7488</v>
      </c>
      <c r="B4777" s="1" t="s">
        <v>6798</v>
      </c>
      <c r="C4777" t="str">
        <f t="shared" si="542"/>
        <v>150.70</v>
      </c>
      <c r="D4777">
        <f t="shared" si="543"/>
        <v>1.0039973351099267</v>
      </c>
      <c r="E4777">
        <f t="shared" si="544"/>
        <v>3.9893669930335151E-3</v>
      </c>
    </row>
    <row r="4778" spans="1:5" x14ac:dyDescent="0.2">
      <c r="A4778" t="s">
        <v>7489</v>
      </c>
      <c r="B4778" s="1" t="s">
        <v>2738</v>
      </c>
      <c r="C4778" t="str">
        <f t="shared" si="542"/>
        <v>151.10</v>
      </c>
      <c r="D4778">
        <f t="shared" si="543"/>
        <v>1.0026542800265428</v>
      </c>
      <c r="E4778">
        <f t="shared" si="544"/>
        <v>2.6507636462440864E-3</v>
      </c>
    </row>
    <row r="4779" spans="1:5" x14ac:dyDescent="0.2">
      <c r="A4779" t="s">
        <v>7490</v>
      </c>
      <c r="B4779" s="1" t="s">
        <v>6798</v>
      </c>
      <c r="C4779" t="str">
        <f t="shared" si="542"/>
        <v>150.70</v>
      </c>
      <c r="D4779">
        <f t="shared" si="543"/>
        <v>0.99735274652547978</v>
      </c>
      <c r="E4779">
        <f t="shared" si="544"/>
        <v>-2.6507636462441415E-3</v>
      </c>
    </row>
    <row r="4780" spans="1:5" x14ac:dyDescent="0.2">
      <c r="A4780" t="s">
        <v>7491</v>
      </c>
      <c r="B4780" s="1" t="s">
        <v>6525</v>
      </c>
      <c r="C4780" t="str">
        <f t="shared" si="542"/>
        <v>150.30</v>
      </c>
      <c r="D4780">
        <f t="shared" si="543"/>
        <v>0.99734571997345733</v>
      </c>
      <c r="E4780">
        <f t="shared" si="544"/>
        <v>-2.6578088735208344E-3</v>
      </c>
    </row>
    <row r="4781" spans="1:5" x14ac:dyDescent="0.2">
      <c r="A4781" t="s">
        <v>7492</v>
      </c>
      <c r="B4781" s="1" t="s">
        <v>1844</v>
      </c>
      <c r="C4781" t="str">
        <f t="shared" si="542"/>
        <v>150.50</v>
      </c>
      <c r="D4781">
        <f t="shared" si="543"/>
        <v>1.0013306719893547</v>
      </c>
      <c r="E4781">
        <f t="shared" si="544"/>
        <v>1.3297874300016482E-3</v>
      </c>
    </row>
    <row r="4782" spans="1:5" x14ac:dyDescent="0.2">
      <c r="A4782" t="s">
        <v>7493</v>
      </c>
      <c r="B4782" s="1" t="s">
        <v>6798</v>
      </c>
      <c r="C4782" t="str">
        <f t="shared" si="542"/>
        <v>150.70</v>
      </c>
      <c r="D4782">
        <f t="shared" si="543"/>
        <v>1.001328903654485</v>
      </c>
      <c r="E4782">
        <f t="shared" si="544"/>
        <v>1.3280214435193206E-3</v>
      </c>
    </row>
    <row r="4783" spans="1:5" x14ac:dyDescent="0.2">
      <c r="A4783" t="s">
        <v>7494</v>
      </c>
      <c r="B4783" s="1" t="s">
        <v>6793</v>
      </c>
      <c r="C4783" t="str">
        <f t="shared" si="542"/>
        <v>150.90</v>
      </c>
      <c r="D4783">
        <f t="shared" si="543"/>
        <v>1.0013271400132715</v>
      </c>
      <c r="E4783">
        <f t="shared" si="544"/>
        <v>1.3262601413535377E-3</v>
      </c>
    </row>
    <row r="4784" spans="1:5" x14ac:dyDescent="0.2">
      <c r="A4784" t="s">
        <v>7495</v>
      </c>
      <c r="B4784" s="1" t="s">
        <v>6525</v>
      </c>
      <c r="C4784" t="str">
        <f t="shared" si="542"/>
        <v>150.30</v>
      </c>
      <c r="D4784">
        <f t="shared" si="543"/>
        <v>0.99602385685884698</v>
      </c>
      <c r="E4784">
        <f t="shared" si="544"/>
        <v>-3.9840690148743472E-3</v>
      </c>
    </row>
    <row r="4785" spans="1:5" x14ac:dyDescent="0.2">
      <c r="A4785" t="s">
        <v>7496</v>
      </c>
      <c r="B4785" s="1" t="s">
        <v>6525</v>
      </c>
      <c r="C4785" t="str">
        <f t="shared" si="542"/>
        <v>150.30</v>
      </c>
      <c r="D4785">
        <f t="shared" si="543"/>
        <v>1</v>
      </c>
      <c r="E4785">
        <f t="shared" si="544"/>
        <v>0</v>
      </c>
    </row>
    <row r="4786" spans="1:5" x14ac:dyDescent="0.2">
      <c r="A4786" t="s">
        <v>7497</v>
      </c>
      <c r="B4786" s="1" t="s">
        <v>1844</v>
      </c>
      <c r="C4786" t="str">
        <f t="shared" si="542"/>
        <v>150.50</v>
      </c>
      <c r="D4786">
        <f t="shared" si="543"/>
        <v>1.0013306719893547</v>
      </c>
      <c r="E4786">
        <f t="shared" si="544"/>
        <v>1.3297874300016482E-3</v>
      </c>
    </row>
    <row r="4787" spans="1:5" x14ac:dyDescent="0.2">
      <c r="A4787" t="s">
        <v>7498</v>
      </c>
      <c r="B4787" s="1" t="s">
        <v>6798</v>
      </c>
      <c r="C4787" t="str">
        <f t="shared" si="542"/>
        <v>150.70</v>
      </c>
      <c r="D4787">
        <f t="shared" si="543"/>
        <v>1.001328903654485</v>
      </c>
      <c r="E4787">
        <f t="shared" si="544"/>
        <v>1.3280214435193206E-3</v>
      </c>
    </row>
    <row r="4788" spans="1:5" x14ac:dyDescent="0.2">
      <c r="A4788" t="s">
        <v>7499</v>
      </c>
      <c r="B4788" s="1" t="s">
        <v>6525</v>
      </c>
      <c r="C4788" t="str">
        <f t="shared" si="542"/>
        <v>150.30</v>
      </c>
      <c r="D4788">
        <f t="shared" si="543"/>
        <v>0.99734571997345733</v>
      </c>
      <c r="E4788">
        <f t="shared" si="544"/>
        <v>-2.6578088735208344E-3</v>
      </c>
    </row>
    <row r="4789" spans="1:5" x14ac:dyDescent="0.2">
      <c r="A4789" t="s">
        <v>7500</v>
      </c>
      <c r="B4789" s="1" t="s">
        <v>1844</v>
      </c>
      <c r="C4789" t="str">
        <f t="shared" si="542"/>
        <v>150.50</v>
      </c>
      <c r="D4789">
        <f t="shared" si="543"/>
        <v>1.0013306719893547</v>
      </c>
      <c r="E4789">
        <f t="shared" si="544"/>
        <v>1.3297874300016482E-3</v>
      </c>
    </row>
    <row r="4790" spans="1:5" x14ac:dyDescent="0.2">
      <c r="A4790" t="s">
        <v>7501</v>
      </c>
      <c r="B4790" s="1" t="s">
        <v>6798</v>
      </c>
      <c r="C4790" t="str">
        <f t="shared" si="542"/>
        <v>150.70</v>
      </c>
      <c r="D4790">
        <f t="shared" si="543"/>
        <v>1.001328903654485</v>
      </c>
      <c r="E4790">
        <f t="shared" si="544"/>
        <v>1.3280214435193206E-3</v>
      </c>
    </row>
    <row r="4791" spans="1:5" x14ac:dyDescent="0.2">
      <c r="A4791" t="s">
        <v>7502</v>
      </c>
      <c r="B4791" s="1" t="s">
        <v>6798</v>
      </c>
      <c r="C4791" t="str">
        <f t="shared" si="542"/>
        <v>150.70</v>
      </c>
      <c r="D4791">
        <f t="shared" si="543"/>
        <v>1</v>
      </c>
      <c r="E4791">
        <f t="shared" si="544"/>
        <v>0</v>
      </c>
    </row>
    <row r="4792" spans="1:5" x14ac:dyDescent="0.2">
      <c r="A4792" t="s">
        <v>7503</v>
      </c>
      <c r="B4792" s="1" t="s">
        <v>1844</v>
      </c>
      <c r="C4792" t="str">
        <f t="shared" si="542"/>
        <v>150.50</v>
      </c>
      <c r="D4792">
        <f t="shared" si="543"/>
        <v>0.99867285998672872</v>
      </c>
      <c r="E4792">
        <f t="shared" si="544"/>
        <v>-1.3280214435192333E-3</v>
      </c>
    </row>
    <row r="4793" spans="1:5" x14ac:dyDescent="0.2">
      <c r="A4793" t="s">
        <v>7504</v>
      </c>
      <c r="B4793" s="1" t="s">
        <v>1844</v>
      </c>
      <c r="C4793" t="str">
        <f t="shared" si="542"/>
        <v>150.50</v>
      </c>
      <c r="D4793">
        <f t="shared" si="543"/>
        <v>1</v>
      </c>
      <c r="E4793">
        <f t="shared" si="544"/>
        <v>0</v>
      </c>
    </row>
    <row r="4794" spans="1:5" x14ac:dyDescent="0.2">
      <c r="A4794" t="s">
        <v>7505</v>
      </c>
      <c r="B4794" s="1" t="s">
        <v>6798</v>
      </c>
      <c r="C4794" t="str">
        <f t="shared" si="542"/>
        <v>150.70</v>
      </c>
      <c r="D4794">
        <f t="shared" si="543"/>
        <v>1.001328903654485</v>
      </c>
      <c r="E4794">
        <f t="shared" si="544"/>
        <v>1.3280214435193206E-3</v>
      </c>
    </row>
    <row r="4795" spans="1:5" x14ac:dyDescent="0.2">
      <c r="A4795" t="s">
        <v>7506</v>
      </c>
      <c r="B4795" s="1" t="s">
        <v>1844</v>
      </c>
      <c r="C4795" t="str">
        <f t="shared" si="542"/>
        <v>150.50</v>
      </c>
      <c r="D4795">
        <f t="shared" si="543"/>
        <v>0.99867285998672872</v>
      </c>
      <c r="E4795">
        <f t="shared" si="544"/>
        <v>-1.3280214435192333E-3</v>
      </c>
    </row>
    <row r="4796" spans="1:5" x14ac:dyDescent="0.2">
      <c r="A4796" t="s">
        <v>7507</v>
      </c>
      <c r="B4796" s="1" t="s">
        <v>6759</v>
      </c>
      <c r="C4796" t="str">
        <f t="shared" si="542"/>
        <v>150.10</v>
      </c>
      <c r="D4796">
        <f t="shared" si="543"/>
        <v>0.99734219269102986</v>
      </c>
      <c r="E4796">
        <f t="shared" si="544"/>
        <v>-2.6613455495141888E-3</v>
      </c>
    </row>
    <row r="4797" spans="1:5" x14ac:dyDescent="0.2">
      <c r="A4797" t="s">
        <v>7508</v>
      </c>
      <c r="B4797" s="1" t="s">
        <v>6759</v>
      </c>
      <c r="C4797" t="str">
        <f t="shared" si="542"/>
        <v>150.10</v>
      </c>
      <c r="D4797">
        <f t="shared" si="543"/>
        <v>1</v>
      </c>
      <c r="E4797">
        <f t="shared" si="544"/>
        <v>0</v>
      </c>
    </row>
    <row r="4798" spans="1:5" x14ac:dyDescent="0.2">
      <c r="A4798" t="s">
        <v>7509</v>
      </c>
      <c r="B4798" s="1" t="s">
        <v>6759</v>
      </c>
      <c r="C4798" t="str">
        <f t="shared" si="542"/>
        <v>150.10</v>
      </c>
      <c r="D4798">
        <f t="shared" si="543"/>
        <v>1</v>
      </c>
      <c r="E4798">
        <f t="shared" si="544"/>
        <v>0</v>
      </c>
    </row>
    <row r="4799" spans="1:5" x14ac:dyDescent="0.2">
      <c r="A4799" t="s">
        <v>7510</v>
      </c>
      <c r="B4799" s="1" t="s">
        <v>2036</v>
      </c>
      <c r="C4799" t="str">
        <f t="shared" si="542"/>
        <v>149.70</v>
      </c>
      <c r="D4799">
        <f t="shared" si="543"/>
        <v>0.99733510992671548</v>
      </c>
      <c r="E4799">
        <f t="shared" si="544"/>
        <v>-2.6684472138336409E-3</v>
      </c>
    </row>
    <row r="4800" spans="1:5" x14ac:dyDescent="0.2">
      <c r="A4800" t="s">
        <v>7511</v>
      </c>
      <c r="B4800" s="1" t="s">
        <v>4580</v>
      </c>
      <c r="C4800" t="str">
        <f t="shared" si="542"/>
        <v>149.30</v>
      </c>
      <c r="D4800">
        <f t="shared" si="543"/>
        <v>0.99732798931195743</v>
      </c>
      <c r="E4800">
        <f t="shared" si="544"/>
        <v>-2.6755868804377884E-3</v>
      </c>
    </row>
    <row r="4801" spans="1:5" x14ac:dyDescent="0.2">
      <c r="A4801" t="s">
        <v>7512</v>
      </c>
      <c r="B4801" s="1" t="s">
        <v>6768</v>
      </c>
      <c r="C4801" t="str">
        <f t="shared" si="542"/>
        <v>149.50</v>
      </c>
      <c r="D4801">
        <f t="shared" si="543"/>
        <v>1.0013395847287341</v>
      </c>
      <c r="E4801">
        <f t="shared" si="544"/>
        <v>1.3386882855964013E-3</v>
      </c>
    </row>
    <row r="4802" spans="1:5" x14ac:dyDescent="0.2">
      <c r="A4802" t="s">
        <v>7513</v>
      </c>
      <c r="B4802" s="1" t="s">
        <v>6768</v>
      </c>
      <c r="C4802" t="str">
        <f t="shared" si="542"/>
        <v>149.50</v>
      </c>
      <c r="D4802">
        <f t="shared" si="543"/>
        <v>1</v>
      </c>
      <c r="E4802">
        <f t="shared" si="544"/>
        <v>0</v>
      </c>
    </row>
    <row r="4803" spans="1:5" x14ac:dyDescent="0.2">
      <c r="A4803" t="s">
        <v>7514</v>
      </c>
      <c r="B4803" s="1" t="s">
        <v>4701</v>
      </c>
      <c r="C4803" t="str">
        <f t="shared" si="542"/>
        <v>148.90</v>
      </c>
      <c r="D4803">
        <f t="shared" si="543"/>
        <v>0.99598662207357869</v>
      </c>
      <c r="E4803">
        <f t="shared" si="544"/>
        <v>-4.0214531407777249E-3</v>
      </c>
    </row>
    <row r="4804" spans="1:5" x14ac:dyDescent="0.2">
      <c r="A4804" t="s">
        <v>7515</v>
      </c>
      <c r="B4804" s="1" t="s">
        <v>4591</v>
      </c>
      <c r="C4804" t="str">
        <f t="shared" ref="C4804:C4867" si="545">SUBSTITUTE(B4804,",",".")</f>
        <v>148.70</v>
      </c>
      <c r="D4804">
        <f t="shared" si="543"/>
        <v>0.99865681665547335</v>
      </c>
      <c r="E4804">
        <f t="shared" si="544"/>
        <v>-1.3440862238540388E-3</v>
      </c>
    </row>
    <row r="4805" spans="1:5" x14ac:dyDescent="0.2">
      <c r="A4805" t="s">
        <v>7516</v>
      </c>
      <c r="B4805" s="1" t="s">
        <v>4591</v>
      </c>
      <c r="C4805" t="str">
        <f t="shared" si="545"/>
        <v>148.70</v>
      </c>
      <c r="D4805">
        <f t="shared" ref="D4805:D4868" si="546">C4805/C4804</f>
        <v>1</v>
      </c>
      <c r="E4805">
        <f t="shared" ref="E4805:E4868" si="547">LN(D4805)</f>
        <v>0</v>
      </c>
    </row>
    <row r="4806" spans="1:5" x14ac:dyDescent="0.2">
      <c r="A4806" t="s">
        <v>7517</v>
      </c>
      <c r="B4806" s="1" t="s">
        <v>1992</v>
      </c>
      <c r="C4806" t="str">
        <f t="shared" si="545"/>
        <v>147.90</v>
      </c>
      <c r="D4806">
        <f t="shared" si="546"/>
        <v>0.99462004034969753</v>
      </c>
      <c r="E4806">
        <f t="shared" si="547"/>
        <v>-5.394483749355119E-3</v>
      </c>
    </row>
    <row r="4807" spans="1:5" x14ac:dyDescent="0.2">
      <c r="A4807" t="s">
        <v>7518</v>
      </c>
      <c r="B4807" s="1" t="s">
        <v>6766</v>
      </c>
      <c r="C4807" t="str">
        <f t="shared" si="545"/>
        <v>148.10</v>
      </c>
      <c r="D4807">
        <f t="shared" si="546"/>
        <v>1.0013522650439486</v>
      </c>
      <c r="E4807">
        <f t="shared" si="547"/>
        <v>1.3513515569989558E-3</v>
      </c>
    </row>
    <row r="4808" spans="1:5" x14ac:dyDescent="0.2">
      <c r="A4808" t="s">
        <v>7519</v>
      </c>
      <c r="B4808" s="1" t="s">
        <v>4689</v>
      </c>
      <c r="C4808" t="str">
        <f t="shared" si="545"/>
        <v>148.50</v>
      </c>
      <c r="D4808">
        <f t="shared" si="546"/>
        <v>1.0027008777852802</v>
      </c>
      <c r="E4808">
        <f t="shared" si="547"/>
        <v>2.6972369690011593E-3</v>
      </c>
    </row>
    <row r="4809" spans="1:5" x14ac:dyDescent="0.2">
      <c r="A4809" t="s">
        <v>7520</v>
      </c>
      <c r="B4809" s="1" t="s">
        <v>4689</v>
      </c>
      <c r="C4809" t="str">
        <f t="shared" si="545"/>
        <v>148.50</v>
      </c>
      <c r="D4809">
        <f t="shared" si="546"/>
        <v>1</v>
      </c>
      <c r="E4809">
        <f t="shared" si="547"/>
        <v>0</v>
      </c>
    </row>
    <row r="4810" spans="1:5" x14ac:dyDescent="0.2">
      <c r="A4810" t="s">
        <v>7521</v>
      </c>
      <c r="B4810" s="1" t="s">
        <v>4671</v>
      </c>
      <c r="C4810" t="str">
        <f t="shared" si="545"/>
        <v>148.30</v>
      </c>
      <c r="D4810">
        <f t="shared" si="546"/>
        <v>0.99865319865319868</v>
      </c>
      <c r="E4810">
        <f t="shared" si="547"/>
        <v>-1.3477090988678693E-3</v>
      </c>
    </row>
    <row r="4811" spans="1:5" x14ac:dyDescent="0.2">
      <c r="A4811" t="s">
        <v>7522</v>
      </c>
      <c r="B4811" s="1" t="s">
        <v>4671</v>
      </c>
      <c r="C4811" t="str">
        <f t="shared" si="545"/>
        <v>148.30</v>
      </c>
      <c r="D4811">
        <f t="shared" si="546"/>
        <v>1</v>
      </c>
      <c r="E4811">
        <f t="shared" si="547"/>
        <v>0</v>
      </c>
    </row>
    <row r="4812" spans="1:5" x14ac:dyDescent="0.2">
      <c r="A4812" t="s">
        <v>7523</v>
      </c>
      <c r="B4812" s="1" t="s">
        <v>4671</v>
      </c>
      <c r="C4812" t="str">
        <f t="shared" si="545"/>
        <v>148.30</v>
      </c>
      <c r="D4812">
        <f t="shared" si="546"/>
        <v>1</v>
      </c>
      <c r="E4812">
        <f t="shared" si="547"/>
        <v>0</v>
      </c>
    </row>
    <row r="4813" spans="1:5" x14ac:dyDescent="0.2">
      <c r="A4813" t="s">
        <v>7524</v>
      </c>
      <c r="B4813" s="1" t="s">
        <v>4671</v>
      </c>
      <c r="C4813" t="str">
        <f t="shared" si="545"/>
        <v>148.30</v>
      </c>
      <c r="D4813">
        <f t="shared" si="546"/>
        <v>1</v>
      </c>
      <c r="E4813">
        <f t="shared" si="547"/>
        <v>0</v>
      </c>
    </row>
    <row r="4814" spans="1:5" x14ac:dyDescent="0.2">
      <c r="A4814" t="s">
        <v>7525</v>
      </c>
      <c r="B4814" s="1" t="s">
        <v>6766</v>
      </c>
      <c r="C4814" t="str">
        <f t="shared" si="545"/>
        <v>148.10</v>
      </c>
      <c r="D4814">
        <f t="shared" si="546"/>
        <v>0.99865138233310846</v>
      </c>
      <c r="E4814">
        <f t="shared" si="547"/>
        <v>-1.3495278701334151E-3</v>
      </c>
    </row>
    <row r="4815" spans="1:5" x14ac:dyDescent="0.2">
      <c r="A4815" t="s">
        <v>7526</v>
      </c>
      <c r="B4815" s="1" t="s">
        <v>6766</v>
      </c>
      <c r="C4815" t="str">
        <f t="shared" si="545"/>
        <v>148.10</v>
      </c>
      <c r="D4815">
        <f t="shared" si="546"/>
        <v>1</v>
      </c>
      <c r="E4815">
        <f t="shared" si="547"/>
        <v>0</v>
      </c>
    </row>
    <row r="4816" spans="1:5" x14ac:dyDescent="0.2">
      <c r="A4816" t="s">
        <v>7527</v>
      </c>
      <c r="B4816" s="1" t="s">
        <v>4671</v>
      </c>
      <c r="C4816" t="str">
        <f t="shared" si="545"/>
        <v>148.30</v>
      </c>
      <c r="D4816">
        <f t="shared" si="546"/>
        <v>1.0013504388926402</v>
      </c>
      <c r="E4816">
        <f t="shared" si="547"/>
        <v>1.3495278701333979E-3</v>
      </c>
    </row>
    <row r="4817" spans="1:5" x14ac:dyDescent="0.2">
      <c r="A4817" t="s">
        <v>7528</v>
      </c>
      <c r="B4817" s="1" t="s">
        <v>6768</v>
      </c>
      <c r="C4817" t="str">
        <f t="shared" si="545"/>
        <v>149.50</v>
      </c>
      <c r="D4817">
        <f t="shared" si="546"/>
        <v>1.0080917060013486</v>
      </c>
      <c r="E4817">
        <f t="shared" si="547"/>
        <v>8.0591436868546525E-3</v>
      </c>
    </row>
    <row r="4818" spans="1:5" x14ac:dyDescent="0.2">
      <c r="A4818" t="s">
        <v>7529</v>
      </c>
      <c r="B4818" s="1" t="s">
        <v>6766</v>
      </c>
      <c r="C4818" t="str">
        <f t="shared" si="545"/>
        <v>148.10</v>
      </c>
      <c r="D4818">
        <f t="shared" si="546"/>
        <v>0.99063545150501664</v>
      </c>
      <c r="E4818">
        <f t="shared" si="547"/>
        <v>-9.4086715569881019E-3</v>
      </c>
    </row>
    <row r="4819" spans="1:5" x14ac:dyDescent="0.2">
      <c r="A4819" t="s">
        <v>7530</v>
      </c>
      <c r="B4819" s="1" t="s">
        <v>4671</v>
      </c>
      <c r="C4819" t="str">
        <f t="shared" si="545"/>
        <v>148.30</v>
      </c>
      <c r="D4819">
        <f t="shared" si="546"/>
        <v>1.0013504388926402</v>
      </c>
      <c r="E4819">
        <f t="shared" si="547"/>
        <v>1.3495278701333979E-3</v>
      </c>
    </row>
    <row r="4820" spans="1:5" x14ac:dyDescent="0.2">
      <c r="A4820" t="s">
        <v>7531</v>
      </c>
      <c r="B4820" s="1" t="s">
        <v>4591</v>
      </c>
      <c r="C4820" t="str">
        <f t="shared" si="545"/>
        <v>148.70</v>
      </c>
      <c r="D4820">
        <f t="shared" si="546"/>
        <v>1.0026972353337826</v>
      </c>
      <c r="E4820">
        <f t="shared" si="547"/>
        <v>2.693604322222739E-3</v>
      </c>
    </row>
    <row r="4821" spans="1:5" x14ac:dyDescent="0.2">
      <c r="A4821" t="s">
        <v>7532</v>
      </c>
      <c r="B4821" s="1" t="s">
        <v>4591</v>
      </c>
      <c r="C4821" t="str">
        <f t="shared" si="545"/>
        <v>148.70</v>
      </c>
      <c r="D4821">
        <f t="shared" si="546"/>
        <v>1</v>
      </c>
      <c r="E4821">
        <f t="shared" si="547"/>
        <v>0</v>
      </c>
    </row>
    <row r="4822" spans="1:5" x14ac:dyDescent="0.2">
      <c r="A4822" t="s">
        <v>7533</v>
      </c>
      <c r="B4822" s="1" t="s">
        <v>4591</v>
      </c>
      <c r="C4822" t="str">
        <f t="shared" si="545"/>
        <v>148.70</v>
      </c>
      <c r="D4822">
        <f t="shared" si="546"/>
        <v>1</v>
      </c>
      <c r="E4822">
        <f t="shared" si="547"/>
        <v>0</v>
      </c>
    </row>
    <row r="4823" spans="1:5" x14ac:dyDescent="0.2">
      <c r="A4823" t="s">
        <v>7534</v>
      </c>
      <c r="B4823" s="1" t="s">
        <v>7316</v>
      </c>
      <c r="C4823" t="str">
        <f t="shared" si="545"/>
        <v>149.10</v>
      </c>
      <c r="D4823">
        <f t="shared" si="546"/>
        <v>1.0026899798251514</v>
      </c>
      <c r="E4823">
        <f t="shared" si="547"/>
        <v>2.6863683045834337E-3</v>
      </c>
    </row>
    <row r="4824" spans="1:5" x14ac:dyDescent="0.2">
      <c r="A4824" t="s">
        <v>7535</v>
      </c>
      <c r="B4824" s="1" t="s">
        <v>4591</v>
      </c>
      <c r="C4824" t="str">
        <f t="shared" si="545"/>
        <v>148.70</v>
      </c>
      <c r="D4824">
        <f t="shared" si="546"/>
        <v>0.99731723675385642</v>
      </c>
      <c r="E4824">
        <f t="shared" si="547"/>
        <v>-2.686368304583399E-3</v>
      </c>
    </row>
    <row r="4825" spans="1:5" x14ac:dyDescent="0.2">
      <c r="A4825" t="s">
        <v>7536</v>
      </c>
      <c r="B4825" s="1" t="s">
        <v>4671</v>
      </c>
      <c r="C4825" t="str">
        <f t="shared" si="545"/>
        <v>148.30</v>
      </c>
      <c r="D4825">
        <f t="shared" si="546"/>
        <v>0.99731002017484882</v>
      </c>
      <c r="E4825">
        <f t="shared" si="547"/>
        <v>-2.6936043222228448E-3</v>
      </c>
    </row>
    <row r="4826" spans="1:5" x14ac:dyDescent="0.2">
      <c r="A4826" t="s">
        <v>7537</v>
      </c>
      <c r="B4826" s="1" t="s">
        <v>4701</v>
      </c>
      <c r="C4826" t="str">
        <f t="shared" si="545"/>
        <v>148.90</v>
      </c>
      <c r="D4826">
        <f t="shared" si="546"/>
        <v>1.0040458530006742</v>
      </c>
      <c r="E4826">
        <f t="shared" si="547"/>
        <v>4.0376905460767524E-3</v>
      </c>
    </row>
    <row r="4827" spans="1:5" x14ac:dyDescent="0.2">
      <c r="A4827" t="s">
        <v>7538</v>
      </c>
      <c r="B4827" s="1" t="s">
        <v>4701</v>
      </c>
      <c r="C4827" t="str">
        <f t="shared" si="545"/>
        <v>148.90</v>
      </c>
      <c r="D4827">
        <f t="shared" si="546"/>
        <v>1</v>
      </c>
      <c r="E4827">
        <f t="shared" si="547"/>
        <v>0</v>
      </c>
    </row>
    <row r="4828" spans="1:5" x14ac:dyDescent="0.2">
      <c r="A4828" t="s">
        <v>7539</v>
      </c>
      <c r="B4828" s="1" t="s">
        <v>4689</v>
      </c>
      <c r="C4828" t="str">
        <f t="shared" si="545"/>
        <v>148.50</v>
      </c>
      <c r="D4828">
        <f t="shared" si="546"/>
        <v>0.99731363331094691</v>
      </c>
      <c r="E4828">
        <f t="shared" si="547"/>
        <v>-2.6899814472090243E-3</v>
      </c>
    </row>
    <row r="4829" spans="1:5" x14ac:dyDescent="0.2">
      <c r="A4829" t="s">
        <v>7540</v>
      </c>
      <c r="B4829" s="1" t="s">
        <v>4580</v>
      </c>
      <c r="C4829" t="str">
        <f t="shared" si="545"/>
        <v>149.30</v>
      </c>
      <c r="D4829">
        <f t="shared" si="546"/>
        <v>1.0053872053872055</v>
      </c>
      <c r="E4829">
        <f t="shared" si="547"/>
        <v>5.372746302390501E-3</v>
      </c>
    </row>
    <row r="4830" spans="1:5" x14ac:dyDescent="0.2">
      <c r="A4830" t="s">
        <v>7541</v>
      </c>
      <c r="B4830" s="1" t="s">
        <v>4580</v>
      </c>
      <c r="C4830" t="str">
        <f t="shared" si="545"/>
        <v>149.30</v>
      </c>
      <c r="D4830">
        <f t="shared" si="546"/>
        <v>1</v>
      </c>
      <c r="E4830">
        <f t="shared" si="547"/>
        <v>0</v>
      </c>
    </row>
    <row r="4831" spans="1:5" x14ac:dyDescent="0.2">
      <c r="A4831" t="s">
        <v>7542</v>
      </c>
      <c r="B4831" s="1" t="s">
        <v>4580</v>
      </c>
      <c r="C4831" t="str">
        <f t="shared" si="545"/>
        <v>149.30</v>
      </c>
      <c r="D4831">
        <f t="shared" si="546"/>
        <v>1</v>
      </c>
      <c r="E4831">
        <f t="shared" si="547"/>
        <v>0</v>
      </c>
    </row>
    <row r="4832" spans="1:5" x14ac:dyDescent="0.2">
      <c r="A4832" t="s">
        <v>7543</v>
      </c>
      <c r="B4832" s="1" t="s">
        <v>4580</v>
      </c>
      <c r="C4832" t="str">
        <f t="shared" si="545"/>
        <v>149.30</v>
      </c>
      <c r="D4832">
        <f t="shared" si="546"/>
        <v>1</v>
      </c>
      <c r="E4832">
        <f t="shared" si="547"/>
        <v>0</v>
      </c>
    </row>
    <row r="4833" spans="1:5" x14ac:dyDescent="0.2">
      <c r="A4833" t="s">
        <v>7544</v>
      </c>
      <c r="B4833" s="1" t="s">
        <v>6768</v>
      </c>
      <c r="C4833" t="str">
        <f t="shared" si="545"/>
        <v>149.50</v>
      </c>
      <c r="D4833">
        <f t="shared" si="546"/>
        <v>1.0013395847287341</v>
      </c>
      <c r="E4833">
        <f t="shared" si="547"/>
        <v>1.3386882855964013E-3</v>
      </c>
    </row>
    <row r="4834" spans="1:5" x14ac:dyDescent="0.2">
      <c r="A4834" t="s">
        <v>7545</v>
      </c>
      <c r="B4834" s="1" t="s">
        <v>6768</v>
      </c>
      <c r="C4834" t="str">
        <f t="shared" si="545"/>
        <v>149.50</v>
      </c>
      <c r="D4834">
        <f t="shared" si="546"/>
        <v>1</v>
      </c>
      <c r="E4834">
        <f t="shared" si="547"/>
        <v>0</v>
      </c>
    </row>
    <row r="4835" spans="1:5" x14ac:dyDescent="0.2">
      <c r="A4835" t="s">
        <v>7546</v>
      </c>
      <c r="B4835" s="1" t="s">
        <v>7316</v>
      </c>
      <c r="C4835" t="str">
        <f t="shared" si="545"/>
        <v>149.10</v>
      </c>
      <c r="D4835">
        <f t="shared" si="546"/>
        <v>0.99732441471571898</v>
      </c>
      <c r="E4835">
        <f t="shared" si="547"/>
        <v>-2.6791710600484707E-3</v>
      </c>
    </row>
    <row r="4836" spans="1:5" x14ac:dyDescent="0.2">
      <c r="A4836" t="s">
        <v>7547</v>
      </c>
      <c r="B4836" s="1" t="s">
        <v>4701</v>
      </c>
      <c r="C4836" t="str">
        <f t="shared" si="545"/>
        <v>148.90</v>
      </c>
      <c r="D4836">
        <f t="shared" si="546"/>
        <v>0.99865861837692826</v>
      </c>
      <c r="E4836">
        <f t="shared" si="547"/>
        <v>-1.3422820807294047E-3</v>
      </c>
    </row>
    <row r="4837" spans="1:5" x14ac:dyDescent="0.2">
      <c r="A4837" t="s">
        <v>7548</v>
      </c>
      <c r="B4837" s="1" t="s">
        <v>4689</v>
      </c>
      <c r="C4837" t="str">
        <f t="shared" si="545"/>
        <v>148.50</v>
      </c>
      <c r="D4837">
        <f t="shared" si="546"/>
        <v>0.99731363331094691</v>
      </c>
      <c r="E4837">
        <f t="shared" si="547"/>
        <v>-2.6899814472090243E-3</v>
      </c>
    </row>
    <row r="4838" spans="1:5" x14ac:dyDescent="0.2">
      <c r="A4838" t="s">
        <v>7549</v>
      </c>
      <c r="B4838" s="1" t="s">
        <v>4580</v>
      </c>
      <c r="C4838" t="str">
        <f t="shared" si="545"/>
        <v>149.30</v>
      </c>
      <c r="D4838">
        <f t="shared" si="546"/>
        <v>1.0053872053872055</v>
      </c>
      <c r="E4838">
        <f t="shared" si="547"/>
        <v>5.372746302390501E-3</v>
      </c>
    </row>
    <row r="4839" spans="1:5" x14ac:dyDescent="0.2">
      <c r="A4839" t="s">
        <v>7550</v>
      </c>
      <c r="B4839" s="1" t="s">
        <v>4701</v>
      </c>
      <c r="C4839" t="str">
        <f t="shared" si="545"/>
        <v>148.90</v>
      </c>
      <c r="D4839">
        <f t="shared" si="546"/>
        <v>0.99732083054253173</v>
      </c>
      <c r="E4839">
        <f t="shared" si="547"/>
        <v>-2.6827648551814827E-3</v>
      </c>
    </row>
    <row r="4840" spans="1:5" x14ac:dyDescent="0.2">
      <c r="A4840" t="s">
        <v>7551</v>
      </c>
      <c r="B4840" s="1" t="s">
        <v>4591</v>
      </c>
      <c r="C4840" t="str">
        <f t="shared" si="545"/>
        <v>148.70</v>
      </c>
      <c r="D4840">
        <f t="shared" si="546"/>
        <v>0.99865681665547335</v>
      </c>
      <c r="E4840">
        <f t="shared" si="547"/>
        <v>-1.3440862238540388E-3</v>
      </c>
    </row>
    <row r="4841" spans="1:5" x14ac:dyDescent="0.2">
      <c r="A4841" t="s">
        <v>7552</v>
      </c>
      <c r="B4841" s="1" t="s">
        <v>4689</v>
      </c>
      <c r="C4841" t="str">
        <f t="shared" si="545"/>
        <v>148.50</v>
      </c>
      <c r="D4841">
        <f t="shared" si="546"/>
        <v>0.99865501008742441</v>
      </c>
      <c r="E4841">
        <f t="shared" si="547"/>
        <v>-1.3458952233550141E-3</v>
      </c>
    </row>
    <row r="4842" spans="1:5" x14ac:dyDescent="0.2">
      <c r="A4842" t="s">
        <v>7553</v>
      </c>
      <c r="B4842" s="1" t="s">
        <v>4689</v>
      </c>
      <c r="C4842" t="str">
        <f t="shared" si="545"/>
        <v>148.50</v>
      </c>
      <c r="D4842">
        <f t="shared" si="546"/>
        <v>1</v>
      </c>
      <c r="E4842">
        <f t="shared" si="547"/>
        <v>0</v>
      </c>
    </row>
    <row r="4843" spans="1:5" x14ac:dyDescent="0.2">
      <c r="A4843" t="s">
        <v>7554</v>
      </c>
      <c r="B4843" s="1" t="s">
        <v>7316</v>
      </c>
      <c r="C4843" t="str">
        <f t="shared" si="545"/>
        <v>149.10</v>
      </c>
      <c r="D4843">
        <f t="shared" si="546"/>
        <v>1.0040404040404041</v>
      </c>
      <c r="E4843">
        <f t="shared" si="547"/>
        <v>4.0322635279384511E-3</v>
      </c>
    </row>
    <row r="4844" spans="1:5" x14ac:dyDescent="0.2">
      <c r="A4844" t="s">
        <v>7555</v>
      </c>
      <c r="B4844" s="1" t="s">
        <v>4701</v>
      </c>
      <c r="C4844" t="str">
        <f t="shared" si="545"/>
        <v>148.90</v>
      </c>
      <c r="D4844">
        <f t="shared" si="546"/>
        <v>0.99865861837692826</v>
      </c>
      <c r="E4844">
        <f t="shared" si="547"/>
        <v>-1.3422820807294047E-3</v>
      </c>
    </row>
    <row r="4845" spans="1:5" x14ac:dyDescent="0.2">
      <c r="A4845" t="s">
        <v>7556</v>
      </c>
      <c r="B4845" s="1" t="s">
        <v>4701</v>
      </c>
      <c r="C4845" t="str">
        <f t="shared" si="545"/>
        <v>148.90</v>
      </c>
      <c r="D4845">
        <f t="shared" si="546"/>
        <v>1</v>
      </c>
      <c r="E4845">
        <f t="shared" si="547"/>
        <v>0</v>
      </c>
    </row>
    <row r="4846" spans="1:5" x14ac:dyDescent="0.2">
      <c r="A4846" t="s">
        <v>7557</v>
      </c>
      <c r="B4846" s="1" t="s">
        <v>4689</v>
      </c>
      <c r="C4846" t="str">
        <f t="shared" si="545"/>
        <v>148.50</v>
      </c>
      <c r="D4846">
        <f t="shared" si="546"/>
        <v>0.99731363331094691</v>
      </c>
      <c r="E4846">
        <f t="shared" si="547"/>
        <v>-2.6899814472090243E-3</v>
      </c>
    </row>
    <row r="4847" spans="1:5" x14ac:dyDescent="0.2">
      <c r="A4847" t="s">
        <v>7558</v>
      </c>
      <c r="B4847" s="1" t="s">
        <v>4591</v>
      </c>
      <c r="C4847" t="str">
        <f t="shared" si="545"/>
        <v>148.70</v>
      </c>
      <c r="D4847">
        <f t="shared" si="546"/>
        <v>1.0013468013468012</v>
      </c>
      <c r="E4847">
        <f t="shared" si="547"/>
        <v>1.3458952233549413E-3</v>
      </c>
    </row>
    <row r="4848" spans="1:5" x14ac:dyDescent="0.2">
      <c r="A4848" t="s">
        <v>7559</v>
      </c>
      <c r="B4848" s="1" t="s">
        <v>4701</v>
      </c>
      <c r="C4848" t="str">
        <f t="shared" si="545"/>
        <v>148.90</v>
      </c>
      <c r="D4848">
        <f t="shared" si="546"/>
        <v>1.0013449899125757</v>
      </c>
      <c r="E4848">
        <f t="shared" si="547"/>
        <v>1.3440862238539562E-3</v>
      </c>
    </row>
    <row r="4849" spans="1:5" x14ac:dyDescent="0.2">
      <c r="A4849" t="s">
        <v>7560</v>
      </c>
      <c r="B4849" s="1" t="s">
        <v>7316</v>
      </c>
      <c r="C4849" t="str">
        <f t="shared" si="545"/>
        <v>149.10</v>
      </c>
      <c r="D4849">
        <f t="shared" si="546"/>
        <v>1.0013431833445265</v>
      </c>
      <c r="E4849">
        <f t="shared" si="547"/>
        <v>1.3422820807294489E-3</v>
      </c>
    </row>
    <row r="4850" spans="1:5" x14ac:dyDescent="0.2">
      <c r="A4850" t="s">
        <v>7561</v>
      </c>
      <c r="B4850" s="1" t="s">
        <v>4580</v>
      </c>
      <c r="C4850" t="str">
        <f t="shared" si="545"/>
        <v>149.30</v>
      </c>
      <c r="D4850">
        <f t="shared" si="546"/>
        <v>1.0013413816230718</v>
      </c>
      <c r="E4850">
        <f t="shared" si="547"/>
        <v>1.3404827744520503E-3</v>
      </c>
    </row>
    <row r="4851" spans="1:5" x14ac:dyDescent="0.2">
      <c r="A4851" t="s">
        <v>7562</v>
      </c>
      <c r="B4851" s="1" t="s">
        <v>4563</v>
      </c>
      <c r="C4851" t="str">
        <f t="shared" si="545"/>
        <v>149.90</v>
      </c>
      <c r="D4851">
        <f t="shared" si="546"/>
        <v>1.0040187541862022</v>
      </c>
      <c r="E4851">
        <f t="shared" si="547"/>
        <v>4.0107005634072747E-3</v>
      </c>
    </row>
    <row r="4852" spans="1:5" x14ac:dyDescent="0.2">
      <c r="A4852" t="s">
        <v>7563</v>
      </c>
      <c r="B4852" s="1" t="s">
        <v>6759</v>
      </c>
      <c r="C4852" t="str">
        <f t="shared" si="545"/>
        <v>150.10</v>
      </c>
      <c r="D4852">
        <f t="shared" si="546"/>
        <v>1.00133422281521</v>
      </c>
      <c r="E4852">
        <f t="shared" si="547"/>
        <v>1.3333335308641169E-3</v>
      </c>
    </row>
    <row r="4853" spans="1:5" x14ac:dyDescent="0.2">
      <c r="A4853" t="s">
        <v>7564</v>
      </c>
      <c r="B4853" s="1" t="s">
        <v>6759</v>
      </c>
      <c r="C4853" t="str">
        <f t="shared" si="545"/>
        <v>150.10</v>
      </c>
      <c r="D4853">
        <f t="shared" si="546"/>
        <v>1</v>
      </c>
      <c r="E4853">
        <f t="shared" si="547"/>
        <v>0</v>
      </c>
    </row>
    <row r="4854" spans="1:5" x14ac:dyDescent="0.2">
      <c r="A4854" t="s">
        <v>7565</v>
      </c>
      <c r="B4854" s="1" t="s">
        <v>1844</v>
      </c>
      <c r="C4854" t="str">
        <f t="shared" si="545"/>
        <v>150.50</v>
      </c>
      <c r="D4854">
        <f t="shared" si="546"/>
        <v>1.0026648900732844</v>
      </c>
      <c r="E4854">
        <f t="shared" si="547"/>
        <v>2.6613455495140817E-3</v>
      </c>
    </row>
    <row r="4855" spans="1:5" x14ac:dyDescent="0.2">
      <c r="A4855" t="s">
        <v>7566</v>
      </c>
      <c r="B4855" s="1" t="s">
        <v>6525</v>
      </c>
      <c r="C4855" t="str">
        <f t="shared" si="545"/>
        <v>150.30</v>
      </c>
      <c r="D4855">
        <f t="shared" si="546"/>
        <v>0.99867109634551499</v>
      </c>
      <c r="E4855">
        <f t="shared" si="547"/>
        <v>-1.3297874300015773E-3</v>
      </c>
    </row>
    <row r="4856" spans="1:5" x14ac:dyDescent="0.2">
      <c r="A4856" t="s">
        <v>7567</v>
      </c>
      <c r="B4856" s="1" t="s">
        <v>6525</v>
      </c>
      <c r="C4856" t="str">
        <f t="shared" si="545"/>
        <v>150.30</v>
      </c>
      <c r="D4856">
        <f t="shared" si="546"/>
        <v>1</v>
      </c>
      <c r="E4856">
        <f t="shared" si="547"/>
        <v>0</v>
      </c>
    </row>
    <row r="4857" spans="1:5" x14ac:dyDescent="0.2">
      <c r="A4857" t="s">
        <v>7568</v>
      </c>
      <c r="B4857" s="1" t="s">
        <v>6525</v>
      </c>
      <c r="C4857" t="str">
        <f t="shared" si="545"/>
        <v>150.30</v>
      </c>
      <c r="D4857">
        <f t="shared" si="546"/>
        <v>1</v>
      </c>
      <c r="E4857">
        <f t="shared" si="547"/>
        <v>0</v>
      </c>
    </row>
    <row r="4858" spans="1:5" x14ac:dyDescent="0.2">
      <c r="A4858" t="s">
        <v>7569</v>
      </c>
      <c r="B4858" s="1" t="s">
        <v>6798</v>
      </c>
      <c r="C4858" t="str">
        <f t="shared" si="545"/>
        <v>150.70</v>
      </c>
      <c r="D4858">
        <f t="shared" si="546"/>
        <v>1.0026613439787091</v>
      </c>
      <c r="E4858">
        <f t="shared" si="547"/>
        <v>2.657808873520818E-3</v>
      </c>
    </row>
    <row r="4859" spans="1:5" x14ac:dyDescent="0.2">
      <c r="A4859" t="s">
        <v>7570</v>
      </c>
      <c r="B4859" s="1" t="s">
        <v>6525</v>
      </c>
      <c r="C4859" t="str">
        <f t="shared" si="545"/>
        <v>150.30</v>
      </c>
      <c r="D4859">
        <f t="shared" si="546"/>
        <v>0.99734571997345733</v>
      </c>
      <c r="E4859">
        <f t="shared" si="547"/>
        <v>-2.6578088735208344E-3</v>
      </c>
    </row>
    <row r="4860" spans="1:5" x14ac:dyDescent="0.2">
      <c r="A4860" t="s">
        <v>7571</v>
      </c>
      <c r="B4860" s="1" t="s">
        <v>1844</v>
      </c>
      <c r="C4860" t="str">
        <f t="shared" si="545"/>
        <v>150.50</v>
      </c>
      <c r="D4860">
        <f t="shared" si="546"/>
        <v>1.0013306719893547</v>
      </c>
      <c r="E4860">
        <f t="shared" si="547"/>
        <v>1.3297874300016482E-3</v>
      </c>
    </row>
    <row r="4861" spans="1:5" x14ac:dyDescent="0.2">
      <c r="A4861" t="s">
        <v>7572</v>
      </c>
      <c r="B4861" s="1" t="s">
        <v>6798</v>
      </c>
      <c r="C4861" t="str">
        <f t="shared" si="545"/>
        <v>150.70</v>
      </c>
      <c r="D4861">
        <f t="shared" si="546"/>
        <v>1.001328903654485</v>
      </c>
      <c r="E4861">
        <f t="shared" si="547"/>
        <v>1.3280214435193206E-3</v>
      </c>
    </row>
    <row r="4862" spans="1:5" x14ac:dyDescent="0.2">
      <c r="A4862" t="s">
        <v>7573</v>
      </c>
      <c r="B4862" s="1" t="s">
        <v>6798</v>
      </c>
      <c r="C4862" t="str">
        <f t="shared" si="545"/>
        <v>150.70</v>
      </c>
      <c r="D4862">
        <f t="shared" si="546"/>
        <v>1</v>
      </c>
      <c r="E4862">
        <f t="shared" si="547"/>
        <v>0</v>
      </c>
    </row>
    <row r="4863" spans="1:5" x14ac:dyDescent="0.2">
      <c r="A4863" t="s">
        <v>7574</v>
      </c>
      <c r="B4863" s="1" t="s">
        <v>1844</v>
      </c>
      <c r="C4863" t="str">
        <f t="shared" si="545"/>
        <v>150.50</v>
      </c>
      <c r="D4863">
        <f t="shared" si="546"/>
        <v>0.99867285998672872</v>
      </c>
      <c r="E4863">
        <f t="shared" si="547"/>
        <v>-1.3280214435192333E-3</v>
      </c>
    </row>
    <row r="4864" spans="1:5" x14ac:dyDescent="0.2">
      <c r="A4864" t="s">
        <v>7575</v>
      </c>
      <c r="B4864" s="1" t="s">
        <v>6525</v>
      </c>
      <c r="C4864" t="str">
        <f t="shared" si="545"/>
        <v>150.30</v>
      </c>
      <c r="D4864">
        <f t="shared" si="546"/>
        <v>0.99867109634551499</v>
      </c>
      <c r="E4864">
        <f t="shared" si="547"/>
        <v>-1.3297874300015773E-3</v>
      </c>
    </row>
    <row r="4865" spans="1:5" x14ac:dyDescent="0.2">
      <c r="A4865" t="s">
        <v>7576</v>
      </c>
      <c r="B4865" s="1" t="s">
        <v>6525</v>
      </c>
      <c r="C4865" t="str">
        <f t="shared" si="545"/>
        <v>150.30</v>
      </c>
      <c r="D4865">
        <f t="shared" si="546"/>
        <v>1</v>
      </c>
      <c r="E4865">
        <f t="shared" si="547"/>
        <v>0</v>
      </c>
    </row>
    <row r="4866" spans="1:5" x14ac:dyDescent="0.2">
      <c r="A4866" t="s">
        <v>7577</v>
      </c>
      <c r="B4866" s="1" t="s">
        <v>6525</v>
      </c>
      <c r="C4866" t="str">
        <f t="shared" si="545"/>
        <v>150.30</v>
      </c>
      <c r="D4866">
        <f t="shared" si="546"/>
        <v>1</v>
      </c>
      <c r="E4866">
        <f t="shared" si="547"/>
        <v>0</v>
      </c>
    </row>
    <row r="4867" spans="1:5" x14ac:dyDescent="0.2">
      <c r="A4867" t="s">
        <v>7578</v>
      </c>
      <c r="B4867" s="1" t="s">
        <v>6525</v>
      </c>
      <c r="C4867" t="str">
        <f t="shared" si="545"/>
        <v>150.30</v>
      </c>
      <c r="D4867">
        <f t="shared" si="546"/>
        <v>1</v>
      </c>
      <c r="E4867">
        <f t="shared" si="547"/>
        <v>0</v>
      </c>
    </row>
    <row r="4868" spans="1:5" x14ac:dyDescent="0.2">
      <c r="A4868" t="s">
        <v>7579</v>
      </c>
      <c r="B4868" s="1" t="s">
        <v>6525</v>
      </c>
      <c r="C4868" t="str">
        <f t="shared" ref="C4868:C4931" si="548">SUBSTITUTE(B4868,",",".")</f>
        <v>150.30</v>
      </c>
      <c r="D4868">
        <f t="shared" si="546"/>
        <v>1</v>
      </c>
      <c r="E4868">
        <f t="shared" si="547"/>
        <v>0</v>
      </c>
    </row>
    <row r="4869" spans="1:5" x14ac:dyDescent="0.2">
      <c r="A4869" t="s">
        <v>7580</v>
      </c>
      <c r="B4869" s="1" t="s">
        <v>6525</v>
      </c>
      <c r="C4869" t="str">
        <f t="shared" si="548"/>
        <v>150.30</v>
      </c>
      <c r="D4869">
        <f t="shared" ref="D4869:D4932" si="549">C4869/C4868</f>
        <v>1</v>
      </c>
      <c r="E4869">
        <f t="shared" ref="E4869:E4932" si="550">LN(D4869)</f>
        <v>0</v>
      </c>
    </row>
    <row r="4870" spans="1:5" x14ac:dyDescent="0.2">
      <c r="A4870" t="s">
        <v>7581</v>
      </c>
      <c r="B4870" s="1" t="s">
        <v>6525</v>
      </c>
      <c r="C4870" t="str">
        <f t="shared" si="548"/>
        <v>150.30</v>
      </c>
      <c r="D4870">
        <f t="shared" si="549"/>
        <v>1</v>
      </c>
      <c r="E4870">
        <f t="shared" si="550"/>
        <v>0</v>
      </c>
    </row>
    <row r="4871" spans="1:5" x14ac:dyDescent="0.2">
      <c r="A4871" t="s">
        <v>7582</v>
      </c>
      <c r="B4871" s="1" t="s">
        <v>6525</v>
      </c>
      <c r="C4871" t="str">
        <f t="shared" si="548"/>
        <v>150.30</v>
      </c>
      <c r="D4871">
        <f t="shared" si="549"/>
        <v>1</v>
      </c>
      <c r="E4871">
        <f t="shared" si="550"/>
        <v>0</v>
      </c>
    </row>
    <row r="4872" spans="1:5" x14ac:dyDescent="0.2">
      <c r="A4872" t="s">
        <v>7583</v>
      </c>
      <c r="B4872" s="1" t="s">
        <v>6759</v>
      </c>
      <c r="C4872" t="str">
        <f t="shared" si="548"/>
        <v>150.10</v>
      </c>
      <c r="D4872">
        <f t="shared" si="549"/>
        <v>0.99866932801064523</v>
      </c>
      <c r="E4872">
        <f t="shared" si="550"/>
        <v>-1.3315581195126823E-3</v>
      </c>
    </row>
    <row r="4873" spans="1:5" x14ac:dyDescent="0.2">
      <c r="A4873" t="s">
        <v>7584</v>
      </c>
      <c r="B4873" s="1" t="s">
        <v>6525</v>
      </c>
      <c r="C4873" t="str">
        <f t="shared" si="548"/>
        <v>150.30</v>
      </c>
      <c r="D4873">
        <f t="shared" si="549"/>
        <v>1.0013324450366423</v>
      </c>
      <c r="E4873">
        <f t="shared" si="550"/>
        <v>1.331558119512613E-3</v>
      </c>
    </row>
    <row r="4874" spans="1:5" x14ac:dyDescent="0.2">
      <c r="A4874" t="s">
        <v>7585</v>
      </c>
      <c r="B4874" s="1" t="s">
        <v>6525</v>
      </c>
      <c r="C4874" t="str">
        <f t="shared" si="548"/>
        <v>150.30</v>
      </c>
      <c r="D4874">
        <f t="shared" si="549"/>
        <v>1</v>
      </c>
      <c r="E4874">
        <f t="shared" si="550"/>
        <v>0</v>
      </c>
    </row>
    <row r="4875" spans="1:5" x14ac:dyDescent="0.2">
      <c r="A4875" t="s">
        <v>7586</v>
      </c>
      <c r="B4875" s="1" t="s">
        <v>6525</v>
      </c>
      <c r="C4875" t="str">
        <f t="shared" si="548"/>
        <v>150.30</v>
      </c>
      <c r="D4875">
        <f t="shared" si="549"/>
        <v>1</v>
      </c>
      <c r="E4875">
        <f t="shared" si="550"/>
        <v>0</v>
      </c>
    </row>
    <row r="4876" spans="1:5" x14ac:dyDescent="0.2">
      <c r="A4876" t="s">
        <v>7587</v>
      </c>
      <c r="B4876" s="1" t="s">
        <v>6759</v>
      </c>
      <c r="C4876" t="str">
        <f t="shared" si="548"/>
        <v>150.10</v>
      </c>
      <c r="D4876">
        <f t="shared" si="549"/>
        <v>0.99866932801064523</v>
      </c>
      <c r="E4876">
        <f t="shared" si="550"/>
        <v>-1.3315581195126823E-3</v>
      </c>
    </row>
    <row r="4877" spans="1:5" x14ac:dyDescent="0.2">
      <c r="A4877" t="s">
        <v>7588</v>
      </c>
      <c r="B4877" s="1" t="s">
        <v>6525</v>
      </c>
      <c r="C4877" t="str">
        <f t="shared" si="548"/>
        <v>150.30</v>
      </c>
      <c r="D4877">
        <f t="shared" si="549"/>
        <v>1.0013324450366423</v>
      </c>
      <c r="E4877">
        <f t="shared" si="550"/>
        <v>1.331558119512613E-3</v>
      </c>
    </row>
    <row r="4878" spans="1:5" x14ac:dyDescent="0.2">
      <c r="A4878" t="s">
        <v>7589</v>
      </c>
      <c r="B4878" s="1" t="s">
        <v>6525</v>
      </c>
      <c r="C4878" t="str">
        <f t="shared" si="548"/>
        <v>150.30</v>
      </c>
      <c r="D4878">
        <f t="shared" si="549"/>
        <v>1</v>
      </c>
      <c r="E4878">
        <f t="shared" si="550"/>
        <v>0</v>
      </c>
    </row>
    <row r="4879" spans="1:5" x14ac:dyDescent="0.2">
      <c r="A4879" t="s">
        <v>7590</v>
      </c>
      <c r="B4879" s="1" t="s">
        <v>1844</v>
      </c>
      <c r="C4879" t="str">
        <f t="shared" si="548"/>
        <v>150.50</v>
      </c>
      <c r="D4879">
        <f t="shared" si="549"/>
        <v>1.0013306719893547</v>
      </c>
      <c r="E4879">
        <f t="shared" si="550"/>
        <v>1.3297874300016482E-3</v>
      </c>
    </row>
    <row r="4880" spans="1:5" x14ac:dyDescent="0.2">
      <c r="A4880" t="s">
        <v>7591</v>
      </c>
      <c r="B4880" s="1" t="s">
        <v>6525</v>
      </c>
      <c r="C4880" t="str">
        <f t="shared" si="548"/>
        <v>150.30</v>
      </c>
      <c r="D4880">
        <f t="shared" si="549"/>
        <v>0.99867109634551499</v>
      </c>
      <c r="E4880">
        <f t="shared" si="550"/>
        <v>-1.3297874300015773E-3</v>
      </c>
    </row>
    <row r="4881" spans="1:5" x14ac:dyDescent="0.2">
      <c r="A4881" t="s">
        <v>7592</v>
      </c>
      <c r="B4881" s="1" t="s">
        <v>6525</v>
      </c>
      <c r="C4881" t="str">
        <f t="shared" si="548"/>
        <v>150.30</v>
      </c>
      <c r="D4881">
        <f t="shared" si="549"/>
        <v>1</v>
      </c>
      <c r="E4881">
        <f t="shared" si="550"/>
        <v>0</v>
      </c>
    </row>
    <row r="4882" spans="1:5" x14ac:dyDescent="0.2">
      <c r="A4882" t="s">
        <v>7593</v>
      </c>
      <c r="B4882" s="1" t="s">
        <v>6525</v>
      </c>
      <c r="C4882" t="str">
        <f t="shared" si="548"/>
        <v>150.30</v>
      </c>
      <c r="D4882">
        <f t="shared" si="549"/>
        <v>1</v>
      </c>
      <c r="E4882">
        <f t="shared" si="550"/>
        <v>0</v>
      </c>
    </row>
    <row r="4883" spans="1:5" x14ac:dyDescent="0.2">
      <c r="A4883" t="s">
        <v>7594</v>
      </c>
      <c r="B4883" s="1" t="s">
        <v>6759</v>
      </c>
      <c r="C4883" t="str">
        <f t="shared" si="548"/>
        <v>150.10</v>
      </c>
      <c r="D4883">
        <f t="shared" si="549"/>
        <v>0.99866932801064523</v>
      </c>
      <c r="E4883">
        <f t="shared" si="550"/>
        <v>-1.3315581195126823E-3</v>
      </c>
    </row>
    <row r="4884" spans="1:5" x14ac:dyDescent="0.2">
      <c r="A4884" t="s">
        <v>7595</v>
      </c>
      <c r="B4884" s="1" t="s">
        <v>6759</v>
      </c>
      <c r="C4884" t="str">
        <f t="shared" si="548"/>
        <v>150.10</v>
      </c>
      <c r="D4884">
        <f t="shared" si="549"/>
        <v>1</v>
      </c>
      <c r="E4884">
        <f t="shared" si="550"/>
        <v>0</v>
      </c>
    </row>
    <row r="4885" spans="1:5" x14ac:dyDescent="0.2">
      <c r="A4885" t="s">
        <v>7596</v>
      </c>
      <c r="B4885" s="1" t="s">
        <v>7597</v>
      </c>
      <c r="C4885" t="str">
        <f t="shared" si="548"/>
        <v>150.07</v>
      </c>
      <c r="D4885">
        <f t="shared" si="549"/>
        <v>0.99980013324450367</v>
      </c>
      <c r="E4885">
        <f t="shared" si="550"/>
        <v>-1.9988673151804092E-4</v>
      </c>
    </row>
    <row r="4886" spans="1:5" x14ac:dyDescent="0.2">
      <c r="A4886" t="s">
        <v>7598</v>
      </c>
      <c r="B4886" s="1" t="s">
        <v>4563</v>
      </c>
      <c r="C4886" t="str">
        <f t="shared" si="548"/>
        <v>149.90</v>
      </c>
      <c r="D4886">
        <f t="shared" si="549"/>
        <v>0.99886719530885593</v>
      </c>
      <c r="E4886">
        <f t="shared" si="550"/>
        <v>-1.1334467993461396E-3</v>
      </c>
    </row>
    <row r="4887" spans="1:5" x14ac:dyDescent="0.2">
      <c r="A4887" t="s">
        <v>7599</v>
      </c>
      <c r="B4887" s="1" t="s">
        <v>2036</v>
      </c>
      <c r="C4887" t="str">
        <f t="shared" si="548"/>
        <v>149.70</v>
      </c>
      <c r="D4887">
        <f t="shared" si="549"/>
        <v>0.99866577718478977</v>
      </c>
      <c r="E4887">
        <f t="shared" si="550"/>
        <v>-1.335113682969436E-3</v>
      </c>
    </row>
    <row r="4888" spans="1:5" x14ac:dyDescent="0.2">
      <c r="A4888" t="s">
        <v>7600</v>
      </c>
      <c r="B4888" s="1" t="s">
        <v>4580</v>
      </c>
      <c r="C4888" t="str">
        <f t="shared" si="548"/>
        <v>149.30</v>
      </c>
      <c r="D4888">
        <f t="shared" si="549"/>
        <v>0.99732798931195743</v>
      </c>
      <c r="E4888">
        <f t="shared" si="550"/>
        <v>-2.6755868804377884E-3</v>
      </c>
    </row>
    <row r="4889" spans="1:5" x14ac:dyDescent="0.2">
      <c r="A4889" t="s">
        <v>7601</v>
      </c>
      <c r="B4889" s="1" t="s">
        <v>7316</v>
      </c>
      <c r="C4889" t="str">
        <f t="shared" si="548"/>
        <v>149.10</v>
      </c>
      <c r="D4889">
        <f t="shared" si="549"/>
        <v>0.99866041527126581</v>
      </c>
      <c r="E4889">
        <f t="shared" si="550"/>
        <v>-1.3404827744520644E-3</v>
      </c>
    </row>
    <row r="4890" spans="1:5" x14ac:dyDescent="0.2">
      <c r="A4890" t="s">
        <v>7602</v>
      </c>
      <c r="B4890" s="1" t="s">
        <v>4701</v>
      </c>
      <c r="C4890" t="str">
        <f t="shared" si="548"/>
        <v>148.90</v>
      </c>
      <c r="D4890">
        <f t="shared" si="549"/>
        <v>0.99865861837692826</v>
      </c>
      <c r="E4890">
        <f t="shared" si="550"/>
        <v>-1.3422820807294047E-3</v>
      </c>
    </row>
    <row r="4891" spans="1:5" x14ac:dyDescent="0.2">
      <c r="A4891" t="s">
        <v>7603</v>
      </c>
      <c r="B4891" s="1" t="s">
        <v>7316</v>
      </c>
      <c r="C4891" t="str">
        <f t="shared" si="548"/>
        <v>149.10</v>
      </c>
      <c r="D4891">
        <f t="shared" si="549"/>
        <v>1.0013431833445265</v>
      </c>
      <c r="E4891">
        <f t="shared" si="550"/>
        <v>1.3422820807294489E-3</v>
      </c>
    </row>
    <row r="4892" spans="1:5" x14ac:dyDescent="0.2">
      <c r="A4892" t="s">
        <v>7604</v>
      </c>
      <c r="B4892" s="1" t="s">
        <v>6768</v>
      </c>
      <c r="C4892" t="str">
        <f t="shared" si="548"/>
        <v>149.50</v>
      </c>
      <c r="D4892">
        <f t="shared" si="549"/>
        <v>1.0026827632461435</v>
      </c>
      <c r="E4892">
        <f t="shared" si="550"/>
        <v>2.6791710600483271E-3</v>
      </c>
    </row>
    <row r="4893" spans="1:5" x14ac:dyDescent="0.2">
      <c r="A4893" t="s">
        <v>7605</v>
      </c>
      <c r="B4893" s="1" t="s">
        <v>4563</v>
      </c>
      <c r="C4893" t="str">
        <f t="shared" si="548"/>
        <v>149.90</v>
      </c>
      <c r="D4893">
        <f t="shared" si="549"/>
        <v>1.002675585284281</v>
      </c>
      <c r="E4893">
        <f t="shared" si="550"/>
        <v>2.6720122778109891E-3</v>
      </c>
    </row>
    <row r="4894" spans="1:5" x14ac:dyDescent="0.2">
      <c r="A4894" t="s">
        <v>7606</v>
      </c>
      <c r="B4894" s="1" t="s">
        <v>6768</v>
      </c>
      <c r="C4894" t="str">
        <f t="shared" si="548"/>
        <v>149.50</v>
      </c>
      <c r="D4894">
        <f t="shared" si="549"/>
        <v>0.99733155436957965</v>
      </c>
      <c r="E4894">
        <f t="shared" si="550"/>
        <v>-2.6720122778109688E-3</v>
      </c>
    </row>
    <row r="4895" spans="1:5" x14ac:dyDescent="0.2">
      <c r="A4895" t="s">
        <v>7607</v>
      </c>
      <c r="B4895" s="1" t="s">
        <v>2036</v>
      </c>
      <c r="C4895" t="str">
        <f t="shared" si="548"/>
        <v>149.70</v>
      </c>
      <c r="D4895">
        <f t="shared" si="549"/>
        <v>1.0013377926421403</v>
      </c>
      <c r="E4895">
        <f t="shared" si="550"/>
        <v>1.3368985948413769E-3</v>
      </c>
    </row>
    <row r="4896" spans="1:5" x14ac:dyDescent="0.2">
      <c r="A4896" t="s">
        <v>7608</v>
      </c>
      <c r="B4896" s="1" t="s">
        <v>4563</v>
      </c>
      <c r="C4896" t="str">
        <f t="shared" si="548"/>
        <v>149.90</v>
      </c>
      <c r="D4896">
        <f t="shared" si="549"/>
        <v>1.0013360053440215</v>
      </c>
      <c r="E4896">
        <f t="shared" si="550"/>
        <v>1.3351136829694225E-3</v>
      </c>
    </row>
    <row r="4897" spans="1:5" x14ac:dyDescent="0.2">
      <c r="A4897" t="s">
        <v>7609</v>
      </c>
      <c r="B4897" s="1" t="s">
        <v>2036</v>
      </c>
      <c r="C4897" t="str">
        <f t="shared" si="548"/>
        <v>149.70</v>
      </c>
      <c r="D4897">
        <f t="shared" si="549"/>
        <v>0.99866577718478977</v>
      </c>
      <c r="E4897">
        <f t="shared" si="550"/>
        <v>-1.335113682969436E-3</v>
      </c>
    </row>
    <row r="4898" spans="1:5" x14ac:dyDescent="0.2">
      <c r="A4898" t="s">
        <v>7610</v>
      </c>
      <c r="B4898" s="1" t="s">
        <v>6768</v>
      </c>
      <c r="C4898" t="str">
        <f t="shared" si="548"/>
        <v>149.50</v>
      </c>
      <c r="D4898">
        <f t="shared" si="549"/>
        <v>0.99866399465597866</v>
      </c>
      <c r="E4898">
        <f t="shared" si="550"/>
        <v>-1.3368985948415196E-3</v>
      </c>
    </row>
    <row r="4899" spans="1:5" x14ac:dyDescent="0.2">
      <c r="A4899" t="s">
        <v>7611</v>
      </c>
      <c r="B4899" s="1" t="s">
        <v>6768</v>
      </c>
      <c r="C4899" t="str">
        <f t="shared" si="548"/>
        <v>149.50</v>
      </c>
      <c r="D4899">
        <f t="shared" si="549"/>
        <v>1</v>
      </c>
      <c r="E4899">
        <f t="shared" si="550"/>
        <v>0</v>
      </c>
    </row>
    <row r="4900" spans="1:5" x14ac:dyDescent="0.2">
      <c r="A4900" t="s">
        <v>7612</v>
      </c>
      <c r="B4900" s="1" t="s">
        <v>4580</v>
      </c>
      <c r="C4900" t="str">
        <f t="shared" si="548"/>
        <v>149.30</v>
      </c>
      <c r="D4900">
        <f t="shared" si="549"/>
        <v>0.9986622073578596</v>
      </c>
      <c r="E4900">
        <f t="shared" si="550"/>
        <v>-1.3386882855963484E-3</v>
      </c>
    </row>
    <row r="4901" spans="1:5" x14ac:dyDescent="0.2">
      <c r="A4901" t="s">
        <v>7613</v>
      </c>
      <c r="B4901" s="1" t="s">
        <v>7316</v>
      </c>
      <c r="C4901" t="str">
        <f t="shared" si="548"/>
        <v>149.10</v>
      </c>
      <c r="D4901">
        <f t="shared" si="549"/>
        <v>0.99866041527126581</v>
      </c>
      <c r="E4901">
        <f t="shared" si="550"/>
        <v>-1.3404827744520644E-3</v>
      </c>
    </row>
    <row r="4902" spans="1:5" x14ac:dyDescent="0.2">
      <c r="A4902" t="s">
        <v>7614</v>
      </c>
      <c r="B4902" s="1" t="s">
        <v>4580</v>
      </c>
      <c r="C4902" t="str">
        <f t="shared" si="548"/>
        <v>149.30</v>
      </c>
      <c r="D4902">
        <f t="shared" si="549"/>
        <v>1.0013413816230718</v>
      </c>
      <c r="E4902">
        <f t="shared" si="550"/>
        <v>1.3404827744520503E-3</v>
      </c>
    </row>
    <row r="4903" spans="1:5" x14ac:dyDescent="0.2">
      <c r="A4903" t="s">
        <v>7615</v>
      </c>
      <c r="B4903" s="1" t="s">
        <v>4580</v>
      </c>
      <c r="C4903" t="str">
        <f t="shared" si="548"/>
        <v>149.30</v>
      </c>
      <c r="D4903">
        <f t="shared" si="549"/>
        <v>1</v>
      </c>
      <c r="E4903">
        <f t="shared" si="550"/>
        <v>0</v>
      </c>
    </row>
    <row r="4904" spans="1:5" x14ac:dyDescent="0.2">
      <c r="A4904" t="s">
        <v>7616</v>
      </c>
      <c r="B4904" s="1" t="s">
        <v>7316</v>
      </c>
      <c r="C4904" t="str">
        <f t="shared" si="548"/>
        <v>149.10</v>
      </c>
      <c r="D4904">
        <f t="shared" si="549"/>
        <v>0.99866041527126581</v>
      </c>
      <c r="E4904">
        <f t="shared" si="550"/>
        <v>-1.3404827744520644E-3</v>
      </c>
    </row>
    <row r="4905" spans="1:5" x14ac:dyDescent="0.2">
      <c r="A4905" t="s">
        <v>7617</v>
      </c>
      <c r="B4905" s="1" t="s">
        <v>7316</v>
      </c>
      <c r="C4905" t="str">
        <f t="shared" si="548"/>
        <v>149.10</v>
      </c>
      <c r="D4905">
        <f t="shared" si="549"/>
        <v>1</v>
      </c>
      <c r="E4905">
        <f t="shared" si="550"/>
        <v>0</v>
      </c>
    </row>
    <row r="4906" spans="1:5" x14ac:dyDescent="0.2">
      <c r="A4906" t="s">
        <v>7618</v>
      </c>
      <c r="B4906" s="1" t="s">
        <v>7316</v>
      </c>
      <c r="C4906" t="str">
        <f t="shared" si="548"/>
        <v>149.10</v>
      </c>
      <c r="D4906">
        <f t="shared" si="549"/>
        <v>1</v>
      </c>
      <c r="E4906">
        <f t="shared" si="550"/>
        <v>0</v>
      </c>
    </row>
    <row r="4907" spans="1:5" x14ac:dyDescent="0.2">
      <c r="A4907" t="s">
        <v>7619</v>
      </c>
      <c r="B4907" s="1" t="s">
        <v>7316</v>
      </c>
      <c r="C4907" t="str">
        <f t="shared" si="548"/>
        <v>149.10</v>
      </c>
      <c r="D4907">
        <f t="shared" si="549"/>
        <v>1</v>
      </c>
      <c r="E4907">
        <f t="shared" si="550"/>
        <v>0</v>
      </c>
    </row>
    <row r="4908" spans="1:5" x14ac:dyDescent="0.2">
      <c r="A4908" t="s">
        <v>7620</v>
      </c>
      <c r="B4908" s="1" t="s">
        <v>7316</v>
      </c>
      <c r="C4908" t="str">
        <f t="shared" si="548"/>
        <v>149.10</v>
      </c>
      <c r="D4908">
        <f t="shared" si="549"/>
        <v>1</v>
      </c>
      <c r="E4908">
        <f t="shared" si="550"/>
        <v>0</v>
      </c>
    </row>
    <row r="4909" spans="1:5" x14ac:dyDescent="0.2">
      <c r="A4909" t="s">
        <v>7621</v>
      </c>
      <c r="B4909" s="1" t="s">
        <v>4701</v>
      </c>
      <c r="C4909" t="str">
        <f t="shared" si="548"/>
        <v>148.90</v>
      </c>
      <c r="D4909">
        <f t="shared" si="549"/>
        <v>0.99865861837692826</v>
      </c>
      <c r="E4909">
        <f t="shared" si="550"/>
        <v>-1.3422820807294047E-3</v>
      </c>
    </row>
    <row r="4910" spans="1:5" x14ac:dyDescent="0.2">
      <c r="A4910" t="s">
        <v>7622</v>
      </c>
      <c r="B4910" s="1" t="s">
        <v>4701</v>
      </c>
      <c r="C4910" t="str">
        <f t="shared" si="548"/>
        <v>148.90</v>
      </c>
      <c r="D4910">
        <f t="shared" si="549"/>
        <v>1</v>
      </c>
      <c r="E4910">
        <f t="shared" si="550"/>
        <v>0</v>
      </c>
    </row>
    <row r="4911" spans="1:5" x14ac:dyDescent="0.2">
      <c r="A4911" t="s">
        <v>7623</v>
      </c>
      <c r="B4911" s="1" t="s">
        <v>4701</v>
      </c>
      <c r="C4911" t="str">
        <f t="shared" si="548"/>
        <v>148.90</v>
      </c>
      <c r="D4911">
        <f t="shared" si="549"/>
        <v>1</v>
      </c>
      <c r="E4911">
        <f t="shared" si="550"/>
        <v>0</v>
      </c>
    </row>
    <row r="4912" spans="1:5" x14ac:dyDescent="0.2">
      <c r="A4912" t="s">
        <v>7624</v>
      </c>
      <c r="B4912" s="1" t="s">
        <v>4580</v>
      </c>
      <c r="C4912" t="str">
        <f t="shared" si="548"/>
        <v>149.30</v>
      </c>
      <c r="D4912">
        <f t="shared" si="549"/>
        <v>1.0026863666890531</v>
      </c>
      <c r="E4912">
        <f t="shared" si="550"/>
        <v>2.6827648551814329E-3</v>
      </c>
    </row>
    <row r="4913" spans="1:5" x14ac:dyDescent="0.2">
      <c r="A4913" t="s">
        <v>7625</v>
      </c>
      <c r="B4913" s="1" t="s">
        <v>7316</v>
      </c>
      <c r="C4913" t="str">
        <f t="shared" si="548"/>
        <v>149.10</v>
      </c>
      <c r="D4913">
        <f t="shared" si="549"/>
        <v>0.99866041527126581</v>
      </c>
      <c r="E4913">
        <f t="shared" si="550"/>
        <v>-1.3404827744520644E-3</v>
      </c>
    </row>
    <row r="4914" spans="1:5" x14ac:dyDescent="0.2">
      <c r="A4914" t="s">
        <v>7626</v>
      </c>
      <c r="B4914" s="1" t="s">
        <v>7316</v>
      </c>
      <c r="C4914" t="str">
        <f t="shared" si="548"/>
        <v>149.10</v>
      </c>
      <c r="D4914">
        <f t="shared" si="549"/>
        <v>1</v>
      </c>
      <c r="E4914">
        <f t="shared" si="550"/>
        <v>0</v>
      </c>
    </row>
    <row r="4915" spans="1:5" x14ac:dyDescent="0.2">
      <c r="A4915" t="s">
        <v>7627</v>
      </c>
      <c r="B4915" s="1" t="s">
        <v>4580</v>
      </c>
      <c r="C4915" t="str">
        <f t="shared" si="548"/>
        <v>149.30</v>
      </c>
      <c r="D4915">
        <f t="shared" si="549"/>
        <v>1.0013413816230718</v>
      </c>
      <c r="E4915">
        <f t="shared" si="550"/>
        <v>1.3404827744520503E-3</v>
      </c>
    </row>
    <row r="4916" spans="1:5" x14ac:dyDescent="0.2">
      <c r="A4916" t="s">
        <v>7628</v>
      </c>
      <c r="B4916" s="1" t="s">
        <v>4580</v>
      </c>
      <c r="C4916" t="str">
        <f t="shared" si="548"/>
        <v>149.30</v>
      </c>
      <c r="D4916">
        <f t="shared" si="549"/>
        <v>1</v>
      </c>
      <c r="E4916">
        <f t="shared" si="550"/>
        <v>0</v>
      </c>
    </row>
    <row r="4917" spans="1:5" x14ac:dyDescent="0.2">
      <c r="A4917" t="s">
        <v>7629</v>
      </c>
      <c r="B4917" s="1" t="s">
        <v>7316</v>
      </c>
      <c r="C4917" t="str">
        <f t="shared" si="548"/>
        <v>149.10</v>
      </c>
      <c r="D4917">
        <f t="shared" si="549"/>
        <v>0.99866041527126581</v>
      </c>
      <c r="E4917">
        <f t="shared" si="550"/>
        <v>-1.3404827744520644E-3</v>
      </c>
    </row>
    <row r="4918" spans="1:5" x14ac:dyDescent="0.2">
      <c r="A4918" t="s">
        <v>7630</v>
      </c>
      <c r="B4918" s="1" t="s">
        <v>7316</v>
      </c>
      <c r="C4918" t="str">
        <f t="shared" si="548"/>
        <v>149.10</v>
      </c>
      <c r="D4918">
        <f t="shared" si="549"/>
        <v>1</v>
      </c>
      <c r="E4918">
        <f t="shared" si="550"/>
        <v>0</v>
      </c>
    </row>
    <row r="4919" spans="1:5" x14ac:dyDescent="0.2">
      <c r="A4919" t="s">
        <v>7631</v>
      </c>
      <c r="B4919" s="1" t="s">
        <v>4580</v>
      </c>
      <c r="C4919" t="str">
        <f t="shared" si="548"/>
        <v>149.30</v>
      </c>
      <c r="D4919">
        <f t="shared" si="549"/>
        <v>1.0013413816230718</v>
      </c>
      <c r="E4919">
        <f t="shared" si="550"/>
        <v>1.3404827744520503E-3</v>
      </c>
    </row>
    <row r="4920" spans="1:5" x14ac:dyDescent="0.2">
      <c r="A4920" t="s">
        <v>7632</v>
      </c>
      <c r="B4920" s="1" t="s">
        <v>4580</v>
      </c>
      <c r="C4920" t="str">
        <f t="shared" si="548"/>
        <v>149.30</v>
      </c>
      <c r="D4920">
        <f t="shared" si="549"/>
        <v>1</v>
      </c>
      <c r="E4920">
        <f t="shared" si="550"/>
        <v>0</v>
      </c>
    </row>
    <row r="4921" spans="1:5" x14ac:dyDescent="0.2">
      <c r="A4921" t="s">
        <v>7633</v>
      </c>
      <c r="B4921" s="1" t="s">
        <v>4580</v>
      </c>
      <c r="C4921" t="str">
        <f t="shared" si="548"/>
        <v>149.30</v>
      </c>
      <c r="D4921">
        <f t="shared" si="549"/>
        <v>1</v>
      </c>
      <c r="E4921">
        <f t="shared" si="550"/>
        <v>0</v>
      </c>
    </row>
    <row r="4922" spans="1:5" x14ac:dyDescent="0.2">
      <c r="A4922" t="s">
        <v>7634</v>
      </c>
      <c r="B4922" s="1" t="s">
        <v>4580</v>
      </c>
      <c r="C4922" t="str">
        <f t="shared" si="548"/>
        <v>149.30</v>
      </c>
      <c r="D4922">
        <f t="shared" si="549"/>
        <v>1</v>
      </c>
      <c r="E4922">
        <f t="shared" si="550"/>
        <v>0</v>
      </c>
    </row>
    <row r="4923" spans="1:5" x14ac:dyDescent="0.2">
      <c r="A4923" t="s">
        <v>7635</v>
      </c>
      <c r="B4923" s="1" t="s">
        <v>4580</v>
      </c>
      <c r="C4923" t="str">
        <f t="shared" si="548"/>
        <v>149.30</v>
      </c>
      <c r="D4923">
        <f t="shared" si="549"/>
        <v>1</v>
      </c>
      <c r="E4923">
        <f t="shared" si="550"/>
        <v>0</v>
      </c>
    </row>
    <row r="4924" spans="1:5" x14ac:dyDescent="0.2">
      <c r="A4924" t="s">
        <v>7636</v>
      </c>
      <c r="B4924" s="1" t="s">
        <v>6768</v>
      </c>
      <c r="C4924" t="str">
        <f t="shared" si="548"/>
        <v>149.50</v>
      </c>
      <c r="D4924">
        <f t="shared" si="549"/>
        <v>1.0013395847287341</v>
      </c>
      <c r="E4924">
        <f t="shared" si="550"/>
        <v>1.3386882855964013E-3</v>
      </c>
    </row>
    <row r="4925" spans="1:5" x14ac:dyDescent="0.2">
      <c r="A4925" t="s">
        <v>7637</v>
      </c>
      <c r="B4925" s="1" t="s">
        <v>2036</v>
      </c>
      <c r="C4925" t="str">
        <f t="shared" si="548"/>
        <v>149.70</v>
      </c>
      <c r="D4925">
        <f t="shared" si="549"/>
        <v>1.0013377926421403</v>
      </c>
      <c r="E4925">
        <f t="shared" si="550"/>
        <v>1.3368985948413769E-3</v>
      </c>
    </row>
    <row r="4926" spans="1:5" x14ac:dyDescent="0.2">
      <c r="A4926" t="s">
        <v>7638</v>
      </c>
      <c r="B4926" s="1" t="s">
        <v>6759</v>
      </c>
      <c r="C4926" t="str">
        <f t="shared" si="548"/>
        <v>150.10</v>
      </c>
      <c r="D4926">
        <f t="shared" si="549"/>
        <v>1.0026720106880427</v>
      </c>
      <c r="E4926">
        <f t="shared" si="550"/>
        <v>2.6684472138335264E-3</v>
      </c>
    </row>
    <row r="4927" spans="1:5" x14ac:dyDescent="0.2">
      <c r="A4927" t="s">
        <v>7639</v>
      </c>
      <c r="B4927" s="1" t="s">
        <v>2036</v>
      </c>
      <c r="C4927" t="str">
        <f t="shared" si="548"/>
        <v>149.70</v>
      </c>
      <c r="D4927">
        <f t="shared" si="549"/>
        <v>0.99733510992671548</v>
      </c>
      <c r="E4927">
        <f t="shared" si="550"/>
        <v>-2.6684472138336409E-3</v>
      </c>
    </row>
    <row r="4928" spans="1:5" x14ac:dyDescent="0.2">
      <c r="A4928" t="s">
        <v>7640</v>
      </c>
      <c r="B4928" s="1" t="s">
        <v>2036</v>
      </c>
      <c r="C4928" t="str">
        <f t="shared" si="548"/>
        <v>149.70</v>
      </c>
      <c r="D4928">
        <f t="shared" si="549"/>
        <v>1</v>
      </c>
      <c r="E4928">
        <f t="shared" si="550"/>
        <v>0</v>
      </c>
    </row>
    <row r="4929" spans="1:5" x14ac:dyDescent="0.2">
      <c r="A4929" t="s">
        <v>7641</v>
      </c>
      <c r="B4929" s="1" t="s">
        <v>6768</v>
      </c>
      <c r="C4929" t="str">
        <f t="shared" si="548"/>
        <v>149.50</v>
      </c>
      <c r="D4929">
        <f t="shared" si="549"/>
        <v>0.99866399465597866</v>
      </c>
      <c r="E4929">
        <f t="shared" si="550"/>
        <v>-1.3368985948415196E-3</v>
      </c>
    </row>
    <row r="4930" spans="1:5" x14ac:dyDescent="0.2">
      <c r="A4930" t="s">
        <v>7642</v>
      </c>
      <c r="B4930" s="1" t="s">
        <v>4563</v>
      </c>
      <c r="C4930" t="str">
        <f t="shared" si="548"/>
        <v>149.90</v>
      </c>
      <c r="D4930">
        <f t="shared" si="549"/>
        <v>1.002675585284281</v>
      </c>
      <c r="E4930">
        <f t="shared" si="550"/>
        <v>2.6720122778109891E-3</v>
      </c>
    </row>
    <row r="4931" spans="1:5" x14ac:dyDescent="0.2">
      <c r="A4931" t="s">
        <v>7643</v>
      </c>
      <c r="B4931" s="1" t="s">
        <v>4563</v>
      </c>
      <c r="C4931" t="str">
        <f t="shared" si="548"/>
        <v>149.90</v>
      </c>
      <c r="D4931">
        <f t="shared" si="549"/>
        <v>1</v>
      </c>
      <c r="E4931">
        <f t="shared" si="550"/>
        <v>0</v>
      </c>
    </row>
    <row r="4932" spans="1:5" x14ac:dyDescent="0.2">
      <c r="A4932" t="s">
        <v>7644</v>
      </c>
      <c r="B4932" s="1" t="s">
        <v>6768</v>
      </c>
      <c r="C4932" t="str">
        <f t="shared" ref="C4932:C4995" si="551">SUBSTITUTE(B4932,",",".")</f>
        <v>149.50</v>
      </c>
      <c r="D4932">
        <f t="shared" si="549"/>
        <v>0.99733155436957965</v>
      </c>
      <c r="E4932">
        <f t="shared" si="550"/>
        <v>-2.6720122778109688E-3</v>
      </c>
    </row>
    <row r="4933" spans="1:5" x14ac:dyDescent="0.2">
      <c r="A4933" t="s">
        <v>7645</v>
      </c>
      <c r="B4933" s="1" t="s">
        <v>4563</v>
      </c>
      <c r="C4933" t="str">
        <f t="shared" si="551"/>
        <v>149.90</v>
      </c>
      <c r="D4933">
        <f t="shared" ref="D4933:D4996" si="552">C4933/C4932</f>
        <v>1.002675585284281</v>
      </c>
      <c r="E4933">
        <f t="shared" ref="E4933:E4996" si="553">LN(D4933)</f>
        <v>2.6720122778109891E-3</v>
      </c>
    </row>
    <row r="4934" spans="1:5" x14ac:dyDescent="0.2">
      <c r="A4934" t="s">
        <v>7646</v>
      </c>
      <c r="B4934" s="1" t="s">
        <v>4563</v>
      </c>
      <c r="C4934" t="str">
        <f t="shared" si="551"/>
        <v>149.90</v>
      </c>
      <c r="D4934">
        <f t="shared" si="552"/>
        <v>1</v>
      </c>
      <c r="E4934">
        <f t="shared" si="553"/>
        <v>0</v>
      </c>
    </row>
    <row r="4935" spans="1:5" x14ac:dyDescent="0.2">
      <c r="A4935" t="s">
        <v>7647</v>
      </c>
      <c r="B4935" s="1" t="s">
        <v>1844</v>
      </c>
      <c r="C4935" t="str">
        <f t="shared" si="551"/>
        <v>150.50</v>
      </c>
      <c r="D4935">
        <f t="shared" si="552"/>
        <v>1.0040026684456305</v>
      </c>
      <c r="E4935">
        <f t="shared" si="553"/>
        <v>3.9946790803784427E-3</v>
      </c>
    </row>
    <row r="4936" spans="1:5" x14ac:dyDescent="0.2">
      <c r="A4936" t="s">
        <v>7648</v>
      </c>
      <c r="B4936" s="1" t="s">
        <v>6798</v>
      </c>
      <c r="C4936" t="str">
        <f t="shared" si="551"/>
        <v>150.70</v>
      </c>
      <c r="D4936">
        <f t="shared" si="552"/>
        <v>1.001328903654485</v>
      </c>
      <c r="E4936">
        <f t="shared" si="553"/>
        <v>1.3280214435193206E-3</v>
      </c>
    </row>
    <row r="4937" spans="1:5" x14ac:dyDescent="0.2">
      <c r="A4937" t="s">
        <v>7649</v>
      </c>
      <c r="B4937" s="1" t="s">
        <v>6793</v>
      </c>
      <c r="C4937" t="str">
        <f t="shared" si="551"/>
        <v>150.90</v>
      </c>
      <c r="D4937">
        <f t="shared" si="552"/>
        <v>1.0013271400132715</v>
      </c>
      <c r="E4937">
        <f t="shared" si="553"/>
        <v>1.3262601413535377E-3</v>
      </c>
    </row>
    <row r="4938" spans="1:5" x14ac:dyDescent="0.2">
      <c r="A4938" t="s">
        <v>7650</v>
      </c>
      <c r="B4938" s="1" t="s">
        <v>2738</v>
      </c>
      <c r="C4938" t="str">
        <f t="shared" si="551"/>
        <v>151.10</v>
      </c>
      <c r="D4938">
        <f t="shared" si="552"/>
        <v>1.001325381047051</v>
      </c>
      <c r="E4938">
        <f t="shared" si="553"/>
        <v>1.3245035048906884E-3</v>
      </c>
    </row>
    <row r="4939" spans="1:5" x14ac:dyDescent="0.2">
      <c r="A4939" t="s">
        <v>7651</v>
      </c>
      <c r="B4939" s="1" t="s">
        <v>2738</v>
      </c>
      <c r="C4939" t="str">
        <f t="shared" si="551"/>
        <v>151.10</v>
      </c>
      <c r="D4939">
        <f t="shared" si="552"/>
        <v>1</v>
      </c>
      <c r="E4939">
        <f t="shared" si="553"/>
        <v>0</v>
      </c>
    </row>
    <row r="4940" spans="1:5" x14ac:dyDescent="0.2">
      <c r="A4940" t="s">
        <v>7652</v>
      </c>
      <c r="B4940" s="1" t="s">
        <v>2738</v>
      </c>
      <c r="C4940" t="str">
        <f t="shared" si="551"/>
        <v>151.10</v>
      </c>
      <c r="D4940">
        <f t="shared" si="552"/>
        <v>1</v>
      </c>
      <c r="E4940">
        <f t="shared" si="553"/>
        <v>0</v>
      </c>
    </row>
    <row r="4941" spans="1:5" x14ac:dyDescent="0.2">
      <c r="A4941" t="s">
        <v>7653</v>
      </c>
      <c r="B4941" s="1" t="s">
        <v>2738</v>
      </c>
      <c r="C4941" t="str">
        <f t="shared" si="551"/>
        <v>151.10</v>
      </c>
      <c r="D4941">
        <f t="shared" si="552"/>
        <v>1</v>
      </c>
      <c r="E4941">
        <f t="shared" si="553"/>
        <v>0</v>
      </c>
    </row>
    <row r="4942" spans="1:5" x14ac:dyDescent="0.2">
      <c r="A4942" t="s">
        <v>7654</v>
      </c>
      <c r="B4942" s="1" t="s">
        <v>2852</v>
      </c>
      <c r="C4942" t="str">
        <f t="shared" si="551"/>
        <v>152.10</v>
      </c>
      <c r="D4942">
        <f t="shared" si="552"/>
        <v>1.0066181336863005</v>
      </c>
      <c r="E4942">
        <f t="shared" si="553"/>
        <v>6.5963299865533093E-3</v>
      </c>
    </row>
    <row r="4943" spans="1:5" x14ac:dyDescent="0.2">
      <c r="A4943" t="s">
        <v>7655</v>
      </c>
      <c r="B4943" s="1" t="s">
        <v>2852</v>
      </c>
      <c r="C4943" t="str">
        <f t="shared" si="551"/>
        <v>152.10</v>
      </c>
      <c r="D4943">
        <f t="shared" si="552"/>
        <v>1</v>
      </c>
      <c r="E4943">
        <f t="shared" si="553"/>
        <v>0</v>
      </c>
    </row>
    <row r="4944" spans="1:5" x14ac:dyDescent="0.2">
      <c r="A4944" t="s">
        <v>7656</v>
      </c>
      <c r="B4944" s="1" t="s">
        <v>2707</v>
      </c>
      <c r="C4944" t="str">
        <f t="shared" si="551"/>
        <v>152.90</v>
      </c>
      <c r="D4944">
        <f t="shared" si="552"/>
        <v>1.00525969756739</v>
      </c>
      <c r="E4944">
        <f t="shared" si="553"/>
        <v>5.2459136697695467E-3</v>
      </c>
    </row>
    <row r="4945" spans="1:5" x14ac:dyDescent="0.2">
      <c r="A4945" t="s">
        <v>7657</v>
      </c>
      <c r="B4945" s="1" t="s">
        <v>6469</v>
      </c>
      <c r="C4945" t="str">
        <f t="shared" si="551"/>
        <v>151.90</v>
      </c>
      <c r="D4945">
        <f t="shared" si="552"/>
        <v>0.99345977763243953</v>
      </c>
      <c r="E4945">
        <f t="shared" si="553"/>
        <v>-6.5617033332894146E-3</v>
      </c>
    </row>
    <row r="4946" spans="1:5" x14ac:dyDescent="0.2">
      <c r="A4946" t="s">
        <v>7658</v>
      </c>
      <c r="B4946" s="1" t="s">
        <v>2852</v>
      </c>
      <c r="C4946" t="str">
        <f t="shared" si="551"/>
        <v>152.10</v>
      </c>
      <c r="D4946">
        <f t="shared" si="552"/>
        <v>1.0013166556945359</v>
      </c>
      <c r="E4946">
        <f t="shared" si="553"/>
        <v>1.315789663519993E-3</v>
      </c>
    </row>
    <row r="4947" spans="1:5" x14ac:dyDescent="0.2">
      <c r="A4947" t="s">
        <v>7659</v>
      </c>
      <c r="B4947" s="1" t="s">
        <v>3909</v>
      </c>
      <c r="C4947" t="str">
        <f t="shared" si="551"/>
        <v>152.70</v>
      </c>
      <c r="D4947">
        <f t="shared" si="552"/>
        <v>1.0039447731755424</v>
      </c>
      <c r="E4947">
        <f t="shared" si="553"/>
        <v>3.9370129593395992E-3</v>
      </c>
    </row>
    <row r="4948" spans="1:5" x14ac:dyDescent="0.2">
      <c r="A4948" t="s">
        <v>7660</v>
      </c>
      <c r="B4948" s="1" t="s">
        <v>4443</v>
      </c>
      <c r="C4948" t="str">
        <f t="shared" si="551"/>
        <v>152.30</v>
      </c>
      <c r="D4948">
        <f t="shared" si="552"/>
        <v>0.99738048461034723</v>
      </c>
      <c r="E4948">
        <f t="shared" si="553"/>
        <v>-2.62295232347048E-3</v>
      </c>
    </row>
    <row r="4949" spans="1:5" x14ac:dyDescent="0.2">
      <c r="A4949" t="s">
        <v>7661</v>
      </c>
      <c r="B4949" s="1" t="s">
        <v>4443</v>
      </c>
      <c r="C4949" t="str">
        <f t="shared" si="551"/>
        <v>152.30</v>
      </c>
      <c r="D4949">
        <f t="shared" si="552"/>
        <v>1</v>
      </c>
      <c r="E4949">
        <f t="shared" si="553"/>
        <v>0</v>
      </c>
    </row>
    <row r="4950" spans="1:5" x14ac:dyDescent="0.2">
      <c r="A4950" t="s">
        <v>7662</v>
      </c>
      <c r="B4950" s="1" t="s">
        <v>4458</v>
      </c>
      <c r="C4950" t="str">
        <f t="shared" si="551"/>
        <v>153.10</v>
      </c>
      <c r="D4950">
        <f t="shared" si="552"/>
        <v>1.0052527905449768</v>
      </c>
      <c r="E4950">
        <f t="shared" si="553"/>
        <v>5.2390427625217742E-3</v>
      </c>
    </row>
    <row r="4951" spans="1:5" x14ac:dyDescent="0.2">
      <c r="A4951" t="s">
        <v>7663</v>
      </c>
      <c r="B4951" s="1" t="s">
        <v>4458</v>
      </c>
      <c r="C4951" t="str">
        <f t="shared" si="551"/>
        <v>153.10</v>
      </c>
      <c r="D4951">
        <f t="shared" si="552"/>
        <v>1</v>
      </c>
      <c r="E4951">
        <f t="shared" si="553"/>
        <v>0</v>
      </c>
    </row>
    <row r="4952" spans="1:5" x14ac:dyDescent="0.2">
      <c r="A4952" t="s">
        <v>7664</v>
      </c>
      <c r="B4952" s="1" t="s">
        <v>4458</v>
      </c>
      <c r="C4952" t="str">
        <f t="shared" si="551"/>
        <v>153.10</v>
      </c>
      <c r="D4952">
        <f t="shared" si="552"/>
        <v>1</v>
      </c>
      <c r="E4952">
        <f t="shared" si="553"/>
        <v>0</v>
      </c>
    </row>
    <row r="4953" spans="1:5" x14ac:dyDescent="0.2">
      <c r="A4953" t="s">
        <v>7665</v>
      </c>
      <c r="B4953" s="1" t="s">
        <v>2707</v>
      </c>
      <c r="C4953" t="str">
        <f t="shared" si="551"/>
        <v>152.90</v>
      </c>
      <c r="D4953">
        <f t="shared" si="552"/>
        <v>0.99869366427171791</v>
      </c>
      <c r="E4953">
        <f t="shared" si="553"/>
        <v>-1.3071897286213775E-3</v>
      </c>
    </row>
    <row r="4954" spans="1:5" x14ac:dyDescent="0.2">
      <c r="A4954" t="s">
        <v>7666</v>
      </c>
      <c r="B4954" s="1" t="s">
        <v>2707</v>
      </c>
      <c r="C4954" t="str">
        <f t="shared" si="551"/>
        <v>152.90</v>
      </c>
      <c r="D4954">
        <f t="shared" si="552"/>
        <v>1</v>
      </c>
      <c r="E4954">
        <f t="shared" si="553"/>
        <v>0</v>
      </c>
    </row>
    <row r="4955" spans="1:5" x14ac:dyDescent="0.2">
      <c r="A4955" t="s">
        <v>7667</v>
      </c>
      <c r="B4955" s="1" t="s">
        <v>4458</v>
      </c>
      <c r="C4955" t="str">
        <f t="shared" si="551"/>
        <v>153.10</v>
      </c>
      <c r="D4955">
        <f t="shared" si="552"/>
        <v>1.0013080444735121</v>
      </c>
      <c r="E4955">
        <f t="shared" si="553"/>
        <v>1.3071897286214247E-3</v>
      </c>
    </row>
    <row r="4956" spans="1:5" x14ac:dyDescent="0.2">
      <c r="A4956" t="s">
        <v>7668</v>
      </c>
      <c r="B4956" s="1" t="s">
        <v>1860</v>
      </c>
      <c r="C4956" t="str">
        <f t="shared" si="551"/>
        <v>153.50</v>
      </c>
      <c r="D4956">
        <f t="shared" si="552"/>
        <v>1.0026126714565644</v>
      </c>
      <c r="E4956">
        <f t="shared" si="553"/>
        <v>2.6092643636138452E-3</v>
      </c>
    </row>
    <row r="4957" spans="1:5" x14ac:dyDescent="0.2">
      <c r="A4957" t="s">
        <v>7669</v>
      </c>
      <c r="B4957" s="1" t="s">
        <v>1860</v>
      </c>
      <c r="C4957" t="str">
        <f t="shared" si="551"/>
        <v>153.50</v>
      </c>
      <c r="D4957">
        <f t="shared" si="552"/>
        <v>1</v>
      </c>
      <c r="E4957">
        <f t="shared" si="553"/>
        <v>0</v>
      </c>
    </row>
    <row r="4958" spans="1:5" x14ac:dyDescent="0.2">
      <c r="A4958" t="s">
        <v>7670</v>
      </c>
      <c r="B4958" s="1" t="s">
        <v>1860</v>
      </c>
      <c r="C4958" t="str">
        <f t="shared" si="551"/>
        <v>153.50</v>
      </c>
      <c r="D4958">
        <f t="shared" si="552"/>
        <v>1</v>
      </c>
      <c r="E4958">
        <f t="shared" si="553"/>
        <v>0</v>
      </c>
    </row>
    <row r="4959" spans="1:5" x14ac:dyDescent="0.2">
      <c r="A4959" t="s">
        <v>7671</v>
      </c>
      <c r="B4959" s="1" t="s">
        <v>2840</v>
      </c>
      <c r="C4959" t="str">
        <f t="shared" si="551"/>
        <v>153.30</v>
      </c>
      <c r="D4959">
        <f t="shared" si="552"/>
        <v>0.99869706840390882</v>
      </c>
      <c r="E4959">
        <f t="shared" si="553"/>
        <v>-1.3037811494833809E-3</v>
      </c>
    </row>
    <row r="4960" spans="1:5" x14ac:dyDescent="0.2">
      <c r="A4960" t="s">
        <v>7672</v>
      </c>
      <c r="B4960" s="1" t="s">
        <v>4443</v>
      </c>
      <c r="C4960" t="str">
        <f t="shared" si="551"/>
        <v>152.30</v>
      </c>
      <c r="D4960">
        <f t="shared" si="552"/>
        <v>0.99347684279191129</v>
      </c>
      <c r="E4960">
        <f t="shared" si="553"/>
        <v>-6.5445259766523144E-3</v>
      </c>
    </row>
    <row r="4961" spans="1:5" x14ac:dyDescent="0.2">
      <c r="A4961" t="s">
        <v>7673</v>
      </c>
      <c r="B4961" s="1" t="s">
        <v>4443</v>
      </c>
      <c r="C4961" t="str">
        <f t="shared" si="551"/>
        <v>152.30</v>
      </c>
      <c r="D4961">
        <f t="shared" si="552"/>
        <v>1</v>
      </c>
      <c r="E4961">
        <f t="shared" si="553"/>
        <v>0</v>
      </c>
    </row>
    <row r="4962" spans="1:5" x14ac:dyDescent="0.2">
      <c r="A4962" t="s">
        <v>7674</v>
      </c>
      <c r="B4962" s="1" t="s">
        <v>3909</v>
      </c>
      <c r="C4962" t="str">
        <f t="shared" si="551"/>
        <v>152.70</v>
      </c>
      <c r="D4962">
        <f t="shared" si="552"/>
        <v>1.0026263952724883</v>
      </c>
      <c r="E4962">
        <f t="shared" si="553"/>
        <v>2.6229523234704275E-3</v>
      </c>
    </row>
    <row r="4963" spans="1:5" x14ac:dyDescent="0.2">
      <c r="A4963" t="s">
        <v>7675</v>
      </c>
      <c r="B4963" s="1" t="s">
        <v>4443</v>
      </c>
      <c r="C4963" t="str">
        <f t="shared" si="551"/>
        <v>152.30</v>
      </c>
      <c r="D4963">
        <f t="shared" si="552"/>
        <v>0.99738048461034723</v>
      </c>
      <c r="E4963">
        <f t="shared" si="553"/>
        <v>-2.62295232347048E-3</v>
      </c>
    </row>
    <row r="4964" spans="1:5" x14ac:dyDescent="0.2">
      <c r="A4964" t="s">
        <v>7676</v>
      </c>
      <c r="B4964" s="1" t="s">
        <v>4443</v>
      </c>
      <c r="C4964" t="str">
        <f t="shared" si="551"/>
        <v>152.30</v>
      </c>
      <c r="D4964">
        <f t="shared" si="552"/>
        <v>1</v>
      </c>
      <c r="E4964">
        <f t="shared" si="553"/>
        <v>0</v>
      </c>
    </row>
    <row r="4965" spans="1:5" x14ac:dyDescent="0.2">
      <c r="A4965" t="s">
        <v>7677</v>
      </c>
      <c r="B4965" s="1" t="s">
        <v>4443</v>
      </c>
      <c r="C4965" t="str">
        <f t="shared" si="551"/>
        <v>152.30</v>
      </c>
      <c r="D4965">
        <f t="shared" si="552"/>
        <v>1</v>
      </c>
      <c r="E4965">
        <f t="shared" si="553"/>
        <v>0</v>
      </c>
    </row>
    <row r="4966" spans="1:5" x14ac:dyDescent="0.2">
      <c r="A4966" t="s">
        <v>7678</v>
      </c>
      <c r="B4966" s="1" t="s">
        <v>4443</v>
      </c>
      <c r="C4966" t="str">
        <f t="shared" si="551"/>
        <v>152.30</v>
      </c>
      <c r="D4966">
        <f t="shared" si="552"/>
        <v>1</v>
      </c>
      <c r="E4966">
        <f t="shared" si="553"/>
        <v>0</v>
      </c>
    </row>
    <row r="4967" spans="1:5" x14ac:dyDescent="0.2">
      <c r="A4967" t="s">
        <v>7679</v>
      </c>
      <c r="B4967" s="1" t="s">
        <v>4443</v>
      </c>
      <c r="C4967" t="str">
        <f t="shared" si="551"/>
        <v>152.30</v>
      </c>
      <c r="D4967">
        <f t="shared" si="552"/>
        <v>1</v>
      </c>
      <c r="E4967">
        <f t="shared" si="553"/>
        <v>0</v>
      </c>
    </row>
    <row r="4968" spans="1:5" x14ac:dyDescent="0.2">
      <c r="A4968" t="s">
        <v>7680</v>
      </c>
      <c r="B4968" s="1" t="s">
        <v>1855</v>
      </c>
      <c r="C4968" t="str">
        <f t="shared" si="551"/>
        <v>152.50</v>
      </c>
      <c r="D4968">
        <f t="shared" si="552"/>
        <v>1.0013131976362442</v>
      </c>
      <c r="E4968">
        <f t="shared" si="553"/>
        <v>1.3123361463500893E-3</v>
      </c>
    </row>
    <row r="4969" spans="1:5" x14ac:dyDescent="0.2">
      <c r="A4969" t="s">
        <v>7681</v>
      </c>
      <c r="B4969" s="1" t="s">
        <v>2852</v>
      </c>
      <c r="C4969" t="str">
        <f t="shared" si="551"/>
        <v>152.10</v>
      </c>
      <c r="D4969">
        <f t="shared" si="552"/>
        <v>0.99737704918032788</v>
      </c>
      <c r="E4969">
        <f t="shared" si="553"/>
        <v>-2.6263967822191328E-3</v>
      </c>
    </row>
    <row r="4970" spans="1:5" x14ac:dyDescent="0.2">
      <c r="A4970" t="s">
        <v>7682</v>
      </c>
      <c r="B4970" s="1" t="s">
        <v>6467</v>
      </c>
      <c r="C4970" t="str">
        <f t="shared" si="551"/>
        <v>151.70</v>
      </c>
      <c r="D4970">
        <f t="shared" si="552"/>
        <v>0.99737015121630501</v>
      </c>
      <c r="E4970">
        <f t="shared" si="553"/>
        <v>-2.6333129107606571E-3</v>
      </c>
    </row>
    <row r="4971" spans="1:5" x14ac:dyDescent="0.2">
      <c r="A4971" t="s">
        <v>7683</v>
      </c>
      <c r="B4971" s="1" t="s">
        <v>6467</v>
      </c>
      <c r="C4971" t="str">
        <f t="shared" si="551"/>
        <v>151.70</v>
      </c>
      <c r="D4971">
        <f t="shared" si="552"/>
        <v>1</v>
      </c>
      <c r="E4971">
        <f t="shared" si="553"/>
        <v>0</v>
      </c>
    </row>
    <row r="4972" spans="1:5" x14ac:dyDescent="0.2">
      <c r="A4972" t="s">
        <v>7684</v>
      </c>
      <c r="B4972" s="1" t="s">
        <v>1844</v>
      </c>
      <c r="C4972" t="str">
        <f t="shared" si="551"/>
        <v>150.50</v>
      </c>
      <c r="D4972">
        <f t="shared" si="552"/>
        <v>0.99208965062623611</v>
      </c>
      <c r="E4972">
        <f t="shared" si="553"/>
        <v>-7.9418021655560285E-3</v>
      </c>
    </row>
    <row r="4973" spans="1:5" x14ac:dyDescent="0.2">
      <c r="A4973" t="s">
        <v>7685</v>
      </c>
      <c r="B4973" s="1" t="s">
        <v>1844</v>
      </c>
      <c r="C4973" t="str">
        <f t="shared" si="551"/>
        <v>150.50</v>
      </c>
      <c r="D4973">
        <f t="shared" si="552"/>
        <v>1</v>
      </c>
      <c r="E4973">
        <f t="shared" si="553"/>
        <v>0</v>
      </c>
    </row>
    <row r="4974" spans="1:5" x14ac:dyDescent="0.2">
      <c r="A4974" t="s">
        <v>7686</v>
      </c>
      <c r="B4974" s="1" t="s">
        <v>6798</v>
      </c>
      <c r="C4974" t="str">
        <f t="shared" si="551"/>
        <v>150.70</v>
      </c>
      <c r="D4974">
        <f t="shared" si="552"/>
        <v>1.001328903654485</v>
      </c>
      <c r="E4974">
        <f t="shared" si="553"/>
        <v>1.3280214435193206E-3</v>
      </c>
    </row>
    <row r="4975" spans="1:5" x14ac:dyDescent="0.2">
      <c r="A4975" t="s">
        <v>7687</v>
      </c>
      <c r="B4975" s="1" t="s">
        <v>6798</v>
      </c>
      <c r="C4975" t="str">
        <f t="shared" si="551"/>
        <v>150.70</v>
      </c>
      <c r="D4975">
        <f t="shared" si="552"/>
        <v>1</v>
      </c>
      <c r="E4975">
        <f t="shared" si="553"/>
        <v>0</v>
      </c>
    </row>
    <row r="4976" spans="1:5" x14ac:dyDescent="0.2">
      <c r="A4976" t="s">
        <v>7688</v>
      </c>
      <c r="B4976" s="1" t="s">
        <v>4563</v>
      </c>
      <c r="C4976" t="str">
        <f t="shared" si="551"/>
        <v>149.90</v>
      </c>
      <c r="D4976">
        <f t="shared" si="552"/>
        <v>0.99469143994691456</v>
      </c>
      <c r="E4976">
        <f t="shared" si="553"/>
        <v>-5.3227005238975968E-3</v>
      </c>
    </row>
    <row r="4977" spans="1:5" x14ac:dyDescent="0.2">
      <c r="A4977" t="s">
        <v>7689</v>
      </c>
      <c r="B4977" s="1" t="s">
        <v>2036</v>
      </c>
      <c r="C4977" t="str">
        <f t="shared" si="551"/>
        <v>149.70</v>
      </c>
      <c r="D4977">
        <f t="shared" si="552"/>
        <v>0.99866577718478977</v>
      </c>
      <c r="E4977">
        <f t="shared" si="553"/>
        <v>-1.335113682969436E-3</v>
      </c>
    </row>
    <row r="4978" spans="1:5" x14ac:dyDescent="0.2">
      <c r="A4978" t="s">
        <v>7690</v>
      </c>
      <c r="B4978" s="1" t="s">
        <v>4580</v>
      </c>
      <c r="C4978" t="str">
        <f t="shared" si="551"/>
        <v>149.30</v>
      </c>
      <c r="D4978">
        <f t="shared" si="552"/>
        <v>0.99732798931195743</v>
      </c>
      <c r="E4978">
        <f t="shared" si="553"/>
        <v>-2.6755868804377884E-3</v>
      </c>
    </row>
    <row r="4979" spans="1:5" x14ac:dyDescent="0.2">
      <c r="A4979" t="s">
        <v>7691</v>
      </c>
      <c r="B4979" s="1" t="s">
        <v>7316</v>
      </c>
      <c r="C4979" t="str">
        <f t="shared" si="551"/>
        <v>149.10</v>
      </c>
      <c r="D4979">
        <f t="shared" si="552"/>
        <v>0.99866041527126581</v>
      </c>
      <c r="E4979">
        <f t="shared" si="553"/>
        <v>-1.3404827744520644E-3</v>
      </c>
    </row>
    <row r="4980" spans="1:5" x14ac:dyDescent="0.2">
      <c r="A4980" t="s">
        <v>7692</v>
      </c>
      <c r="B4980" s="1" t="s">
        <v>4689</v>
      </c>
      <c r="C4980" t="str">
        <f t="shared" si="551"/>
        <v>148.50</v>
      </c>
      <c r="D4980">
        <f t="shared" si="552"/>
        <v>0.99597585513078479</v>
      </c>
      <c r="E4980">
        <f t="shared" si="553"/>
        <v>-4.0322635279383401E-3</v>
      </c>
    </row>
    <row r="4981" spans="1:5" x14ac:dyDescent="0.2">
      <c r="A4981" t="s">
        <v>7693</v>
      </c>
      <c r="B4981" s="1" t="s">
        <v>4689</v>
      </c>
      <c r="C4981" t="str">
        <f t="shared" si="551"/>
        <v>148.50</v>
      </c>
      <c r="D4981">
        <f t="shared" si="552"/>
        <v>1</v>
      </c>
      <c r="E4981">
        <f t="shared" si="553"/>
        <v>0</v>
      </c>
    </row>
    <row r="4982" spans="1:5" x14ac:dyDescent="0.2">
      <c r="A4982" t="s">
        <v>7694</v>
      </c>
      <c r="B4982" s="1" t="s">
        <v>4591</v>
      </c>
      <c r="C4982" t="str">
        <f t="shared" si="551"/>
        <v>148.70</v>
      </c>
      <c r="D4982">
        <f t="shared" si="552"/>
        <v>1.0013468013468012</v>
      </c>
      <c r="E4982">
        <f t="shared" si="553"/>
        <v>1.3458952233549413E-3</v>
      </c>
    </row>
    <row r="4983" spans="1:5" x14ac:dyDescent="0.2">
      <c r="A4983" t="s">
        <v>7695</v>
      </c>
      <c r="B4983" s="1" t="s">
        <v>4689</v>
      </c>
      <c r="C4983" t="str">
        <f t="shared" si="551"/>
        <v>148.50</v>
      </c>
      <c r="D4983">
        <f t="shared" si="552"/>
        <v>0.99865501008742441</v>
      </c>
      <c r="E4983">
        <f t="shared" si="553"/>
        <v>-1.3458952233550141E-3</v>
      </c>
    </row>
    <row r="4984" spans="1:5" x14ac:dyDescent="0.2">
      <c r="A4984" t="s">
        <v>7696</v>
      </c>
      <c r="B4984" s="1" t="s">
        <v>7316</v>
      </c>
      <c r="C4984" t="str">
        <f t="shared" si="551"/>
        <v>149.10</v>
      </c>
      <c r="D4984">
        <f t="shared" si="552"/>
        <v>1.0040404040404041</v>
      </c>
      <c r="E4984">
        <f t="shared" si="553"/>
        <v>4.0322635279384511E-3</v>
      </c>
    </row>
    <row r="4985" spans="1:5" x14ac:dyDescent="0.2">
      <c r="A4985" t="s">
        <v>7697</v>
      </c>
      <c r="B4985" s="1" t="s">
        <v>4580</v>
      </c>
      <c r="C4985" t="str">
        <f t="shared" si="551"/>
        <v>149.30</v>
      </c>
      <c r="D4985">
        <f t="shared" si="552"/>
        <v>1.0013413816230718</v>
      </c>
      <c r="E4985">
        <f t="shared" si="553"/>
        <v>1.3404827744520503E-3</v>
      </c>
    </row>
    <row r="4986" spans="1:5" x14ac:dyDescent="0.2">
      <c r="A4986" t="s">
        <v>7698</v>
      </c>
      <c r="B4986" s="1" t="s">
        <v>4580</v>
      </c>
      <c r="C4986" t="str">
        <f t="shared" si="551"/>
        <v>149.30</v>
      </c>
      <c r="D4986">
        <f t="shared" si="552"/>
        <v>1</v>
      </c>
      <c r="E4986">
        <f t="shared" si="553"/>
        <v>0</v>
      </c>
    </row>
    <row r="4987" spans="1:5" x14ac:dyDescent="0.2">
      <c r="A4987" t="s">
        <v>7699</v>
      </c>
      <c r="B4987" s="1" t="s">
        <v>2036</v>
      </c>
      <c r="C4987" t="str">
        <f t="shared" si="551"/>
        <v>149.70</v>
      </c>
      <c r="D4987">
        <f t="shared" si="552"/>
        <v>1.0026791694574679</v>
      </c>
      <c r="E4987">
        <f t="shared" si="553"/>
        <v>2.6755868804377208E-3</v>
      </c>
    </row>
    <row r="4988" spans="1:5" x14ac:dyDescent="0.2">
      <c r="A4988" t="s">
        <v>7700</v>
      </c>
      <c r="B4988" s="1" t="s">
        <v>7316</v>
      </c>
      <c r="C4988" t="str">
        <f t="shared" si="551"/>
        <v>149.10</v>
      </c>
      <c r="D4988">
        <f t="shared" si="552"/>
        <v>0.99599198396793587</v>
      </c>
      <c r="E4988">
        <f t="shared" si="553"/>
        <v>-4.0160696548899432E-3</v>
      </c>
    </row>
    <row r="4989" spans="1:5" x14ac:dyDescent="0.2">
      <c r="A4989" t="s">
        <v>7701</v>
      </c>
      <c r="B4989" s="1" t="s">
        <v>4580</v>
      </c>
      <c r="C4989" t="str">
        <f t="shared" si="551"/>
        <v>149.30</v>
      </c>
      <c r="D4989">
        <f t="shared" si="552"/>
        <v>1.0013413816230718</v>
      </c>
      <c r="E4989">
        <f t="shared" si="553"/>
        <v>1.3404827744520503E-3</v>
      </c>
    </row>
    <row r="4990" spans="1:5" x14ac:dyDescent="0.2">
      <c r="A4990" t="s">
        <v>7702</v>
      </c>
      <c r="B4990" s="1" t="s">
        <v>4580</v>
      </c>
      <c r="C4990" t="str">
        <f t="shared" si="551"/>
        <v>149.30</v>
      </c>
      <c r="D4990">
        <f t="shared" si="552"/>
        <v>1</v>
      </c>
      <c r="E4990">
        <f t="shared" si="553"/>
        <v>0</v>
      </c>
    </row>
    <row r="4991" spans="1:5" x14ac:dyDescent="0.2">
      <c r="A4991" t="s">
        <v>7703</v>
      </c>
      <c r="B4991" s="1" t="s">
        <v>4580</v>
      </c>
      <c r="C4991" t="str">
        <f t="shared" si="551"/>
        <v>149.30</v>
      </c>
      <c r="D4991">
        <f t="shared" si="552"/>
        <v>1</v>
      </c>
      <c r="E4991">
        <f t="shared" si="553"/>
        <v>0</v>
      </c>
    </row>
    <row r="4992" spans="1:5" x14ac:dyDescent="0.2">
      <c r="A4992" t="s">
        <v>7704</v>
      </c>
      <c r="B4992" s="1" t="s">
        <v>4580</v>
      </c>
      <c r="C4992" t="str">
        <f t="shared" si="551"/>
        <v>149.30</v>
      </c>
      <c r="D4992">
        <f t="shared" si="552"/>
        <v>1</v>
      </c>
      <c r="E4992">
        <f t="shared" si="553"/>
        <v>0</v>
      </c>
    </row>
    <row r="4993" spans="1:5" x14ac:dyDescent="0.2">
      <c r="A4993" t="s">
        <v>7705</v>
      </c>
      <c r="B4993" s="1" t="s">
        <v>4591</v>
      </c>
      <c r="C4993" t="str">
        <f t="shared" si="551"/>
        <v>148.70</v>
      </c>
      <c r="D4993">
        <f t="shared" si="552"/>
        <v>0.99598124581379754</v>
      </c>
      <c r="E4993">
        <f t="shared" si="553"/>
        <v>-4.0268510790354914E-3</v>
      </c>
    </row>
    <row r="4994" spans="1:5" x14ac:dyDescent="0.2">
      <c r="A4994" t="s">
        <v>7706</v>
      </c>
      <c r="B4994" s="1" t="s">
        <v>7316</v>
      </c>
      <c r="C4994" t="str">
        <f t="shared" si="551"/>
        <v>149.10</v>
      </c>
      <c r="D4994">
        <f t="shared" si="552"/>
        <v>1.0026899798251514</v>
      </c>
      <c r="E4994">
        <f t="shared" si="553"/>
        <v>2.6863683045834337E-3</v>
      </c>
    </row>
    <row r="4995" spans="1:5" x14ac:dyDescent="0.2">
      <c r="A4995" t="s">
        <v>7707</v>
      </c>
      <c r="B4995" s="1" t="s">
        <v>7316</v>
      </c>
      <c r="C4995" t="str">
        <f t="shared" si="551"/>
        <v>149.10</v>
      </c>
      <c r="D4995">
        <f t="shared" si="552"/>
        <v>1</v>
      </c>
      <c r="E4995">
        <f t="shared" si="553"/>
        <v>0</v>
      </c>
    </row>
    <row r="4996" spans="1:5" x14ac:dyDescent="0.2">
      <c r="A4996" t="s">
        <v>7708</v>
      </c>
      <c r="B4996" s="1" t="s">
        <v>4591</v>
      </c>
      <c r="C4996" t="str">
        <f t="shared" ref="C4996:C4999" si="554">SUBSTITUTE(B4996,",",".")</f>
        <v>148.70</v>
      </c>
      <c r="D4996">
        <f t="shared" si="552"/>
        <v>0.99731723675385642</v>
      </c>
      <c r="E4996">
        <f t="shared" si="553"/>
        <v>-2.686368304583399E-3</v>
      </c>
    </row>
    <row r="4997" spans="1:5" x14ac:dyDescent="0.2">
      <c r="A4997" t="s">
        <v>7709</v>
      </c>
      <c r="B4997" s="1" t="s">
        <v>4689</v>
      </c>
      <c r="C4997" t="str">
        <f t="shared" si="554"/>
        <v>148.50</v>
      </c>
      <c r="D4997">
        <f t="shared" ref="D4997:D4999" si="555">C4997/C4996</f>
        <v>0.99865501008742441</v>
      </c>
      <c r="E4997">
        <f t="shared" ref="E4997:E4999" si="556">LN(D4997)</f>
        <v>-1.3458952233550141E-3</v>
      </c>
    </row>
    <row r="4998" spans="1:5" x14ac:dyDescent="0.2">
      <c r="A4998" t="s">
        <v>7710</v>
      </c>
      <c r="B4998" s="1" t="s">
        <v>4701</v>
      </c>
      <c r="C4998" t="str">
        <f t="shared" si="554"/>
        <v>148.90</v>
      </c>
      <c r="D4998">
        <f t="shared" si="555"/>
        <v>1.0026936026936026</v>
      </c>
      <c r="E4998">
        <f t="shared" si="556"/>
        <v>2.6899814472089354E-3</v>
      </c>
    </row>
    <row r="4999" spans="1:5" x14ac:dyDescent="0.2">
      <c r="A4999" t="s">
        <v>7711</v>
      </c>
      <c r="B4999" s="1" t="s">
        <v>7316</v>
      </c>
      <c r="C4999" t="str">
        <f t="shared" si="554"/>
        <v>149.10</v>
      </c>
      <c r="D4999">
        <f t="shared" si="555"/>
        <v>1.0013431833445265</v>
      </c>
      <c r="E4999">
        <f t="shared" si="556"/>
        <v>1.3422820807294489E-3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89A0-7FAD-0F44-948C-7DCA0939824A}">
  <dimension ref="A1:AJ10001"/>
  <sheetViews>
    <sheetView zoomScale="86" workbookViewId="0">
      <selection activeCell="AD27" sqref="AD27"/>
    </sheetView>
  </sheetViews>
  <sheetFormatPr baseColWidth="10" defaultRowHeight="16" x14ac:dyDescent="0.2"/>
  <cols>
    <col min="1" max="1" width="13.1640625" customWidth="1"/>
    <col min="2" max="2" width="0" hidden="1" customWidth="1"/>
    <col min="3" max="3" width="11.6640625" style="2" bestFit="1" customWidth="1"/>
    <col min="4" max="4" width="10.83203125" style="2" customWidth="1"/>
    <col min="6" max="6" width="10.83203125" style="2"/>
    <col min="10" max="10" width="12.1640625" bestFit="1" customWidth="1"/>
    <col min="11" max="11" width="12.1640625" style="2" bestFit="1" customWidth="1"/>
    <col min="13" max="13" width="18.1640625" bestFit="1" customWidth="1"/>
    <col min="16" max="16" width="3.33203125" customWidth="1"/>
    <col min="19" max="19" width="2.5" customWidth="1"/>
    <col min="28" max="28" width="17.1640625" bestFit="1" customWidth="1"/>
    <col min="29" max="29" width="12.83203125" bestFit="1" customWidth="1"/>
    <col min="30" max="30" width="21.5" bestFit="1" customWidth="1"/>
    <col min="31" max="31" width="12.33203125" bestFit="1" customWidth="1"/>
  </cols>
  <sheetData>
    <row r="1" spans="1:36" x14ac:dyDescent="0.2">
      <c r="A1" t="s">
        <v>7762</v>
      </c>
      <c r="B1" t="s">
        <v>7763</v>
      </c>
      <c r="C1" s="2" t="s">
        <v>8220</v>
      </c>
      <c r="D1" s="2" t="s">
        <v>7763</v>
      </c>
      <c r="E1" t="s">
        <v>8651</v>
      </c>
      <c r="F1" s="2" t="s">
        <v>8650</v>
      </c>
      <c r="G1" t="s">
        <v>8651</v>
      </c>
      <c r="I1" s="12"/>
      <c r="J1" s="12" t="s">
        <v>7712</v>
      </c>
      <c r="K1" s="12" t="s">
        <v>7713</v>
      </c>
      <c r="M1" t="s">
        <v>8669</v>
      </c>
      <c r="N1" t="s">
        <v>8656</v>
      </c>
      <c r="O1" t="s">
        <v>8659</v>
      </c>
      <c r="P1" s="14"/>
      <c r="Q1" s="2" t="s">
        <v>8657</v>
      </c>
      <c r="R1" t="s">
        <v>8660</v>
      </c>
      <c r="T1" s="10" t="s">
        <v>8658</v>
      </c>
      <c r="AE1" t="s">
        <v>8688</v>
      </c>
      <c r="AF1" t="s">
        <v>8678</v>
      </c>
      <c r="AG1" t="s">
        <v>8679</v>
      </c>
      <c r="AH1" t="s">
        <v>8659</v>
      </c>
      <c r="AI1" t="s">
        <v>8660</v>
      </c>
      <c r="AJ1" s="10" t="s">
        <v>8658</v>
      </c>
    </row>
    <row r="2" spans="1:36" x14ac:dyDescent="0.2">
      <c r="A2" s="7">
        <v>45597</v>
      </c>
      <c r="B2" t="s">
        <v>7764</v>
      </c>
      <c r="C2" s="8">
        <f>VALUE(SUBSTITUTE(B2,",","."))</f>
        <v>360</v>
      </c>
      <c r="D2" s="2" t="s">
        <v>8221</v>
      </c>
      <c r="E2">
        <f>LN(C2/C3)</f>
        <v>0</v>
      </c>
      <c r="F2" s="2">
        <f t="shared" ref="F2:F65" si="0">VALUE(SUBSTITUTE(D2,",","."))</f>
        <v>97</v>
      </c>
      <c r="G2">
        <f>LN(F2/F3)</f>
        <v>2.0834086902842053E-2</v>
      </c>
      <c r="I2" s="12" t="s">
        <v>8220</v>
      </c>
      <c r="J2" s="12">
        <f>_xlfn.STDEV.S(E2:E1746)</f>
        <v>1.7727438647811164E-2</v>
      </c>
      <c r="K2" s="12">
        <f>J2*SQRT(252)</f>
        <v>0.28141436426558092</v>
      </c>
      <c r="M2" s="7">
        <v>45597</v>
      </c>
      <c r="N2" s="1">
        <f>C2</f>
        <v>360</v>
      </c>
      <c r="O2">
        <f ca="1">_xlfn.NORM.S.INV(RAND())</f>
        <v>2.8571646992781599</v>
      </c>
      <c r="Q2">
        <f>F2</f>
        <v>97</v>
      </c>
      <c r="R2">
        <f ca="1">$J$5*O2+SQRT(1-$J$5^2)*T2</f>
        <v>1.4911589572854176</v>
      </c>
      <c r="T2">
        <f ca="1">_xlfn.NORM.S.INV(RAND())</f>
        <v>0.65700616064156259</v>
      </c>
      <c r="AB2" s="15" t="s">
        <v>8673</v>
      </c>
      <c r="AC2" s="12">
        <v>360</v>
      </c>
      <c r="AE2" t="s">
        <v>8680</v>
      </c>
      <c r="AF2" s="17">
        <f ca="1">$N$64*EXP(($J$9-$K$2^2/2)*$J$6+$K$2*SQRT($J$6)*AH2)</f>
        <v>489.30977838480516</v>
      </c>
      <c r="AG2">
        <f ca="1">$Q$64*EXP(($J$9-$K$3^2/2)*$J$6+$K$3*SQRT($J$6)*AI2)</f>
        <v>98.989441598998809</v>
      </c>
      <c r="AH2">
        <f ca="1">_xlfn.NORM.S.INV(RAND())</f>
        <v>-0.98873301419793891</v>
      </c>
      <c r="AI2">
        <f ca="1">AH2*$AC$6+SQRT(1-$AC$6^2)*AJ2</f>
        <v>-7.5949772310003716E-2</v>
      </c>
      <c r="AJ2">
        <f ca="1">_xlfn.NORM.S.INV(RAND())</f>
        <v>0.23438037944696766</v>
      </c>
    </row>
    <row r="3" spans="1:36" x14ac:dyDescent="0.2">
      <c r="A3" s="7">
        <v>45596</v>
      </c>
      <c r="B3" t="s">
        <v>7764</v>
      </c>
      <c r="C3" s="8">
        <f t="shared" ref="C3:C66" si="1">VALUE(SUBSTITUTE(B3,",","."))</f>
        <v>360</v>
      </c>
      <c r="D3" s="2" t="s">
        <v>8222</v>
      </c>
      <c r="E3">
        <f t="shared" ref="E3:E66" si="2">LN(C3/C4)</f>
        <v>3.3901551675681416E-2</v>
      </c>
      <c r="F3" s="2">
        <f t="shared" si="0"/>
        <v>95</v>
      </c>
      <c r="G3">
        <f t="shared" ref="G3:G66" si="3">LN(F3/F4)</f>
        <v>3.2088314551500449E-2</v>
      </c>
      <c r="I3" s="12" t="s">
        <v>8650</v>
      </c>
      <c r="J3" s="12">
        <f>_xlfn.STDEV.S(G2:G1100)</f>
        <v>1.3738405568713058E-2</v>
      </c>
      <c r="K3" s="12">
        <f>J3*SQRT(252)</f>
        <v>0.21809042727215788</v>
      </c>
      <c r="M3" s="7">
        <v>45598</v>
      </c>
      <c r="N3" s="1">
        <f ca="1">N2*EXP(($J$9-$K$2^2/2)*$J$6+$K$2*SQRT($J$6)*O2)</f>
        <v>378.73441503741384</v>
      </c>
      <c r="O3">
        <f t="shared" ref="O3:O65" ca="1" si="4">_xlfn.NORM.S.INV(RAND())</f>
        <v>1.9512718790080199</v>
      </c>
      <c r="Q3">
        <f ca="1">Q2*EXP(($J$9-$K$3^2/2)*$J$6+$K$3*SQRT($J$6)*R2)</f>
        <v>99.021881243104232</v>
      </c>
      <c r="R3">
        <f t="shared" ref="R3:R65" ca="1" si="5">$J$5*O3+SQRT(1-$J$5^2)*T3</f>
        <v>1.344936416606006</v>
      </c>
      <c r="T3">
        <f t="shared" ref="T3:T65" ca="1" si="6">_xlfn.NORM.S.INV(RAND())</f>
        <v>0.79133958834511353</v>
      </c>
      <c r="AB3" s="15" t="s">
        <v>8674</v>
      </c>
      <c r="AC3" s="12">
        <v>97</v>
      </c>
      <c r="AF3" s="17">
        <f t="shared" ref="AF3:AF66" ca="1" si="7">$N$64*EXP(($J$9-$K$2^2/2)*$J$6+$K$2*SQRT($J$6)*AH3)</f>
        <v>501.01243896899962</v>
      </c>
      <c r="AG3">
        <f t="shared" ref="AG3:AG66" ca="1" si="8">$Q$64*EXP(($J$9-$K$3^2/2)*$J$6+$K$3*SQRT($J$6)*AI3)</f>
        <v>99.529035458277576</v>
      </c>
      <c r="AH3">
        <f t="shared" ref="AH3:AH66" ca="1" si="9">_xlfn.NORM.S.INV(RAND())</f>
        <v>0.34451918290152289</v>
      </c>
      <c r="AI3">
        <f t="shared" ref="AI3:AI66" ca="1" si="10">AH3*$AC$6+SQRT(1-$AC$6^2)*AJ3</f>
        <v>0.31974544044308967</v>
      </c>
      <c r="AJ3">
        <f t="shared" ref="AJ3:AJ66" ca="1" si="11">_xlfn.NORM.S.INV(RAND())</f>
        <v>0.22605303850158881</v>
      </c>
    </row>
    <row r="4" spans="1:36" x14ac:dyDescent="0.2">
      <c r="A4" s="7">
        <v>45595</v>
      </c>
      <c r="B4" t="s">
        <v>7765</v>
      </c>
      <c r="C4" s="8">
        <f t="shared" si="1"/>
        <v>348</v>
      </c>
      <c r="D4" s="2" t="s">
        <v>8223</v>
      </c>
      <c r="E4">
        <f t="shared" si="2"/>
        <v>5.7637047167501338E-3</v>
      </c>
      <c r="F4" s="2">
        <f t="shared" si="0"/>
        <v>92</v>
      </c>
      <c r="G4">
        <f t="shared" si="3"/>
        <v>-1.3495481474884621E-2</v>
      </c>
      <c r="I4" s="12"/>
      <c r="J4" s="12"/>
      <c r="K4" s="13" t="str">
        <f t="shared" ref="K4" si="12">SUBSTITUTE(J4,",",".")</f>
        <v/>
      </c>
      <c r="M4" s="7">
        <v>45599</v>
      </c>
      <c r="N4" s="1">
        <f ca="1">N3*EXP(($J$9-$K$2^2/2)*$J$6+$K$2*SQRT($J$6)*O3)</f>
        <v>392.09620252224647</v>
      </c>
      <c r="O4">
        <f t="shared" ca="1" si="4"/>
        <v>1.5569495069404402</v>
      </c>
      <c r="Q4">
        <f t="shared" ref="Q4:Q64" ca="1" si="13">Q3*EXP(($J$9-$K$3^2/2)*$J$6+$K$3*SQRT($J$6)*R3)</f>
        <v>100.88304278980091</v>
      </c>
      <c r="R4">
        <f t="shared" ca="1" si="5"/>
        <v>-0.21107641970678498</v>
      </c>
      <c r="T4">
        <f t="shared" ca="1" si="6"/>
        <v>-0.71603245512943425</v>
      </c>
      <c r="AB4" s="16" t="s">
        <v>8675</v>
      </c>
      <c r="AC4" s="12">
        <v>0.28141436426558092</v>
      </c>
      <c r="AF4" s="17">
        <f t="shared" ca="1" si="7"/>
        <v>500.41466781222726</v>
      </c>
      <c r="AG4">
        <f t="shared" ca="1" si="8"/>
        <v>98.250155084682191</v>
      </c>
      <c r="AH4">
        <f t="shared" ca="1" si="9"/>
        <v>0.2771750648975152</v>
      </c>
      <c r="AI4">
        <f t="shared" ca="1" si="10"/>
        <v>-0.62160004272820801</v>
      </c>
      <c r="AJ4">
        <f t="shared" ca="1" si="11"/>
        <v>-0.74025078861150129</v>
      </c>
    </row>
    <row r="5" spans="1:36" x14ac:dyDescent="0.2">
      <c r="A5" s="7">
        <v>45594</v>
      </c>
      <c r="B5" t="s">
        <v>7766</v>
      </c>
      <c r="C5" s="8">
        <f t="shared" si="1"/>
        <v>346</v>
      </c>
      <c r="D5" s="2" t="s">
        <v>8224</v>
      </c>
      <c r="E5">
        <f t="shared" si="2"/>
        <v>-2.8860048891349867E-3</v>
      </c>
      <c r="F5" s="2">
        <f t="shared" si="0"/>
        <v>93.25</v>
      </c>
      <c r="G5">
        <f t="shared" si="3"/>
        <v>0</v>
      </c>
      <c r="I5" s="12" t="s">
        <v>8652</v>
      </c>
      <c r="J5" s="12" cm="1">
        <f t="array" ref="J5">CORREL(_xlfn.RANK.AVG(E2:E1746, E2:E1746), _xlfn.RANK.AVG(G2:G1746, G2:G1746))</f>
        <v>0.30274225162884277</v>
      </c>
      <c r="K5" s="13"/>
      <c r="M5" s="7">
        <v>45600</v>
      </c>
      <c r="N5" s="1">
        <f t="shared" ref="N5:N65" ca="1" si="14">N4*EXP(($J$9-$K$2^2/2)*$J$6+$K$2*SQRT($J$6)*O4)</f>
        <v>403.10171124991552</v>
      </c>
      <c r="O5">
        <f t="shared" ca="1" si="4"/>
        <v>0.33224295196814774</v>
      </c>
      <c r="Q5">
        <f t="shared" ca="1" si="13"/>
        <v>100.60537881220567</v>
      </c>
      <c r="R5">
        <f t="shared" ca="1" si="5"/>
        <v>1.3552763347429686</v>
      </c>
      <c r="T5">
        <f t="shared" ca="1" si="6"/>
        <v>1.3164710949359462</v>
      </c>
      <c r="AB5" s="16" t="s">
        <v>8676</v>
      </c>
      <c r="AC5" s="12">
        <v>0.21809042727215788</v>
      </c>
      <c r="AF5" s="17">
        <f t="shared" ca="1" si="7"/>
        <v>499.01534689196995</v>
      </c>
      <c r="AG5">
        <f t="shared" ca="1" si="8"/>
        <v>98.775798053845492</v>
      </c>
      <c r="AH5">
        <f t="shared" ca="1" si="9"/>
        <v>0.11921430020973145</v>
      </c>
      <c r="AI5">
        <f t="shared" ca="1" si="10"/>
        <v>-0.23321534026484947</v>
      </c>
      <c r="AJ5">
        <f t="shared" ca="1" si="11"/>
        <v>-0.28256670400798822</v>
      </c>
    </row>
    <row r="6" spans="1:36" x14ac:dyDescent="0.2">
      <c r="A6" s="7">
        <v>45593</v>
      </c>
      <c r="B6" t="s">
        <v>7767</v>
      </c>
      <c r="C6" s="8">
        <f t="shared" si="1"/>
        <v>347</v>
      </c>
      <c r="D6" s="2" t="s">
        <v>8224</v>
      </c>
      <c r="E6">
        <f t="shared" si="2"/>
        <v>2.8860048891348514E-3</v>
      </c>
      <c r="F6" s="2">
        <f t="shared" si="0"/>
        <v>93.25</v>
      </c>
      <c r="G6">
        <f t="shared" si="3"/>
        <v>-2.6773777707164029E-3</v>
      </c>
      <c r="I6" s="12" t="s">
        <v>8655</v>
      </c>
      <c r="J6" s="12">
        <f>1/252</f>
        <v>3.968253968253968E-3</v>
      </c>
      <c r="K6" s="13"/>
      <c r="M6" s="7">
        <v>45601</v>
      </c>
      <c r="N6" s="1">
        <f t="shared" ca="1" si="14"/>
        <v>405.51574284057466</v>
      </c>
      <c r="O6">
        <f t="shared" ca="1" si="4"/>
        <v>1.3111167968435948</v>
      </c>
      <c r="Q6">
        <f t="shared" ca="1" si="13"/>
        <v>102.51086396282466</v>
      </c>
      <c r="R6">
        <f t="shared" ca="1" si="5"/>
        <v>-3.0940807311790108E-2</v>
      </c>
      <c r="T6">
        <f t="shared" ca="1" si="6"/>
        <v>-0.44893885086944391</v>
      </c>
      <c r="AA6" s="9"/>
      <c r="AB6" s="15" t="s">
        <v>8652</v>
      </c>
      <c r="AC6" s="12">
        <v>0.30274225162884277</v>
      </c>
      <c r="AF6" s="17">
        <f t="shared" ca="1" si="7"/>
        <v>485.64432945555541</v>
      </c>
      <c r="AG6">
        <f t="shared" ca="1" si="8"/>
        <v>98.455371439188383</v>
      </c>
      <c r="AH6">
        <f t="shared" ca="1" si="9"/>
        <v>-1.412892369469845</v>
      </c>
      <c r="AI6">
        <f t="shared" ca="1" si="10"/>
        <v>-0.46972401598005092</v>
      </c>
      <c r="AJ6">
        <f t="shared" ca="1" si="11"/>
        <v>-4.4048905147598814E-2</v>
      </c>
    </row>
    <row r="7" spans="1:36" x14ac:dyDescent="0.2">
      <c r="A7" s="7">
        <v>45590</v>
      </c>
      <c r="B7" t="s">
        <v>7766</v>
      </c>
      <c r="C7" s="8">
        <f t="shared" si="1"/>
        <v>346</v>
      </c>
      <c r="D7" s="2" t="s">
        <v>8225</v>
      </c>
      <c r="E7">
        <f t="shared" si="2"/>
        <v>0</v>
      </c>
      <c r="F7" s="2">
        <f t="shared" si="0"/>
        <v>93.5</v>
      </c>
      <c r="G7">
        <f t="shared" si="3"/>
        <v>-5.3333459753626168E-3</v>
      </c>
      <c r="I7" s="12" t="s">
        <v>7717</v>
      </c>
      <c r="J7" s="12">
        <v>0.09</v>
      </c>
      <c r="K7" s="14" t="s">
        <v>8671</v>
      </c>
      <c r="M7" s="7">
        <v>45602</v>
      </c>
      <c r="N7" s="1">
        <f t="shared" ca="1" si="14"/>
        <v>415.08503500068622</v>
      </c>
      <c r="O7">
        <f t="shared" ca="1" si="4"/>
        <v>0.1562990294999082</v>
      </c>
      <c r="Q7">
        <f t="shared" ca="1" si="13"/>
        <v>102.48202617665461</v>
      </c>
      <c r="R7">
        <f t="shared" ca="1" si="5"/>
        <v>0.33806774397573686</v>
      </c>
      <c r="T7">
        <f t="shared" ca="1" si="6"/>
        <v>0.30506538972489289</v>
      </c>
      <c r="Y7" s="9"/>
      <c r="AB7" s="15" t="s">
        <v>8686</v>
      </c>
      <c r="AC7" s="12">
        <f>AC12-AC11+AC5^2-AC6*AC4*AC5</f>
        <v>2.8982998439516183E-2</v>
      </c>
      <c r="AF7" s="17">
        <f t="shared" ca="1" si="7"/>
        <v>500.58604241119235</v>
      </c>
      <c r="AG7">
        <f t="shared" ca="1" si="8"/>
        <v>97.77778481000658</v>
      </c>
      <c r="AH7">
        <f t="shared" ca="1" si="9"/>
        <v>0.29649012548493403</v>
      </c>
      <c r="AI7">
        <f t="shared" ca="1" si="10"/>
        <v>-0.97239964152561287</v>
      </c>
      <c r="AJ7">
        <f t="shared" ca="1" si="11"/>
        <v>-1.1144585175514832</v>
      </c>
    </row>
    <row r="8" spans="1:36" x14ac:dyDescent="0.2">
      <c r="A8" s="7">
        <v>45589</v>
      </c>
      <c r="B8" t="s">
        <v>7766</v>
      </c>
      <c r="C8" s="8">
        <f t="shared" si="1"/>
        <v>346</v>
      </c>
      <c r="D8" s="2" t="s">
        <v>765</v>
      </c>
      <c r="E8">
        <f t="shared" si="2"/>
        <v>2.8943580263645565E-3</v>
      </c>
      <c r="F8" s="2">
        <f t="shared" si="0"/>
        <v>94</v>
      </c>
      <c r="G8">
        <f t="shared" si="3"/>
        <v>1.069528911674795E-2</v>
      </c>
      <c r="I8" s="14" t="s">
        <v>7738</v>
      </c>
      <c r="J8" s="12">
        <v>0.03</v>
      </c>
      <c r="K8" s="12" t="s">
        <v>8670</v>
      </c>
      <c r="L8" t="s">
        <v>8682</v>
      </c>
      <c r="M8" s="7">
        <v>45603</v>
      </c>
      <c r="N8" s="1">
        <f t="shared" ca="1" si="14"/>
        <v>416.27044138058164</v>
      </c>
      <c r="O8">
        <f t="shared" ca="1" si="4"/>
        <v>0.35004074484422298</v>
      </c>
      <c r="Q8">
        <f t="shared" ca="1" si="13"/>
        <v>102.97391090370745</v>
      </c>
      <c r="R8">
        <f t="shared" ca="1" si="5"/>
        <v>1.0068549451889968</v>
      </c>
      <c r="T8">
        <f t="shared" ca="1" si="6"/>
        <v>0.9452406320300214</v>
      </c>
      <c r="Y8" s="9"/>
      <c r="AB8" s="16" t="s">
        <v>7716</v>
      </c>
      <c r="AC8" s="12">
        <f>3/12</f>
        <v>0.25</v>
      </c>
      <c r="AF8" s="17">
        <f t="shared" ca="1" si="7"/>
        <v>513.170563303476</v>
      </c>
      <c r="AG8">
        <f t="shared" ca="1" si="8"/>
        <v>98.81237015816059</v>
      </c>
      <c r="AH8">
        <f t="shared" ca="1" si="9"/>
        <v>1.6970745859790068</v>
      </c>
      <c r="AI8">
        <f t="shared" ca="1" si="10"/>
        <v>-0.20627006140642423</v>
      </c>
      <c r="AJ8">
        <f t="shared" ca="1" si="11"/>
        <v>-0.75549999291292047</v>
      </c>
    </row>
    <row r="9" spans="1:36" x14ac:dyDescent="0.2">
      <c r="A9" s="7">
        <v>45588</v>
      </c>
      <c r="B9" t="s">
        <v>7768</v>
      </c>
      <c r="C9" s="8">
        <f t="shared" si="1"/>
        <v>345</v>
      </c>
      <c r="D9" s="2" t="s">
        <v>8226</v>
      </c>
      <c r="E9">
        <f t="shared" si="2"/>
        <v>3.8409448114871257E-2</v>
      </c>
      <c r="F9" s="2">
        <f t="shared" si="0"/>
        <v>93</v>
      </c>
      <c r="G9">
        <f t="shared" si="3"/>
        <v>4.9596941139372186E-2</v>
      </c>
      <c r="I9" s="12" t="s">
        <v>8653</v>
      </c>
      <c r="J9" s="14">
        <f>J7-J8</f>
        <v>0.06</v>
      </c>
      <c r="K9" s="12"/>
      <c r="M9" s="7">
        <v>45604</v>
      </c>
      <c r="N9" s="1">
        <f t="shared" ca="1" si="14"/>
        <v>418.89548033791624</v>
      </c>
      <c r="O9">
        <f t="shared" ca="1" si="4"/>
        <v>0.77186912271081853</v>
      </c>
      <c r="Q9">
        <f t="shared" ca="1" si="13"/>
        <v>104.42321001375255</v>
      </c>
      <c r="R9">
        <f t="shared" ca="1" si="5"/>
        <v>-0.19377768259347661</v>
      </c>
      <c r="T9">
        <f t="shared" ca="1" si="6"/>
        <v>-0.44850217917353247</v>
      </c>
      <c r="AB9" s="16" t="s">
        <v>7717</v>
      </c>
      <c r="AC9" s="12">
        <v>0.09</v>
      </c>
      <c r="AD9" t="s">
        <v>8671</v>
      </c>
      <c r="AF9" s="17">
        <f t="shared" ca="1" si="7"/>
        <v>506.12971983198162</v>
      </c>
      <c r="AG9">
        <f t="shared" ca="1" si="8"/>
        <v>101.48749369057937</v>
      </c>
      <c r="AH9">
        <f t="shared" ca="1" si="9"/>
        <v>0.91775883021462001</v>
      </c>
      <c r="AI9">
        <f t="shared" ca="1" si="10"/>
        <v>1.7381167845856367</v>
      </c>
      <c r="AJ9">
        <f t="shared" ca="1" si="11"/>
        <v>1.5321735324953576</v>
      </c>
    </row>
    <row r="10" spans="1:36" x14ac:dyDescent="0.2">
      <c r="A10" s="7">
        <v>45587</v>
      </c>
      <c r="B10" t="s">
        <v>7769</v>
      </c>
      <c r="C10" s="8">
        <f t="shared" si="1"/>
        <v>332</v>
      </c>
      <c r="D10" s="2" t="s">
        <v>1064</v>
      </c>
      <c r="E10">
        <f t="shared" si="2"/>
        <v>4.3083586136311698E-2</v>
      </c>
      <c r="F10" s="2">
        <f t="shared" si="0"/>
        <v>88.5</v>
      </c>
      <c r="G10">
        <f t="shared" si="3"/>
        <v>3.4486176071169404E-2</v>
      </c>
      <c r="I10" s="14"/>
      <c r="J10" s="12"/>
      <c r="K10" s="12"/>
      <c r="M10" s="7">
        <v>45605</v>
      </c>
      <c r="N10" s="1">
        <f t="shared" ca="1" si="14"/>
        <v>424.70111608422991</v>
      </c>
      <c r="O10">
        <f t="shared" ca="1" si="4"/>
        <v>-1.6534554417784241E-2</v>
      </c>
      <c r="Q10">
        <f t="shared" ca="1" si="13"/>
        <v>104.16055385866211</v>
      </c>
      <c r="R10">
        <f t="shared" ca="1" si="5"/>
        <v>1.1642994575810928</v>
      </c>
      <c r="T10">
        <f t="shared" ca="1" si="6"/>
        <v>1.2268795975036557</v>
      </c>
      <c r="AB10" s="16" t="s">
        <v>7718</v>
      </c>
      <c r="AC10" s="12">
        <f>1/EXP(AC9*AC8)</f>
        <v>0.97775123719333623</v>
      </c>
      <c r="AF10" s="17">
        <f t="shared" ca="1" si="7"/>
        <v>527.93965100002663</v>
      </c>
      <c r="AG10">
        <f t="shared" ca="1" si="8"/>
        <v>99.584831332015085</v>
      </c>
      <c r="AH10">
        <f t="shared" ca="1" si="9"/>
        <v>3.297627740057171</v>
      </c>
      <c r="AI10">
        <f t="shared" ca="1" si="10"/>
        <v>0.36053924872008303</v>
      </c>
      <c r="AJ10">
        <f t="shared" ca="1" si="11"/>
        <v>-0.66919570107870396</v>
      </c>
    </row>
    <row r="11" spans="1:36" x14ac:dyDescent="0.2">
      <c r="A11" s="7">
        <v>45586</v>
      </c>
      <c r="B11" t="s">
        <v>7770</v>
      </c>
      <c r="C11" s="8">
        <f t="shared" si="1"/>
        <v>318</v>
      </c>
      <c r="D11" s="2" t="s">
        <v>8227</v>
      </c>
      <c r="E11">
        <f t="shared" si="2"/>
        <v>1.2658396871923465E-2</v>
      </c>
      <c r="F11" s="2">
        <f t="shared" si="0"/>
        <v>85.5</v>
      </c>
      <c r="G11">
        <f t="shared" si="3"/>
        <v>1.7699577099400857E-2</v>
      </c>
      <c r="I11" s="14"/>
      <c r="J11" s="12"/>
      <c r="K11" s="12"/>
      <c r="M11" s="7">
        <v>45606</v>
      </c>
      <c r="N11" s="1">
        <f t="shared" ca="1" si="14"/>
        <v>424.61102483149511</v>
      </c>
      <c r="O11">
        <f t="shared" ca="1" si="4"/>
        <v>-0.4570721589187085</v>
      </c>
      <c r="Q11">
        <f t="shared" ca="1" si="13"/>
        <v>105.85527566844526</v>
      </c>
      <c r="R11">
        <f t="shared" ca="1" si="5"/>
        <v>-8.504712500597339E-2</v>
      </c>
      <c r="T11">
        <f t="shared" ca="1" si="6"/>
        <v>5.5953698525307974E-2</v>
      </c>
      <c r="AB11" s="16" t="s">
        <v>8683</v>
      </c>
      <c r="AC11" s="12">
        <v>0.03</v>
      </c>
      <c r="AD11" t="s">
        <v>8670</v>
      </c>
      <c r="AE11" t="s">
        <v>8682</v>
      </c>
      <c r="AF11" s="17">
        <f ca="1">$N$64*EXP(($J$9-$K$2^2/2)*$J$6+$K$2*SQRT($J$6)*AH11)</f>
        <v>500.35567419676886</v>
      </c>
      <c r="AG11">
        <f t="shared" ca="1" si="8"/>
        <v>102.23145652528441</v>
      </c>
      <c r="AH11">
        <f t="shared" ca="1" si="9"/>
        <v>0.27052456039780132</v>
      </c>
      <c r="AI11">
        <f t="shared" ca="1" si="10"/>
        <v>2.269754036421852</v>
      </c>
      <c r="AJ11">
        <f t="shared" ca="1" si="11"/>
        <v>2.295580761760073</v>
      </c>
    </row>
    <row r="12" spans="1:36" x14ac:dyDescent="0.2">
      <c r="A12" s="7">
        <v>45583</v>
      </c>
      <c r="B12" t="s">
        <v>7771</v>
      </c>
      <c r="C12" s="8">
        <f t="shared" si="1"/>
        <v>314</v>
      </c>
      <c r="D12" s="2" t="s">
        <v>8228</v>
      </c>
      <c r="E12">
        <f t="shared" si="2"/>
        <v>-2.5158559636154987E-2</v>
      </c>
      <c r="F12" s="2">
        <f t="shared" si="0"/>
        <v>84</v>
      </c>
      <c r="G12">
        <f t="shared" si="3"/>
        <v>-4.0821994520255166E-2</v>
      </c>
      <c r="I12" s="12"/>
      <c r="J12" s="12"/>
      <c r="K12" s="12"/>
      <c r="M12" s="7">
        <v>45607</v>
      </c>
      <c r="N12" s="1">
        <f t="shared" ca="1" si="14"/>
        <v>421.21852454445059</v>
      </c>
      <c r="O12">
        <f t="shared" ca="1" si="4"/>
        <v>-6.0912939581925604E-2</v>
      </c>
      <c r="Q12">
        <f t="shared" ca="1" si="13"/>
        <v>105.74686253368959</v>
      </c>
      <c r="R12">
        <f t="shared" ca="1" si="5"/>
        <v>0.40297942369146744</v>
      </c>
      <c r="T12">
        <f t="shared" ca="1" si="6"/>
        <v>0.44217030537052271</v>
      </c>
      <c r="AB12" s="16" t="s">
        <v>8684</v>
      </c>
      <c r="AC12">
        <v>0.03</v>
      </c>
      <c r="AD12" t="s">
        <v>8670</v>
      </c>
      <c r="AE12" t="s">
        <v>8682</v>
      </c>
      <c r="AF12" s="17">
        <f t="shared" ca="1" si="7"/>
        <v>501.07647381474499</v>
      </c>
      <c r="AG12">
        <f t="shared" ca="1" si="8"/>
        <v>100.14574766610086</v>
      </c>
      <c r="AH12">
        <f t="shared" ca="1" si="9"/>
        <v>0.35172849979509968</v>
      </c>
      <c r="AI12">
        <f t="shared" ca="1" si="10"/>
        <v>0.76937449555594906</v>
      </c>
      <c r="AJ12">
        <f t="shared" ca="1" si="11"/>
        <v>0.69553096945819926</v>
      </c>
    </row>
    <row r="13" spans="1:36" x14ac:dyDescent="0.2">
      <c r="A13" s="7">
        <v>45582</v>
      </c>
      <c r="B13" t="s">
        <v>7772</v>
      </c>
      <c r="C13" s="8">
        <f t="shared" si="1"/>
        <v>322</v>
      </c>
      <c r="D13" s="2" t="s">
        <v>8229</v>
      </c>
      <c r="E13">
        <f t="shared" si="2"/>
        <v>-2.454110891611766E-2</v>
      </c>
      <c r="F13" s="2">
        <f t="shared" si="0"/>
        <v>87.5</v>
      </c>
      <c r="G13">
        <f t="shared" si="3"/>
        <v>1.7291497110061043E-2</v>
      </c>
      <c r="I13" s="14" t="s">
        <v>8664</v>
      </c>
      <c r="J13" s="12"/>
      <c r="K13" s="13"/>
      <c r="M13" s="7">
        <v>45608</v>
      </c>
      <c r="N13" s="1">
        <f t="shared" ca="1" si="14"/>
        <v>420.79799365875925</v>
      </c>
      <c r="O13">
        <f t="shared" ca="1" si="4"/>
        <v>-0.15173345130024085</v>
      </c>
      <c r="Q13">
        <f t="shared" ca="1" si="13"/>
        <v>106.34921569617599</v>
      </c>
      <c r="R13">
        <f t="shared" ca="1" si="5"/>
        <v>-0.44311589619072</v>
      </c>
      <c r="T13">
        <f t="shared" ca="1" si="6"/>
        <v>-0.41673616946431635</v>
      </c>
      <c r="AB13" s="16"/>
      <c r="AC13" s="12"/>
      <c r="AF13" s="17">
        <f t="shared" ca="1" si="7"/>
        <v>495.07443467095135</v>
      </c>
      <c r="AG13">
        <f t="shared" ca="1" si="8"/>
        <v>98.373719426455295</v>
      </c>
      <c r="AH13">
        <f t="shared" ca="1" si="9"/>
        <v>-0.3280429936503827</v>
      </c>
      <c r="AI13">
        <f t="shared" ca="1" si="10"/>
        <v>-0.53011488731017908</v>
      </c>
      <c r="AJ13">
        <f t="shared" ca="1" si="11"/>
        <v>-0.45201432974800482</v>
      </c>
    </row>
    <row r="14" spans="1:36" x14ac:dyDescent="0.2">
      <c r="A14" s="7">
        <v>45581</v>
      </c>
      <c r="B14" t="s">
        <v>7773</v>
      </c>
      <c r="C14" s="8">
        <f t="shared" si="1"/>
        <v>330</v>
      </c>
      <c r="D14" s="2" t="s">
        <v>943</v>
      </c>
      <c r="E14">
        <f t="shared" si="2"/>
        <v>-2.3953241022492872E-2</v>
      </c>
      <c r="F14" s="2">
        <f t="shared" si="0"/>
        <v>86</v>
      </c>
      <c r="G14">
        <f t="shared" si="3"/>
        <v>0</v>
      </c>
      <c r="I14" s="14" t="s">
        <v>8656</v>
      </c>
      <c r="J14" s="12">
        <v>360</v>
      </c>
      <c r="K14" s="13"/>
      <c r="M14" s="7">
        <v>45609</v>
      </c>
      <c r="N14" s="1">
        <f t="shared" ca="1" si="14"/>
        <v>419.70161244862499</v>
      </c>
      <c r="O14">
        <f t="shared" ca="1" si="4"/>
        <v>0.58547303960846331</v>
      </c>
      <c r="Q14">
        <f t="shared" ca="1" si="13"/>
        <v>105.71895280517218</v>
      </c>
      <c r="R14">
        <f t="shared" ca="1" si="5"/>
        <v>1.1000535286395761</v>
      </c>
      <c r="T14">
        <f t="shared" ca="1" si="6"/>
        <v>0.96824337438779451</v>
      </c>
      <c r="AB14" s="16" t="s">
        <v>8672</v>
      </c>
      <c r="AC14" s="12">
        <f>AC2/AC3*EXP((AC12-AC11+AC5^2-AC6*AC4*AC5)*AC8)</f>
        <v>3.7383293080947659</v>
      </c>
      <c r="AF14" s="17">
        <f t="shared" ca="1" si="7"/>
        <v>502.65350124711711</v>
      </c>
      <c r="AG14">
        <f t="shared" ca="1" si="8"/>
        <v>99.921489131414944</v>
      </c>
      <c r="AH14">
        <f t="shared" ca="1" si="9"/>
        <v>0.52898685534594481</v>
      </c>
      <c r="AI14">
        <f t="shared" ca="1" si="10"/>
        <v>0.60619452487797998</v>
      </c>
      <c r="AJ14">
        <f t="shared" ca="1" si="11"/>
        <v>0.46801042756898387</v>
      </c>
    </row>
    <row r="15" spans="1:36" x14ac:dyDescent="0.2">
      <c r="A15" s="7">
        <v>45580</v>
      </c>
      <c r="B15" t="s">
        <v>7774</v>
      </c>
      <c r="C15" s="8">
        <f t="shared" si="1"/>
        <v>338</v>
      </c>
      <c r="D15" s="2" t="s">
        <v>943</v>
      </c>
      <c r="E15">
        <f t="shared" si="2"/>
        <v>0</v>
      </c>
      <c r="F15" s="2">
        <f t="shared" si="0"/>
        <v>86</v>
      </c>
      <c r="G15">
        <f t="shared" si="3"/>
        <v>0</v>
      </c>
      <c r="I15" s="12" t="s">
        <v>8653</v>
      </c>
      <c r="J15" s="12">
        <f>J9</f>
        <v>0.06</v>
      </c>
      <c r="K15" s="13"/>
      <c r="M15" s="7">
        <v>45610</v>
      </c>
      <c r="N15" s="1">
        <f t="shared" ca="1" si="14"/>
        <v>424.11468995302937</v>
      </c>
      <c r="O15">
        <f t="shared" ca="1" si="4"/>
        <v>1.8670221805208418</v>
      </c>
      <c r="Q15">
        <f t="shared" ca="1" si="13"/>
        <v>107.34424242306045</v>
      </c>
      <c r="R15">
        <f t="shared" ca="1" si="5"/>
        <v>0.21461550911561067</v>
      </c>
      <c r="T15">
        <f t="shared" ca="1" si="6"/>
        <v>-0.36787442871676335</v>
      </c>
      <c r="AB15" s="16" t="s">
        <v>7722</v>
      </c>
      <c r="AC15" s="12">
        <f>AC2/AC3</f>
        <v>3.7113402061855671</v>
      </c>
      <c r="AF15" s="17">
        <f t="shared" ca="1" si="7"/>
        <v>499.5362922457515</v>
      </c>
      <c r="AG15">
        <f t="shared" ca="1" si="8"/>
        <v>99.753987167738998</v>
      </c>
      <c r="AH15">
        <f t="shared" ca="1" si="9"/>
        <v>0.17807232507575735</v>
      </c>
      <c r="AI15">
        <f t="shared" ca="1" si="10"/>
        <v>0.48407392237557006</v>
      </c>
      <c r="AJ15">
        <f t="shared" ca="1" si="11"/>
        <v>0.4513443837852939</v>
      </c>
    </row>
    <row r="16" spans="1:36" x14ac:dyDescent="0.2">
      <c r="A16" s="7">
        <v>45579</v>
      </c>
      <c r="B16" t="s">
        <v>7774</v>
      </c>
      <c r="C16" s="8">
        <f t="shared" si="1"/>
        <v>338</v>
      </c>
      <c r="D16" s="2" t="s">
        <v>943</v>
      </c>
      <c r="E16">
        <f t="shared" si="2"/>
        <v>0</v>
      </c>
      <c r="F16" s="2">
        <f t="shared" si="0"/>
        <v>86</v>
      </c>
      <c r="G16">
        <f t="shared" si="3"/>
        <v>0</v>
      </c>
      <c r="I16" s="14" t="s">
        <v>8654</v>
      </c>
      <c r="J16" s="12">
        <f>K2</f>
        <v>0.28141436426558092</v>
      </c>
      <c r="K16" s="13"/>
      <c r="M16" s="7">
        <v>45611</v>
      </c>
      <c r="N16" s="1">
        <f t="shared" ca="1" si="14"/>
        <v>438.42221146298982</v>
      </c>
      <c r="O16">
        <f t="shared" ca="1" si="4"/>
        <v>-2.4357024157226195</v>
      </c>
      <c r="Q16">
        <f t="shared" ca="1" si="13"/>
        <v>107.67668582717815</v>
      </c>
      <c r="R16">
        <f t="shared" ca="1" si="5"/>
        <v>-0.33498979328681278</v>
      </c>
      <c r="T16">
        <f t="shared" ca="1" si="6"/>
        <v>0.42221368667942372</v>
      </c>
      <c r="AB16" s="16" t="s">
        <v>7723</v>
      </c>
      <c r="AC16" s="12">
        <f>SQRT(AC4^2+AC5^2-2*AC6*AC4*AC5)</f>
        <v>0.2993269229893647</v>
      </c>
      <c r="AF16" s="17">
        <f t="shared" ca="1" si="7"/>
        <v>499.8712431952456</v>
      </c>
      <c r="AG16">
        <f t="shared" ca="1" si="8"/>
        <v>97.757397898035194</v>
      </c>
      <c r="AH16">
        <f t="shared" ca="1" si="9"/>
        <v>0.21588371259877398</v>
      </c>
      <c r="AI16">
        <f t="shared" ca="1" si="10"/>
        <v>-0.98757783905562546</v>
      </c>
      <c r="AJ16">
        <f t="shared" ca="1" si="11"/>
        <v>-1.1047795375016825</v>
      </c>
    </row>
    <row r="17" spans="1:36" x14ac:dyDescent="0.2">
      <c r="A17" s="7">
        <v>45576</v>
      </c>
      <c r="B17" t="s">
        <v>7774</v>
      </c>
      <c r="C17" s="8">
        <f t="shared" si="1"/>
        <v>338</v>
      </c>
      <c r="D17" s="2" t="s">
        <v>943</v>
      </c>
      <c r="E17">
        <f t="shared" si="2"/>
        <v>-1.7595761890379601E-2</v>
      </c>
      <c r="F17" s="2">
        <f t="shared" si="0"/>
        <v>86</v>
      </c>
      <c r="G17">
        <f t="shared" si="3"/>
        <v>-1.1560822401075971E-2</v>
      </c>
      <c r="I17" s="14" t="s">
        <v>8655</v>
      </c>
      <c r="J17" s="12">
        <f>1/252</f>
        <v>3.968253968253968E-3</v>
      </c>
      <c r="K17" s="13"/>
      <c r="M17" s="7">
        <v>45612</v>
      </c>
      <c r="N17" s="1">
        <f t="shared" ca="1" si="14"/>
        <v>419.9285586020186</v>
      </c>
      <c r="O17">
        <f t="shared" ca="1" si="4"/>
        <v>1.4107293898461133</v>
      </c>
      <c r="Q17">
        <f t="shared" ca="1" si="13"/>
        <v>107.19767769896451</v>
      </c>
      <c r="R17">
        <f t="shared" ca="1" si="5"/>
        <v>0.478050089980052</v>
      </c>
      <c r="T17">
        <f t="shared" ca="1" si="6"/>
        <v>5.3472007402621924E-2</v>
      </c>
      <c r="AB17" s="16" t="s">
        <v>7724</v>
      </c>
      <c r="AC17" s="12">
        <f>(LN(AC14/AC15)+(AC16^2/2)*AC8)/(AC16*SQRT(AC8))</f>
        <v>0.12324534845680772</v>
      </c>
      <c r="AF17" s="17">
        <f t="shared" ca="1" si="7"/>
        <v>510.54937160015857</v>
      </c>
      <c r="AG17">
        <f t="shared" ca="1" si="8"/>
        <v>99.226525551389969</v>
      </c>
      <c r="AH17">
        <f t="shared" ca="1" si="9"/>
        <v>1.4082044951531305</v>
      </c>
      <c r="AI17">
        <f t="shared" ca="1" si="10"/>
        <v>9.8173729481602912E-2</v>
      </c>
      <c r="AJ17">
        <f t="shared" ca="1" si="11"/>
        <v>-0.34430673551635094</v>
      </c>
    </row>
    <row r="18" spans="1:36" x14ac:dyDescent="0.2">
      <c r="A18" s="7">
        <v>45575</v>
      </c>
      <c r="B18" t="s">
        <v>7775</v>
      </c>
      <c r="C18" s="8">
        <f t="shared" si="1"/>
        <v>344</v>
      </c>
      <c r="D18" s="2" t="s">
        <v>968</v>
      </c>
      <c r="E18">
        <f t="shared" si="2"/>
        <v>0</v>
      </c>
      <c r="F18" s="2">
        <f t="shared" si="0"/>
        <v>87</v>
      </c>
      <c r="G18">
        <f t="shared" si="3"/>
        <v>1.1560822401076006E-2</v>
      </c>
      <c r="I18" s="12"/>
      <c r="J18" s="12"/>
      <c r="K18" s="13"/>
      <c r="M18" s="7">
        <v>45613</v>
      </c>
      <c r="N18" s="1">
        <f t="shared" ca="1" si="14"/>
        <v>430.59767313727434</v>
      </c>
      <c r="O18">
        <f t="shared" ca="1" si="4"/>
        <v>-0.20727853815267824</v>
      </c>
      <c r="Q18">
        <f t="shared" ca="1" si="13"/>
        <v>107.91954054336691</v>
      </c>
      <c r="R18">
        <f t="shared" ca="1" si="5"/>
        <v>-1.9435424397588981</v>
      </c>
      <c r="T18">
        <f t="shared" ca="1" si="6"/>
        <v>-1.9733971253395988</v>
      </c>
      <c r="AB18" s="16" t="s">
        <v>7725</v>
      </c>
      <c r="AC18" s="12">
        <f>AC17-AC16*SQRT(AC8)</f>
        <v>-2.6418113037874627E-2</v>
      </c>
      <c r="AF18" s="17">
        <f t="shared" ca="1" si="7"/>
        <v>498.35756381894606</v>
      </c>
      <c r="AG18">
        <f t="shared" ca="1" si="8"/>
        <v>101.26359756766186</v>
      </c>
      <c r="AH18">
        <f t="shared" ca="1" si="9"/>
        <v>4.4808088649728871E-2</v>
      </c>
      <c r="AI18">
        <f t="shared" ca="1" si="10"/>
        <v>1.5773570753238477</v>
      </c>
      <c r="AJ18">
        <f t="shared" ca="1" si="11"/>
        <v>1.64078999901461</v>
      </c>
    </row>
    <row r="19" spans="1:36" x14ac:dyDescent="0.2">
      <c r="A19" s="7">
        <v>45574</v>
      </c>
      <c r="B19" t="s">
        <v>7775</v>
      </c>
      <c r="C19" s="8">
        <f t="shared" si="1"/>
        <v>344</v>
      </c>
      <c r="D19" s="2" t="s">
        <v>943</v>
      </c>
      <c r="E19">
        <f t="shared" si="2"/>
        <v>0</v>
      </c>
      <c r="F19" s="2">
        <f t="shared" si="0"/>
        <v>86</v>
      </c>
      <c r="G19">
        <f t="shared" si="3"/>
        <v>-1.1560822401075971E-2</v>
      </c>
      <c r="I19" s="14" t="s">
        <v>8665</v>
      </c>
      <c r="J19" s="12"/>
      <c r="K19" s="13"/>
      <c r="M19" s="7">
        <v>45614</v>
      </c>
      <c r="N19" s="1">
        <f t="shared" ca="1" si="14"/>
        <v>429.05307437886808</v>
      </c>
      <c r="O19">
        <f t="shared" ca="1" si="4"/>
        <v>2.3714448881341461</v>
      </c>
      <c r="Q19">
        <f t="shared" ca="1" si="13"/>
        <v>105.09119568909841</v>
      </c>
      <c r="R19">
        <f t="shared" ca="1" si="5"/>
        <v>0.26532718366365476</v>
      </c>
      <c r="T19">
        <f t="shared" ca="1" si="6"/>
        <v>-0.47489503330071869</v>
      </c>
      <c r="AB19" s="16" t="s">
        <v>7726</v>
      </c>
      <c r="AC19" s="12">
        <f>_xlfn.NORM.DIST(AC17,0,1,TRUE)</f>
        <v>0.54904359180363438</v>
      </c>
      <c r="AF19" s="17">
        <f t="shared" ca="1" si="7"/>
        <v>481.40907341565168</v>
      </c>
      <c r="AG19">
        <f t="shared" ca="1" si="8"/>
        <v>100.34745161123676</v>
      </c>
      <c r="AH19">
        <f t="shared" ca="1" si="9"/>
        <v>-1.9069936669624845</v>
      </c>
      <c r="AI19">
        <f t="shared" ca="1" si="10"/>
        <v>0.91583096343622217</v>
      </c>
      <c r="AJ19">
        <f t="shared" ca="1" si="11"/>
        <v>1.5666788940996688</v>
      </c>
    </row>
    <row r="20" spans="1:36" x14ac:dyDescent="0.2">
      <c r="A20" s="7">
        <v>45573</v>
      </c>
      <c r="B20" t="s">
        <v>7775</v>
      </c>
      <c r="C20" s="8">
        <f t="shared" si="1"/>
        <v>344</v>
      </c>
      <c r="D20" s="2" t="s">
        <v>968</v>
      </c>
      <c r="E20">
        <f t="shared" si="2"/>
        <v>0</v>
      </c>
      <c r="F20" s="2">
        <f t="shared" si="0"/>
        <v>87</v>
      </c>
      <c r="G20">
        <f t="shared" si="3"/>
        <v>0</v>
      </c>
      <c r="I20" s="14" t="s">
        <v>8663</v>
      </c>
      <c r="J20" s="12">
        <f>LN(J14)</f>
        <v>5.8861040314501558</v>
      </c>
      <c r="K20" s="13"/>
      <c r="M20" s="7">
        <v>45615</v>
      </c>
      <c r="N20" s="1">
        <f t="shared" ca="1" si="14"/>
        <v>447.51105250059908</v>
      </c>
      <c r="O20">
        <f t="shared" ca="1" si="4"/>
        <v>-0.92987037772554326</v>
      </c>
      <c r="Q20">
        <f t="shared" ca="1" si="13"/>
        <v>105.49013056334508</v>
      </c>
      <c r="R20">
        <f t="shared" ca="1" si="5"/>
        <v>0.48337120696719665</v>
      </c>
      <c r="T20">
        <f t="shared" ca="1" si="6"/>
        <v>0.80254365182119569</v>
      </c>
      <c r="AB20" s="16" t="s">
        <v>7727</v>
      </c>
      <c r="AC20" s="12">
        <f>_xlfn.NORM.DIST(AC18,0,1,TRUE)</f>
        <v>0.489461923538275</v>
      </c>
      <c r="AF20" s="17">
        <f t="shared" ca="1" si="7"/>
        <v>512.75662337568178</v>
      </c>
      <c r="AG20">
        <f t="shared" ca="1" si="8"/>
        <v>99.789630278467001</v>
      </c>
      <c r="AH20">
        <f t="shared" ca="1" si="9"/>
        <v>1.6515543180959911</v>
      </c>
      <c r="AI20">
        <f t="shared" ca="1" si="10"/>
        <v>0.51007739957780807</v>
      </c>
      <c r="AJ20">
        <f t="shared" ca="1" si="11"/>
        <v>1.0578551967040599E-2</v>
      </c>
    </row>
    <row r="21" spans="1:36" x14ac:dyDescent="0.2">
      <c r="A21" s="7">
        <v>45572</v>
      </c>
      <c r="B21" t="s">
        <v>7775</v>
      </c>
      <c r="C21" s="8">
        <f t="shared" si="1"/>
        <v>344</v>
      </c>
      <c r="D21" s="2" t="s">
        <v>968</v>
      </c>
      <c r="E21">
        <f t="shared" si="2"/>
        <v>8.7591800898815537E-3</v>
      </c>
      <c r="F21" s="2">
        <f t="shared" si="0"/>
        <v>87</v>
      </c>
      <c r="G21">
        <f t="shared" si="3"/>
        <v>2.6202372394024117E-2</v>
      </c>
      <c r="I21" s="12" t="s">
        <v>8653</v>
      </c>
      <c r="J21" s="12">
        <f>J20+(J15-J16^2/2)*J17</f>
        <v>5.8861849956477448</v>
      </c>
      <c r="K21" s="13"/>
      <c r="M21" s="7">
        <v>45616</v>
      </c>
      <c r="N21" s="1">
        <f t="shared" ca="1" si="14"/>
        <v>440.23029154267374</v>
      </c>
      <c r="O21">
        <f t="shared" ca="1" si="4"/>
        <v>0.19466263316182211</v>
      </c>
      <c r="Q21">
        <f t="shared" ca="1" si="13"/>
        <v>106.20825881496026</v>
      </c>
      <c r="R21">
        <f t="shared" ca="1" si="5"/>
        <v>0.50695535540956882</v>
      </c>
      <c r="T21">
        <f t="shared" ca="1" si="6"/>
        <v>0.47008256625326733</v>
      </c>
      <c r="AB21" s="16" t="s">
        <v>8677</v>
      </c>
      <c r="AC21" s="19">
        <f>AC14*AC19*AC10-AC15*AC10*AC20</f>
        <v>0.23069652708126664</v>
      </c>
      <c r="AF21" s="17">
        <f t="shared" ca="1" si="7"/>
        <v>500.01865027821503</v>
      </c>
      <c r="AG21">
        <f t="shared" ca="1" si="8"/>
        <v>98.518078280843795</v>
      </c>
      <c r="AH21">
        <f t="shared" ca="1" si="9"/>
        <v>0.23251593107494511</v>
      </c>
      <c r="AI21">
        <f t="shared" ca="1" si="10"/>
        <v>-0.42337922651068916</v>
      </c>
      <c r="AJ21">
        <f t="shared" ca="1" si="11"/>
        <v>-0.51808402786960617</v>
      </c>
    </row>
    <row r="22" spans="1:36" x14ac:dyDescent="0.2">
      <c r="A22" s="7">
        <v>45569</v>
      </c>
      <c r="B22" t="s">
        <v>7776</v>
      </c>
      <c r="C22" s="8">
        <f t="shared" si="1"/>
        <v>341</v>
      </c>
      <c r="D22" s="2" t="s">
        <v>8230</v>
      </c>
      <c r="E22">
        <f t="shared" si="2"/>
        <v>-8.759180089881578E-3</v>
      </c>
      <c r="F22" s="2">
        <f t="shared" si="0"/>
        <v>84.75</v>
      </c>
      <c r="G22">
        <f t="shared" si="3"/>
        <v>-2.9455102297568031E-3</v>
      </c>
      <c r="I22" s="14" t="s">
        <v>8661</v>
      </c>
      <c r="J22" s="12">
        <f>J16^2*J17</f>
        <v>3.1426208101190898E-4</v>
      </c>
      <c r="K22" s="13"/>
      <c r="M22" s="7">
        <v>45617</v>
      </c>
      <c r="N22" s="1">
        <f t="shared" ca="1" si="14"/>
        <v>441.78786081018751</v>
      </c>
      <c r="O22">
        <f t="shared" ca="1" si="4"/>
        <v>0.24874981306487975</v>
      </c>
      <c r="Q22">
        <f t="shared" ca="1" si="13"/>
        <v>106.96592801922655</v>
      </c>
      <c r="R22">
        <f t="shared" ca="1" si="5"/>
        <v>-9.037670734127165E-2</v>
      </c>
      <c r="T22">
        <f t="shared" ca="1" si="6"/>
        <v>-0.17384175015040559</v>
      </c>
      <c r="AF22" s="17">
        <f t="shared" ca="1" si="7"/>
        <v>498.07676241981358</v>
      </c>
      <c r="AG22">
        <f t="shared" ca="1" si="8"/>
        <v>97.401998002272165</v>
      </c>
      <c r="AH22">
        <f t="shared" ca="1" si="9"/>
        <v>1.3014862198394072E-2</v>
      </c>
      <c r="AI22">
        <f t="shared" ca="1" si="10"/>
        <v>-1.2526853143315868</v>
      </c>
      <c r="AJ22">
        <f t="shared" ca="1" si="11"/>
        <v>-1.318499385235947</v>
      </c>
    </row>
    <row r="23" spans="1:36" x14ac:dyDescent="0.2">
      <c r="A23" s="7">
        <v>45568</v>
      </c>
      <c r="B23" t="s">
        <v>7775</v>
      </c>
      <c r="C23" s="8">
        <f t="shared" si="1"/>
        <v>344</v>
      </c>
      <c r="D23" s="2" t="s">
        <v>935</v>
      </c>
      <c r="E23">
        <f t="shared" si="2"/>
        <v>5.8309203107931437E-3</v>
      </c>
      <c r="F23" s="2">
        <f t="shared" si="0"/>
        <v>85</v>
      </c>
      <c r="G23">
        <f t="shared" si="3"/>
        <v>-1.4598799421152636E-2</v>
      </c>
      <c r="I23" s="14" t="s">
        <v>8662</v>
      </c>
      <c r="J23" s="12">
        <f>SQRT(J22)</f>
        <v>1.7727438647811167E-2</v>
      </c>
      <c r="K23" s="13"/>
      <c r="M23" s="7">
        <v>45618</v>
      </c>
      <c r="N23" s="1">
        <f t="shared" ca="1" si="14"/>
        <v>443.7762416672287</v>
      </c>
      <c r="O23">
        <f t="shared" ca="1" si="4"/>
        <v>1.4690194354800572</v>
      </c>
      <c r="Q23">
        <f t="shared" ca="1" si="13"/>
        <v>106.84855366097166</v>
      </c>
      <c r="R23">
        <f t="shared" ca="1" si="5"/>
        <v>-0.97260428001080346</v>
      </c>
      <c r="T23">
        <f t="shared" ca="1" si="6"/>
        <v>-1.4871256691633976</v>
      </c>
      <c r="AC23" s="16" t="s">
        <v>8680</v>
      </c>
      <c r="AD23" t="s">
        <v>8681</v>
      </c>
      <c r="AF23" s="17">
        <f t="shared" ca="1" si="7"/>
        <v>504.5732875681249</v>
      </c>
      <c r="AG23">
        <f t="shared" ca="1" si="8"/>
        <v>99.926996220030446</v>
      </c>
      <c r="AH23">
        <f t="shared" ca="1" si="9"/>
        <v>0.74402235155745555</v>
      </c>
      <c r="AI23">
        <f t="shared" ca="1" si="10"/>
        <v>0.61020609942009452</v>
      </c>
      <c r="AJ23">
        <f t="shared" ca="1" si="11"/>
        <v>0.40391377404235279</v>
      </c>
    </row>
    <row r="24" spans="1:36" x14ac:dyDescent="0.2">
      <c r="A24" s="7">
        <v>45567</v>
      </c>
      <c r="B24" t="s">
        <v>7777</v>
      </c>
      <c r="C24" s="8">
        <f t="shared" si="1"/>
        <v>342</v>
      </c>
      <c r="D24" s="2" t="s">
        <v>1212</v>
      </c>
      <c r="E24">
        <f t="shared" si="2"/>
        <v>-1.1628037995119099E-2</v>
      </c>
      <c r="F24" s="2">
        <f t="shared" si="0"/>
        <v>86.25</v>
      </c>
      <c r="G24">
        <f t="shared" si="3"/>
        <v>8.7336799687546315E-3</v>
      </c>
      <c r="K24" s="2" t="str">
        <f t="shared" ref="K24" si="15">SUBSTITUTE(J24,",",".")</f>
        <v/>
      </c>
      <c r="M24" s="7">
        <v>45619</v>
      </c>
      <c r="N24" s="1">
        <f t="shared" ca="1" si="14"/>
        <v>455.52171630029733</v>
      </c>
      <c r="O24">
        <f t="shared" ca="1" si="4"/>
        <v>1.2253201004976959</v>
      </c>
      <c r="Q24">
        <f t="shared" ca="1" si="13"/>
        <v>105.44548998658745</v>
      </c>
      <c r="R24">
        <f t="shared" ca="1" si="5"/>
        <v>1.9978634545956317</v>
      </c>
      <c r="T24">
        <f t="shared" ca="1" si="6"/>
        <v>1.707013205387119</v>
      </c>
      <c r="AB24" s="16" t="s">
        <v>8678</v>
      </c>
      <c r="AC24" s="1">
        <f ca="1">N65</f>
        <v>486.6979771414517</v>
      </c>
      <c r="AD24" s="17">
        <f ca="1">AVERAGE(AF2:AF10001)</f>
        <v>498.07744316551367</v>
      </c>
      <c r="AF24" s="17">
        <f t="shared" ca="1" si="7"/>
        <v>504.42384281626892</v>
      </c>
      <c r="AG24">
        <f t="shared" ca="1" si="8"/>
        <v>98.468262222576158</v>
      </c>
      <c r="AH24">
        <f t="shared" ca="1" si="9"/>
        <v>0.72731241715574269</v>
      </c>
      <c r="AI24">
        <f t="shared" ca="1" si="10"/>
        <v>-0.46019440585359395</v>
      </c>
      <c r="AJ24">
        <f t="shared" ca="1" si="11"/>
        <v>-0.71388339037477522</v>
      </c>
    </row>
    <row r="25" spans="1:36" x14ac:dyDescent="0.2">
      <c r="A25" s="7">
        <v>45566</v>
      </c>
      <c r="B25" t="s">
        <v>7766</v>
      </c>
      <c r="C25" s="8">
        <f t="shared" si="1"/>
        <v>346</v>
      </c>
      <c r="D25" s="2" t="s">
        <v>8227</v>
      </c>
      <c r="E25">
        <f t="shared" si="2"/>
        <v>-2.2858138076050208E-2</v>
      </c>
      <c r="F25" s="2">
        <f t="shared" si="0"/>
        <v>85.5</v>
      </c>
      <c r="G25">
        <f t="shared" si="3"/>
        <v>-5.8309203107932096E-3</v>
      </c>
      <c r="I25" s="14" t="s">
        <v>8666</v>
      </c>
      <c r="J25" s="12"/>
      <c r="K25" s="2" t="str">
        <f t="shared" ref="K25" si="16">SUBSTITUTE(J25,",",".")</f>
        <v/>
      </c>
      <c r="M25" s="7">
        <v>45620</v>
      </c>
      <c r="N25" s="1">
        <f t="shared" ca="1" si="14"/>
        <v>465.5624024515165</v>
      </c>
      <c r="O25">
        <f t="shared" ca="1" si="4"/>
        <v>1.5968626773995462</v>
      </c>
      <c r="Q25">
        <f t="shared" ca="1" si="13"/>
        <v>108.39536378204166</v>
      </c>
      <c r="R25">
        <f t="shared" ca="1" si="5"/>
        <v>1.0734851519810384</v>
      </c>
      <c r="T25">
        <f t="shared" ca="1" si="6"/>
        <v>0.61910019369250768</v>
      </c>
      <c r="AB25" s="16" t="s">
        <v>8679</v>
      </c>
      <c r="AC25">
        <f ca="1">Q65</f>
        <v>101.33778827458187</v>
      </c>
      <c r="AD25" s="17">
        <f ca="1">AVERAGE(AG2:AG10001)</f>
        <v>99.086619922950987</v>
      </c>
      <c r="AF25" s="17">
        <f t="shared" ca="1" si="7"/>
        <v>484.82168447690157</v>
      </c>
      <c r="AG25">
        <f t="shared" ca="1" si="8"/>
        <v>97.082940045877692</v>
      </c>
      <c r="AH25">
        <f t="shared" ca="1" si="9"/>
        <v>-1.5085272300304577</v>
      </c>
      <c r="AI25">
        <f t="shared" ca="1" si="10"/>
        <v>-1.4915091442166759</v>
      </c>
      <c r="AJ25">
        <f t="shared" ca="1" si="11"/>
        <v>-1.0857665589988317</v>
      </c>
    </row>
    <row r="26" spans="1:36" x14ac:dyDescent="0.2">
      <c r="A26" s="7">
        <v>45565</v>
      </c>
      <c r="B26" t="s">
        <v>7778</v>
      </c>
      <c r="C26" s="8">
        <f t="shared" si="1"/>
        <v>354</v>
      </c>
      <c r="D26" s="2" t="s">
        <v>943</v>
      </c>
      <c r="E26">
        <f t="shared" si="2"/>
        <v>1.1363758650315003E-2</v>
      </c>
      <c r="F26" s="2">
        <f t="shared" si="0"/>
        <v>86</v>
      </c>
      <c r="G26">
        <f t="shared" si="3"/>
        <v>5.8309203107931437E-3</v>
      </c>
      <c r="I26" s="14" t="s">
        <v>8657</v>
      </c>
      <c r="J26" s="12">
        <v>97</v>
      </c>
      <c r="M26" s="7">
        <v>45621</v>
      </c>
      <c r="N26" s="1">
        <f t="shared" ca="1" si="14"/>
        <v>478.96876750594305</v>
      </c>
      <c r="O26">
        <f t="shared" ca="1" si="4"/>
        <v>-1.1554138384784576</v>
      </c>
      <c r="Q26">
        <f t="shared" ca="1" si="13"/>
        <v>110.02163368144505</v>
      </c>
      <c r="R26">
        <f t="shared" ca="1" si="5"/>
        <v>-0.78365527716175643</v>
      </c>
      <c r="T26">
        <f t="shared" ca="1" si="6"/>
        <v>-0.45522528952212854</v>
      </c>
      <c r="AB26" s="16" t="s">
        <v>8687</v>
      </c>
      <c r="AC26" s="5">
        <f ca="1">MAX(AC24/AC25-AC15,0)</f>
        <v>1.0913892141833603</v>
      </c>
      <c r="AD26" s="5">
        <f ca="1">MAX(AD24/AD25-$AC$15,0)</f>
        <v>1.3153469848076762</v>
      </c>
      <c r="AF26" s="17">
        <f t="shared" ca="1" si="7"/>
        <v>493.37442375470266</v>
      </c>
      <c r="AG26">
        <f t="shared" ca="1" si="8"/>
        <v>99.69250858666318</v>
      </c>
      <c r="AH26">
        <f t="shared" ca="1" si="9"/>
        <v>-0.52207882638269854</v>
      </c>
      <c r="AI26">
        <f t="shared" ca="1" si="10"/>
        <v>0.43920030281316469</v>
      </c>
      <c r="AJ26">
        <f t="shared" ca="1" si="11"/>
        <v>0.62666338851736003</v>
      </c>
    </row>
    <row r="27" spans="1:36" x14ac:dyDescent="0.2">
      <c r="A27" s="7">
        <v>45562</v>
      </c>
      <c r="B27" t="s">
        <v>7779</v>
      </c>
      <c r="C27" s="8">
        <f t="shared" si="1"/>
        <v>350</v>
      </c>
      <c r="D27" s="2" t="s">
        <v>8227</v>
      </c>
      <c r="E27">
        <f t="shared" si="2"/>
        <v>-5.6980211146377786E-3</v>
      </c>
      <c r="F27" s="2">
        <f t="shared" si="0"/>
        <v>85.5</v>
      </c>
      <c r="G27">
        <f t="shared" si="3"/>
        <v>3.5718082602079246E-2</v>
      </c>
      <c r="I27" s="12" t="s">
        <v>8653</v>
      </c>
      <c r="J27" s="12">
        <f>J9</f>
        <v>0.06</v>
      </c>
      <c r="M27" s="7">
        <v>45622</v>
      </c>
      <c r="N27" s="1">
        <f t="shared" ca="1" si="14"/>
        <v>469.29606034214186</v>
      </c>
      <c r="O27">
        <f t="shared" ca="1" si="4"/>
        <v>-0.57910827675790877</v>
      </c>
      <c r="Q27">
        <f t="shared" ca="1" si="13"/>
        <v>108.85911960933805</v>
      </c>
      <c r="R27">
        <f t="shared" ca="1" si="5"/>
        <v>-2.0925220430957649</v>
      </c>
      <c r="T27">
        <f t="shared" ca="1" si="6"/>
        <v>-2.0116009684628704</v>
      </c>
      <c r="AF27" s="17">
        <f t="shared" ca="1" si="7"/>
        <v>506.62489358881271</v>
      </c>
      <c r="AG27">
        <f t="shared" ca="1" si="8"/>
        <v>100.32680619630095</v>
      </c>
      <c r="AH27">
        <f t="shared" ca="1" si="9"/>
        <v>0.97292050315589895</v>
      </c>
      <c r="AI27">
        <f t="shared" ca="1" si="10"/>
        <v>0.90085393636903255</v>
      </c>
      <c r="AJ27">
        <f t="shared" ca="1" si="11"/>
        <v>0.63616336952892383</v>
      </c>
    </row>
    <row r="28" spans="1:36" x14ac:dyDescent="0.2">
      <c r="A28" s="7">
        <v>45561</v>
      </c>
      <c r="B28" t="s">
        <v>7780</v>
      </c>
      <c r="C28" s="8">
        <f t="shared" si="1"/>
        <v>352</v>
      </c>
      <c r="D28" s="2" t="s">
        <v>8231</v>
      </c>
      <c r="E28">
        <f t="shared" si="2"/>
        <v>-2.8368813351997263E-3</v>
      </c>
      <c r="F28" s="2">
        <f t="shared" si="0"/>
        <v>82.5</v>
      </c>
      <c r="G28">
        <f t="shared" si="3"/>
        <v>1.8349138668196617E-2</v>
      </c>
      <c r="I28" s="14" t="s">
        <v>8654</v>
      </c>
      <c r="J28" s="12">
        <f>K3</f>
        <v>0.21809042727215788</v>
      </c>
      <c r="M28" s="7">
        <v>45623</v>
      </c>
      <c r="N28" s="1">
        <f t="shared" ca="1" si="14"/>
        <v>464.54047249084346</v>
      </c>
      <c r="O28">
        <f t="shared" ca="1" si="4"/>
        <v>0.87098408518085746</v>
      </c>
      <c r="Q28">
        <f t="shared" ca="1" si="13"/>
        <v>105.78940498195317</v>
      </c>
      <c r="R28">
        <f t="shared" ca="1" si="5"/>
        <v>-1.5404940566659091</v>
      </c>
      <c r="T28">
        <f t="shared" ca="1" si="6"/>
        <v>-1.8930121270968407</v>
      </c>
      <c r="AF28" s="17">
        <f t="shared" ca="1" si="7"/>
        <v>487.31745195521893</v>
      </c>
      <c r="AG28">
        <f t="shared" ca="1" si="8"/>
        <v>98.998428458848537</v>
      </c>
      <c r="AH28">
        <f t="shared" ca="1" si="9"/>
        <v>-1.2188858202283279</v>
      </c>
      <c r="AI28">
        <f t="shared" ca="1" si="10"/>
        <v>-6.9341878603616125E-2</v>
      </c>
      <c r="AJ28">
        <f t="shared" ca="1" si="11"/>
        <v>0.31442137841780415</v>
      </c>
    </row>
    <row r="29" spans="1:36" x14ac:dyDescent="0.2">
      <c r="A29" s="7">
        <v>45560</v>
      </c>
      <c r="B29" t="s">
        <v>7781</v>
      </c>
      <c r="C29" s="8">
        <f t="shared" si="1"/>
        <v>353</v>
      </c>
      <c r="D29" s="2" t="s">
        <v>8232</v>
      </c>
      <c r="E29">
        <f t="shared" si="2"/>
        <v>2.8368813351997567E-3</v>
      </c>
      <c r="F29" s="2">
        <f t="shared" si="0"/>
        <v>81</v>
      </c>
      <c r="G29">
        <f t="shared" si="3"/>
        <v>0</v>
      </c>
      <c r="I29" s="14" t="s">
        <v>8655</v>
      </c>
      <c r="J29" s="12">
        <f>J17</f>
        <v>3.968253968253968E-3</v>
      </c>
      <c r="M29" s="7">
        <v>45624</v>
      </c>
      <c r="N29" s="1">
        <f t="shared" ca="1" si="14"/>
        <v>471.80698265381</v>
      </c>
      <c r="O29">
        <f t="shared" ca="1" si="4"/>
        <v>-0.82453083710395036</v>
      </c>
      <c r="Q29">
        <f t="shared" ca="1" si="13"/>
        <v>103.58889818219659</v>
      </c>
      <c r="R29">
        <f t="shared" ca="1" si="5"/>
        <v>-1.5363757018088786</v>
      </c>
      <c r="T29">
        <f t="shared" ca="1" si="6"/>
        <v>-1.3501128434388407</v>
      </c>
      <c r="AF29" s="17">
        <f t="shared" ca="1" si="7"/>
        <v>485.54787887193885</v>
      </c>
      <c r="AG29">
        <f t="shared" ca="1" si="8"/>
        <v>99.034603939906432</v>
      </c>
      <c r="AH29">
        <f t="shared" ca="1" si="9"/>
        <v>-1.4240966423225372</v>
      </c>
      <c r="AI29">
        <f t="shared" ca="1" si="10"/>
        <v>-4.2748694212262572E-2</v>
      </c>
      <c r="AJ29">
        <f t="shared" ca="1" si="11"/>
        <v>0.40750891763270808</v>
      </c>
    </row>
    <row r="30" spans="1:36" x14ac:dyDescent="0.2">
      <c r="A30" s="7">
        <v>45559</v>
      </c>
      <c r="B30" t="s">
        <v>7780</v>
      </c>
      <c r="C30" s="8">
        <f t="shared" si="1"/>
        <v>352</v>
      </c>
      <c r="D30" s="2" t="s">
        <v>8232</v>
      </c>
      <c r="E30">
        <f t="shared" si="2"/>
        <v>2.8820438535491884E-2</v>
      </c>
      <c r="F30" s="2">
        <f t="shared" si="0"/>
        <v>81</v>
      </c>
      <c r="G30">
        <f t="shared" si="3"/>
        <v>1.242251999855711E-2</v>
      </c>
      <c r="I30" s="12"/>
      <c r="J30" s="12"/>
      <c r="M30" s="7">
        <v>45625</v>
      </c>
      <c r="N30" s="1">
        <f t="shared" ca="1" si="14"/>
        <v>464.99846814166347</v>
      </c>
      <c r="O30">
        <f t="shared" ca="1" si="4"/>
        <v>-1.8705667456995918</v>
      </c>
      <c r="Q30">
        <f t="shared" ca="1" si="13"/>
        <v>101.43990300695445</v>
      </c>
      <c r="R30">
        <f t="shared" ca="1" si="5"/>
        <v>-0.64693148382352761</v>
      </c>
      <c r="T30">
        <f t="shared" ca="1" si="6"/>
        <v>-8.4602061358072717E-2</v>
      </c>
      <c r="AF30" s="17">
        <f t="shared" ca="1" si="7"/>
        <v>482.01528919127969</v>
      </c>
      <c r="AG30">
        <f t="shared" ca="1" si="8"/>
        <v>97.13517189149961</v>
      </c>
      <c r="AH30">
        <f t="shared" ca="1" si="9"/>
        <v>-1.8360042398365448</v>
      </c>
      <c r="AI30">
        <f t="shared" ca="1" si="10"/>
        <v>-1.4523584635260431</v>
      </c>
      <c r="AJ30">
        <f t="shared" ca="1" si="11"/>
        <v>-0.94066551720713898</v>
      </c>
    </row>
    <row r="31" spans="1:36" x14ac:dyDescent="0.2">
      <c r="A31" s="7">
        <v>45558</v>
      </c>
      <c r="B31" t="s">
        <v>7777</v>
      </c>
      <c r="C31" s="8">
        <f t="shared" si="1"/>
        <v>342</v>
      </c>
      <c r="D31" s="2" t="s">
        <v>8233</v>
      </c>
      <c r="E31">
        <f t="shared" si="2"/>
        <v>-3.4486176071169321E-2</v>
      </c>
      <c r="F31" s="2">
        <f t="shared" si="0"/>
        <v>80</v>
      </c>
      <c r="G31">
        <f t="shared" si="3"/>
        <v>0</v>
      </c>
      <c r="I31" s="14" t="s">
        <v>8667</v>
      </c>
      <c r="J31" s="12"/>
      <c r="M31" s="7">
        <v>45626</v>
      </c>
      <c r="N31" s="1">
        <f t="shared" ca="1" si="14"/>
        <v>449.86823026008932</v>
      </c>
      <c r="O31">
        <f t="shared" ca="1" si="4"/>
        <v>0.11917238102370427</v>
      </c>
      <c r="Q31">
        <f t="shared" ca="1" si="13"/>
        <v>100.5567707171973</v>
      </c>
      <c r="R31">
        <f t="shared" ca="1" si="5"/>
        <v>-0.62276679306425853</v>
      </c>
      <c r="T31">
        <f t="shared" ca="1" si="6"/>
        <v>-0.691285636941676</v>
      </c>
      <c r="AF31" s="17">
        <f t="shared" ca="1" si="7"/>
        <v>513.69634822010039</v>
      </c>
      <c r="AG31">
        <f t="shared" ca="1" si="8"/>
        <v>99.689656734210331</v>
      </c>
      <c r="AH31">
        <f t="shared" ca="1" si="9"/>
        <v>1.7548413454723348</v>
      </c>
      <c r="AI31">
        <f t="shared" ca="1" si="10"/>
        <v>0.43711804544712768</v>
      </c>
      <c r="AJ31">
        <f t="shared" ca="1" si="11"/>
        <v>-9.8782178588680353E-2</v>
      </c>
    </row>
    <row r="32" spans="1:36" x14ac:dyDescent="0.2">
      <c r="A32" s="7">
        <v>45555</v>
      </c>
      <c r="B32" t="s">
        <v>7778</v>
      </c>
      <c r="C32" s="8">
        <f t="shared" si="1"/>
        <v>354</v>
      </c>
      <c r="D32" s="2" t="s">
        <v>8233</v>
      </c>
      <c r="E32">
        <f t="shared" si="2"/>
        <v>1.709443335930004E-2</v>
      </c>
      <c r="F32" s="2">
        <f t="shared" si="0"/>
        <v>80</v>
      </c>
      <c r="G32">
        <f t="shared" si="3"/>
        <v>-1.8576385572935419E-2</v>
      </c>
      <c r="I32" s="14" t="s">
        <v>8668</v>
      </c>
      <c r="J32" s="12">
        <f>LN(J26)</f>
        <v>4.5747109785033828</v>
      </c>
      <c r="M32" s="7">
        <v>45627</v>
      </c>
      <c r="N32" s="1">
        <f t="shared" ca="1" si="14"/>
        <v>450.8561377172316</v>
      </c>
      <c r="O32">
        <f t="shared" ca="1" si="4"/>
        <v>-0.82937631613485074</v>
      </c>
      <c r="Q32">
        <f t="shared" ca="1" si="13"/>
        <v>99.714425078111333</v>
      </c>
      <c r="R32">
        <f t="shared" ca="1" si="5"/>
        <v>-5.5432255888333226E-2</v>
      </c>
      <c r="T32">
        <f ca="1">_xlfn.NORM.S.INV(RAND())</f>
        <v>0.2052886890500864</v>
      </c>
      <c r="AF32" s="17">
        <f t="shared" ca="1" si="7"/>
        <v>494.03327312697274</v>
      </c>
      <c r="AG32">
        <f t="shared" ca="1" si="8"/>
        <v>98.90230442512771</v>
      </c>
      <c r="AH32">
        <f t="shared" ca="1" si="9"/>
        <v>-0.44679985133837252</v>
      </c>
      <c r="AI32">
        <f t="shared" ca="1" si="10"/>
        <v>-0.14005146248285458</v>
      </c>
      <c r="AJ32">
        <f t="shared" ca="1" si="11"/>
        <v>-5.0219365498658936E-3</v>
      </c>
    </row>
    <row r="33" spans="1:36" x14ac:dyDescent="0.2">
      <c r="A33" s="7">
        <v>45554</v>
      </c>
      <c r="B33" t="s">
        <v>7765</v>
      </c>
      <c r="C33" s="8">
        <f t="shared" si="1"/>
        <v>348</v>
      </c>
      <c r="D33" s="2" t="s">
        <v>8234</v>
      </c>
      <c r="E33">
        <f t="shared" si="2"/>
        <v>-5.7306747089849834E-3</v>
      </c>
      <c r="F33" s="2">
        <f t="shared" si="0"/>
        <v>81.5</v>
      </c>
      <c r="G33">
        <f t="shared" si="3"/>
        <v>0</v>
      </c>
      <c r="I33" s="12" t="s">
        <v>8653</v>
      </c>
      <c r="J33" s="12">
        <f>J32+(J27-J28^2/2)*J29</f>
        <v>4.5748547018476931</v>
      </c>
      <c r="M33" s="7">
        <v>45628</v>
      </c>
      <c r="N33" s="1">
        <f t="shared" ca="1" si="14"/>
        <v>444.31179188100538</v>
      </c>
      <c r="O33">
        <f t="shared" ca="1" si="4"/>
        <v>0.16415338390863005</v>
      </c>
      <c r="Q33">
        <f t="shared" ca="1" si="13"/>
        <v>99.652837794392028</v>
      </c>
      <c r="R33">
        <f t="shared" ca="1" si="5"/>
        <v>-0.39928519384433692</v>
      </c>
      <c r="T33">
        <f t="shared" ca="1" si="6"/>
        <v>-0.47108837367657597</v>
      </c>
      <c r="AF33" s="17">
        <f t="shared" ca="1" si="7"/>
        <v>493.60158082645717</v>
      </c>
      <c r="AG33">
        <f t="shared" ca="1" si="8"/>
        <v>101.76219545834127</v>
      </c>
      <c r="AH33">
        <f t="shared" ca="1" si="9"/>
        <v>-0.49611290847404116</v>
      </c>
      <c r="AI33">
        <f t="shared" ca="1" si="10"/>
        <v>1.934871654880173</v>
      </c>
      <c r="AJ33">
        <f t="shared" ca="1" si="11"/>
        <v>2.1877308012441463</v>
      </c>
    </row>
    <row r="34" spans="1:36" x14ac:dyDescent="0.2">
      <c r="A34" s="7">
        <v>45553</v>
      </c>
      <c r="B34" t="s">
        <v>7779</v>
      </c>
      <c r="C34" s="8">
        <f t="shared" si="1"/>
        <v>350</v>
      </c>
      <c r="D34" s="2" t="s">
        <v>8234</v>
      </c>
      <c r="E34">
        <f t="shared" si="2"/>
        <v>2.0202707317519469E-2</v>
      </c>
      <c r="F34" s="2">
        <f t="shared" si="0"/>
        <v>81.5</v>
      </c>
      <c r="G34">
        <f t="shared" si="3"/>
        <v>0</v>
      </c>
      <c r="I34" s="14" t="s">
        <v>8661</v>
      </c>
      <c r="J34" s="12">
        <f>J28^2*J29</f>
        <v>1.8874378757044596E-4</v>
      </c>
      <c r="M34" s="7">
        <v>45629</v>
      </c>
      <c r="N34" s="1">
        <f t="shared" ca="1" si="14"/>
        <v>445.64271038898266</v>
      </c>
      <c r="O34">
        <f t="shared" ca="1" si="4"/>
        <v>-1.1821545129469631</v>
      </c>
      <c r="Q34">
        <f t="shared" ca="1" si="13"/>
        <v>99.121929683147755</v>
      </c>
      <c r="R34">
        <f t="shared" ca="1" si="5"/>
        <v>-0.51819028116275123</v>
      </c>
      <c r="T34">
        <f t="shared" ca="1" si="6"/>
        <v>-0.16819514521528822</v>
      </c>
      <c r="AF34" s="17">
        <f t="shared" ca="1" si="7"/>
        <v>487.68867123773629</v>
      </c>
      <c r="AG34">
        <f t="shared" ca="1" si="8"/>
        <v>96.98133314715794</v>
      </c>
      <c r="AH34">
        <f t="shared" ca="1" si="9"/>
        <v>-1.1759314644946353</v>
      </c>
      <c r="AI34">
        <f t="shared" ca="1" si="10"/>
        <v>-1.5677295590647873</v>
      </c>
      <c r="AJ34">
        <f t="shared" ca="1" si="11"/>
        <v>-1.2713885465665835</v>
      </c>
    </row>
    <row r="35" spans="1:36" x14ac:dyDescent="0.2">
      <c r="A35" s="7">
        <v>45552</v>
      </c>
      <c r="B35" t="s">
        <v>7782</v>
      </c>
      <c r="C35" s="8">
        <f t="shared" si="1"/>
        <v>343</v>
      </c>
      <c r="D35" s="2" t="s">
        <v>8234</v>
      </c>
      <c r="E35">
        <f t="shared" si="2"/>
        <v>0</v>
      </c>
      <c r="F35" s="2">
        <f t="shared" si="0"/>
        <v>81.5</v>
      </c>
      <c r="G35">
        <f t="shared" si="3"/>
        <v>0</v>
      </c>
      <c r="I35" s="14" t="s">
        <v>8662</v>
      </c>
      <c r="J35" s="12">
        <f>SQRT(J34)</f>
        <v>1.3738405568713058E-2</v>
      </c>
      <c r="M35" s="7">
        <v>45630</v>
      </c>
      <c r="N35" s="1">
        <f t="shared" ca="1" si="14"/>
        <v>436.43607947595569</v>
      </c>
      <c r="O35">
        <f t="shared" ca="1" si="4"/>
        <v>1.4291917709323003</v>
      </c>
      <c r="Q35">
        <f t="shared" ca="1" si="13"/>
        <v>98.43292191246428</v>
      </c>
      <c r="R35">
        <f t="shared" ca="1" si="5"/>
        <v>-0.86766677200650211</v>
      </c>
      <c r="T35">
        <f t="shared" ca="1" si="6"/>
        <v>-1.3643700248798423</v>
      </c>
      <c r="AF35" s="17">
        <f t="shared" ca="1" si="7"/>
        <v>502.29870943514891</v>
      </c>
      <c r="AG35">
        <f t="shared" ca="1" si="8"/>
        <v>100.3530436932718</v>
      </c>
      <c r="AH35">
        <f t="shared" ca="1" si="9"/>
        <v>0.4891566815656781</v>
      </c>
      <c r="AI35">
        <f t="shared" ca="1" si="10"/>
        <v>0.91988715775448737</v>
      </c>
      <c r="AJ35">
        <f t="shared" ca="1" si="11"/>
        <v>0.80980071145530086</v>
      </c>
    </row>
    <row r="36" spans="1:36" x14ac:dyDescent="0.2">
      <c r="A36" s="7">
        <v>45551</v>
      </c>
      <c r="B36" t="s">
        <v>7782</v>
      </c>
      <c r="C36" s="8">
        <f t="shared" si="1"/>
        <v>343</v>
      </c>
      <c r="D36" s="2" t="s">
        <v>8234</v>
      </c>
      <c r="E36">
        <f t="shared" si="2"/>
        <v>0</v>
      </c>
      <c r="F36" s="2">
        <f t="shared" si="0"/>
        <v>81.5</v>
      </c>
      <c r="G36">
        <f t="shared" si="3"/>
        <v>9.2450581440512089E-3</v>
      </c>
      <c r="K36" s="2" t="str">
        <f t="shared" ref="K36" si="17">SUBSTITUTE(J36,",",".")</f>
        <v/>
      </c>
      <c r="M36" s="7">
        <v>45631</v>
      </c>
      <c r="N36" s="1">
        <f t="shared" ca="1" si="14"/>
        <v>447.67109481112078</v>
      </c>
      <c r="O36">
        <f t="shared" ca="1" si="4"/>
        <v>-0.36526517743140446</v>
      </c>
      <c r="Q36">
        <f t="shared" ca="1" si="13"/>
        <v>97.280512423424256</v>
      </c>
      <c r="R36">
        <f t="shared" ca="1" si="5"/>
        <v>-1.1053373863178291</v>
      </c>
      <c r="T36">
        <f t="shared" ca="1" si="6"/>
        <v>-1.0437361455285457</v>
      </c>
      <c r="AF36" s="17">
        <f t="shared" ca="1" si="7"/>
        <v>494.53826173920572</v>
      </c>
      <c r="AG36">
        <f t="shared" ca="1" si="8"/>
        <v>97.820443131384692</v>
      </c>
      <c r="AH36">
        <f t="shared" ca="1" si="9"/>
        <v>-0.38916866947093054</v>
      </c>
      <c r="AI36">
        <f t="shared" ca="1" si="10"/>
        <v>-0.94065046134776253</v>
      </c>
      <c r="AJ36">
        <f t="shared" ca="1" si="11"/>
        <v>-0.86334742613787541</v>
      </c>
    </row>
    <row r="37" spans="1:36" x14ac:dyDescent="0.2">
      <c r="A37" s="7">
        <v>45548</v>
      </c>
      <c r="B37" t="s">
        <v>7782</v>
      </c>
      <c r="C37" s="8">
        <f t="shared" si="1"/>
        <v>343</v>
      </c>
      <c r="D37" s="2" t="s">
        <v>152</v>
      </c>
      <c r="E37">
        <f t="shared" si="2"/>
        <v>5.8479698824231204E-3</v>
      </c>
      <c r="F37" s="2">
        <f t="shared" si="0"/>
        <v>80.75</v>
      </c>
      <c r="G37">
        <f t="shared" si="3"/>
        <v>0</v>
      </c>
      <c r="K37" s="2" t="str">
        <f t="shared" ref="K37" si="18">SUBSTITUTE(J37,",",".")</f>
        <v/>
      </c>
      <c r="M37" s="7">
        <v>45632</v>
      </c>
      <c r="N37" s="1">
        <f t="shared" ca="1" si="14"/>
        <v>444.81770546299674</v>
      </c>
      <c r="O37">
        <f t="shared" ca="1" si="4"/>
        <v>1.0998956584401034</v>
      </c>
      <c r="Q37">
        <f t="shared" ca="1" si="13"/>
        <v>95.828183789520054</v>
      </c>
      <c r="R37">
        <f t="shared" ca="1" si="5"/>
        <v>-0.13934094819869308</v>
      </c>
      <c r="T37">
        <f t="shared" ca="1" si="6"/>
        <v>-0.49558229022168582</v>
      </c>
      <c r="AF37" s="17">
        <f t="shared" ca="1" si="7"/>
        <v>521.38459680205176</v>
      </c>
      <c r="AG37">
        <f t="shared" ca="1" si="8"/>
        <v>100.92835664412969</v>
      </c>
      <c r="AH37">
        <f t="shared" ca="1" si="9"/>
        <v>2.5928434218630416</v>
      </c>
      <c r="AI37">
        <f t="shared" ca="1" si="10"/>
        <v>1.3359848917592432</v>
      </c>
      <c r="AJ37">
        <f t="shared" ca="1" si="11"/>
        <v>0.57815292609865332</v>
      </c>
    </row>
    <row r="38" spans="1:36" x14ac:dyDescent="0.2">
      <c r="A38" s="7">
        <v>45547</v>
      </c>
      <c r="B38" t="s">
        <v>7776</v>
      </c>
      <c r="C38" s="8">
        <f t="shared" si="1"/>
        <v>341</v>
      </c>
      <c r="D38" s="2" t="s">
        <v>152</v>
      </c>
      <c r="E38">
        <f t="shared" si="2"/>
        <v>-5.8479698824230996E-3</v>
      </c>
      <c r="F38" s="2">
        <f t="shared" si="0"/>
        <v>80.75</v>
      </c>
      <c r="G38">
        <f t="shared" si="3"/>
        <v>9.3313274288842219E-3</v>
      </c>
      <c r="K38" s="2" t="str">
        <f t="shared" ref="K38" si="19">SUBSTITUTE(J38,",",".")</f>
        <v/>
      </c>
      <c r="M38" s="7">
        <v>45633</v>
      </c>
      <c r="N38" s="1">
        <f t="shared" ca="1" si="14"/>
        <v>453.6127427916428</v>
      </c>
      <c r="O38">
        <f t="shared" ca="1" si="4"/>
        <v>0.60888233356598498</v>
      </c>
      <c r="Q38">
        <f t="shared" ca="1" si="13"/>
        <v>95.65866061524973</v>
      </c>
      <c r="R38">
        <f t="shared" ca="1" si="5"/>
        <v>-0.15155437978759859</v>
      </c>
      <c r="T38">
        <f t="shared" ca="1" si="6"/>
        <v>-0.35242733342900207</v>
      </c>
      <c r="AF38" s="17">
        <f t="shared" ca="1" si="7"/>
        <v>495.60594181299439</v>
      </c>
      <c r="AG38">
        <f t="shared" ca="1" si="8"/>
        <v>100.37755933077111</v>
      </c>
      <c r="AH38">
        <f t="shared" ca="1" si="9"/>
        <v>-0.2675145383924441</v>
      </c>
      <c r="AI38">
        <f t="shared" ca="1" si="10"/>
        <v>0.93766681017688691</v>
      </c>
      <c r="AJ38">
        <f t="shared" ca="1" si="11"/>
        <v>1.068811447373283</v>
      </c>
    </row>
    <row r="39" spans="1:36" x14ac:dyDescent="0.2">
      <c r="A39" s="7">
        <v>45546</v>
      </c>
      <c r="B39" t="s">
        <v>7782</v>
      </c>
      <c r="C39" s="8">
        <f t="shared" si="1"/>
        <v>343</v>
      </c>
      <c r="D39" s="2" t="s">
        <v>8233</v>
      </c>
      <c r="E39">
        <f t="shared" si="2"/>
        <v>-8.7083278917843079E-3</v>
      </c>
      <c r="F39" s="2">
        <f t="shared" si="0"/>
        <v>80</v>
      </c>
      <c r="G39">
        <f t="shared" si="3"/>
        <v>0</v>
      </c>
      <c r="M39" s="7">
        <v>45634</v>
      </c>
      <c r="N39" s="1">
        <f t="shared" ca="1" si="14"/>
        <v>458.57265109421633</v>
      </c>
      <c r="O39">
        <f t="shared" ca="1" si="4"/>
        <v>0.77386320527017693</v>
      </c>
      <c r="Q39">
        <f t="shared" ca="1" si="13"/>
        <v>95.473416210674785</v>
      </c>
      <c r="R39">
        <f t="shared" ca="1" si="5"/>
        <v>0.2814669485163277</v>
      </c>
      <c r="T39">
        <f t="shared" ca="1" si="6"/>
        <v>4.9509204062770103E-2</v>
      </c>
      <c r="AF39" s="17">
        <f t="shared" ca="1" si="7"/>
        <v>500.42415286594075</v>
      </c>
      <c r="AG39">
        <f t="shared" ca="1" si="8"/>
        <v>100.02414789539779</v>
      </c>
      <c r="AH39">
        <f t="shared" ca="1" si="9"/>
        <v>0.27824426663738927</v>
      </c>
      <c r="AI39">
        <f t="shared" ca="1" si="10"/>
        <v>0.68093877686373183</v>
      </c>
      <c r="AJ39">
        <f t="shared" ca="1" si="11"/>
        <v>0.62608301170497582</v>
      </c>
    </row>
    <row r="40" spans="1:36" x14ac:dyDescent="0.2">
      <c r="A40" s="7">
        <v>45545</v>
      </c>
      <c r="B40" t="s">
        <v>7766</v>
      </c>
      <c r="C40" s="8">
        <f t="shared" si="1"/>
        <v>346</v>
      </c>
      <c r="D40" s="2" t="s">
        <v>8233</v>
      </c>
      <c r="E40">
        <f t="shared" si="2"/>
        <v>-1.7192400540372875E-2</v>
      </c>
      <c r="F40" s="2">
        <f t="shared" si="0"/>
        <v>80</v>
      </c>
      <c r="G40">
        <f t="shared" si="3"/>
        <v>0</v>
      </c>
      <c r="M40" s="7">
        <v>45635</v>
      </c>
      <c r="N40" s="1">
        <f t="shared" ca="1" si="14"/>
        <v>464.94462370699142</v>
      </c>
      <c r="O40">
        <f t="shared" ca="1" si="4"/>
        <v>1.4399096268875966</v>
      </c>
      <c r="Q40">
        <f t="shared" ca="1" si="13"/>
        <v>95.857093679649267</v>
      </c>
      <c r="R40">
        <f t="shared" ca="1" si="5"/>
        <v>1.1359291317452476</v>
      </c>
      <c r="T40">
        <f t="shared" ca="1" si="6"/>
        <v>0.73447473590115175</v>
      </c>
      <c r="AF40" s="17">
        <f t="shared" ca="1" si="7"/>
        <v>495.45610886768611</v>
      </c>
      <c r="AG40">
        <f t="shared" ca="1" si="8"/>
        <v>98.295301384905287</v>
      </c>
      <c r="AH40">
        <f t="shared" ca="1" si="9"/>
        <v>-0.28457106036156071</v>
      </c>
      <c r="AI40">
        <f t="shared" ca="1" si="10"/>
        <v>-0.58816107771084036</v>
      </c>
      <c r="AJ40">
        <f t="shared" ca="1" si="11"/>
        <v>-0.52672741166474024</v>
      </c>
    </row>
    <row r="41" spans="1:36" x14ac:dyDescent="0.2">
      <c r="A41" s="7">
        <v>45544</v>
      </c>
      <c r="B41" t="s">
        <v>7780</v>
      </c>
      <c r="C41" s="8">
        <f t="shared" si="1"/>
        <v>352</v>
      </c>
      <c r="D41" s="2" t="s">
        <v>8233</v>
      </c>
      <c r="E41">
        <f t="shared" si="2"/>
        <v>5.6980211146377959E-3</v>
      </c>
      <c r="F41" s="2">
        <f t="shared" si="0"/>
        <v>80</v>
      </c>
      <c r="G41">
        <f t="shared" si="3"/>
        <v>-2.4692612590371522E-2</v>
      </c>
      <c r="M41" s="7">
        <v>45636</v>
      </c>
      <c r="N41" s="1">
        <f t="shared" ca="1" si="14"/>
        <v>477.00414637479071</v>
      </c>
      <c r="O41">
        <f t="shared" ca="1" si="4"/>
        <v>2.1659166997867154</v>
      </c>
      <c r="Q41">
        <f t="shared" ca="1" si="13"/>
        <v>97.378753795821197</v>
      </c>
      <c r="R41">
        <f t="shared" ca="1" si="5"/>
        <v>0.63512884975148531</v>
      </c>
      <c r="T41">
        <f t="shared" ca="1" si="6"/>
        <v>-2.1599248195371439E-2</v>
      </c>
      <c r="AF41" s="17">
        <f t="shared" ca="1" si="7"/>
        <v>498.78565342946382</v>
      </c>
      <c r="AG41">
        <f t="shared" ca="1" si="8"/>
        <v>99.209551473189379</v>
      </c>
      <c r="AH41">
        <f t="shared" ca="1" si="9"/>
        <v>9.3243297838840847E-2</v>
      </c>
      <c r="AI41">
        <f t="shared" ca="1" si="10"/>
        <v>8.5721152656356964E-2</v>
      </c>
      <c r="AJ41">
        <f t="shared" ca="1" si="11"/>
        <v>6.0323289839333355E-2</v>
      </c>
    </row>
    <row r="42" spans="1:36" x14ac:dyDescent="0.2">
      <c r="A42" s="7">
        <v>45541</v>
      </c>
      <c r="B42" t="s">
        <v>7779</v>
      </c>
      <c r="C42" s="8">
        <f t="shared" si="1"/>
        <v>350</v>
      </c>
      <c r="D42" s="2" t="s">
        <v>8235</v>
      </c>
      <c r="E42">
        <f t="shared" si="2"/>
        <v>0</v>
      </c>
      <c r="F42" s="2">
        <f t="shared" si="0"/>
        <v>82</v>
      </c>
      <c r="G42">
        <f t="shared" si="3"/>
        <v>-6.0790460763822263E-3</v>
      </c>
      <c r="M42" s="7">
        <v>45637</v>
      </c>
      <c r="N42" s="1">
        <f t="shared" ca="1" si="14"/>
        <v>495.71556425424978</v>
      </c>
      <c r="O42">
        <f t="shared" ca="1" si="4"/>
        <v>-1.9639018935167081</v>
      </c>
      <c r="Q42">
        <f t="shared" ca="1" si="13"/>
        <v>98.246284615043109</v>
      </c>
      <c r="R42">
        <f t="shared" ca="1" si="5"/>
        <v>-1.9098397030187004</v>
      </c>
      <c r="T42">
        <f t="shared" ca="1" si="6"/>
        <v>-1.3800457636640959</v>
      </c>
      <c r="AF42" s="17">
        <f t="shared" ca="1" si="7"/>
        <v>493.08862336379423</v>
      </c>
      <c r="AG42">
        <f t="shared" ca="1" si="8"/>
        <v>100.82144899645384</v>
      </c>
      <c r="AH42">
        <f t="shared" ca="1" si="9"/>
        <v>-0.55476514532065957</v>
      </c>
      <c r="AI42">
        <f t="shared" ca="1" si="10"/>
        <v>1.2588431656946031</v>
      </c>
      <c r="AJ42">
        <f t="shared" ca="1" si="11"/>
        <v>1.4970467230580695</v>
      </c>
    </row>
    <row r="43" spans="1:36" x14ac:dyDescent="0.2">
      <c r="A43" s="7">
        <v>45540</v>
      </c>
      <c r="B43" t="s">
        <v>7779</v>
      </c>
      <c r="C43" s="8">
        <f t="shared" si="1"/>
        <v>350</v>
      </c>
      <c r="D43" s="2" t="s">
        <v>8231</v>
      </c>
      <c r="E43">
        <f t="shared" si="2"/>
        <v>-5.6980211146377786E-3</v>
      </c>
      <c r="F43" s="2">
        <f t="shared" si="0"/>
        <v>82.5</v>
      </c>
      <c r="G43">
        <f t="shared" si="3"/>
        <v>1.8349138668196617E-2</v>
      </c>
      <c r="M43" s="7">
        <v>45638</v>
      </c>
      <c r="N43" s="1">
        <f t="shared" ca="1" si="14"/>
        <v>478.79298240223125</v>
      </c>
      <c r="O43">
        <f t="shared" ca="1" si="4"/>
        <v>-0.66987585054398013</v>
      </c>
      <c r="Q43">
        <f t="shared" ca="1" si="13"/>
        <v>95.715763747102784</v>
      </c>
      <c r="R43">
        <f t="shared" ca="1" si="5"/>
        <v>3.3644138933110745E-2</v>
      </c>
      <c r="T43">
        <f t="shared" ca="1" si="6"/>
        <v>0.24808592232057566</v>
      </c>
      <c r="AF43" s="17">
        <f t="shared" ca="1" si="7"/>
        <v>508.2552749456396</v>
      </c>
      <c r="AG43">
        <f t="shared" ca="1" si="8"/>
        <v>100.34767648505503</v>
      </c>
      <c r="AH43">
        <f t="shared" ca="1" si="9"/>
        <v>1.1541624892651856</v>
      </c>
      <c r="AI43">
        <f t="shared" ca="1" si="10"/>
        <v>0.91599407912216735</v>
      </c>
      <c r="AJ43">
        <f t="shared" ca="1" si="11"/>
        <v>0.5944776997092911</v>
      </c>
    </row>
    <row r="44" spans="1:36" x14ac:dyDescent="0.2">
      <c r="A44" s="7">
        <v>45539</v>
      </c>
      <c r="B44" t="s">
        <v>7780</v>
      </c>
      <c r="C44" s="8">
        <f t="shared" si="1"/>
        <v>352</v>
      </c>
      <c r="D44" s="2" t="s">
        <v>8232</v>
      </c>
      <c r="E44">
        <f t="shared" si="2"/>
        <v>0</v>
      </c>
      <c r="F44" s="2">
        <f t="shared" si="0"/>
        <v>81</v>
      </c>
      <c r="G44">
        <f t="shared" si="3"/>
        <v>-6.1538655743782235E-3</v>
      </c>
      <c r="M44" s="7">
        <v>45639</v>
      </c>
      <c r="N44" s="1">
        <f t="shared" ca="1" si="14"/>
        <v>473.17916356553644</v>
      </c>
      <c r="O44">
        <f t="shared" ca="1" si="4"/>
        <v>0.72488310038015213</v>
      </c>
      <c r="Q44">
        <f t="shared" ca="1" si="13"/>
        <v>95.773779348474363</v>
      </c>
      <c r="R44">
        <f t="shared" ca="1" si="5"/>
        <v>1.6378633028097662</v>
      </c>
      <c r="T44">
        <f t="shared" ca="1" si="6"/>
        <v>1.4882504831460861</v>
      </c>
      <c r="AF44" s="17">
        <f t="shared" ca="1" si="7"/>
        <v>499.70789628007748</v>
      </c>
      <c r="AG44">
        <f t="shared" ca="1" si="8"/>
        <v>99.827444211529922</v>
      </c>
      <c r="AH44">
        <f t="shared" ca="1" si="9"/>
        <v>0.19744724300127564</v>
      </c>
      <c r="AI44">
        <f t="shared" ca="1" si="10"/>
        <v>0.53765445122968525</v>
      </c>
      <c r="AJ44">
        <f t="shared" ca="1" si="11"/>
        <v>0.50140870122497394</v>
      </c>
    </row>
    <row r="45" spans="1:36" x14ac:dyDescent="0.2">
      <c r="A45" s="7">
        <v>45538</v>
      </c>
      <c r="B45" t="s">
        <v>7780</v>
      </c>
      <c r="C45" s="8">
        <f t="shared" si="1"/>
        <v>352</v>
      </c>
      <c r="D45" s="2" t="s">
        <v>8234</v>
      </c>
      <c r="E45">
        <f t="shared" si="2"/>
        <v>5.6980211146377959E-3</v>
      </c>
      <c r="F45" s="2">
        <f t="shared" si="0"/>
        <v>81.5</v>
      </c>
      <c r="G45">
        <f t="shared" si="3"/>
        <v>2.4845998586530804E-2</v>
      </c>
      <c r="M45" s="7">
        <v>45640</v>
      </c>
      <c r="N45" s="1">
        <f t="shared" ca="1" si="14"/>
        <v>479.33771128125363</v>
      </c>
      <c r="O45">
        <f t="shared" ca="1" si="4"/>
        <v>0.6776397417771125</v>
      </c>
      <c r="Q45">
        <f t="shared" ca="1" si="13"/>
        <v>97.967353848620988</v>
      </c>
      <c r="R45">
        <f t="shared" ca="1" si="5"/>
        <v>0.19979898348878392</v>
      </c>
      <c r="T45">
        <f t="shared" ca="1" si="6"/>
        <v>-5.6146808455908772E-3</v>
      </c>
      <c r="AF45" s="17">
        <f t="shared" ca="1" si="7"/>
        <v>490.84667215206736</v>
      </c>
      <c r="AG45">
        <f t="shared" ca="1" si="8"/>
        <v>98.231962934986853</v>
      </c>
      <c r="AH45">
        <f t="shared" ca="1" si="9"/>
        <v>-0.81183098789108821</v>
      </c>
      <c r="AI45">
        <f t="shared" ca="1" si="10"/>
        <v>-0.63507894901581263</v>
      </c>
      <c r="AJ45">
        <f t="shared" ca="1" si="11"/>
        <v>-0.40847199023103559</v>
      </c>
    </row>
    <row r="46" spans="1:36" x14ac:dyDescent="0.2">
      <c r="A46" s="7">
        <v>45537</v>
      </c>
      <c r="B46" t="s">
        <v>7779</v>
      </c>
      <c r="C46" s="8">
        <f t="shared" si="1"/>
        <v>350</v>
      </c>
      <c r="D46" s="2" t="s">
        <v>218</v>
      </c>
      <c r="E46">
        <f t="shared" si="2"/>
        <v>0</v>
      </c>
      <c r="F46" s="2">
        <f t="shared" si="0"/>
        <v>79.5</v>
      </c>
      <c r="G46">
        <f t="shared" si="3"/>
        <v>-6.2696130135953742E-3</v>
      </c>
      <c r="M46" s="7">
        <v>45641</v>
      </c>
      <c r="N46" s="1">
        <f t="shared" ca="1" si="14"/>
        <v>485.16991225281856</v>
      </c>
      <c r="O46">
        <f t="shared" ca="1" si="4"/>
        <v>0.31242710268987017</v>
      </c>
      <c r="Q46">
        <f t="shared" ca="1" si="13"/>
        <v>98.250755667345089</v>
      </c>
      <c r="R46">
        <f t="shared" ca="1" si="5"/>
        <v>-0.36888928105802132</v>
      </c>
      <c r="T46">
        <f t="shared" ca="1" si="6"/>
        <v>-0.48629477946726568</v>
      </c>
      <c r="AF46" s="17">
        <f t="shared" ca="1" si="7"/>
        <v>487.58524890403663</v>
      </c>
      <c r="AG46">
        <f t="shared" ca="1" si="8"/>
        <v>97.790024755263019</v>
      </c>
      <c r="AH46">
        <f t="shared" ca="1" si="9"/>
        <v>-1.1878953356895117</v>
      </c>
      <c r="AI46">
        <f t="shared" ca="1" si="10"/>
        <v>-0.96328843759757343</v>
      </c>
      <c r="AJ46">
        <f t="shared" ca="1" si="11"/>
        <v>-0.63338554968271887</v>
      </c>
    </row>
    <row r="47" spans="1:36" x14ac:dyDescent="0.2">
      <c r="A47" s="7">
        <v>45534</v>
      </c>
      <c r="B47" t="s">
        <v>7779</v>
      </c>
      <c r="C47" s="8">
        <f t="shared" si="1"/>
        <v>350</v>
      </c>
      <c r="D47" s="2" t="s">
        <v>8233</v>
      </c>
      <c r="E47">
        <f t="shared" si="2"/>
        <v>0</v>
      </c>
      <c r="F47" s="2">
        <f t="shared" si="0"/>
        <v>80</v>
      </c>
      <c r="G47">
        <f t="shared" si="3"/>
        <v>-1.8576385572935419E-2</v>
      </c>
      <c r="M47" s="7">
        <v>45642</v>
      </c>
      <c r="N47" s="1">
        <f t="shared" ca="1" si="14"/>
        <v>487.90399777003535</v>
      </c>
      <c r="O47">
        <f t="shared" ca="1" si="4"/>
        <v>0.45357035186311406</v>
      </c>
      <c r="Q47">
        <f t="shared" ca="1" si="13"/>
        <v>97.768135863001149</v>
      </c>
      <c r="R47">
        <f t="shared" ca="1" si="5"/>
        <v>-1.1887522317951684</v>
      </c>
      <c r="T47">
        <f t="shared" ca="1" si="6"/>
        <v>-1.3913602438910744</v>
      </c>
      <c r="AF47" s="17">
        <f t="shared" ca="1" si="7"/>
        <v>501.44385694043302</v>
      </c>
      <c r="AG47">
        <f t="shared" ca="1" si="8"/>
        <v>102.48457779931749</v>
      </c>
      <c r="AH47">
        <f t="shared" ca="1" si="9"/>
        <v>0.39307226638852494</v>
      </c>
      <c r="AI47">
        <f t="shared" ca="1" si="10"/>
        <v>2.4497532765830465</v>
      </c>
      <c r="AJ47">
        <f t="shared" ca="1" si="11"/>
        <v>2.4455157106015957</v>
      </c>
    </row>
    <row r="48" spans="1:36" x14ac:dyDescent="0.2">
      <c r="A48" s="7">
        <v>45533</v>
      </c>
      <c r="B48" t="s">
        <v>7779</v>
      </c>
      <c r="C48" s="8">
        <f t="shared" si="1"/>
        <v>350</v>
      </c>
      <c r="D48" s="2" t="s">
        <v>8234</v>
      </c>
      <c r="E48">
        <f t="shared" si="2"/>
        <v>-5.6980211146377786E-3</v>
      </c>
      <c r="F48" s="2">
        <f t="shared" si="0"/>
        <v>81.5</v>
      </c>
      <c r="G48">
        <f t="shared" si="3"/>
        <v>-3.0627895305457668E-3</v>
      </c>
      <c r="M48" s="7">
        <v>45643</v>
      </c>
      <c r="N48" s="1">
        <f t="shared" ca="1" si="14"/>
        <v>491.88269604960726</v>
      </c>
      <c r="O48">
        <f t="shared" ca="1" si="4"/>
        <v>-0.27995437931526679</v>
      </c>
      <c r="Q48">
        <f t="shared" ca="1" si="13"/>
        <v>96.198222257088005</v>
      </c>
      <c r="R48">
        <f t="shared" ca="1" si="5"/>
        <v>1.964388982018292</v>
      </c>
      <c r="T48">
        <f t="shared" ca="1" si="6"/>
        <v>2.1500390265912199</v>
      </c>
      <c r="AF48" s="17">
        <f t="shared" ca="1" si="7"/>
        <v>496.88820545579699</v>
      </c>
      <c r="AG48">
        <f t="shared" ca="1" si="8"/>
        <v>101.13382901257903</v>
      </c>
      <c r="AH48">
        <f t="shared" ca="1" si="9"/>
        <v>-0.12175612899837725</v>
      </c>
      <c r="AI48">
        <f t="shared" ca="1" si="10"/>
        <v>1.4840191367659759</v>
      </c>
      <c r="AJ48">
        <f t="shared" ca="1" si="11"/>
        <v>1.5957651832620252</v>
      </c>
    </row>
    <row r="49" spans="1:36" x14ac:dyDescent="0.2">
      <c r="A49" s="7">
        <v>45532</v>
      </c>
      <c r="B49" t="s">
        <v>7780</v>
      </c>
      <c r="C49" s="8">
        <f t="shared" si="1"/>
        <v>352</v>
      </c>
      <c r="D49" s="2" t="s">
        <v>233</v>
      </c>
      <c r="E49">
        <f t="shared" si="2"/>
        <v>-4.445176257083381E-2</v>
      </c>
      <c r="F49" s="2">
        <f t="shared" si="0"/>
        <v>81.75</v>
      </c>
      <c r="G49">
        <f t="shared" si="3"/>
        <v>-1.5174798019235115E-2</v>
      </c>
      <c r="M49" s="7">
        <v>45644</v>
      </c>
      <c r="N49" s="1">
        <f t="shared" ca="1" si="14"/>
        <v>489.48722105719884</v>
      </c>
      <c r="O49">
        <f t="shared" ca="1" si="4"/>
        <v>-1.7782759168759457</v>
      </c>
      <c r="Q49">
        <f t="shared" ca="1" si="13"/>
        <v>98.843933178684935</v>
      </c>
      <c r="R49">
        <f t="shared" ca="1" si="5"/>
        <v>-1.469460311031195</v>
      </c>
      <c r="T49">
        <f t="shared" ca="1" si="6"/>
        <v>-0.97694675619519478</v>
      </c>
      <c r="AF49" s="17">
        <f t="shared" ca="1" si="7"/>
        <v>500.44159089177367</v>
      </c>
      <c r="AG49">
        <f t="shared" ca="1" si="8"/>
        <v>99.347534441633059</v>
      </c>
      <c r="AH49">
        <f t="shared" ca="1" si="9"/>
        <v>0.28020991349449981</v>
      </c>
      <c r="AI49">
        <f t="shared" ca="1" si="10"/>
        <v>0.18688697730323073</v>
      </c>
      <c r="AJ49">
        <f t="shared" ca="1" si="11"/>
        <v>0.10708062670985231</v>
      </c>
    </row>
    <row r="50" spans="1:36" x14ac:dyDescent="0.2">
      <c r="A50" s="7">
        <v>45531</v>
      </c>
      <c r="B50" t="s">
        <v>7783</v>
      </c>
      <c r="C50" s="8">
        <f t="shared" si="1"/>
        <v>368</v>
      </c>
      <c r="D50" s="2" t="s">
        <v>8236</v>
      </c>
      <c r="E50">
        <f t="shared" si="2"/>
        <v>0</v>
      </c>
      <c r="F50" s="2">
        <f t="shared" si="0"/>
        <v>83</v>
      </c>
      <c r="G50">
        <f t="shared" si="3"/>
        <v>1.212136053234482E-2</v>
      </c>
      <c r="M50" s="7">
        <v>45645</v>
      </c>
      <c r="N50" s="1">
        <f t="shared" ca="1" si="14"/>
        <v>474.33557839452669</v>
      </c>
      <c r="O50">
        <f t="shared" ca="1" si="4"/>
        <v>0.65368349535177694</v>
      </c>
      <c r="Q50">
        <f t="shared" ca="1" si="13"/>
        <v>96.882398400485684</v>
      </c>
      <c r="R50">
        <f t="shared" ca="1" si="5"/>
        <v>-0.32261007015270249</v>
      </c>
      <c r="T50">
        <f t="shared" ca="1" si="6"/>
        <v>-0.54613652257967182</v>
      </c>
      <c r="AF50" s="17">
        <f t="shared" ca="1" si="7"/>
        <v>501.32909570945486</v>
      </c>
      <c r="AG50">
        <f t="shared" ca="1" si="8"/>
        <v>97.93440724620514</v>
      </c>
      <c r="AH50">
        <f t="shared" ca="1" si="9"/>
        <v>0.38016076955229899</v>
      </c>
      <c r="AI50">
        <f t="shared" ca="1" si="10"/>
        <v>-0.85589858896214388</v>
      </c>
      <c r="AJ50">
        <f t="shared" ca="1" si="11"/>
        <v>-1.0187990410127501</v>
      </c>
    </row>
    <row r="51" spans="1:36" x14ac:dyDescent="0.2">
      <c r="A51" s="7">
        <v>45530</v>
      </c>
      <c r="B51" t="s">
        <v>7783</v>
      </c>
      <c r="C51" s="8">
        <f t="shared" si="1"/>
        <v>368</v>
      </c>
      <c r="D51" s="2" t="s">
        <v>8235</v>
      </c>
      <c r="E51">
        <f t="shared" si="2"/>
        <v>0</v>
      </c>
      <c r="F51" s="2">
        <f t="shared" si="0"/>
        <v>82</v>
      </c>
      <c r="G51">
        <f t="shared" si="3"/>
        <v>-1.212136053234485E-2</v>
      </c>
      <c r="M51" s="7">
        <v>45646</v>
      </c>
      <c r="N51" s="1">
        <f t="shared" ca="1" si="14"/>
        <v>479.90306747801316</v>
      </c>
      <c r="O51">
        <f t="shared" ca="1" si="4"/>
        <v>0.74045124070904367</v>
      </c>
      <c r="Q51">
        <f t="shared" ca="1" si="13"/>
        <v>96.467815125936738</v>
      </c>
      <c r="R51">
        <f t="shared" ca="1" si="5"/>
        <v>-0.79538737149111893</v>
      </c>
      <c r="T51">
        <f t="shared" ca="1" si="6"/>
        <v>-1.0697541704942795</v>
      </c>
      <c r="AF51" s="17">
        <f t="shared" ca="1" si="7"/>
        <v>500.53259348503457</v>
      </c>
      <c r="AG51">
        <f t="shared" ca="1" si="8"/>
        <v>100.53563229718475</v>
      </c>
      <c r="AH51">
        <f t="shared" ca="1" si="9"/>
        <v>0.29046678458497255</v>
      </c>
      <c r="AI51">
        <f t="shared" ca="1" si="10"/>
        <v>1.0522030451637978</v>
      </c>
      <c r="AJ51">
        <f t="shared" ca="1" si="11"/>
        <v>1.0117451812396474</v>
      </c>
    </row>
    <row r="52" spans="1:36" x14ac:dyDescent="0.2">
      <c r="A52" s="7">
        <v>45527</v>
      </c>
      <c r="B52" t="s">
        <v>7783</v>
      </c>
      <c r="C52" s="8">
        <f t="shared" si="1"/>
        <v>368</v>
      </c>
      <c r="D52" s="2" t="s">
        <v>8236</v>
      </c>
      <c r="E52">
        <f t="shared" si="2"/>
        <v>0</v>
      </c>
      <c r="F52" s="2">
        <f t="shared" si="0"/>
        <v>83</v>
      </c>
      <c r="G52">
        <f t="shared" si="3"/>
        <v>0</v>
      </c>
      <c r="M52" s="7">
        <v>45647</v>
      </c>
      <c r="N52" s="1">
        <f t="shared" ca="1" si="14"/>
        <v>486.28331605478797</v>
      </c>
      <c r="O52">
        <f t="shared" ca="1" si="4"/>
        <v>0.62545113464801916</v>
      </c>
      <c r="Q52">
        <f t="shared" ca="1" si="13"/>
        <v>95.4331306634638</v>
      </c>
      <c r="R52">
        <f t="shared" ca="1" si="5"/>
        <v>-0.43079442189799549</v>
      </c>
      <c r="T52">
        <f t="shared" ca="1" si="6"/>
        <v>-0.65067969915054502</v>
      </c>
      <c r="AF52" s="17">
        <f t="shared" ca="1" si="7"/>
        <v>511.17226518667042</v>
      </c>
      <c r="AG52">
        <f t="shared" ca="1" si="8"/>
        <v>101.25567815323433</v>
      </c>
      <c r="AH52">
        <f t="shared" ca="1" si="9"/>
        <v>1.4769849949451377</v>
      </c>
      <c r="AI52">
        <f t="shared" ca="1" si="10"/>
        <v>1.5716643481858119</v>
      </c>
      <c r="AJ52">
        <f t="shared" ca="1" si="11"/>
        <v>1.1798878081809088</v>
      </c>
    </row>
    <row r="53" spans="1:36" x14ac:dyDescent="0.2">
      <c r="A53" s="7">
        <v>45526</v>
      </c>
      <c r="B53" t="s">
        <v>7783</v>
      </c>
      <c r="C53" s="8">
        <f t="shared" si="1"/>
        <v>368</v>
      </c>
      <c r="D53" s="2" t="s">
        <v>8236</v>
      </c>
      <c r="E53">
        <f t="shared" si="2"/>
        <v>-1.3495481474884621E-2</v>
      </c>
      <c r="F53" s="2">
        <f t="shared" si="0"/>
        <v>83</v>
      </c>
      <c r="G53">
        <f t="shared" si="3"/>
        <v>2.1309786586751027E-2</v>
      </c>
      <c r="M53" s="7">
        <v>45648</v>
      </c>
      <c r="N53" s="1">
        <f t="shared" ca="1" si="14"/>
        <v>491.7448673560001</v>
      </c>
      <c r="O53">
        <f t="shared" ca="1" si="4"/>
        <v>0.91552338579369907</v>
      </c>
      <c r="Q53">
        <f t="shared" ca="1" si="13"/>
        <v>94.883620629511626</v>
      </c>
      <c r="R53">
        <f t="shared" ca="1" si="5"/>
        <v>1.4376607344289298</v>
      </c>
      <c r="T53">
        <f t="shared" ca="1" si="6"/>
        <v>1.2176336661426352</v>
      </c>
      <c r="AF53" s="17">
        <f t="shared" ca="1" si="7"/>
        <v>497.05048863223692</v>
      </c>
      <c r="AG53">
        <f t="shared" ca="1" si="8"/>
        <v>99.896613085921828</v>
      </c>
      <c r="AH53">
        <f t="shared" ca="1" si="9"/>
        <v>-0.10333577762538899</v>
      </c>
      <c r="AI53">
        <f t="shared" ca="1" si="10"/>
        <v>0.58807110394660123</v>
      </c>
      <c r="AJ53">
        <f t="shared" ca="1" si="11"/>
        <v>0.64985111919150129</v>
      </c>
    </row>
    <row r="54" spans="1:36" x14ac:dyDescent="0.2">
      <c r="A54" s="7">
        <v>45525</v>
      </c>
      <c r="B54" t="s">
        <v>7784</v>
      </c>
      <c r="C54" s="8">
        <f t="shared" si="1"/>
        <v>373</v>
      </c>
      <c r="D54" s="2" t="s">
        <v>8237</v>
      </c>
      <c r="E54">
        <f t="shared" si="2"/>
        <v>-2.384218896275964E-2</v>
      </c>
      <c r="F54" s="2">
        <f t="shared" si="0"/>
        <v>81.25</v>
      </c>
      <c r="G54">
        <f t="shared" si="3"/>
        <v>-1.5267472130788421E-2</v>
      </c>
      <c r="M54" s="7">
        <v>45649</v>
      </c>
      <c r="N54" s="1">
        <f t="shared" ca="1" si="14"/>
        <v>499.83141349556274</v>
      </c>
      <c r="O54">
        <f t="shared" ca="1" si="4"/>
        <v>-1.7579057606069455</v>
      </c>
      <c r="Q54">
        <f t="shared" ca="1" si="13"/>
        <v>96.790222717556432</v>
      </c>
      <c r="R54">
        <f t="shared" ca="1" si="5"/>
        <v>-1.8745613599694702</v>
      </c>
      <c r="T54">
        <f t="shared" ca="1" si="6"/>
        <v>-1.4084647884149011</v>
      </c>
      <c r="AF54" s="17">
        <f t="shared" ca="1" si="7"/>
        <v>492.64843157568566</v>
      </c>
      <c r="AG54">
        <f t="shared" ca="1" si="8"/>
        <v>98.44634482817375</v>
      </c>
      <c r="AH54">
        <f t="shared" ca="1" si="9"/>
        <v>-0.60514592537430956</v>
      </c>
      <c r="AI54">
        <f t="shared" ca="1" si="10"/>
        <v>-0.47639774992569356</v>
      </c>
      <c r="AJ54">
        <f t="shared" ca="1" si="11"/>
        <v>-0.30763086731307482</v>
      </c>
    </row>
    <row r="55" spans="1:36" x14ac:dyDescent="0.2">
      <c r="A55" s="7">
        <v>45524</v>
      </c>
      <c r="B55" t="s">
        <v>7785</v>
      </c>
      <c r="C55" s="8">
        <f t="shared" si="1"/>
        <v>382</v>
      </c>
      <c r="D55" s="2" t="s">
        <v>8231</v>
      </c>
      <c r="E55">
        <f t="shared" si="2"/>
        <v>0</v>
      </c>
      <c r="F55" s="2">
        <f t="shared" si="0"/>
        <v>82.5</v>
      </c>
      <c r="G55">
        <f t="shared" si="3"/>
        <v>-2.985296314968116E-2</v>
      </c>
      <c r="M55" s="7">
        <v>45650</v>
      </c>
      <c r="N55" s="1">
        <f t="shared" ca="1" si="14"/>
        <v>484.534514540629</v>
      </c>
      <c r="O55">
        <f t="shared" ca="1" si="4"/>
        <v>0.1162586017742397</v>
      </c>
      <c r="Q55">
        <f t="shared" ca="1" si="13"/>
        <v>94.342919439750773</v>
      </c>
      <c r="R55">
        <f t="shared" ca="1" si="5"/>
        <v>0.65414653684770052</v>
      </c>
      <c r="T55">
        <f t="shared" ca="1" si="6"/>
        <v>0.64942611062497235</v>
      </c>
      <c r="AF55" s="17">
        <f t="shared" ca="1" si="7"/>
        <v>484.80736309771578</v>
      </c>
      <c r="AG55">
        <f t="shared" ca="1" si="8"/>
        <v>98.572559014286838</v>
      </c>
      <c r="AH55">
        <f t="shared" ca="1" si="9"/>
        <v>-1.5101935685395862</v>
      </c>
      <c r="AI55">
        <f t="shared" ca="1" si="10"/>
        <v>-0.38313805406767543</v>
      </c>
      <c r="AJ55">
        <f t="shared" ca="1" si="11"/>
        <v>7.7707991534145593E-2</v>
      </c>
    </row>
    <row r="56" spans="1:36" x14ac:dyDescent="0.2">
      <c r="A56" s="7">
        <v>45523</v>
      </c>
      <c r="B56" t="s">
        <v>7785</v>
      </c>
      <c r="C56" s="8">
        <f t="shared" si="1"/>
        <v>382</v>
      </c>
      <c r="D56" s="2" t="s">
        <v>935</v>
      </c>
      <c r="E56">
        <f t="shared" si="2"/>
        <v>1.0526412986987603E-2</v>
      </c>
      <c r="F56" s="2">
        <f t="shared" si="0"/>
        <v>85</v>
      </c>
      <c r="G56">
        <f t="shared" si="3"/>
        <v>-5.8651194523981339E-3</v>
      </c>
      <c r="M56" s="7">
        <v>45651</v>
      </c>
      <c r="N56" s="1">
        <f t="shared" ca="1" si="14"/>
        <v>485.57346652993249</v>
      </c>
      <c r="O56">
        <f t="shared" ca="1" si="4"/>
        <v>-3.9215880952648196E-3</v>
      </c>
      <c r="Q56">
        <f ca="1">Q55*EXP(($J$9-$K$3^2/2)*$J$6+$K$3*SQRT($J$6)*R55)</f>
        <v>95.208276599028849</v>
      </c>
      <c r="R56">
        <f t="shared" ca="1" si="5"/>
        <v>2.3250127497179967</v>
      </c>
      <c r="T56">
        <f t="shared" ca="1" si="6"/>
        <v>2.440737780665351</v>
      </c>
      <c r="AF56" s="17">
        <f t="shared" ca="1" si="7"/>
        <v>500.30511902220371</v>
      </c>
      <c r="AG56">
        <f t="shared" ca="1" si="8"/>
        <v>102.14651852069693</v>
      </c>
      <c r="AH56">
        <f t="shared" ca="1" si="9"/>
        <v>0.2648247194726065</v>
      </c>
      <c r="AI56">
        <f t="shared" ca="1" si="10"/>
        <v>2.2092531622334439</v>
      </c>
      <c r="AJ56">
        <f t="shared" ca="1" si="11"/>
        <v>2.2339114831983076</v>
      </c>
    </row>
    <row r="57" spans="1:36" x14ac:dyDescent="0.2">
      <c r="A57" s="7">
        <v>45520</v>
      </c>
      <c r="B57" t="s">
        <v>7786</v>
      </c>
      <c r="C57" s="8">
        <f t="shared" si="1"/>
        <v>378</v>
      </c>
      <c r="D57" s="2" t="s">
        <v>8227</v>
      </c>
      <c r="E57">
        <f t="shared" si="2"/>
        <v>5.3050522296930981E-3</v>
      </c>
      <c r="F57" s="2">
        <f t="shared" si="0"/>
        <v>85.5</v>
      </c>
      <c r="G57">
        <f t="shared" si="3"/>
        <v>1.1764841579586431E-2</v>
      </c>
      <c r="M57" s="7">
        <v>45652</v>
      </c>
      <c r="N57" s="1">
        <f t="shared" ca="1" si="14"/>
        <v>485.57902370009697</v>
      </c>
      <c r="O57">
        <f t="shared" ca="1" si="4"/>
        <v>-2.2868443264756518E-3</v>
      </c>
      <c r="Q57">
        <f t="shared" ca="1" si="13"/>
        <v>98.31263643008468</v>
      </c>
      <c r="R57">
        <f t="shared" ca="1" si="5"/>
        <v>1.2721214872129655E-2</v>
      </c>
      <c r="T57">
        <f t="shared" ca="1" si="6"/>
        <v>1.4073997229334825E-2</v>
      </c>
      <c r="AF57" s="17">
        <f t="shared" ca="1" si="7"/>
        <v>497.55883843762132</v>
      </c>
      <c r="AG57">
        <f t="shared" ca="1" si="8"/>
        <v>99.433275605629817</v>
      </c>
      <c r="AH57">
        <f t="shared" ca="1" si="9"/>
        <v>-4.5673183501098773E-2</v>
      </c>
      <c r="AI57">
        <f t="shared" ca="1" si="10"/>
        <v>0.2496795979454772</v>
      </c>
      <c r="AJ57">
        <f t="shared" ca="1" si="11"/>
        <v>0.27648138964381253</v>
      </c>
    </row>
    <row r="58" spans="1:36" x14ac:dyDescent="0.2">
      <c r="A58" s="7">
        <v>45519</v>
      </c>
      <c r="B58" t="s">
        <v>7787</v>
      </c>
      <c r="C58" s="8">
        <f t="shared" si="1"/>
        <v>376</v>
      </c>
      <c r="D58" s="2" t="s">
        <v>8238</v>
      </c>
      <c r="E58">
        <f t="shared" si="2"/>
        <v>0</v>
      </c>
      <c r="F58" s="2">
        <f t="shared" si="0"/>
        <v>84.5</v>
      </c>
      <c r="G58">
        <f t="shared" si="3"/>
        <v>0</v>
      </c>
      <c r="M58" s="7">
        <v>45653</v>
      </c>
      <c r="N58" s="1">
        <f t="shared" ca="1" si="14"/>
        <v>485.59865329145214</v>
      </c>
      <c r="O58">
        <f t="shared" ca="1" si="4"/>
        <v>0.27037807635470518</v>
      </c>
      <c r="Q58">
        <f t="shared" ca="1" si="13"/>
        <v>98.343953259531304</v>
      </c>
      <c r="R58">
        <f t="shared" ca="1" si="5"/>
        <v>0.41901200237119501</v>
      </c>
      <c r="T58">
        <f t="shared" ca="1" si="6"/>
        <v>0.35375813078053536</v>
      </c>
      <c r="AF58" s="17">
        <f t="shared" ca="1" si="7"/>
        <v>493.18588208420414</v>
      </c>
      <c r="AG58">
        <f t="shared" ca="1" si="8"/>
        <v>97.434871968114663</v>
      </c>
      <c r="AH58">
        <f t="shared" ca="1" si="9"/>
        <v>-0.54363976796598734</v>
      </c>
      <c r="AI58">
        <f t="shared" ca="1" si="10"/>
        <v>-1.2281226981280449</v>
      </c>
      <c r="AJ58">
        <f t="shared" ca="1" si="11"/>
        <v>-1.1159067190732774</v>
      </c>
    </row>
    <row r="59" spans="1:36" x14ac:dyDescent="0.2">
      <c r="A59" s="7">
        <v>45518</v>
      </c>
      <c r="B59" t="s">
        <v>7787</v>
      </c>
      <c r="C59" s="8">
        <f t="shared" si="1"/>
        <v>376</v>
      </c>
      <c r="D59" s="2" t="s">
        <v>8238</v>
      </c>
      <c r="E59">
        <f t="shared" si="2"/>
        <v>1.6086137751624444E-2</v>
      </c>
      <c r="F59" s="2">
        <f t="shared" si="0"/>
        <v>84.5</v>
      </c>
      <c r="G59">
        <f t="shared" si="3"/>
        <v>0</v>
      </c>
      <c r="M59" s="7">
        <v>45654</v>
      </c>
      <c r="N59" s="1">
        <f t="shared" ca="1" si="14"/>
        <v>487.97127499794442</v>
      </c>
      <c r="O59">
        <f t="shared" ca="1" si="4"/>
        <v>-1.3514462281345725</v>
      </c>
      <c r="Q59">
        <f t="shared" ca="1" si="13"/>
        <v>98.925925347713203</v>
      </c>
      <c r="R59">
        <f t="shared" ca="1" si="5"/>
        <v>-0.92461408664652889</v>
      </c>
      <c r="T59">
        <f t="shared" ca="1" si="6"/>
        <v>-0.54085521295018091</v>
      </c>
      <c r="AF59" s="17">
        <f t="shared" ca="1" si="7"/>
        <v>515.42165957998122</v>
      </c>
      <c r="AG59">
        <f t="shared" ca="1" si="8"/>
        <v>99.307962497739098</v>
      </c>
      <c r="AH59">
        <f t="shared" ca="1" si="9"/>
        <v>1.9439827961575029</v>
      </c>
      <c r="AI59">
        <f t="shared" ca="1" si="10"/>
        <v>0.15788814795051981</v>
      </c>
      <c r="AJ59">
        <f t="shared" ca="1" si="11"/>
        <v>-0.45184138183374811</v>
      </c>
    </row>
    <row r="60" spans="1:36" x14ac:dyDescent="0.2">
      <c r="A60" s="7">
        <v>45517</v>
      </c>
      <c r="B60" t="s">
        <v>7788</v>
      </c>
      <c r="C60" s="8">
        <f t="shared" si="1"/>
        <v>370</v>
      </c>
      <c r="D60" s="2" t="s">
        <v>8238</v>
      </c>
      <c r="E60">
        <f t="shared" si="2"/>
        <v>0</v>
      </c>
      <c r="F60" s="2">
        <f t="shared" si="0"/>
        <v>84.5</v>
      </c>
      <c r="G60">
        <f t="shared" si="3"/>
        <v>0</v>
      </c>
      <c r="K60" s="2" t="str">
        <f t="shared" ref="K60" si="20">SUBSTITUTE(J60,",",".")</f>
        <v/>
      </c>
      <c r="M60" s="7">
        <v>45655</v>
      </c>
      <c r="N60" s="1">
        <f t="shared" ca="1" si="14"/>
        <v>476.45811864369693</v>
      </c>
      <c r="O60">
        <f t="shared" ca="1" si="4"/>
        <v>-1.1196840454564114</v>
      </c>
      <c r="Q60">
        <f t="shared" ca="1" si="13"/>
        <v>97.691283813614831</v>
      </c>
      <c r="R60">
        <f t="shared" ca="1" si="5"/>
        <v>-0.60720445728395167</v>
      </c>
      <c r="T60">
        <f t="shared" ca="1" si="6"/>
        <v>-0.28143587951834248</v>
      </c>
      <c r="AF60" s="17">
        <f t="shared" ca="1" si="7"/>
        <v>491.80799571438672</v>
      </c>
      <c r="AG60">
        <f t="shared" ca="1" si="8"/>
        <v>96.77888751948592</v>
      </c>
      <c r="AH60">
        <f t="shared" ca="1" si="9"/>
        <v>-0.70146053901781469</v>
      </c>
      <c r="AI60">
        <f t="shared" ca="1" si="10"/>
        <v>-1.7198324966972418</v>
      </c>
      <c r="AJ60">
        <f t="shared" ca="1" si="11"/>
        <v>-1.5816958357843633</v>
      </c>
    </row>
    <row r="61" spans="1:36" x14ac:dyDescent="0.2">
      <c r="A61" s="7">
        <v>45516</v>
      </c>
      <c r="B61" t="s">
        <v>7788</v>
      </c>
      <c r="C61" s="8">
        <f t="shared" si="1"/>
        <v>370</v>
      </c>
      <c r="D61" s="2" t="s">
        <v>8238</v>
      </c>
      <c r="E61">
        <f t="shared" si="2"/>
        <v>-5.3908486348764233E-3</v>
      </c>
      <c r="F61" s="2">
        <f t="shared" si="0"/>
        <v>84.5</v>
      </c>
      <c r="G61">
        <f t="shared" si="3"/>
        <v>2.9629651306570487E-3</v>
      </c>
      <c r="K61" s="2" t="str">
        <f t="shared" ref="K61" si="21">SUBSTITUTE(J61,",",".")</f>
        <v/>
      </c>
      <c r="M61" s="7">
        <v>45656</v>
      </c>
      <c r="N61" s="1">
        <f t="shared" ca="1" si="14"/>
        <v>467.13190027443068</v>
      </c>
      <c r="O61">
        <f t="shared" ca="1" si="4"/>
        <v>2.4262203924154497</v>
      </c>
      <c r="Q61">
        <f t="shared" ca="1" si="13"/>
        <v>96.893655645165879</v>
      </c>
      <c r="R61">
        <f t="shared" ca="1" si="5"/>
        <v>0.5907400968912826</v>
      </c>
      <c r="T61">
        <f t="shared" ca="1" si="6"/>
        <v>-0.1508587568083051</v>
      </c>
      <c r="AF61" s="17">
        <f t="shared" ca="1" si="7"/>
        <v>518.53240030742018</v>
      </c>
      <c r="AG61">
        <f t="shared" ca="1" si="8"/>
        <v>100.71381030930971</v>
      </c>
      <c r="AH61">
        <f t="shared" ca="1" si="9"/>
        <v>2.2834109698611171</v>
      </c>
      <c r="AI61">
        <f t="shared" ca="1" si="10"/>
        <v>1.1810912572686199</v>
      </c>
      <c r="AJ61">
        <f t="shared" ca="1" si="11"/>
        <v>0.51392343746482261</v>
      </c>
    </row>
    <row r="62" spans="1:36" x14ac:dyDescent="0.2">
      <c r="A62" s="7">
        <v>45513</v>
      </c>
      <c r="B62" t="s">
        <v>7789</v>
      </c>
      <c r="C62" s="8">
        <f t="shared" si="1"/>
        <v>372</v>
      </c>
      <c r="D62" s="2" t="s">
        <v>8239</v>
      </c>
      <c r="E62">
        <f t="shared" si="2"/>
        <v>0</v>
      </c>
      <c r="F62" s="2">
        <f t="shared" si="0"/>
        <v>84.25</v>
      </c>
      <c r="G62">
        <f t="shared" si="3"/>
        <v>0</v>
      </c>
      <c r="K62" s="2" t="str">
        <f t="shared" ref="K62" si="22">SUBSTITUTE(J62,",",".")</f>
        <v/>
      </c>
      <c r="M62" s="7">
        <v>45657</v>
      </c>
      <c r="N62" s="1">
        <f t="shared" ca="1" si="14"/>
        <v>487.70138220476053</v>
      </c>
      <c r="O62">
        <f t="shared" ca="1" si="4"/>
        <v>-0.22433736747641236</v>
      </c>
      <c r="Q62">
        <f t="shared" ca="1" si="13"/>
        <v>97.697267844759395</v>
      </c>
      <c r="R62">
        <f t="shared" ca="1" si="5"/>
        <v>0.36520593178925087</v>
      </c>
      <c r="T62">
        <f t="shared" ca="1" si="6"/>
        <v>0.4544484770350945</v>
      </c>
      <c r="AF62" s="17">
        <f t="shared" ca="1" si="7"/>
        <v>491.58074475290175</v>
      </c>
      <c r="AG62">
        <f t="shared" ca="1" si="8"/>
        <v>98.246519035830644</v>
      </c>
      <c r="AH62">
        <f t="shared" ca="1" si="9"/>
        <v>-0.72753194847167857</v>
      </c>
      <c r="AI62">
        <f t="shared" ca="1" si="10"/>
        <v>-0.62429386021808386</v>
      </c>
      <c r="AJ62">
        <f t="shared" ca="1" si="11"/>
        <v>-0.42393334569190838</v>
      </c>
    </row>
    <row r="63" spans="1:36" x14ac:dyDescent="0.2">
      <c r="A63" s="7">
        <v>45512</v>
      </c>
      <c r="B63" t="s">
        <v>7789</v>
      </c>
      <c r="C63" s="8">
        <f t="shared" si="1"/>
        <v>372</v>
      </c>
      <c r="D63" s="2" t="s">
        <v>8239</v>
      </c>
      <c r="E63">
        <f t="shared" si="2"/>
        <v>3.278982282299097E-2</v>
      </c>
      <c r="F63" s="2">
        <f t="shared" si="0"/>
        <v>84.25</v>
      </c>
      <c r="G63">
        <f t="shared" si="3"/>
        <v>-8.8626872578453173E-3</v>
      </c>
      <c r="K63" s="2" t="str">
        <f t="shared" ref="K63" si="23">SUBSTITUTE(J63,",",".")</f>
        <v/>
      </c>
      <c r="M63" s="7">
        <v>45658</v>
      </c>
      <c r="N63" s="1">
        <f t="shared" ca="1" si="14"/>
        <v>485.80501229274284</v>
      </c>
      <c r="O63">
        <f t="shared" ca="1" si="4"/>
        <v>1.3850971001797463</v>
      </c>
      <c r="Q63">
        <f t="shared" ca="1" si="13"/>
        <v>98.202793742063363</v>
      </c>
      <c r="R63">
        <f t="shared" ca="1" si="5"/>
        <v>0.63577330766723739</v>
      </c>
      <c r="T63">
        <f t="shared" ca="1" si="6"/>
        <v>0.22710328975298305</v>
      </c>
      <c r="AF63" s="17">
        <f t="shared" ca="1" si="7"/>
        <v>489.52924547132648</v>
      </c>
      <c r="AG63">
        <f t="shared" ca="1" si="8"/>
        <v>98.06335651666781</v>
      </c>
      <c r="AH63">
        <f t="shared" ca="1" si="9"/>
        <v>-0.9634375802048617</v>
      </c>
      <c r="AI63">
        <f t="shared" ca="1" si="10"/>
        <v>-0.76012152966166957</v>
      </c>
      <c r="AJ63">
        <f t="shared" ca="1" si="11"/>
        <v>-0.49151379680107976</v>
      </c>
    </row>
    <row r="64" spans="1:36" x14ac:dyDescent="0.2">
      <c r="A64" s="7">
        <v>45511</v>
      </c>
      <c r="B64" t="s">
        <v>7764</v>
      </c>
      <c r="C64" s="8">
        <f t="shared" si="1"/>
        <v>360</v>
      </c>
      <c r="D64" s="2" t="s">
        <v>935</v>
      </c>
      <c r="E64">
        <f t="shared" si="2"/>
        <v>0</v>
      </c>
      <c r="F64" s="2">
        <f t="shared" si="0"/>
        <v>85</v>
      </c>
      <c r="G64">
        <f t="shared" si="3"/>
        <v>0</v>
      </c>
      <c r="K64" s="2" t="str">
        <f t="shared" ref="K64" si="24">SUBSTITUTE(J64,",",".")</f>
        <v/>
      </c>
      <c r="M64" s="7">
        <v>45659</v>
      </c>
      <c r="N64" s="1">
        <f t="shared" ca="1" si="14"/>
        <v>497.9215438693987</v>
      </c>
      <c r="O64">
        <f t="shared" ca="1" si="4"/>
        <v>-1.290639120403442</v>
      </c>
      <c r="Q64">
        <f t="shared" ca="1" si="13"/>
        <v>99.078543013674093</v>
      </c>
      <c r="R64">
        <f t="shared" ca="1" si="5"/>
        <v>1.6306661052487157</v>
      </c>
      <c r="T64">
        <f t="shared" ca="1" si="6"/>
        <v>2.1209269669105795</v>
      </c>
      <c r="AF64" s="17">
        <f t="shared" ca="1" si="7"/>
        <v>490.60548901318862</v>
      </c>
      <c r="AG64">
        <f t="shared" ca="1" si="8"/>
        <v>97.876765512896654</v>
      </c>
      <c r="AH64">
        <f t="shared" ca="1" si="9"/>
        <v>-0.83955536647996964</v>
      </c>
      <c r="AI64">
        <f t="shared" ca="1" si="10"/>
        <v>-0.89875277380091534</v>
      </c>
      <c r="AJ64">
        <f t="shared" ca="1" si="11"/>
        <v>-0.67632201484376619</v>
      </c>
    </row>
    <row r="65" spans="1:36" x14ac:dyDescent="0.2">
      <c r="A65" s="7">
        <v>45510</v>
      </c>
      <c r="B65" t="s">
        <v>7764</v>
      </c>
      <c r="C65" s="8">
        <f t="shared" si="1"/>
        <v>360</v>
      </c>
      <c r="D65" s="2" t="s">
        <v>935</v>
      </c>
      <c r="E65">
        <f t="shared" si="2"/>
        <v>-8.2988028146950658E-3</v>
      </c>
      <c r="F65" s="2">
        <f t="shared" si="0"/>
        <v>85</v>
      </c>
      <c r="G65">
        <f t="shared" si="3"/>
        <v>0</v>
      </c>
      <c r="K65" s="2" t="str">
        <f t="shared" ref="K65" si="25">SUBSTITUTE(J65,",",".")</f>
        <v/>
      </c>
      <c r="M65" s="7">
        <v>45660</v>
      </c>
      <c r="N65" s="1">
        <f t="shared" ca="1" si="14"/>
        <v>486.6979771414517</v>
      </c>
      <c r="O65">
        <f t="shared" ca="1" si="4"/>
        <v>0.77546007863443955</v>
      </c>
      <c r="Q65">
        <f ca="1">Q64*EXP(($J$9-$K$3^2/2)*$J$6+$K$3*SQRT($J$6)*R64)</f>
        <v>101.33778827458187</v>
      </c>
      <c r="R65">
        <f t="shared" ca="1" si="5"/>
        <v>-0.7222096258756503</v>
      </c>
      <c r="T65">
        <f t="shared" ca="1" si="6"/>
        <v>-1.0040938001631778</v>
      </c>
      <c r="AF65" s="17">
        <f t="shared" ca="1" si="7"/>
        <v>482.80400568290491</v>
      </c>
      <c r="AG65">
        <f t="shared" ca="1" si="8"/>
        <v>99.172401540998024</v>
      </c>
      <c r="AH65">
        <f t="shared" ca="1" si="9"/>
        <v>-1.7437770357308111</v>
      </c>
      <c r="AI65">
        <f t="shared" ca="1" si="10"/>
        <v>5.8459666243922737E-2</v>
      </c>
      <c r="AJ65">
        <f t="shared" ca="1" si="11"/>
        <v>0.61524665975151294</v>
      </c>
    </row>
    <row r="66" spans="1:36" x14ac:dyDescent="0.2">
      <c r="A66" s="7">
        <v>45506</v>
      </c>
      <c r="B66" t="s">
        <v>7790</v>
      </c>
      <c r="C66" s="8">
        <f t="shared" si="1"/>
        <v>363</v>
      </c>
      <c r="D66" s="2" t="s">
        <v>935</v>
      </c>
      <c r="E66">
        <f t="shared" si="2"/>
        <v>2.7586224390796607E-3</v>
      </c>
      <c r="F66" s="2">
        <f t="shared" ref="F66:F129" si="26">VALUE(SUBSTITUTE(D66,",","."))</f>
        <v>85</v>
      </c>
      <c r="G66">
        <f t="shared" si="3"/>
        <v>5.899722127188322E-3</v>
      </c>
      <c r="K66" s="2" t="str">
        <f t="shared" ref="K66" si="27">SUBSTITUTE(J66,",",".")</f>
        <v/>
      </c>
      <c r="AF66" s="17">
        <f t="shared" ca="1" si="7"/>
        <v>498.02750425806499</v>
      </c>
      <c r="AG66">
        <f t="shared" ca="1" si="8"/>
        <v>100.60579577287933</v>
      </c>
      <c r="AH66">
        <f t="shared" ca="1" si="9"/>
        <v>7.4358487903688694E-3</v>
      </c>
      <c r="AI66">
        <f t="shared" ca="1" si="10"/>
        <v>1.1029842786407293</v>
      </c>
      <c r="AJ66">
        <f t="shared" ca="1" si="11"/>
        <v>1.1549312041870632</v>
      </c>
    </row>
    <row r="67" spans="1:36" x14ac:dyDescent="0.2">
      <c r="A67" s="7">
        <v>45505</v>
      </c>
      <c r="B67" t="s">
        <v>7791</v>
      </c>
      <c r="C67" s="8">
        <f t="shared" ref="C67:C130" si="28">VALUE(SUBSTITUTE(B67,",","."))</f>
        <v>362</v>
      </c>
      <c r="D67" s="2" t="s">
        <v>8238</v>
      </c>
      <c r="E67">
        <f t="shared" ref="E67:E130" si="29">LN(C67/C68)</f>
        <v>3.3711057342311661E-2</v>
      </c>
      <c r="F67" s="2">
        <f t="shared" si="26"/>
        <v>84.5</v>
      </c>
      <c r="G67">
        <f t="shared" ref="G67:G130" si="30">LN(F67/F68)</f>
        <v>0</v>
      </c>
      <c r="K67" s="2" t="str">
        <f t="shared" ref="K67" si="31">SUBSTITUTE(J67,",",".")</f>
        <v/>
      </c>
      <c r="AF67" s="17">
        <f t="shared" ref="AF67:AF130" ca="1" si="32">$N$64*EXP(($J$9-$K$2^2/2)*$J$6+$K$2*SQRT($J$6)*AH67)</f>
        <v>493.40073388953095</v>
      </c>
      <c r="AG67">
        <f t="shared" ref="AG67:AG130" ca="1" si="33">$Q$64*EXP(($J$9-$K$3^2/2)*$J$6+$K$3*SQRT($J$6)*AI67)</f>
        <v>96.827846256227687</v>
      </c>
      <c r="AH67">
        <f t="shared" ref="AH67:AH130" ca="1" si="34">_xlfn.NORM.S.INV(RAND())</f>
        <v>-0.51907074992343716</v>
      </c>
      <c r="AI67">
        <f t="shared" ref="AI67:AI130" ca="1" si="35">AH67*$AC$6+SQRT(1-$AC$6^2)*AJ67</f>
        <v>-1.6830193096845361</v>
      </c>
      <c r="AJ67">
        <f t="shared" ref="AJ67:AJ130" ca="1" si="36">_xlfn.NORM.S.INV(RAND())</f>
        <v>-1.6010059187335528</v>
      </c>
    </row>
    <row r="68" spans="1:36" x14ac:dyDescent="0.2">
      <c r="A68" s="7">
        <v>45504</v>
      </c>
      <c r="B68" t="s">
        <v>7779</v>
      </c>
      <c r="C68" s="8">
        <f t="shared" si="28"/>
        <v>350</v>
      </c>
      <c r="D68" s="2" t="s">
        <v>8238</v>
      </c>
      <c r="E68">
        <f t="shared" si="29"/>
        <v>0</v>
      </c>
      <c r="F68" s="2">
        <f t="shared" si="26"/>
        <v>84.5</v>
      </c>
      <c r="G68">
        <f t="shared" si="30"/>
        <v>-5.8997221271882708E-3</v>
      </c>
      <c r="K68" s="2" t="str">
        <f t="shared" ref="K68" si="37">SUBSTITUTE(J68,",",".")</f>
        <v/>
      </c>
      <c r="AF68" s="17">
        <f t="shared" ca="1" si="32"/>
        <v>501.98592357862503</v>
      </c>
      <c r="AG68">
        <f t="shared" ca="1" si="33"/>
        <v>99.083547641034855</v>
      </c>
      <c r="AH68">
        <f t="shared" ca="1" si="34"/>
        <v>0.45401890246238413</v>
      </c>
      <c r="AI68">
        <f t="shared" ca="1" si="35"/>
        <v>-6.7848413821683939E-3</v>
      </c>
      <c r="AJ68">
        <f t="shared" ca="1" si="36"/>
        <v>-0.15133743870780872</v>
      </c>
    </row>
    <row r="69" spans="1:36" x14ac:dyDescent="0.2">
      <c r="A69" s="7">
        <v>45503</v>
      </c>
      <c r="B69" t="s">
        <v>7779</v>
      </c>
      <c r="C69" s="8">
        <f t="shared" si="28"/>
        <v>350</v>
      </c>
      <c r="D69" s="2" t="s">
        <v>935</v>
      </c>
      <c r="E69">
        <f t="shared" si="29"/>
        <v>-1.6997576368571136E-2</v>
      </c>
      <c r="F69" s="2">
        <f t="shared" si="26"/>
        <v>85</v>
      </c>
      <c r="G69">
        <f t="shared" si="30"/>
        <v>0</v>
      </c>
      <c r="K69" s="2" t="str">
        <f t="shared" ref="K69" si="38">SUBSTITUTE(J69,",",".")</f>
        <v/>
      </c>
      <c r="AF69" s="17">
        <f t="shared" ca="1" si="32"/>
        <v>497.0247744942576</v>
      </c>
      <c r="AG69">
        <f t="shared" ca="1" si="33"/>
        <v>98.270020087137496</v>
      </c>
      <c r="AH69">
        <f t="shared" ca="1" si="34"/>
        <v>-0.10625412313608763</v>
      </c>
      <c r="AI69">
        <f t="shared" ca="1" si="35"/>
        <v>-0.60688453860672298</v>
      </c>
      <c r="AJ69">
        <f t="shared" ca="1" si="36"/>
        <v>-0.60301492853625027</v>
      </c>
    </row>
    <row r="70" spans="1:36" x14ac:dyDescent="0.2">
      <c r="A70" s="7">
        <v>45502</v>
      </c>
      <c r="B70" t="s">
        <v>7792</v>
      </c>
      <c r="C70" s="8">
        <f t="shared" si="28"/>
        <v>356</v>
      </c>
      <c r="D70" s="2" t="s">
        <v>935</v>
      </c>
      <c r="E70">
        <f t="shared" si="29"/>
        <v>2.2728251077556091E-2</v>
      </c>
      <c r="F70" s="2">
        <f t="shared" si="26"/>
        <v>85</v>
      </c>
      <c r="G70">
        <f t="shared" si="30"/>
        <v>1.1834457647002798E-2</v>
      </c>
      <c r="K70" s="2" t="str">
        <f t="shared" ref="K70" si="39">SUBSTITUTE(J70,",",".")</f>
        <v/>
      </c>
      <c r="AF70" s="17">
        <f t="shared" ca="1" si="32"/>
        <v>502.41418764042993</v>
      </c>
      <c r="AG70">
        <f t="shared" ca="1" si="33"/>
        <v>96.81439615822147</v>
      </c>
      <c r="AH70">
        <f t="shared" ca="1" si="34"/>
        <v>0.50212375752917349</v>
      </c>
      <c r="AI70">
        <f t="shared" ca="1" si="35"/>
        <v>-1.6931308893790586</v>
      </c>
      <c r="AJ70">
        <f t="shared" ca="1" si="36"/>
        <v>-1.9359965044269032</v>
      </c>
    </row>
    <row r="71" spans="1:36" x14ac:dyDescent="0.2">
      <c r="A71" s="7">
        <v>45499</v>
      </c>
      <c r="B71" t="s">
        <v>7765</v>
      </c>
      <c r="C71" s="8">
        <f t="shared" si="28"/>
        <v>348</v>
      </c>
      <c r="D71" s="2" t="s">
        <v>8228</v>
      </c>
      <c r="E71">
        <f t="shared" si="29"/>
        <v>0</v>
      </c>
      <c r="F71" s="2">
        <f t="shared" si="26"/>
        <v>84</v>
      </c>
      <c r="G71">
        <f t="shared" si="30"/>
        <v>2.9806281381377199E-3</v>
      </c>
      <c r="K71" s="2" t="str">
        <f t="shared" ref="K71" si="40">SUBSTITUTE(J71,",",".")</f>
        <v/>
      </c>
      <c r="AF71" s="17">
        <f t="shared" ca="1" si="32"/>
        <v>498.42997718411419</v>
      </c>
      <c r="AG71">
        <f t="shared" ca="1" si="33"/>
        <v>101.23061642558032</v>
      </c>
      <c r="AH71">
        <f t="shared" ca="1" si="34"/>
        <v>5.3004054396638862E-2</v>
      </c>
      <c r="AI71">
        <f t="shared" ca="1" si="35"/>
        <v>1.5536462463113423</v>
      </c>
      <c r="AJ71">
        <f t="shared" ca="1" si="36"/>
        <v>1.6133082544264257</v>
      </c>
    </row>
    <row r="72" spans="1:36" x14ac:dyDescent="0.2">
      <c r="A72" s="7">
        <v>45498</v>
      </c>
      <c r="B72" t="s">
        <v>7765</v>
      </c>
      <c r="C72" s="8">
        <f t="shared" si="28"/>
        <v>348</v>
      </c>
      <c r="D72" s="2" t="s">
        <v>8240</v>
      </c>
      <c r="E72">
        <f t="shared" si="29"/>
        <v>-8.5837436913914419E-3</v>
      </c>
      <c r="F72" s="2">
        <f t="shared" si="26"/>
        <v>83.75</v>
      </c>
      <c r="G72">
        <f t="shared" si="30"/>
        <v>0</v>
      </c>
      <c r="K72" s="2" t="str">
        <f t="shared" ref="K72" si="41">SUBSTITUTE(J72,",",".")</f>
        <v/>
      </c>
      <c r="AF72" s="17">
        <f t="shared" ca="1" si="32"/>
        <v>509.13212031450314</v>
      </c>
      <c r="AG72">
        <f t="shared" ca="1" si="33"/>
        <v>99.838067002562624</v>
      </c>
      <c r="AH72">
        <f t="shared" ca="1" si="34"/>
        <v>1.2513970758463229</v>
      </c>
      <c r="AI72">
        <f t="shared" ca="1" si="35"/>
        <v>0.54539959077615585</v>
      </c>
      <c r="AJ72">
        <f t="shared" ca="1" si="36"/>
        <v>0.17474937946615388</v>
      </c>
    </row>
    <row r="73" spans="1:36" x14ac:dyDescent="0.2">
      <c r="A73" s="7">
        <v>45497</v>
      </c>
      <c r="B73" t="s">
        <v>7793</v>
      </c>
      <c r="C73" s="8">
        <f t="shared" si="28"/>
        <v>351</v>
      </c>
      <c r="D73" s="2" t="s">
        <v>8240</v>
      </c>
      <c r="E73">
        <f t="shared" si="29"/>
        <v>-2.8449521322312507E-3</v>
      </c>
      <c r="F73" s="2">
        <f t="shared" si="26"/>
        <v>83.75</v>
      </c>
      <c r="G73">
        <f t="shared" si="30"/>
        <v>-8.915363657952393E-3</v>
      </c>
      <c r="K73" s="2" t="str">
        <f t="shared" ref="K73" si="42">SUBSTITUTE(J73,",",".")</f>
        <v/>
      </c>
      <c r="AF73" s="17">
        <f t="shared" ca="1" si="32"/>
        <v>493.05421875387822</v>
      </c>
      <c r="AG73">
        <f t="shared" ca="1" si="33"/>
        <v>97.72847897684963</v>
      </c>
      <c r="AH73">
        <f t="shared" ca="1" si="34"/>
        <v>-0.55870119721949063</v>
      </c>
      <c r="AI73">
        <f t="shared" ca="1" si="35"/>
        <v>-1.0091136071954003</v>
      </c>
      <c r="AJ73">
        <f t="shared" ca="1" si="36"/>
        <v>-0.88132978031329379</v>
      </c>
    </row>
    <row r="74" spans="1:36" x14ac:dyDescent="0.2">
      <c r="A74" s="7">
        <v>45496</v>
      </c>
      <c r="B74" t="s">
        <v>7780</v>
      </c>
      <c r="C74" s="8">
        <f t="shared" si="28"/>
        <v>352</v>
      </c>
      <c r="D74" s="2" t="s">
        <v>8238</v>
      </c>
      <c r="E74">
        <f t="shared" si="29"/>
        <v>0</v>
      </c>
      <c r="F74" s="2">
        <f t="shared" si="26"/>
        <v>84.5</v>
      </c>
      <c r="G74">
        <f t="shared" si="30"/>
        <v>0</v>
      </c>
      <c r="K74" s="2" t="str">
        <f t="shared" ref="K74" si="43">SUBSTITUTE(J74,",",".")</f>
        <v/>
      </c>
      <c r="AF74" s="17">
        <f t="shared" ca="1" si="32"/>
        <v>485.82617891858388</v>
      </c>
      <c r="AG74">
        <f t="shared" ca="1" si="33"/>
        <v>98.666524296790925</v>
      </c>
      <c r="AH74">
        <f t="shared" ca="1" si="34"/>
        <v>-1.3917737068708889</v>
      </c>
      <c r="AI74">
        <f t="shared" ca="1" si="35"/>
        <v>-0.31378459226298444</v>
      </c>
      <c r="AJ74">
        <f t="shared" ca="1" si="36"/>
        <v>0.11286037225412857</v>
      </c>
    </row>
    <row r="75" spans="1:36" x14ac:dyDescent="0.2">
      <c r="A75" s="7">
        <v>45495</v>
      </c>
      <c r="B75" t="s">
        <v>7780</v>
      </c>
      <c r="C75" s="8">
        <f t="shared" si="28"/>
        <v>352</v>
      </c>
      <c r="D75" s="2" t="s">
        <v>8238</v>
      </c>
      <c r="E75">
        <f t="shared" si="29"/>
        <v>-5.6657375356773077E-3</v>
      </c>
      <c r="F75" s="2">
        <f t="shared" si="26"/>
        <v>84.5</v>
      </c>
      <c r="G75">
        <f t="shared" si="30"/>
        <v>8.9153636579523288E-3</v>
      </c>
      <c r="K75" s="2" t="str">
        <f t="shared" ref="K75" si="44">SUBSTITUTE(J75,",",".")</f>
        <v/>
      </c>
      <c r="AF75" s="17">
        <f t="shared" ca="1" si="32"/>
        <v>501.37685372745824</v>
      </c>
      <c r="AG75">
        <f t="shared" ca="1" si="33"/>
        <v>102.72287335320981</v>
      </c>
      <c r="AH75">
        <f t="shared" ca="1" si="34"/>
        <v>0.38553426280781133</v>
      </c>
      <c r="AI75">
        <f t="shared" ca="1" si="35"/>
        <v>2.6188038589415763</v>
      </c>
      <c r="AJ75">
        <f t="shared" ca="1" si="36"/>
        <v>2.6252844693319162</v>
      </c>
    </row>
    <row r="76" spans="1:36" x14ac:dyDescent="0.2">
      <c r="A76" s="7">
        <v>45492</v>
      </c>
      <c r="B76" t="s">
        <v>7778</v>
      </c>
      <c r="C76" s="8">
        <f t="shared" si="28"/>
        <v>354</v>
      </c>
      <c r="D76" s="2" t="s">
        <v>8240</v>
      </c>
      <c r="E76">
        <f t="shared" si="29"/>
        <v>0</v>
      </c>
      <c r="F76" s="2">
        <f t="shared" si="26"/>
        <v>83.75</v>
      </c>
      <c r="G76">
        <f t="shared" si="30"/>
        <v>2.9895388483659859E-3</v>
      </c>
      <c r="K76" s="2" t="str">
        <f t="shared" ref="K76" si="45">SUBSTITUTE(J76,",",".")</f>
        <v/>
      </c>
      <c r="AF76" s="17">
        <f t="shared" ca="1" si="32"/>
        <v>500.17266912576065</v>
      </c>
      <c r="AG76">
        <f t="shared" ca="1" si="33"/>
        <v>98.346986741837682</v>
      </c>
      <c r="AH76">
        <f t="shared" ca="1" si="34"/>
        <v>0.24988893014879796</v>
      </c>
      <c r="AI76">
        <f t="shared" ca="1" si="35"/>
        <v>-0.54989761465773945</v>
      </c>
      <c r="AJ76">
        <f t="shared" ca="1" si="36"/>
        <v>-0.65635045927106084</v>
      </c>
    </row>
    <row r="77" spans="1:36" x14ac:dyDescent="0.2">
      <c r="A77" s="7">
        <v>45491</v>
      </c>
      <c r="B77" t="s">
        <v>7778</v>
      </c>
      <c r="C77" s="8">
        <f t="shared" si="28"/>
        <v>354</v>
      </c>
      <c r="D77" s="2" t="s">
        <v>254</v>
      </c>
      <c r="E77">
        <f t="shared" si="29"/>
        <v>1.997213318691517E-2</v>
      </c>
      <c r="F77" s="2">
        <f t="shared" si="26"/>
        <v>83.5</v>
      </c>
      <c r="G77">
        <f t="shared" si="30"/>
        <v>-8.9419373756612821E-3</v>
      </c>
      <c r="K77" s="2" t="str">
        <f t="shared" ref="K77" si="46">SUBSTITUTE(J77,",",".")</f>
        <v/>
      </c>
      <c r="AF77" s="17">
        <f t="shared" ca="1" si="32"/>
        <v>498.73736491582059</v>
      </c>
      <c r="AG77">
        <f t="shared" ca="1" si="33"/>
        <v>98.975117901057388</v>
      </c>
      <c r="AH77">
        <f t="shared" ca="1" si="34"/>
        <v>8.778188613554265E-2</v>
      </c>
      <c r="AI77">
        <f t="shared" ca="1" si="35"/>
        <v>-8.6482997513061641E-2</v>
      </c>
      <c r="AJ77">
        <f t="shared" ca="1" si="36"/>
        <v>-0.11862506491502307</v>
      </c>
    </row>
    <row r="78" spans="1:36" x14ac:dyDescent="0.2">
      <c r="A78" s="7">
        <v>45490</v>
      </c>
      <c r="B78" t="s">
        <v>7767</v>
      </c>
      <c r="C78" s="8">
        <f t="shared" si="28"/>
        <v>347</v>
      </c>
      <c r="D78" s="2" t="s">
        <v>8239</v>
      </c>
      <c r="E78">
        <f t="shared" si="29"/>
        <v>8.6831225734608566E-3</v>
      </c>
      <c r="F78" s="2">
        <f t="shared" si="26"/>
        <v>84.25</v>
      </c>
      <c r="G78">
        <f t="shared" si="30"/>
        <v>8.9419373756612127E-3</v>
      </c>
      <c r="K78" s="2" t="str">
        <f t="shared" ref="K78" si="47">SUBSTITUTE(J78,",",".")</f>
        <v/>
      </c>
      <c r="AF78" s="17">
        <f t="shared" ca="1" si="32"/>
        <v>504.05426010949145</v>
      </c>
      <c r="AG78">
        <f t="shared" ca="1" si="33"/>
        <v>100.57460372820185</v>
      </c>
      <c r="AH78">
        <f t="shared" ca="1" si="34"/>
        <v>0.68596682720781088</v>
      </c>
      <c r="AI78">
        <f t="shared" ca="1" si="35"/>
        <v>1.080413224411511</v>
      </c>
      <c r="AJ78">
        <f t="shared" ca="1" si="36"/>
        <v>0.91571429454704967</v>
      </c>
    </row>
    <row r="79" spans="1:36" x14ac:dyDescent="0.2">
      <c r="A79" s="7">
        <v>45489</v>
      </c>
      <c r="B79" t="s">
        <v>7775</v>
      </c>
      <c r="C79" s="8">
        <f t="shared" si="28"/>
        <v>344</v>
      </c>
      <c r="D79" s="2" t="s">
        <v>254</v>
      </c>
      <c r="E79">
        <f t="shared" si="29"/>
        <v>-2.9027596579613512E-3</v>
      </c>
      <c r="F79" s="2">
        <f t="shared" si="26"/>
        <v>83.5</v>
      </c>
      <c r="G79">
        <f t="shared" si="30"/>
        <v>0</v>
      </c>
      <c r="K79" s="2" t="str">
        <f t="shared" ref="K79" si="48">SUBSTITUTE(J79,",",".")</f>
        <v/>
      </c>
      <c r="AF79" s="17">
        <f t="shared" ca="1" si="32"/>
        <v>501.71271813646302</v>
      </c>
      <c r="AG79">
        <f t="shared" ca="1" si="33"/>
        <v>98.573123861220651</v>
      </c>
      <c r="AH79">
        <f t="shared" ca="1" si="34"/>
        <v>0.42330959482786812</v>
      </c>
      <c r="AI79">
        <f t="shared" ca="1" si="35"/>
        <v>-0.38272095697079955</v>
      </c>
      <c r="AJ79">
        <f t="shared" ca="1" si="36"/>
        <v>-0.53602918356042173</v>
      </c>
    </row>
    <row r="80" spans="1:36" x14ac:dyDescent="0.2">
      <c r="A80" s="7">
        <v>45488</v>
      </c>
      <c r="B80" t="s">
        <v>7768</v>
      </c>
      <c r="C80" s="8">
        <f t="shared" si="28"/>
        <v>345</v>
      </c>
      <c r="D80" s="2" t="s">
        <v>254</v>
      </c>
      <c r="E80">
        <f t="shared" si="29"/>
        <v>0</v>
      </c>
      <c r="F80" s="2">
        <f t="shared" si="26"/>
        <v>83.5</v>
      </c>
      <c r="G80">
        <f t="shared" si="30"/>
        <v>-1.1904902506318314E-2</v>
      </c>
      <c r="K80" s="2" t="str">
        <f t="shared" ref="K80" si="49">SUBSTITUTE(J80,",",".")</f>
        <v/>
      </c>
      <c r="AF80" s="17">
        <f t="shared" ca="1" si="32"/>
        <v>483.34360984789504</v>
      </c>
      <c r="AG80">
        <f t="shared" ca="1" si="33"/>
        <v>95.846912831343616</v>
      </c>
      <c r="AH80">
        <f t="shared" ca="1" si="34"/>
        <v>-1.6807661105139093</v>
      </c>
      <c r="AI80">
        <f t="shared" ca="1" si="35"/>
        <v>-2.4241795672381148</v>
      </c>
      <c r="AJ80">
        <f t="shared" ca="1" si="36"/>
        <v>-2.0096484947149031</v>
      </c>
    </row>
    <row r="81" spans="1:36" x14ac:dyDescent="0.2">
      <c r="A81" s="7">
        <v>45485</v>
      </c>
      <c r="B81" t="s">
        <v>7768</v>
      </c>
      <c r="C81" s="8">
        <f t="shared" si="28"/>
        <v>345</v>
      </c>
      <c r="D81" s="2" t="s">
        <v>8238</v>
      </c>
      <c r="E81">
        <f t="shared" si="29"/>
        <v>-8.6580627431145415E-3</v>
      </c>
      <c r="F81" s="2">
        <f t="shared" si="26"/>
        <v>84.5</v>
      </c>
      <c r="G81">
        <f t="shared" si="30"/>
        <v>1.7910926566530243E-2</v>
      </c>
      <c r="K81" s="2" t="str">
        <f t="shared" ref="K81" si="50">SUBSTITUTE(J81,",",".")</f>
        <v/>
      </c>
      <c r="AF81" s="17">
        <f t="shared" ca="1" si="32"/>
        <v>508.48875089377958</v>
      </c>
      <c r="AG81">
        <f t="shared" ca="1" si="33"/>
        <v>99.755588181391403</v>
      </c>
      <c r="AH81">
        <f t="shared" ca="1" si="34"/>
        <v>1.1800693345041924</v>
      </c>
      <c r="AI81">
        <f t="shared" ca="1" si="35"/>
        <v>0.48524214322743575</v>
      </c>
      <c r="AJ81">
        <f t="shared" ca="1" si="36"/>
        <v>0.13428705594948706</v>
      </c>
    </row>
    <row r="82" spans="1:36" x14ac:dyDescent="0.2">
      <c r="A82" s="7">
        <v>45484</v>
      </c>
      <c r="B82" t="s">
        <v>7765</v>
      </c>
      <c r="C82" s="8">
        <f t="shared" si="28"/>
        <v>348</v>
      </c>
      <c r="D82" s="2" t="s">
        <v>8236</v>
      </c>
      <c r="E82">
        <f t="shared" si="29"/>
        <v>1.7391742711869239E-2</v>
      </c>
      <c r="F82" s="2">
        <f t="shared" si="26"/>
        <v>83</v>
      </c>
      <c r="G82">
        <f t="shared" si="30"/>
        <v>-1.1976191046715649E-2</v>
      </c>
      <c r="K82" s="2" t="str">
        <f t="shared" ref="K82" si="51">SUBSTITUTE(J82,",",".")</f>
        <v/>
      </c>
      <c r="AF82" s="17">
        <f t="shared" ca="1" si="32"/>
        <v>506.46180251083416</v>
      </c>
      <c r="AG82">
        <f t="shared" ca="1" si="33"/>
        <v>101.61524992117603</v>
      </c>
      <c r="AH82">
        <f t="shared" ca="1" si="34"/>
        <v>0.95475833888289285</v>
      </c>
      <c r="AI82">
        <f t="shared" ca="1" si="35"/>
        <v>1.829688219480873</v>
      </c>
      <c r="AJ82">
        <f t="shared" ca="1" si="36"/>
        <v>1.6165009294544794</v>
      </c>
    </row>
    <row r="83" spans="1:36" x14ac:dyDescent="0.2">
      <c r="A83" s="7">
        <v>45483</v>
      </c>
      <c r="B83" t="s">
        <v>7777</v>
      </c>
      <c r="C83" s="8">
        <f t="shared" si="28"/>
        <v>342</v>
      </c>
      <c r="D83" s="2" t="s">
        <v>8228</v>
      </c>
      <c r="E83">
        <f t="shared" si="29"/>
        <v>5.8651194523980576E-3</v>
      </c>
      <c r="F83" s="2">
        <f t="shared" si="26"/>
        <v>84</v>
      </c>
      <c r="G83">
        <f t="shared" si="30"/>
        <v>-5.9347355198145777E-3</v>
      </c>
      <c r="K83" s="2" t="str">
        <f t="shared" ref="K83" si="52">SUBSTITUTE(J83,",",".")</f>
        <v/>
      </c>
      <c r="AF83" s="17">
        <f t="shared" ca="1" si="32"/>
        <v>498.92024509937096</v>
      </c>
      <c r="AG83">
        <f t="shared" ca="1" si="33"/>
        <v>98.804586906658429</v>
      </c>
      <c r="AH83">
        <f t="shared" ca="1" si="34"/>
        <v>0.10846277204771436</v>
      </c>
      <c r="AI83">
        <f t="shared" ca="1" si="35"/>
        <v>-0.21200370270195285</v>
      </c>
      <c r="AJ83">
        <f t="shared" ca="1" si="36"/>
        <v>-0.25689543531538234</v>
      </c>
    </row>
    <row r="84" spans="1:36" x14ac:dyDescent="0.2">
      <c r="A84" s="7">
        <v>45482</v>
      </c>
      <c r="B84" t="s">
        <v>7794</v>
      </c>
      <c r="C84" s="8">
        <f t="shared" si="28"/>
        <v>340</v>
      </c>
      <c r="D84" s="2" t="s">
        <v>8238</v>
      </c>
      <c r="E84">
        <f t="shared" si="29"/>
        <v>0</v>
      </c>
      <c r="F84" s="2">
        <f t="shared" si="26"/>
        <v>84.5</v>
      </c>
      <c r="G84">
        <f t="shared" si="30"/>
        <v>5.9347355198145265E-3</v>
      </c>
      <c r="K84" s="2" t="str">
        <f t="shared" ref="K84" si="53">SUBSTITUTE(J84,",",".")</f>
        <v/>
      </c>
      <c r="AF84" s="17">
        <f t="shared" ca="1" si="32"/>
        <v>492.33649310112429</v>
      </c>
      <c r="AG84">
        <f t="shared" ca="1" si="33"/>
        <v>97.715994367857547</v>
      </c>
      <c r="AH84">
        <f t="shared" ca="1" si="34"/>
        <v>-0.64087513256596351</v>
      </c>
      <c r="AI84">
        <f t="shared" ca="1" si="35"/>
        <v>-1.0184127991857961</v>
      </c>
      <c r="AJ84">
        <f t="shared" ca="1" si="36"/>
        <v>-0.86498440181774194</v>
      </c>
    </row>
    <row r="85" spans="1:36" x14ac:dyDescent="0.2">
      <c r="A85" s="7">
        <v>45481</v>
      </c>
      <c r="B85" t="s">
        <v>7794</v>
      </c>
      <c r="C85" s="8">
        <f t="shared" si="28"/>
        <v>340</v>
      </c>
      <c r="D85" s="2" t="s">
        <v>8228</v>
      </c>
      <c r="E85">
        <f t="shared" si="29"/>
        <v>1.1834457647002798E-2</v>
      </c>
      <c r="F85" s="2">
        <f t="shared" si="26"/>
        <v>84</v>
      </c>
      <c r="G85">
        <f t="shared" si="30"/>
        <v>-1.1834457647002796E-2</v>
      </c>
      <c r="K85" s="2" t="str">
        <f t="shared" ref="K85" si="54">SUBSTITUTE(J85,",",".")</f>
        <v/>
      </c>
      <c r="AF85" s="17">
        <f t="shared" ca="1" si="32"/>
        <v>481.41171975767332</v>
      </c>
      <c r="AG85">
        <f t="shared" ca="1" si="33"/>
        <v>100.01306627368335</v>
      </c>
      <c r="AH85">
        <f t="shared" ca="1" si="34"/>
        <v>-1.906683579278778</v>
      </c>
      <c r="AI85">
        <f t="shared" ca="1" si="35"/>
        <v>0.67287411456561308</v>
      </c>
      <c r="AJ85">
        <f t="shared" ca="1" si="36"/>
        <v>1.3116607987302613</v>
      </c>
    </row>
    <row r="86" spans="1:36" x14ac:dyDescent="0.2">
      <c r="A86" s="7">
        <v>45478</v>
      </c>
      <c r="B86" t="s">
        <v>7795</v>
      </c>
      <c r="C86" s="8">
        <f t="shared" si="28"/>
        <v>336</v>
      </c>
      <c r="D86" s="2" t="s">
        <v>935</v>
      </c>
      <c r="E86">
        <f t="shared" si="29"/>
        <v>2.9806281381377199E-3</v>
      </c>
      <c r="F86" s="2">
        <f t="shared" si="26"/>
        <v>85</v>
      </c>
      <c r="G86">
        <f t="shared" si="30"/>
        <v>0</v>
      </c>
      <c r="K86" s="2" t="str">
        <f t="shared" ref="K86" si="55">SUBSTITUTE(J86,",",".")</f>
        <v/>
      </c>
      <c r="AF86" s="17">
        <f t="shared" ca="1" si="32"/>
        <v>506.75607424859544</v>
      </c>
      <c r="AG86">
        <f t="shared" ca="1" si="33"/>
        <v>103.74440435526141</v>
      </c>
      <c r="AH86">
        <f t="shared" ca="1" si="34"/>
        <v>0.98752481421101945</v>
      </c>
      <c r="AI86">
        <f t="shared" ca="1" si="35"/>
        <v>3.3390775075746411</v>
      </c>
      <c r="AJ86">
        <f t="shared" ca="1" si="36"/>
        <v>3.1898015357251794</v>
      </c>
    </row>
    <row r="87" spans="1:36" x14ac:dyDescent="0.2">
      <c r="A87" s="7">
        <v>45477</v>
      </c>
      <c r="B87" t="s">
        <v>7796</v>
      </c>
      <c r="C87" s="8">
        <f t="shared" si="28"/>
        <v>335</v>
      </c>
      <c r="D87" s="2" t="s">
        <v>935</v>
      </c>
      <c r="E87">
        <f t="shared" si="29"/>
        <v>2.9895388483659859E-3</v>
      </c>
      <c r="F87" s="2">
        <f t="shared" si="26"/>
        <v>85</v>
      </c>
      <c r="G87">
        <f t="shared" si="30"/>
        <v>-5.8651194523981339E-3</v>
      </c>
      <c r="K87" s="2" t="str">
        <f t="shared" ref="K87" si="56">SUBSTITUTE(J87,",",".")</f>
        <v/>
      </c>
      <c r="AF87" s="17">
        <f t="shared" ca="1" si="32"/>
        <v>510.54553411437314</v>
      </c>
      <c r="AG87">
        <f t="shared" ca="1" si="33"/>
        <v>100.87458613383981</v>
      </c>
      <c r="AH87">
        <f t="shared" ca="1" si="34"/>
        <v>1.4077804963067411</v>
      </c>
      <c r="AI87">
        <f t="shared" ca="1" si="35"/>
        <v>1.2971957352277652</v>
      </c>
      <c r="AJ87">
        <f t="shared" ca="1" si="36"/>
        <v>0.91388758704907824</v>
      </c>
    </row>
    <row r="88" spans="1:36" x14ac:dyDescent="0.2">
      <c r="A88" s="7">
        <v>45476</v>
      </c>
      <c r="B88" t="s">
        <v>7797</v>
      </c>
      <c r="C88" s="8">
        <f t="shared" si="28"/>
        <v>334</v>
      </c>
      <c r="D88" s="2" t="s">
        <v>8227</v>
      </c>
      <c r="E88">
        <f t="shared" si="29"/>
        <v>1.8127384592556701E-2</v>
      </c>
      <c r="F88" s="2">
        <f t="shared" si="26"/>
        <v>85.5</v>
      </c>
      <c r="G88">
        <f t="shared" si="30"/>
        <v>3.5718082602079246E-2</v>
      </c>
      <c r="K88" s="2" t="str">
        <f t="shared" ref="K88" si="57">SUBSTITUTE(J88,",",".")</f>
        <v/>
      </c>
      <c r="AF88" s="17">
        <f t="shared" ca="1" si="32"/>
        <v>498.67649234362426</v>
      </c>
      <c r="AG88">
        <f t="shared" ca="1" si="33"/>
        <v>100.6030971713249</v>
      </c>
      <c r="AH88">
        <f t="shared" ca="1" si="34"/>
        <v>8.0896468921605166E-2</v>
      </c>
      <c r="AI88">
        <f t="shared" ca="1" si="35"/>
        <v>1.1010318046496128</v>
      </c>
      <c r="AJ88">
        <f t="shared" ca="1" si="36"/>
        <v>1.1295479218550557</v>
      </c>
    </row>
    <row r="89" spans="1:36" x14ac:dyDescent="0.2">
      <c r="A89" s="7">
        <v>45475</v>
      </c>
      <c r="B89" t="s">
        <v>7798</v>
      </c>
      <c r="C89" s="8">
        <f t="shared" si="28"/>
        <v>328</v>
      </c>
      <c r="D89" s="2" t="s">
        <v>8231</v>
      </c>
      <c r="E89">
        <f t="shared" si="29"/>
        <v>-1.212136053234485E-2</v>
      </c>
      <c r="F89" s="2">
        <f t="shared" si="26"/>
        <v>82.5</v>
      </c>
      <c r="G89">
        <f t="shared" si="30"/>
        <v>1.2195273093818206E-2</v>
      </c>
      <c r="K89" s="2" t="str">
        <f t="shared" ref="K89" si="58">SUBSTITUTE(J89,",",".")</f>
        <v/>
      </c>
      <c r="AF89" s="17">
        <f t="shared" ca="1" si="32"/>
        <v>499.02193092261126</v>
      </c>
      <c r="AG89">
        <f t="shared" ca="1" si="33"/>
        <v>99.497363274281682</v>
      </c>
      <c r="AH89">
        <f t="shared" ca="1" si="34"/>
        <v>0.11995856776116139</v>
      </c>
      <c r="AI89">
        <f t="shared" ca="1" si="35"/>
        <v>0.29657891014926169</v>
      </c>
      <c r="AJ89">
        <f t="shared" ca="1" si="36"/>
        <v>0.27307722340899099</v>
      </c>
    </row>
    <row r="90" spans="1:36" x14ac:dyDescent="0.2">
      <c r="A90" s="7">
        <v>45474</v>
      </c>
      <c r="B90" t="s">
        <v>7769</v>
      </c>
      <c r="C90" s="8">
        <f t="shared" si="28"/>
        <v>332</v>
      </c>
      <c r="D90" s="2" t="s">
        <v>8234</v>
      </c>
      <c r="E90">
        <f t="shared" si="29"/>
        <v>0</v>
      </c>
      <c r="F90" s="2">
        <f t="shared" si="26"/>
        <v>81.5</v>
      </c>
      <c r="G90">
        <f t="shared" si="30"/>
        <v>0</v>
      </c>
      <c r="K90" s="2" t="str">
        <f t="shared" ref="K90" si="59">SUBSTITUTE(J90,",",".")</f>
        <v/>
      </c>
      <c r="AF90" s="17">
        <f t="shared" ca="1" si="32"/>
        <v>502.77194597771688</v>
      </c>
      <c r="AG90">
        <f t="shared" ca="1" si="33"/>
        <v>97.328831273488603</v>
      </c>
      <c r="AH90">
        <f t="shared" ca="1" si="34"/>
        <v>0.54227761725621326</v>
      </c>
      <c r="AI90">
        <f t="shared" ca="1" si="35"/>
        <v>-1.3073834606168393</v>
      </c>
      <c r="AJ90">
        <f t="shared" ca="1" si="36"/>
        <v>-1.5440104053236079</v>
      </c>
    </row>
    <row r="91" spans="1:36" x14ac:dyDescent="0.2">
      <c r="A91" s="7">
        <v>45471</v>
      </c>
      <c r="B91" t="s">
        <v>7769</v>
      </c>
      <c r="C91" s="8">
        <f t="shared" si="28"/>
        <v>332</v>
      </c>
      <c r="D91" s="2" t="s">
        <v>8234</v>
      </c>
      <c r="E91">
        <f t="shared" si="29"/>
        <v>-1.7910926566530219E-2</v>
      </c>
      <c r="F91" s="2">
        <f t="shared" si="26"/>
        <v>81.5</v>
      </c>
      <c r="G91">
        <f t="shared" si="30"/>
        <v>6.1538655743782859E-3</v>
      </c>
      <c r="K91" s="2" t="str">
        <f t="shared" ref="K91" si="60">SUBSTITUTE(J91,",",".")</f>
        <v/>
      </c>
      <c r="AF91" s="17">
        <f t="shared" ca="1" si="32"/>
        <v>488.47757333621013</v>
      </c>
      <c r="AG91">
        <f t="shared" ca="1" si="33"/>
        <v>96.812274961736009</v>
      </c>
      <c r="AH91">
        <f t="shared" ca="1" si="34"/>
        <v>-1.0847548578995658</v>
      </c>
      <c r="AI91">
        <f t="shared" ca="1" si="35"/>
        <v>-1.6947257009669843</v>
      </c>
      <c r="AJ91">
        <f t="shared" ca="1" si="36"/>
        <v>-1.4335998770632914</v>
      </c>
    </row>
    <row r="92" spans="1:36" x14ac:dyDescent="0.2">
      <c r="A92" s="7">
        <v>45470</v>
      </c>
      <c r="B92" t="s">
        <v>7774</v>
      </c>
      <c r="C92" s="8">
        <f t="shared" si="28"/>
        <v>338</v>
      </c>
      <c r="D92" s="2" t="s">
        <v>8232</v>
      </c>
      <c r="E92">
        <f t="shared" si="29"/>
        <v>0</v>
      </c>
      <c r="F92" s="2">
        <f t="shared" si="26"/>
        <v>81</v>
      </c>
      <c r="G92">
        <f t="shared" si="30"/>
        <v>-6.1538655743782235E-3</v>
      </c>
      <c r="K92" s="2" t="str">
        <f t="shared" ref="K92" si="61">SUBSTITUTE(J92,",",".")</f>
        <v/>
      </c>
      <c r="AF92" s="17">
        <f t="shared" ca="1" si="32"/>
        <v>488.01862343172826</v>
      </c>
      <c r="AG92">
        <f t="shared" ca="1" si="33"/>
        <v>98.817728520594869</v>
      </c>
      <c r="AH92">
        <f t="shared" ca="1" si="34"/>
        <v>-1.1377796243447686</v>
      </c>
      <c r="AI92">
        <f t="shared" ca="1" si="35"/>
        <v>-0.20232301110740833</v>
      </c>
      <c r="AJ92">
        <f t="shared" ca="1" si="36"/>
        <v>0.14912922050571678</v>
      </c>
    </row>
    <row r="93" spans="1:36" x14ac:dyDescent="0.2">
      <c r="A93" s="7">
        <v>45469</v>
      </c>
      <c r="B93" t="s">
        <v>7774</v>
      </c>
      <c r="C93" s="8">
        <f t="shared" si="28"/>
        <v>338</v>
      </c>
      <c r="D93" s="2" t="s">
        <v>8234</v>
      </c>
      <c r="E93">
        <f t="shared" si="29"/>
        <v>0</v>
      </c>
      <c r="F93" s="2">
        <f t="shared" si="26"/>
        <v>81.5</v>
      </c>
      <c r="G93">
        <f t="shared" si="30"/>
        <v>6.1538655743782859E-3</v>
      </c>
      <c r="K93" s="2" t="str">
        <f t="shared" ref="K93" si="62">SUBSTITUTE(J93,",",".")</f>
        <v/>
      </c>
      <c r="AF93" s="17">
        <f t="shared" ca="1" si="32"/>
        <v>497.67965392047046</v>
      </c>
      <c r="AG93">
        <f t="shared" ca="1" si="33"/>
        <v>100.20202143490289</v>
      </c>
      <c r="AH93">
        <f t="shared" ca="1" si="34"/>
        <v>-3.1977634817512715E-2</v>
      </c>
      <c r="AI93">
        <f t="shared" ca="1" si="35"/>
        <v>0.8102643123993688</v>
      </c>
      <c r="AJ93">
        <f t="shared" ca="1" si="36"/>
        <v>0.86031788890940919</v>
      </c>
    </row>
    <row r="94" spans="1:36" x14ac:dyDescent="0.2">
      <c r="A94" s="7">
        <v>45468</v>
      </c>
      <c r="B94" t="s">
        <v>7774</v>
      </c>
      <c r="C94" s="8">
        <f t="shared" si="28"/>
        <v>338</v>
      </c>
      <c r="D94" s="2" t="s">
        <v>8232</v>
      </c>
      <c r="E94">
        <f t="shared" si="29"/>
        <v>-5.8997221271882708E-3</v>
      </c>
      <c r="F94" s="2">
        <f t="shared" si="26"/>
        <v>81</v>
      </c>
      <c r="G94">
        <f t="shared" si="30"/>
        <v>1.8692133012152546E-2</v>
      </c>
      <c r="K94" s="2" t="str">
        <f t="shared" ref="K94" si="63">SUBSTITUTE(J94,",",".")</f>
        <v/>
      </c>
      <c r="AF94" s="17">
        <f t="shared" ca="1" si="32"/>
        <v>507.6084266210845</v>
      </c>
      <c r="AG94">
        <f t="shared" ca="1" si="33"/>
        <v>99.324611965444063</v>
      </c>
      <c r="AH94">
        <f t="shared" ca="1" si="34"/>
        <v>1.0823250110622336</v>
      </c>
      <c r="AI94">
        <f t="shared" ca="1" si="35"/>
        <v>0.17009049985824232</v>
      </c>
      <c r="AJ94">
        <f t="shared" ca="1" si="36"/>
        <v>-0.1653337141626908</v>
      </c>
    </row>
    <row r="95" spans="1:36" x14ac:dyDescent="0.2">
      <c r="A95" s="7">
        <v>45467</v>
      </c>
      <c r="B95" t="s">
        <v>7794</v>
      </c>
      <c r="C95" s="8">
        <f t="shared" si="28"/>
        <v>340</v>
      </c>
      <c r="D95" s="2" t="s">
        <v>218</v>
      </c>
      <c r="E95">
        <f t="shared" si="29"/>
        <v>-1.1696039763191298E-2</v>
      </c>
      <c r="F95" s="2">
        <f t="shared" si="26"/>
        <v>79.5</v>
      </c>
      <c r="G95">
        <f t="shared" si="30"/>
        <v>0</v>
      </c>
      <c r="K95" s="2" t="str">
        <f t="shared" ref="K95" si="64">SUBSTITUTE(J95,",",".")</f>
        <v/>
      </c>
      <c r="AF95" s="17">
        <f t="shared" ca="1" si="32"/>
        <v>490.23422075300601</v>
      </c>
      <c r="AG95">
        <f t="shared" ca="1" si="33"/>
        <v>101.40816111584702</v>
      </c>
      <c r="AH95">
        <f t="shared" ca="1" si="34"/>
        <v>-0.88225988287697166</v>
      </c>
      <c r="AI95">
        <f t="shared" ca="1" si="35"/>
        <v>1.681195788940467</v>
      </c>
      <c r="AJ95">
        <f t="shared" ca="1" si="36"/>
        <v>2.0442234961281645</v>
      </c>
    </row>
    <row r="96" spans="1:36" x14ac:dyDescent="0.2">
      <c r="A96" s="7">
        <v>45464</v>
      </c>
      <c r="B96" t="s">
        <v>7775</v>
      </c>
      <c r="C96" s="8">
        <f t="shared" si="28"/>
        <v>344</v>
      </c>
      <c r="D96" s="2" t="s">
        <v>218</v>
      </c>
      <c r="E96">
        <f t="shared" si="29"/>
        <v>5.8309203107931437E-3</v>
      </c>
      <c r="F96" s="2">
        <f t="shared" si="26"/>
        <v>79.5</v>
      </c>
      <c r="G96">
        <f t="shared" si="30"/>
        <v>-1.8692133012152522E-2</v>
      </c>
      <c r="K96" s="2" t="str">
        <f t="shared" ref="K96" si="65">SUBSTITUTE(J96,",",".")</f>
        <v/>
      </c>
      <c r="AF96" s="17">
        <f t="shared" ca="1" si="32"/>
        <v>490.00571645722471</v>
      </c>
      <c r="AG96">
        <f t="shared" ca="1" si="33"/>
        <v>97.34574571398592</v>
      </c>
      <c r="AH96">
        <f t="shared" ca="1" si="34"/>
        <v>-0.9085592918600246</v>
      </c>
      <c r="AI96">
        <f t="shared" ca="1" si="35"/>
        <v>-1.2947348722060903</v>
      </c>
      <c r="AJ96">
        <f t="shared" ca="1" si="36"/>
        <v>-1.0698825333727111</v>
      </c>
    </row>
    <row r="97" spans="1:36" x14ac:dyDescent="0.2">
      <c r="A97" s="7">
        <v>45463</v>
      </c>
      <c r="B97" t="s">
        <v>7777</v>
      </c>
      <c r="C97" s="8">
        <f t="shared" si="28"/>
        <v>342</v>
      </c>
      <c r="D97" s="2" t="s">
        <v>8232</v>
      </c>
      <c r="E97">
        <f t="shared" si="29"/>
        <v>-8.7336799687545534E-3</v>
      </c>
      <c r="F97" s="2">
        <f t="shared" si="26"/>
        <v>81</v>
      </c>
      <c r="G97">
        <f t="shared" si="30"/>
        <v>6.1919702479209804E-3</v>
      </c>
      <c r="K97" s="2" t="str">
        <f t="shared" ref="K97" si="66">SUBSTITUTE(J97,",",".")</f>
        <v/>
      </c>
      <c r="AF97" s="17">
        <f t="shared" ca="1" si="32"/>
        <v>499.73546731501881</v>
      </c>
      <c r="AG97">
        <f t="shared" ca="1" si="33"/>
        <v>101.07230717175807</v>
      </c>
      <c r="AH97">
        <f t="shared" ca="1" si="34"/>
        <v>0.20055952459881776</v>
      </c>
      <c r="AI97">
        <f t="shared" ca="1" si="35"/>
        <v>1.4397267924663797</v>
      </c>
      <c r="AJ97">
        <f t="shared" ca="1" si="36"/>
        <v>1.4469088100245591</v>
      </c>
    </row>
    <row r="98" spans="1:36" x14ac:dyDescent="0.2">
      <c r="A98" s="7">
        <v>45462</v>
      </c>
      <c r="B98" t="s">
        <v>7768</v>
      </c>
      <c r="C98" s="8">
        <f t="shared" si="28"/>
        <v>345</v>
      </c>
      <c r="D98" s="2" t="s">
        <v>8241</v>
      </c>
      <c r="E98">
        <f t="shared" si="29"/>
        <v>2.9027596579614102E-3</v>
      </c>
      <c r="F98" s="2">
        <f t="shared" si="26"/>
        <v>80.5</v>
      </c>
      <c r="G98">
        <f t="shared" si="30"/>
        <v>1.2500162764231468E-2</v>
      </c>
      <c r="K98" s="2" t="str">
        <f t="shared" ref="K98" si="67">SUBSTITUTE(J98,",",".")</f>
        <v/>
      </c>
      <c r="AF98" s="17">
        <f t="shared" ca="1" si="32"/>
        <v>485.27350699196194</v>
      </c>
      <c r="AG98">
        <f t="shared" ca="1" si="33"/>
        <v>98.133310321030535</v>
      </c>
      <c r="AH98">
        <f t="shared" ca="1" si="34"/>
        <v>-1.4559814851526955</v>
      </c>
      <c r="AI98">
        <f t="shared" ca="1" si="35"/>
        <v>-0.7082160278223395</v>
      </c>
      <c r="AJ98">
        <f t="shared" ca="1" si="36"/>
        <v>-0.28059662164528854</v>
      </c>
    </row>
    <row r="99" spans="1:36" x14ac:dyDescent="0.2">
      <c r="A99" s="7">
        <v>45461</v>
      </c>
      <c r="B99" t="s">
        <v>7775</v>
      </c>
      <c r="C99" s="8">
        <f t="shared" si="28"/>
        <v>344</v>
      </c>
      <c r="D99" s="2" t="s">
        <v>218</v>
      </c>
      <c r="E99">
        <f t="shared" si="29"/>
        <v>-5.7971176843259579E-3</v>
      </c>
      <c r="F99" s="2">
        <f t="shared" si="26"/>
        <v>79.5</v>
      </c>
      <c r="G99">
        <f t="shared" si="30"/>
        <v>0</v>
      </c>
      <c r="K99" s="2" t="str">
        <f t="shared" ref="K99" si="68">SUBSTITUTE(J99,",",".")</f>
        <v/>
      </c>
      <c r="AF99" s="17">
        <f t="shared" ca="1" si="32"/>
        <v>489.44529915719323</v>
      </c>
      <c r="AG99">
        <f t="shared" ca="1" si="33"/>
        <v>98.458171802999615</v>
      </c>
      <c r="AH99">
        <f t="shared" ca="1" si="34"/>
        <v>-0.97311176186996151</v>
      </c>
      <c r="AI99">
        <f t="shared" ca="1" si="35"/>
        <v>-0.46765371955342872</v>
      </c>
      <c r="AJ99">
        <f t="shared" ca="1" si="36"/>
        <v>-0.18157241920835698</v>
      </c>
    </row>
    <row r="100" spans="1:36" x14ac:dyDescent="0.2">
      <c r="A100" s="7">
        <v>45457</v>
      </c>
      <c r="B100" t="s">
        <v>7766</v>
      </c>
      <c r="C100" s="8">
        <f t="shared" si="28"/>
        <v>346</v>
      </c>
      <c r="D100" s="2" t="s">
        <v>218</v>
      </c>
      <c r="E100">
        <f t="shared" si="29"/>
        <v>0</v>
      </c>
      <c r="F100" s="2">
        <f t="shared" si="26"/>
        <v>79.5</v>
      </c>
      <c r="G100">
        <f t="shared" si="30"/>
        <v>-1.2500162764231494E-2</v>
      </c>
      <c r="K100" s="2" t="str">
        <f t="shared" ref="K100" si="69">SUBSTITUTE(J100,",",".")</f>
        <v/>
      </c>
      <c r="AF100" s="17">
        <f t="shared" ca="1" si="32"/>
        <v>484.66150934362298</v>
      </c>
      <c r="AG100">
        <f t="shared" ca="1" si="33"/>
        <v>97.586914103715586</v>
      </c>
      <c r="AH100">
        <f t="shared" ca="1" si="34"/>
        <v>-1.5271669257164702</v>
      </c>
      <c r="AI100">
        <f t="shared" ca="1" si="35"/>
        <v>-1.1146282591787655</v>
      </c>
      <c r="AJ100">
        <f t="shared" ca="1" si="36"/>
        <v>-0.68440787814177106</v>
      </c>
    </row>
    <row r="101" spans="1:36" x14ac:dyDescent="0.2">
      <c r="A101" s="7">
        <v>45456</v>
      </c>
      <c r="B101" t="s">
        <v>7766</v>
      </c>
      <c r="C101" s="8">
        <f t="shared" si="28"/>
        <v>346</v>
      </c>
      <c r="D101" s="2" t="s">
        <v>8241</v>
      </c>
      <c r="E101">
        <f t="shared" si="29"/>
        <v>1.7493157447517119E-2</v>
      </c>
      <c r="F101" s="2">
        <f t="shared" si="26"/>
        <v>80.5</v>
      </c>
      <c r="G101">
        <f t="shared" si="30"/>
        <v>-1.8462062839735442E-2</v>
      </c>
      <c r="K101" s="2" t="str">
        <f t="shared" ref="K101" si="70">SUBSTITUTE(J101,",",".")</f>
        <v/>
      </c>
      <c r="AF101" s="17">
        <f t="shared" ca="1" si="32"/>
        <v>497.67748609389537</v>
      </c>
      <c r="AG101">
        <f t="shared" ca="1" si="33"/>
        <v>98.173473105768011</v>
      </c>
      <c r="AH101">
        <f t="shared" ca="1" si="34"/>
        <v>-3.2223348649224819E-2</v>
      </c>
      <c r="AI101">
        <f t="shared" ca="1" si="35"/>
        <v>-0.67843208569746383</v>
      </c>
      <c r="AJ101">
        <f t="shared" ca="1" si="36"/>
        <v>-0.70160112592714763</v>
      </c>
    </row>
    <row r="102" spans="1:36" x14ac:dyDescent="0.2">
      <c r="A102" s="7">
        <v>45455</v>
      </c>
      <c r="B102" t="s">
        <v>7794</v>
      </c>
      <c r="C102" s="8">
        <f t="shared" si="28"/>
        <v>340</v>
      </c>
      <c r="D102" s="2" t="s">
        <v>8235</v>
      </c>
      <c r="E102">
        <f t="shared" si="29"/>
        <v>0</v>
      </c>
      <c r="F102" s="2">
        <f t="shared" si="26"/>
        <v>82</v>
      </c>
      <c r="G102">
        <f t="shared" si="30"/>
        <v>-1.8127384592556715E-2</v>
      </c>
      <c r="K102" s="2" t="str">
        <f t="shared" ref="K102" si="71">SUBSTITUTE(J102,",",".")</f>
        <v/>
      </c>
      <c r="AF102" s="17">
        <f t="shared" ca="1" si="32"/>
        <v>484.50610885951704</v>
      </c>
      <c r="AG102">
        <f t="shared" ca="1" si="33"/>
        <v>97.155117474695743</v>
      </c>
      <c r="AH102">
        <f t="shared" ca="1" si="34"/>
        <v>-1.5452568804731466</v>
      </c>
      <c r="AI102">
        <f t="shared" ca="1" si="35"/>
        <v>-1.4374136910195798</v>
      </c>
      <c r="AJ102">
        <f t="shared" ca="1" si="36"/>
        <v>-1.0173404188365809</v>
      </c>
    </row>
    <row r="103" spans="1:36" x14ac:dyDescent="0.2">
      <c r="A103" s="7">
        <v>45454</v>
      </c>
      <c r="B103" t="s">
        <v>7794</v>
      </c>
      <c r="C103" s="8">
        <f t="shared" si="28"/>
        <v>340</v>
      </c>
      <c r="D103" s="2" t="s">
        <v>254</v>
      </c>
      <c r="E103">
        <f t="shared" si="29"/>
        <v>-5.8651194523981339E-3</v>
      </c>
      <c r="F103" s="2">
        <f t="shared" si="26"/>
        <v>83.5</v>
      </c>
      <c r="G103">
        <f t="shared" si="30"/>
        <v>4.2819997182928143E-2</v>
      </c>
      <c r="K103" s="2" t="str">
        <f t="shared" ref="K103" si="72">SUBSTITUTE(J103,",",".")</f>
        <v/>
      </c>
      <c r="AF103" s="17">
        <f t="shared" ca="1" si="32"/>
        <v>498.77830963580431</v>
      </c>
      <c r="AG103">
        <f t="shared" ca="1" si="33"/>
        <v>100.59164796408557</v>
      </c>
      <c r="AH103">
        <f t="shared" ca="1" si="34"/>
        <v>9.2412751785907118E-2</v>
      </c>
      <c r="AI103">
        <f t="shared" ca="1" si="35"/>
        <v>1.0927475689609925</v>
      </c>
      <c r="AJ103">
        <f t="shared" ca="1" si="36"/>
        <v>1.1171976531297125</v>
      </c>
    </row>
    <row r="104" spans="1:36" x14ac:dyDescent="0.2">
      <c r="A104" s="7">
        <v>45453</v>
      </c>
      <c r="B104" t="s">
        <v>7777</v>
      </c>
      <c r="C104" s="8">
        <f t="shared" si="28"/>
        <v>342</v>
      </c>
      <c r="D104" s="2" t="s">
        <v>8233</v>
      </c>
      <c r="E104">
        <f t="shared" si="29"/>
        <v>-1.1628037995119099E-2</v>
      </c>
      <c r="F104" s="2">
        <f t="shared" si="26"/>
        <v>80</v>
      </c>
      <c r="G104">
        <f t="shared" si="30"/>
        <v>0</v>
      </c>
      <c r="K104" s="2" t="str">
        <f t="shared" ref="K104" si="73">SUBSTITUTE(J104,",",".")</f>
        <v/>
      </c>
      <c r="AF104" s="17">
        <f t="shared" ca="1" si="32"/>
        <v>512.82448573227123</v>
      </c>
      <c r="AG104">
        <f t="shared" ca="1" si="33"/>
        <v>100.07478060609768</v>
      </c>
      <c r="AH104">
        <f t="shared" ca="1" si="34"/>
        <v>1.6590195435723001</v>
      </c>
      <c r="AI104">
        <f t="shared" ca="1" si="35"/>
        <v>0.71777542345866907</v>
      </c>
      <c r="AJ104">
        <f t="shared" ca="1" si="36"/>
        <v>0.22613192448530381</v>
      </c>
    </row>
    <row r="105" spans="1:36" x14ac:dyDescent="0.2">
      <c r="A105" s="7">
        <v>45450</v>
      </c>
      <c r="B105" t="s">
        <v>7766</v>
      </c>
      <c r="C105" s="8">
        <f t="shared" si="28"/>
        <v>346</v>
      </c>
      <c r="D105" s="2" t="s">
        <v>8233</v>
      </c>
      <c r="E105">
        <f t="shared" si="29"/>
        <v>0</v>
      </c>
      <c r="F105" s="2">
        <f t="shared" si="26"/>
        <v>80</v>
      </c>
      <c r="G105">
        <f t="shared" si="30"/>
        <v>2.5317807984289786E-2</v>
      </c>
      <c r="K105" s="2" t="str">
        <f t="shared" ref="K105" si="74">SUBSTITUTE(J105,",",".")</f>
        <v/>
      </c>
      <c r="AF105" s="17">
        <f t="shared" ca="1" si="32"/>
        <v>502.28591107395278</v>
      </c>
      <c r="AG105">
        <f t="shared" ca="1" si="33"/>
        <v>98.203261789442422</v>
      </c>
      <c r="AH105">
        <f t="shared" ca="1" si="34"/>
        <v>0.48771936694866252</v>
      </c>
      <c r="AI105">
        <f t="shared" ca="1" si="35"/>
        <v>-0.65634924477791401</v>
      </c>
      <c r="AJ105">
        <f t="shared" ca="1" si="36"/>
        <v>-0.84359010585857275</v>
      </c>
    </row>
    <row r="106" spans="1:36" x14ac:dyDescent="0.2">
      <c r="A106" s="7">
        <v>45449</v>
      </c>
      <c r="B106" t="s">
        <v>7766</v>
      </c>
      <c r="C106" s="8">
        <f t="shared" si="28"/>
        <v>346</v>
      </c>
      <c r="D106" s="2" t="s">
        <v>8242</v>
      </c>
      <c r="E106">
        <f t="shared" si="29"/>
        <v>1.1628037995119214E-2</v>
      </c>
      <c r="F106" s="2">
        <f t="shared" si="26"/>
        <v>78</v>
      </c>
      <c r="G106">
        <f t="shared" si="30"/>
        <v>-1.2739025777429714E-2</v>
      </c>
      <c r="K106" s="2" t="str">
        <f t="shared" ref="K106" si="75">SUBSTITUTE(J106,",",".")</f>
        <v/>
      </c>
      <c r="AF106" s="17">
        <f t="shared" ca="1" si="32"/>
        <v>500.96432885752483</v>
      </c>
      <c r="AG106">
        <f t="shared" ca="1" si="33"/>
        <v>101.63403071984409</v>
      </c>
      <c r="AH106">
        <f t="shared" ca="1" si="34"/>
        <v>0.3391021344976608</v>
      </c>
      <c r="AI106">
        <f t="shared" ca="1" si="35"/>
        <v>1.8431399668924213</v>
      </c>
      <c r="AJ106">
        <f t="shared" ca="1" si="36"/>
        <v>1.8261774227810088</v>
      </c>
    </row>
    <row r="107" spans="1:36" x14ac:dyDescent="0.2">
      <c r="A107" s="7">
        <v>45448</v>
      </c>
      <c r="B107" t="s">
        <v>7777</v>
      </c>
      <c r="C107" s="8">
        <f t="shared" si="28"/>
        <v>342</v>
      </c>
      <c r="D107" s="2" t="s">
        <v>8243</v>
      </c>
      <c r="E107">
        <f t="shared" si="29"/>
        <v>-2.8820438535491971E-2</v>
      </c>
      <c r="F107" s="2">
        <f t="shared" si="26"/>
        <v>79</v>
      </c>
      <c r="G107">
        <f t="shared" si="30"/>
        <v>3.1695747612790395E-3</v>
      </c>
      <c r="K107" s="2" t="str">
        <f t="shared" ref="K107" si="76">SUBSTITUTE(J107,",",".")</f>
        <v/>
      </c>
      <c r="AF107" s="17">
        <f t="shared" ca="1" si="32"/>
        <v>506.48794787523832</v>
      </c>
      <c r="AG107">
        <f t="shared" ca="1" si="33"/>
        <v>100.4084817214342</v>
      </c>
      <c r="AH107">
        <f t="shared" ca="1" si="34"/>
        <v>0.95767033507160293</v>
      </c>
      <c r="AI107">
        <f t="shared" ca="1" si="35"/>
        <v>0.96008668647426443</v>
      </c>
      <c r="AJ107">
        <f t="shared" ca="1" si="36"/>
        <v>0.70315682750713537</v>
      </c>
    </row>
    <row r="108" spans="1:36" x14ac:dyDescent="0.2">
      <c r="A108" s="7">
        <v>45447</v>
      </c>
      <c r="B108" t="s">
        <v>7780</v>
      </c>
      <c r="C108" s="8">
        <f t="shared" si="28"/>
        <v>352</v>
      </c>
      <c r="D108" s="2" t="s">
        <v>8244</v>
      </c>
      <c r="E108">
        <f t="shared" si="29"/>
        <v>4.0585280115078302E-2</v>
      </c>
      <c r="F108" s="2">
        <f t="shared" si="26"/>
        <v>78.75</v>
      </c>
      <c r="G108">
        <f t="shared" si="30"/>
        <v>2.2472855852058576E-2</v>
      </c>
      <c r="K108" s="2" t="str">
        <f t="shared" ref="K108" si="77">SUBSTITUTE(J108,",",".")</f>
        <v/>
      </c>
      <c r="AF108" s="17">
        <f t="shared" ca="1" si="32"/>
        <v>480.58006692971207</v>
      </c>
      <c r="AG108">
        <f t="shared" ca="1" si="33"/>
        <v>98.732084989234025</v>
      </c>
      <c r="AH108">
        <f t="shared" ca="1" si="34"/>
        <v>-2.0042173056897985</v>
      </c>
      <c r="AI108">
        <f t="shared" ca="1" si="35"/>
        <v>-0.26543496594117655</v>
      </c>
      <c r="AJ108">
        <f t="shared" ca="1" si="36"/>
        <v>0.35813257168901474</v>
      </c>
    </row>
    <row r="109" spans="1:36" x14ac:dyDescent="0.2">
      <c r="A109" s="7">
        <v>45446</v>
      </c>
      <c r="B109" t="s">
        <v>7774</v>
      </c>
      <c r="C109" s="8">
        <f t="shared" si="28"/>
        <v>338</v>
      </c>
      <c r="D109" s="2" t="s">
        <v>8245</v>
      </c>
      <c r="E109">
        <f t="shared" si="29"/>
        <v>3.6148514116311148E-2</v>
      </c>
      <c r="F109" s="2">
        <f t="shared" si="26"/>
        <v>77</v>
      </c>
      <c r="G109">
        <f t="shared" si="30"/>
        <v>-6.4725145056174788E-3</v>
      </c>
      <c r="K109" s="2" t="str">
        <f t="shared" ref="K109" si="78">SUBSTITUTE(J109,",",".")</f>
        <v/>
      </c>
      <c r="AF109" s="17">
        <f t="shared" ca="1" si="32"/>
        <v>508.4101327183381</v>
      </c>
      <c r="AG109">
        <f t="shared" ca="1" si="33"/>
        <v>100.52361616512533</v>
      </c>
      <c r="AH109">
        <f t="shared" ca="1" si="34"/>
        <v>1.1713470711461604</v>
      </c>
      <c r="AI109">
        <f t="shared" ca="1" si="35"/>
        <v>1.0435027437017157</v>
      </c>
      <c r="AJ109">
        <f t="shared" ca="1" si="36"/>
        <v>0.72280599549611424</v>
      </c>
    </row>
    <row r="110" spans="1:36" x14ac:dyDescent="0.2">
      <c r="A110" s="7">
        <v>45443</v>
      </c>
      <c r="B110" t="s">
        <v>7799</v>
      </c>
      <c r="C110" s="8">
        <f t="shared" si="28"/>
        <v>326</v>
      </c>
      <c r="D110" s="2" t="s">
        <v>8246</v>
      </c>
      <c r="E110">
        <f t="shared" si="29"/>
        <v>1.5456258236691672E-2</v>
      </c>
      <c r="F110" s="2">
        <f t="shared" si="26"/>
        <v>77.5</v>
      </c>
      <c r="G110">
        <f t="shared" si="30"/>
        <v>0</v>
      </c>
      <c r="K110" s="2" t="str">
        <f t="shared" ref="K110" si="79">SUBSTITUTE(J110,",",".")</f>
        <v/>
      </c>
      <c r="AF110" s="17">
        <f t="shared" ca="1" si="32"/>
        <v>487.95735178373872</v>
      </c>
      <c r="AG110">
        <f t="shared" ca="1" si="33"/>
        <v>95.863595789975435</v>
      </c>
      <c r="AH110">
        <f t="shared" ca="1" si="34"/>
        <v>-1.1448624155532916</v>
      </c>
      <c r="AI110">
        <f t="shared" ca="1" si="35"/>
        <v>-2.4115111949585408</v>
      </c>
      <c r="AJ110">
        <f t="shared" ca="1" si="36"/>
        <v>-2.1665854790743282</v>
      </c>
    </row>
    <row r="111" spans="1:36" x14ac:dyDescent="0.2">
      <c r="A111" s="7">
        <v>45442</v>
      </c>
      <c r="B111" t="s">
        <v>7800</v>
      </c>
      <c r="C111" s="8">
        <f t="shared" si="28"/>
        <v>321</v>
      </c>
      <c r="D111" s="2" t="s">
        <v>8246</v>
      </c>
      <c r="E111">
        <f t="shared" si="29"/>
        <v>-9.3023926623135612E-3</v>
      </c>
      <c r="F111" s="2">
        <f t="shared" si="26"/>
        <v>77.5</v>
      </c>
      <c r="G111">
        <f t="shared" si="30"/>
        <v>-1.2820688429061434E-2</v>
      </c>
      <c r="K111" s="2" t="str">
        <f t="shared" ref="K111" si="80">SUBSTITUTE(J111,",",".")</f>
        <v/>
      </c>
      <c r="AF111" s="17">
        <f t="shared" ca="1" si="32"/>
        <v>501.51480987390664</v>
      </c>
      <c r="AG111">
        <f t="shared" ca="1" si="33"/>
        <v>97.308543435405127</v>
      </c>
      <c r="AH111">
        <f t="shared" ca="1" si="34"/>
        <v>0.40105352393808053</v>
      </c>
      <c r="AI111">
        <f t="shared" ca="1" si="35"/>
        <v>-1.3225575695072243</v>
      </c>
      <c r="AJ111">
        <f t="shared" ca="1" si="36"/>
        <v>-1.5150720065829417</v>
      </c>
    </row>
    <row r="112" spans="1:36" x14ac:dyDescent="0.2">
      <c r="A112" s="7">
        <v>45441</v>
      </c>
      <c r="B112" t="s">
        <v>7801</v>
      </c>
      <c r="C112" s="8">
        <f t="shared" si="28"/>
        <v>324</v>
      </c>
      <c r="D112" s="2" t="s">
        <v>8247</v>
      </c>
      <c r="E112">
        <f t="shared" si="29"/>
        <v>0</v>
      </c>
      <c r="F112" s="2">
        <f t="shared" si="26"/>
        <v>78.5</v>
      </c>
      <c r="G112">
        <f t="shared" si="30"/>
        <v>-6.34922767865878E-3</v>
      </c>
      <c r="K112" s="2" t="str">
        <f t="shared" ref="K112" si="81">SUBSTITUTE(J112,",",".")</f>
        <v/>
      </c>
      <c r="AF112" s="17">
        <f t="shared" ca="1" si="32"/>
        <v>492.72296369791064</v>
      </c>
      <c r="AG112">
        <f t="shared" ca="1" si="33"/>
        <v>97.826050945625056</v>
      </c>
      <c r="AH112">
        <f t="shared" ca="1" si="34"/>
        <v>-0.5966124185103967</v>
      </c>
      <c r="AI112">
        <f t="shared" ca="1" si="35"/>
        <v>-0.93647778008108129</v>
      </c>
      <c r="AJ112">
        <f t="shared" ca="1" si="36"/>
        <v>-0.79307504791627792</v>
      </c>
    </row>
    <row r="113" spans="1:36" x14ac:dyDescent="0.2">
      <c r="A113" s="7">
        <v>45440</v>
      </c>
      <c r="B113" t="s">
        <v>7801</v>
      </c>
      <c r="C113" s="8">
        <f t="shared" si="28"/>
        <v>324</v>
      </c>
      <c r="D113" s="2" t="s">
        <v>8243</v>
      </c>
      <c r="E113">
        <f t="shared" si="29"/>
        <v>-6.1538655743782235E-3</v>
      </c>
      <c r="F113" s="2">
        <f t="shared" si="26"/>
        <v>79</v>
      </c>
      <c r="G113">
        <f t="shared" si="30"/>
        <v>-6.309169193264721E-3</v>
      </c>
      <c r="K113" s="2" t="str">
        <f t="shared" ref="K113" si="82">SUBSTITUTE(J113,",",".")</f>
        <v/>
      </c>
      <c r="AF113" s="17">
        <f t="shared" ca="1" si="32"/>
        <v>485.95487834840895</v>
      </c>
      <c r="AG113">
        <f t="shared" ca="1" si="33"/>
        <v>99.243283866116244</v>
      </c>
      <c r="AH113">
        <f t="shared" ca="1" si="34"/>
        <v>-1.3768322756204308</v>
      </c>
      <c r="AI113">
        <f t="shared" ca="1" si="35"/>
        <v>0.11046592765914925</v>
      </c>
      <c r="AJ113">
        <f t="shared" ca="1" si="36"/>
        <v>0.55325407946654837</v>
      </c>
    </row>
    <row r="114" spans="1:36" x14ac:dyDescent="0.2">
      <c r="A114" s="7">
        <v>45439</v>
      </c>
      <c r="B114" t="s">
        <v>7799</v>
      </c>
      <c r="C114" s="8">
        <f t="shared" si="28"/>
        <v>326</v>
      </c>
      <c r="D114" s="2" t="s">
        <v>218</v>
      </c>
      <c r="E114">
        <f t="shared" si="29"/>
        <v>1.8576385572935457E-2</v>
      </c>
      <c r="F114" s="2">
        <f t="shared" si="26"/>
        <v>79.5</v>
      </c>
      <c r="G114">
        <f t="shared" si="30"/>
        <v>6.3091691932647556E-3</v>
      </c>
      <c r="K114" s="2" t="str">
        <f t="shared" ref="K114" si="83">SUBSTITUTE(J114,",",".")</f>
        <v/>
      </c>
      <c r="AF114" s="17">
        <f t="shared" ca="1" si="32"/>
        <v>491.79168913431386</v>
      </c>
      <c r="AG114">
        <f t="shared" ca="1" si="33"/>
        <v>98.214153342290317</v>
      </c>
      <c r="AH114">
        <f t="shared" ca="1" si="34"/>
        <v>-0.70333091325215724</v>
      </c>
      <c r="AI114">
        <f t="shared" ca="1" si="35"/>
        <v>-0.64827682988696522</v>
      </c>
      <c r="AJ114">
        <f t="shared" ca="1" si="36"/>
        <v>-0.45678462050819663</v>
      </c>
    </row>
    <row r="115" spans="1:36" x14ac:dyDescent="0.2">
      <c r="A115" s="7">
        <v>45436</v>
      </c>
      <c r="B115" t="s">
        <v>7802</v>
      </c>
      <c r="C115" s="8">
        <f t="shared" si="28"/>
        <v>320</v>
      </c>
      <c r="D115" s="2" t="s">
        <v>8243</v>
      </c>
      <c r="E115">
        <f t="shared" si="29"/>
        <v>6.269613013595395E-3</v>
      </c>
      <c r="F115" s="2">
        <f t="shared" si="26"/>
        <v>79</v>
      </c>
      <c r="G115">
        <f t="shared" si="30"/>
        <v>0</v>
      </c>
      <c r="K115" s="2" t="str">
        <f t="shared" ref="K115" si="84">SUBSTITUTE(J115,",",".")</f>
        <v/>
      </c>
      <c r="AF115" s="17">
        <f t="shared" ca="1" si="32"/>
        <v>503.1168797516919</v>
      </c>
      <c r="AG115">
        <f t="shared" ca="1" si="33"/>
        <v>100.81160593190259</v>
      </c>
      <c r="AH115">
        <f t="shared" ca="1" si="34"/>
        <v>0.58096503634970165</v>
      </c>
      <c r="AI115">
        <f t="shared" ca="1" si="35"/>
        <v>1.2517365592375016</v>
      </c>
      <c r="AJ115">
        <f t="shared" ca="1" si="36"/>
        <v>1.1288269593813276</v>
      </c>
    </row>
    <row r="116" spans="1:36" x14ac:dyDescent="0.2">
      <c r="A116" s="7">
        <v>45435</v>
      </c>
      <c r="B116" t="s">
        <v>7770</v>
      </c>
      <c r="C116" s="8">
        <f t="shared" si="28"/>
        <v>318</v>
      </c>
      <c r="D116" s="2" t="s">
        <v>8243</v>
      </c>
      <c r="E116">
        <f t="shared" si="29"/>
        <v>-6.2696130135953742E-3</v>
      </c>
      <c r="F116" s="2">
        <f t="shared" si="26"/>
        <v>79</v>
      </c>
      <c r="G116">
        <f t="shared" si="30"/>
        <v>2.8894465999714972E-2</v>
      </c>
      <c r="K116" s="2" t="str">
        <f t="shared" ref="K116" si="85">SUBSTITUTE(J116,",",".")</f>
        <v/>
      </c>
      <c r="AF116" s="17">
        <f t="shared" ca="1" si="32"/>
        <v>506.09637685604611</v>
      </c>
      <c r="AG116">
        <f t="shared" ca="1" si="33"/>
        <v>99.020865187851385</v>
      </c>
      <c r="AH116">
        <f t="shared" ca="1" si="34"/>
        <v>0.91404252962798127</v>
      </c>
      <c r="AI116">
        <f t="shared" ca="1" si="35"/>
        <v>-5.2847130032088574E-2</v>
      </c>
      <c r="AJ116">
        <f t="shared" ca="1" si="36"/>
        <v>-0.34579366693971714</v>
      </c>
    </row>
    <row r="117" spans="1:36" x14ac:dyDescent="0.2">
      <c r="A117" s="7">
        <v>45434</v>
      </c>
      <c r="B117" t="s">
        <v>7802</v>
      </c>
      <c r="C117" s="8">
        <f t="shared" si="28"/>
        <v>320</v>
      </c>
      <c r="D117" s="2" t="s">
        <v>8248</v>
      </c>
      <c r="E117">
        <f t="shared" si="29"/>
        <v>-3.1201273362436339E-3</v>
      </c>
      <c r="F117" s="2">
        <f t="shared" si="26"/>
        <v>76.75</v>
      </c>
      <c r="G117">
        <f t="shared" si="30"/>
        <v>-1.6155440222285256E-2</v>
      </c>
      <c r="K117" s="2" t="str">
        <f t="shared" ref="K117" si="86">SUBSTITUTE(J117,",",".")</f>
        <v/>
      </c>
      <c r="AF117" s="17">
        <f t="shared" ca="1" si="32"/>
        <v>489.95178843217843</v>
      </c>
      <c r="AG117">
        <f t="shared" ca="1" si="33"/>
        <v>97.264532924960704</v>
      </c>
      <c r="AH117">
        <f t="shared" ca="1" si="34"/>
        <v>-0.91476785750879031</v>
      </c>
      <c r="AI117">
        <f t="shared" ca="1" si="35"/>
        <v>-1.3554857194161225</v>
      </c>
      <c r="AJ117">
        <f t="shared" ca="1" si="36"/>
        <v>-1.1316524974086486</v>
      </c>
    </row>
    <row r="118" spans="1:36" x14ac:dyDescent="0.2">
      <c r="A118" s="7">
        <v>45433</v>
      </c>
      <c r="B118" t="s">
        <v>7800</v>
      </c>
      <c r="C118" s="8">
        <f t="shared" si="28"/>
        <v>321</v>
      </c>
      <c r="D118" s="2" t="s">
        <v>8242</v>
      </c>
      <c r="E118">
        <f t="shared" si="29"/>
        <v>-9.3023926623135612E-3</v>
      </c>
      <c r="F118" s="2">
        <f t="shared" si="26"/>
        <v>78</v>
      </c>
      <c r="G118">
        <f t="shared" si="30"/>
        <v>0</v>
      </c>
      <c r="K118" s="2" t="str">
        <f t="shared" ref="K118" si="87">SUBSTITUTE(J118,",",".")</f>
        <v/>
      </c>
      <c r="AF118" s="17">
        <f t="shared" ca="1" si="32"/>
        <v>506.70922804561303</v>
      </c>
      <c r="AG118">
        <f t="shared" ca="1" si="33"/>
        <v>99.292425353645172</v>
      </c>
      <c r="AH118">
        <f t="shared" ca="1" si="34"/>
        <v>0.98230987180613294</v>
      </c>
      <c r="AI118">
        <f t="shared" ca="1" si="35"/>
        <v>0.14649916966890311</v>
      </c>
      <c r="AJ118">
        <f t="shared" ca="1" si="36"/>
        <v>-0.15831695678984967</v>
      </c>
    </row>
    <row r="119" spans="1:36" x14ac:dyDescent="0.2">
      <c r="A119" s="7">
        <v>45429</v>
      </c>
      <c r="B119" t="s">
        <v>7801</v>
      </c>
      <c r="C119" s="8">
        <f t="shared" si="28"/>
        <v>324</v>
      </c>
      <c r="D119" s="2" t="s">
        <v>8242</v>
      </c>
      <c r="E119">
        <f t="shared" si="29"/>
        <v>6.1919702479209804E-3</v>
      </c>
      <c r="F119" s="2">
        <f t="shared" si="26"/>
        <v>78</v>
      </c>
      <c r="G119">
        <f t="shared" si="30"/>
        <v>1.2903404835907782E-2</v>
      </c>
      <c r="K119" s="2" t="str">
        <f t="shared" ref="K119" si="88">SUBSTITUTE(J119,",",".")</f>
        <v/>
      </c>
      <c r="AF119" s="17">
        <f t="shared" ca="1" si="32"/>
        <v>497.75687292720943</v>
      </c>
      <c r="AG119">
        <f t="shared" ca="1" si="33"/>
        <v>100.46067833707612</v>
      </c>
      <c r="AH119">
        <f t="shared" ca="1" si="34"/>
        <v>-2.3225890047156299E-2</v>
      </c>
      <c r="AI119">
        <f t="shared" ca="1" si="35"/>
        <v>0.99791550292823394</v>
      </c>
      <c r="AJ119">
        <f t="shared" ca="1" si="36"/>
        <v>1.0544286977317971</v>
      </c>
    </row>
    <row r="120" spans="1:36" x14ac:dyDescent="0.2">
      <c r="A120" s="7">
        <v>45428</v>
      </c>
      <c r="B120" t="s">
        <v>7772</v>
      </c>
      <c r="C120" s="8">
        <f t="shared" si="28"/>
        <v>322</v>
      </c>
      <c r="D120" s="2" t="s">
        <v>8245</v>
      </c>
      <c r="E120">
        <f t="shared" si="29"/>
        <v>0</v>
      </c>
      <c r="F120" s="2">
        <f t="shared" si="26"/>
        <v>77</v>
      </c>
      <c r="G120">
        <f t="shared" si="30"/>
        <v>2.6317308317373358E-2</v>
      </c>
      <c r="K120" s="2" t="str">
        <f t="shared" ref="K120" si="89">SUBSTITUTE(J120,",",".")</f>
        <v/>
      </c>
      <c r="AF120" s="17">
        <f t="shared" ca="1" si="32"/>
        <v>509.65540111681878</v>
      </c>
      <c r="AG120">
        <f t="shared" ca="1" si="33"/>
        <v>100.63891446612516</v>
      </c>
      <c r="AH120">
        <f t="shared" ca="1" si="34"/>
        <v>1.3093446457361582</v>
      </c>
      <c r="AI120">
        <f t="shared" ca="1" si="35"/>
        <v>1.1269418276693433</v>
      </c>
      <c r="AJ120">
        <f t="shared" ca="1" si="36"/>
        <v>0.76651871296502461</v>
      </c>
    </row>
    <row r="121" spans="1:36" x14ac:dyDescent="0.2">
      <c r="A121" s="7">
        <v>45427</v>
      </c>
      <c r="B121" t="s">
        <v>7772</v>
      </c>
      <c r="C121" s="8">
        <f t="shared" si="28"/>
        <v>322</v>
      </c>
      <c r="D121" s="2" t="s">
        <v>8249</v>
      </c>
      <c r="E121">
        <f t="shared" si="29"/>
        <v>1.2500162764231468E-2</v>
      </c>
      <c r="F121" s="2">
        <f t="shared" si="26"/>
        <v>75</v>
      </c>
      <c r="G121">
        <f t="shared" si="30"/>
        <v>1.3423020332140771E-2</v>
      </c>
      <c r="K121" s="2" t="str">
        <f t="shared" ref="K121" si="90">SUBSTITUTE(J121,",",".")</f>
        <v/>
      </c>
      <c r="AF121" s="17">
        <f t="shared" ca="1" si="32"/>
        <v>498.96111684309113</v>
      </c>
      <c r="AG121">
        <f t="shared" ca="1" si="33"/>
        <v>99.588527245632463</v>
      </c>
      <c r="AH121">
        <f t="shared" ca="1" si="34"/>
        <v>0.11308369003095917</v>
      </c>
      <c r="AI121">
        <f t="shared" ca="1" si="35"/>
        <v>0.36324061968814458</v>
      </c>
      <c r="AJ121">
        <f t="shared" ca="1" si="36"/>
        <v>0.34520502881470011</v>
      </c>
    </row>
    <row r="122" spans="1:36" x14ac:dyDescent="0.2">
      <c r="A122" s="7">
        <v>45426</v>
      </c>
      <c r="B122" t="s">
        <v>7770</v>
      </c>
      <c r="C122" s="8">
        <f t="shared" si="28"/>
        <v>318</v>
      </c>
      <c r="D122" s="2" t="s">
        <v>8250</v>
      </c>
      <c r="E122">
        <f t="shared" si="29"/>
        <v>0</v>
      </c>
      <c r="F122" s="2">
        <f t="shared" si="26"/>
        <v>74</v>
      </c>
      <c r="G122">
        <f t="shared" si="30"/>
        <v>-2.0067563050809256E-2</v>
      </c>
      <c r="K122" s="2" t="str">
        <f t="shared" ref="K122" si="91">SUBSTITUTE(J122,",",".")</f>
        <v/>
      </c>
      <c r="AF122" s="17">
        <f t="shared" ca="1" si="32"/>
        <v>491.90940450115721</v>
      </c>
      <c r="AG122">
        <f t="shared" ca="1" si="33"/>
        <v>100.98427315091813</v>
      </c>
      <c r="AH122">
        <f t="shared" ca="1" si="34"/>
        <v>-0.68983028394288692</v>
      </c>
      <c r="AI122">
        <f t="shared" ca="1" si="35"/>
        <v>1.3763002219336375</v>
      </c>
      <c r="AJ122">
        <f t="shared" ca="1" si="36"/>
        <v>1.6631904170104774</v>
      </c>
    </row>
    <row r="123" spans="1:36" x14ac:dyDescent="0.2">
      <c r="A123" s="7">
        <v>45425</v>
      </c>
      <c r="B123" t="s">
        <v>7770</v>
      </c>
      <c r="C123" s="8">
        <f t="shared" si="28"/>
        <v>318</v>
      </c>
      <c r="D123" s="2" t="s">
        <v>548</v>
      </c>
      <c r="E123">
        <f t="shared" si="29"/>
        <v>1.9048194970694411E-2</v>
      </c>
      <c r="F123" s="2">
        <f t="shared" si="26"/>
        <v>75.5</v>
      </c>
      <c r="G123">
        <f t="shared" si="30"/>
        <v>2.6847250036188056E-2</v>
      </c>
      <c r="K123" s="2" t="str">
        <f t="shared" ref="K123" si="92">SUBSTITUTE(J123,",",".")</f>
        <v/>
      </c>
      <c r="AF123" s="17">
        <f t="shared" ca="1" si="32"/>
        <v>499.4529672715372</v>
      </c>
      <c r="AG123">
        <f t="shared" ca="1" si="33"/>
        <v>101.10840039040566</v>
      </c>
      <c r="AH123">
        <f t="shared" ca="1" si="34"/>
        <v>0.16866213545952533</v>
      </c>
      <c r="AI123">
        <f t="shared" ca="1" si="35"/>
        <v>1.4657151939667055</v>
      </c>
      <c r="AJ123">
        <f t="shared" ca="1" si="36"/>
        <v>1.4843089974287622</v>
      </c>
    </row>
    <row r="124" spans="1:36" x14ac:dyDescent="0.2">
      <c r="A124" s="7">
        <v>45422</v>
      </c>
      <c r="B124" t="s">
        <v>7803</v>
      </c>
      <c r="C124" s="8">
        <f t="shared" si="28"/>
        <v>312</v>
      </c>
      <c r="D124" s="2" t="s">
        <v>8251</v>
      </c>
      <c r="E124">
        <f t="shared" si="29"/>
        <v>0</v>
      </c>
      <c r="F124" s="2">
        <f t="shared" si="26"/>
        <v>73.5</v>
      </c>
      <c r="G124">
        <f t="shared" si="30"/>
        <v>1.3698844358161927E-2</v>
      </c>
      <c r="K124" s="2" t="str">
        <f t="shared" ref="K124" si="93">SUBSTITUTE(J124,",",".")</f>
        <v/>
      </c>
      <c r="AF124" s="17">
        <f t="shared" ca="1" si="32"/>
        <v>500.39586843497858</v>
      </c>
      <c r="AG124">
        <f t="shared" ca="1" si="33"/>
        <v>98.167588018578769</v>
      </c>
      <c r="AH124">
        <f t="shared" ca="1" si="34"/>
        <v>0.27505584706938102</v>
      </c>
      <c r="AI124">
        <f t="shared" ca="1" si="35"/>
        <v>-0.68279559022034819</v>
      </c>
      <c r="AJ124">
        <f t="shared" ca="1" si="36"/>
        <v>-0.80378632526199334</v>
      </c>
    </row>
    <row r="125" spans="1:36" x14ac:dyDescent="0.2">
      <c r="A125" s="7">
        <v>45420</v>
      </c>
      <c r="B125" t="s">
        <v>7803</v>
      </c>
      <c r="C125" s="8">
        <f t="shared" si="28"/>
        <v>312</v>
      </c>
      <c r="D125" s="2" t="s">
        <v>8252</v>
      </c>
      <c r="E125">
        <f t="shared" si="29"/>
        <v>-1.9048194970694474E-2</v>
      </c>
      <c r="F125" s="2">
        <f t="shared" si="26"/>
        <v>72.5</v>
      </c>
      <c r="G125">
        <f t="shared" si="30"/>
        <v>-1.3698844358161915E-2</v>
      </c>
      <c r="K125" s="2" t="str">
        <f t="shared" ref="K125" si="94">SUBSTITUTE(J125,",",".")</f>
        <v/>
      </c>
      <c r="AF125" s="17">
        <f t="shared" ca="1" si="32"/>
        <v>514.5698984228826</v>
      </c>
      <c r="AG125">
        <f t="shared" ca="1" si="33"/>
        <v>99.125379381072037</v>
      </c>
      <c r="AH125">
        <f t="shared" ca="1" si="34"/>
        <v>1.8506856693138283</v>
      </c>
      <c r="AI125">
        <f t="shared" ca="1" si="35"/>
        <v>2.3939061846201093E-2</v>
      </c>
      <c r="AJ125">
        <f t="shared" ca="1" si="36"/>
        <v>-0.56275016097989938</v>
      </c>
    </row>
    <row r="126" spans="1:36" x14ac:dyDescent="0.2">
      <c r="A126" s="7">
        <v>45419</v>
      </c>
      <c r="B126" t="s">
        <v>7770</v>
      </c>
      <c r="C126" s="8">
        <f t="shared" si="28"/>
        <v>318</v>
      </c>
      <c r="D126" s="2" t="s">
        <v>8251</v>
      </c>
      <c r="E126">
        <f t="shared" si="29"/>
        <v>-1.2500162764231494E-2</v>
      </c>
      <c r="F126" s="2">
        <f t="shared" si="26"/>
        <v>73.5</v>
      </c>
      <c r="G126">
        <f t="shared" si="30"/>
        <v>0</v>
      </c>
      <c r="K126" s="2" t="str">
        <f t="shared" ref="K126" si="95">SUBSTITUTE(J126,",",".")</f>
        <v/>
      </c>
      <c r="AF126" s="17">
        <f t="shared" ca="1" si="32"/>
        <v>497.83589276359555</v>
      </c>
      <c r="AG126">
        <f t="shared" ca="1" si="33"/>
        <v>99.013597114485677</v>
      </c>
      <c r="AH126">
        <f t="shared" ca="1" si="34"/>
        <v>-1.4271450692799842E-2</v>
      </c>
      <c r="AI126">
        <f t="shared" ca="1" si="35"/>
        <v>-5.8189970317449442E-2</v>
      </c>
      <c r="AJ126">
        <f t="shared" ca="1" si="36"/>
        <v>-5.652182915230923E-2</v>
      </c>
    </row>
    <row r="127" spans="1:36" x14ac:dyDescent="0.2">
      <c r="A127" s="7">
        <v>45418</v>
      </c>
      <c r="B127" t="s">
        <v>7772</v>
      </c>
      <c r="C127" s="8">
        <f t="shared" si="28"/>
        <v>322</v>
      </c>
      <c r="D127" s="2" t="s">
        <v>8251</v>
      </c>
      <c r="E127">
        <f t="shared" si="29"/>
        <v>-6.191970247921107E-3</v>
      </c>
      <c r="F127" s="2">
        <f t="shared" si="26"/>
        <v>73.5</v>
      </c>
      <c r="G127">
        <f t="shared" si="30"/>
        <v>0</v>
      </c>
      <c r="K127" s="2" t="str">
        <f t="shared" ref="K127" si="96">SUBSTITUTE(J127,",",".")</f>
        <v/>
      </c>
      <c r="AF127" s="17">
        <f t="shared" ca="1" si="32"/>
        <v>497.41059009168828</v>
      </c>
      <c r="AG127">
        <f t="shared" ca="1" si="33"/>
        <v>100.8251017637949</v>
      </c>
      <c r="AH127">
        <f t="shared" ca="1" si="34"/>
        <v>-6.2483044703584491E-2</v>
      </c>
      <c r="AI127">
        <f t="shared" ca="1" si="35"/>
        <v>1.2614802552357693</v>
      </c>
      <c r="AJ127">
        <f t="shared" ca="1" si="36"/>
        <v>1.3434408777879674</v>
      </c>
    </row>
    <row r="128" spans="1:36" x14ac:dyDescent="0.2">
      <c r="A128" s="7">
        <v>45415</v>
      </c>
      <c r="B128" t="s">
        <v>7801</v>
      </c>
      <c r="C128" s="8">
        <f t="shared" si="28"/>
        <v>324</v>
      </c>
      <c r="D128" s="2" t="s">
        <v>8251</v>
      </c>
      <c r="E128">
        <f t="shared" si="29"/>
        <v>-6.1538655743782235E-3</v>
      </c>
      <c r="F128" s="2">
        <f t="shared" si="26"/>
        <v>73.5</v>
      </c>
      <c r="G128">
        <f t="shared" si="30"/>
        <v>0</v>
      </c>
      <c r="K128" s="2" t="str">
        <f t="shared" ref="K128" si="97">SUBSTITUTE(J128,",",".")</f>
        <v/>
      </c>
      <c r="AF128" s="17">
        <f t="shared" ca="1" si="32"/>
        <v>487.88647789030949</v>
      </c>
      <c r="AG128">
        <f t="shared" ca="1" si="33"/>
        <v>97.67692499002402</v>
      </c>
      <c r="AH128">
        <f t="shared" ca="1" si="34"/>
        <v>-1.153056302663187</v>
      </c>
      <c r="AI128">
        <f t="shared" ca="1" si="35"/>
        <v>-1.0475214007843556</v>
      </c>
      <c r="AJ128">
        <f t="shared" ca="1" si="36"/>
        <v>-0.73283256308567224</v>
      </c>
    </row>
    <row r="129" spans="1:36" x14ac:dyDescent="0.2">
      <c r="A129" s="7">
        <v>45414</v>
      </c>
      <c r="B129" t="s">
        <v>7799</v>
      </c>
      <c r="C129" s="8">
        <f t="shared" si="28"/>
        <v>326</v>
      </c>
      <c r="D129" s="2" t="s">
        <v>8251</v>
      </c>
      <c r="E129">
        <f t="shared" si="29"/>
        <v>-1.2195273093818243E-2</v>
      </c>
      <c r="F129" s="2">
        <f t="shared" si="26"/>
        <v>73.5</v>
      </c>
      <c r="G129">
        <f t="shared" si="30"/>
        <v>-1.351371916672282E-2</v>
      </c>
      <c r="K129" s="2" t="str">
        <f t="shared" ref="K129" si="98">SUBSTITUTE(J129,",",".")</f>
        <v/>
      </c>
      <c r="AF129" s="17">
        <f t="shared" ca="1" si="32"/>
        <v>507.32893228066814</v>
      </c>
      <c r="AG129">
        <f t="shared" ca="1" si="33"/>
        <v>94.908963759020807</v>
      </c>
      <c r="AH129">
        <f t="shared" ca="1" si="34"/>
        <v>1.0512566892535682</v>
      </c>
      <c r="AI129">
        <f t="shared" ca="1" si="35"/>
        <v>-3.1399907763263633</v>
      </c>
      <c r="AJ129">
        <f t="shared" ca="1" si="36"/>
        <v>-3.6285284801819029</v>
      </c>
    </row>
    <row r="130" spans="1:36" x14ac:dyDescent="0.2">
      <c r="A130" s="7">
        <v>45412</v>
      </c>
      <c r="B130" t="s">
        <v>7773</v>
      </c>
      <c r="C130" s="8">
        <f t="shared" si="28"/>
        <v>330</v>
      </c>
      <c r="D130" s="2" t="s">
        <v>8253</v>
      </c>
      <c r="E130">
        <f t="shared" si="29"/>
        <v>0</v>
      </c>
      <c r="F130" s="2">
        <f t="shared" ref="F130:F193" si="99">VALUE(SUBSTITUTE(D130,",","."))</f>
        <v>74.5</v>
      </c>
      <c r="G130">
        <f t="shared" si="30"/>
        <v>0</v>
      </c>
      <c r="K130" s="2" t="str">
        <f t="shared" ref="K130" si="100">SUBSTITUTE(J130,",",".")</f>
        <v/>
      </c>
      <c r="AF130" s="17">
        <f t="shared" ca="1" si="32"/>
        <v>510.99604821191821</v>
      </c>
      <c r="AG130">
        <f t="shared" ca="1" si="33"/>
        <v>99.959070187643917</v>
      </c>
      <c r="AH130">
        <f t="shared" ca="1" si="34"/>
        <v>1.4575354548647481</v>
      </c>
      <c r="AI130">
        <f t="shared" ca="1" si="35"/>
        <v>0.63356561494377373</v>
      </c>
      <c r="AJ130">
        <f t="shared" ca="1" si="36"/>
        <v>0.20177694350132155</v>
      </c>
    </row>
    <row r="131" spans="1:36" x14ac:dyDescent="0.2">
      <c r="A131" s="7">
        <v>45411</v>
      </c>
      <c r="B131" t="s">
        <v>7773</v>
      </c>
      <c r="C131" s="8">
        <f t="shared" ref="C131:C194" si="101">VALUE(SUBSTITUTE(B131,",","."))</f>
        <v>330</v>
      </c>
      <c r="D131" s="2" t="s">
        <v>8253</v>
      </c>
      <c r="E131">
        <f t="shared" ref="E131:E194" si="102">LN(C131/C132)</f>
        <v>0</v>
      </c>
      <c r="F131" s="2">
        <f t="shared" si="99"/>
        <v>74.5</v>
      </c>
      <c r="G131">
        <f t="shared" ref="G131:G194" si="103">LN(F131/F132)</f>
        <v>-6.688988150796652E-3</v>
      </c>
      <c r="K131" s="2" t="str">
        <f t="shared" ref="K131" si="104">SUBSTITUTE(J131,",",".")</f>
        <v/>
      </c>
      <c r="AF131" s="17">
        <f t="shared" ref="AF131:AF194" ca="1" si="105">$N$64*EXP(($J$9-$K$2^2/2)*$J$6+$K$2*SQRT($J$6)*AH131)</f>
        <v>491.72025996288795</v>
      </c>
      <c r="AG131">
        <f t="shared" ref="AG131:AG194" ca="1" si="106">$Q$64*EXP(($J$9-$K$3^2/2)*$J$6+$K$3*SQRT($J$6)*AI131)</f>
        <v>98.542719184492228</v>
      </c>
      <c r="AH131">
        <f t="shared" ref="AH131:AH194" ca="1" si="107">_xlfn.NORM.S.INV(RAND())</f>
        <v>-0.71152461170873449</v>
      </c>
      <c r="AI131">
        <f t="shared" ref="AI131:AI194" ca="1" si="108">AH131*$AC$6+SQRT(1-$AC$6^2)*AJ131</f>
        <v>-0.40517592931881813</v>
      </c>
      <c r="AJ131">
        <f t="shared" ref="AJ131:AJ194" ca="1" si="109">_xlfn.NORM.S.INV(RAND())</f>
        <v>-0.19911116171249579</v>
      </c>
    </row>
    <row r="132" spans="1:36" x14ac:dyDescent="0.2">
      <c r="A132" s="7">
        <v>45408</v>
      </c>
      <c r="B132" t="s">
        <v>7773</v>
      </c>
      <c r="C132" s="8">
        <f t="shared" si="101"/>
        <v>330</v>
      </c>
      <c r="D132" s="2" t="s">
        <v>8249</v>
      </c>
      <c r="E132">
        <f t="shared" si="102"/>
        <v>0</v>
      </c>
      <c r="F132" s="2">
        <f t="shared" si="99"/>
        <v>75</v>
      </c>
      <c r="G132">
        <f t="shared" si="103"/>
        <v>-6.6445427186686131E-3</v>
      </c>
      <c r="K132" s="2" t="str">
        <f t="shared" ref="K132" si="110">SUBSTITUTE(J132,",",".")</f>
        <v/>
      </c>
      <c r="AF132" s="17">
        <f t="shared" ca="1" si="105"/>
        <v>481.49417183587815</v>
      </c>
      <c r="AG132">
        <f t="shared" ca="1" si="106"/>
        <v>98.25731563719458</v>
      </c>
      <c r="AH132">
        <f t="shared" ca="1" si="107"/>
        <v>-1.8970230311555529</v>
      </c>
      <c r="AI132">
        <f t="shared" ca="1" si="108"/>
        <v>-0.61629533902595945</v>
      </c>
      <c r="AJ132">
        <f t="shared" ca="1" si="109"/>
        <v>-4.4053643973625045E-2</v>
      </c>
    </row>
    <row r="133" spans="1:36" x14ac:dyDescent="0.2">
      <c r="A133" s="7">
        <v>45406</v>
      </c>
      <c r="B133" t="s">
        <v>7773</v>
      </c>
      <c r="C133" s="8">
        <f t="shared" si="101"/>
        <v>330</v>
      </c>
      <c r="D133" s="2" t="s">
        <v>548</v>
      </c>
      <c r="E133">
        <f t="shared" si="102"/>
        <v>1.8349138668196617E-2</v>
      </c>
      <c r="F133" s="2">
        <f t="shared" si="99"/>
        <v>75.5</v>
      </c>
      <c r="G133">
        <f t="shared" si="103"/>
        <v>0</v>
      </c>
      <c r="K133" s="2" t="str">
        <f t="shared" ref="K133" si="111">SUBSTITUTE(J133,",",".")</f>
        <v/>
      </c>
      <c r="AF133" s="17">
        <f t="shared" ca="1" si="105"/>
        <v>505.52900200069917</v>
      </c>
      <c r="AG133">
        <f t="shared" ca="1" si="106"/>
        <v>101.72563144511264</v>
      </c>
      <c r="AH133">
        <f t="shared" ca="1" si="107"/>
        <v>0.85076719957660496</v>
      </c>
      <c r="AI133">
        <f t="shared" ca="1" si="108"/>
        <v>1.9087133804980965</v>
      </c>
      <c r="AJ133">
        <f t="shared" ca="1" si="109"/>
        <v>1.732449796305245</v>
      </c>
    </row>
    <row r="134" spans="1:36" x14ac:dyDescent="0.2">
      <c r="A134" s="7">
        <v>45405</v>
      </c>
      <c r="B134" t="s">
        <v>7801</v>
      </c>
      <c r="C134" s="8">
        <f t="shared" si="101"/>
        <v>324</v>
      </c>
      <c r="D134" s="2" t="s">
        <v>548</v>
      </c>
      <c r="E134">
        <f t="shared" si="102"/>
        <v>0</v>
      </c>
      <c r="F134" s="2">
        <f t="shared" si="99"/>
        <v>75.5</v>
      </c>
      <c r="G134">
        <f t="shared" si="103"/>
        <v>0</v>
      </c>
      <c r="K134" s="2" t="str">
        <f t="shared" ref="K134" si="112">SUBSTITUTE(J134,",",".")</f>
        <v/>
      </c>
      <c r="AF134" s="17">
        <f t="shared" ca="1" si="105"/>
        <v>508.35535523931486</v>
      </c>
      <c r="AG134">
        <f t="shared" ca="1" si="106"/>
        <v>99.76562585378403</v>
      </c>
      <c r="AH134">
        <f t="shared" ca="1" si="107"/>
        <v>1.1652690074122325</v>
      </c>
      <c r="AI134">
        <f t="shared" ca="1" si="108"/>
        <v>0.49256596220849502</v>
      </c>
      <c r="AJ134">
        <f t="shared" ca="1" si="109"/>
        <v>0.14667279127103044</v>
      </c>
    </row>
    <row r="135" spans="1:36" x14ac:dyDescent="0.2">
      <c r="A135" s="7">
        <v>45404</v>
      </c>
      <c r="B135" t="s">
        <v>7801</v>
      </c>
      <c r="C135" s="8">
        <f t="shared" si="101"/>
        <v>324</v>
      </c>
      <c r="D135" s="2" t="s">
        <v>548</v>
      </c>
      <c r="E135">
        <f t="shared" si="102"/>
        <v>-1.8349138668196541E-2</v>
      </c>
      <c r="F135" s="2">
        <f t="shared" si="99"/>
        <v>75.5</v>
      </c>
      <c r="G135">
        <f t="shared" si="103"/>
        <v>6.6445427186685108E-3</v>
      </c>
      <c r="K135" s="2" t="str">
        <f t="shared" ref="K135" si="113">SUBSTITUTE(J135,",",".")</f>
        <v/>
      </c>
      <c r="AF135" s="17">
        <f t="shared" ca="1" si="105"/>
        <v>498.12433623484839</v>
      </c>
      <c r="AG135">
        <f t="shared" ca="1" si="106"/>
        <v>99.036236382161391</v>
      </c>
      <c r="AH135">
        <f t="shared" ca="1" si="107"/>
        <v>1.8402581590532797E-2</v>
      </c>
      <c r="AI135">
        <f t="shared" ca="1" si="108"/>
        <v>-4.1548888441710535E-2</v>
      </c>
      <c r="AJ135">
        <f t="shared" ca="1" si="109"/>
        <v>-4.9440235674612219E-2</v>
      </c>
    </row>
    <row r="136" spans="1:36" x14ac:dyDescent="0.2">
      <c r="A136" s="7">
        <v>45401</v>
      </c>
      <c r="B136" t="s">
        <v>7773</v>
      </c>
      <c r="C136" s="8">
        <f t="shared" si="101"/>
        <v>330</v>
      </c>
      <c r="D136" s="2" t="s">
        <v>8249</v>
      </c>
      <c r="E136">
        <f t="shared" si="102"/>
        <v>-1.8018505502678365E-2</v>
      </c>
      <c r="F136" s="2">
        <f t="shared" si="99"/>
        <v>75</v>
      </c>
      <c r="G136">
        <f t="shared" si="103"/>
        <v>0</v>
      </c>
      <c r="K136" s="2" t="str">
        <f t="shared" ref="K136" si="114">SUBSTITUTE(J136,",",".")</f>
        <v/>
      </c>
      <c r="AF136" s="17">
        <f t="shared" ca="1" si="105"/>
        <v>490.1232341999945</v>
      </c>
      <c r="AG136">
        <f t="shared" ca="1" si="106"/>
        <v>96.676992767576337</v>
      </c>
      <c r="AH136">
        <f t="shared" ca="1" si="107"/>
        <v>-0.89503220650364979</v>
      </c>
      <c r="AI136">
        <f t="shared" ca="1" si="108"/>
        <v>-1.7965092268047516</v>
      </c>
      <c r="AJ136">
        <f t="shared" ca="1" si="109"/>
        <v>-1.6006601939522445</v>
      </c>
    </row>
    <row r="137" spans="1:36" x14ac:dyDescent="0.2">
      <c r="A137" s="7">
        <v>45400</v>
      </c>
      <c r="B137" t="s">
        <v>7795</v>
      </c>
      <c r="C137" s="8">
        <f t="shared" si="101"/>
        <v>336</v>
      </c>
      <c r="D137" s="2" t="s">
        <v>8249</v>
      </c>
      <c r="E137">
        <f t="shared" si="102"/>
        <v>-2.9717703891574817E-3</v>
      </c>
      <c r="F137" s="2">
        <f t="shared" si="99"/>
        <v>75</v>
      </c>
      <c r="G137">
        <f t="shared" si="103"/>
        <v>0</v>
      </c>
      <c r="K137" s="2" t="str">
        <f t="shared" ref="K137" si="115">SUBSTITUTE(J137,",",".")</f>
        <v/>
      </c>
      <c r="AF137" s="17">
        <f t="shared" ca="1" si="105"/>
        <v>510.39173592414068</v>
      </c>
      <c r="AG137">
        <f t="shared" ca="1" si="106"/>
        <v>99.152061107313784</v>
      </c>
      <c r="AH137">
        <f t="shared" ca="1" si="107"/>
        <v>1.3907849090845035</v>
      </c>
      <c r="AI137">
        <f t="shared" ca="1" si="108"/>
        <v>4.3529055043908693E-2</v>
      </c>
      <c r="AJ137">
        <f t="shared" ca="1" si="109"/>
        <v>-0.39610870377313645</v>
      </c>
    </row>
    <row r="138" spans="1:36" x14ac:dyDescent="0.2">
      <c r="A138" s="7">
        <v>45399</v>
      </c>
      <c r="B138" t="s">
        <v>7804</v>
      </c>
      <c r="C138" s="8">
        <f t="shared" si="101"/>
        <v>337</v>
      </c>
      <c r="D138" s="2" t="s">
        <v>8249</v>
      </c>
      <c r="E138">
        <f t="shared" si="102"/>
        <v>1.4947961435873148E-2</v>
      </c>
      <c r="F138" s="2">
        <f t="shared" si="99"/>
        <v>75</v>
      </c>
      <c r="G138">
        <f t="shared" si="103"/>
        <v>1.3423020332140771E-2</v>
      </c>
      <c r="K138" s="2" t="str">
        <f t="shared" ref="K138" si="116">SUBSTITUTE(J138,",",".")</f>
        <v/>
      </c>
      <c r="AF138" s="17">
        <f t="shared" ca="1" si="105"/>
        <v>501.54248626389943</v>
      </c>
      <c r="AG138">
        <f t="shared" ca="1" si="106"/>
        <v>98.817181575052317</v>
      </c>
      <c r="AH138">
        <f t="shared" ca="1" si="107"/>
        <v>0.40416644211336406</v>
      </c>
      <c r="AI138">
        <f t="shared" ca="1" si="108"/>
        <v>-0.20272588960559348</v>
      </c>
      <c r="AJ138">
        <f t="shared" ca="1" si="109"/>
        <v>-0.34109069275536413</v>
      </c>
    </row>
    <row r="139" spans="1:36" x14ac:dyDescent="0.2">
      <c r="A139" s="7">
        <v>45398</v>
      </c>
      <c r="B139" t="s">
        <v>7769</v>
      </c>
      <c r="C139" s="8">
        <f t="shared" si="101"/>
        <v>332</v>
      </c>
      <c r="D139" s="2" t="s">
        <v>8250</v>
      </c>
      <c r="E139">
        <f t="shared" si="102"/>
        <v>-1.7910926566530219E-2</v>
      </c>
      <c r="F139" s="2">
        <f t="shared" si="99"/>
        <v>74</v>
      </c>
      <c r="G139">
        <f t="shared" si="103"/>
        <v>3.3840979842404942E-3</v>
      </c>
      <c r="K139" s="2" t="str">
        <f t="shared" ref="K139" si="117">SUBSTITUTE(J139,",",".")</f>
        <v/>
      </c>
      <c r="AF139" s="17">
        <f t="shared" ca="1" si="105"/>
        <v>489.69225619495018</v>
      </c>
      <c r="AG139">
        <f t="shared" ca="1" si="106"/>
        <v>99.777219974522581</v>
      </c>
      <c r="AH139">
        <f t="shared" ca="1" si="107"/>
        <v>-0.94465655727764519</v>
      </c>
      <c r="AI139">
        <f t="shared" ca="1" si="108"/>
        <v>0.50102450050972491</v>
      </c>
      <c r="AJ139">
        <f t="shared" ca="1" si="109"/>
        <v>0.82576297204955396</v>
      </c>
    </row>
    <row r="140" spans="1:36" x14ac:dyDescent="0.2">
      <c r="A140" s="7">
        <v>45397</v>
      </c>
      <c r="B140" t="s">
        <v>7774</v>
      </c>
      <c r="C140" s="8">
        <f t="shared" si="101"/>
        <v>338</v>
      </c>
      <c r="D140" s="2" t="s">
        <v>447</v>
      </c>
      <c r="E140">
        <f t="shared" si="102"/>
        <v>-5.8997221271882708E-3</v>
      </c>
      <c r="F140" s="2">
        <f t="shared" si="99"/>
        <v>73.75</v>
      </c>
      <c r="G140">
        <f t="shared" si="103"/>
        <v>-1.0118130165584667E-2</v>
      </c>
      <c r="K140" s="2" t="str">
        <f t="shared" ref="K140" si="118">SUBSTITUTE(J140,",",".")</f>
        <v/>
      </c>
      <c r="AF140" s="17">
        <f t="shared" ca="1" si="105"/>
        <v>505.4895217512294</v>
      </c>
      <c r="AG140">
        <f t="shared" ca="1" si="106"/>
        <v>98.141310817746913</v>
      </c>
      <c r="AH140">
        <f t="shared" ca="1" si="107"/>
        <v>0.84636160244853975</v>
      </c>
      <c r="AI140">
        <f t="shared" ca="1" si="108"/>
        <v>-0.70228204251683091</v>
      </c>
      <c r="AJ140">
        <f t="shared" ca="1" si="109"/>
        <v>-1.0057067977644583</v>
      </c>
    </row>
    <row r="141" spans="1:36" x14ac:dyDescent="0.2">
      <c r="A141" s="7">
        <v>45394</v>
      </c>
      <c r="B141" t="s">
        <v>7794</v>
      </c>
      <c r="C141" s="8">
        <f t="shared" si="101"/>
        <v>340</v>
      </c>
      <c r="D141" s="2" t="s">
        <v>8253</v>
      </c>
      <c r="E141">
        <f t="shared" si="102"/>
        <v>5.899722127188322E-3</v>
      </c>
      <c r="F141" s="2">
        <f t="shared" si="99"/>
        <v>74.5</v>
      </c>
      <c r="G141">
        <f t="shared" si="103"/>
        <v>1.3513719166722855E-2</v>
      </c>
      <c r="K141" s="2" t="str">
        <f t="shared" ref="K141" si="119">SUBSTITUTE(J141,",",".")</f>
        <v/>
      </c>
      <c r="AF141" s="17">
        <f t="shared" ca="1" si="105"/>
        <v>480.01899655127403</v>
      </c>
      <c r="AG141">
        <f t="shared" ca="1" si="106"/>
        <v>99.493704496098488</v>
      </c>
      <c r="AH141">
        <f t="shared" ca="1" si="107"/>
        <v>-2.0701133334581145</v>
      </c>
      <c r="AI141">
        <f t="shared" ca="1" si="108"/>
        <v>0.29390223195376108</v>
      </c>
      <c r="AJ141">
        <f t="shared" ca="1" si="109"/>
        <v>0.96594229153982647</v>
      </c>
    </row>
    <row r="142" spans="1:36" x14ac:dyDescent="0.2">
      <c r="A142" s="7">
        <v>45393</v>
      </c>
      <c r="B142" t="s">
        <v>7774</v>
      </c>
      <c r="C142" s="8">
        <f t="shared" si="101"/>
        <v>338</v>
      </c>
      <c r="D142" s="2" t="s">
        <v>8251</v>
      </c>
      <c r="E142">
        <f t="shared" si="102"/>
        <v>-5.8997221271882708E-3</v>
      </c>
      <c r="F142" s="2">
        <f t="shared" si="99"/>
        <v>73.5</v>
      </c>
      <c r="G142">
        <f t="shared" si="103"/>
        <v>-6.7796869853788038E-3</v>
      </c>
      <c r="K142" s="2" t="str">
        <f t="shared" ref="K142" si="120">SUBSTITUTE(J142,",",".")</f>
        <v/>
      </c>
      <c r="AF142" s="17">
        <f t="shared" ca="1" si="105"/>
        <v>490.23649269995002</v>
      </c>
      <c r="AG142">
        <f t="shared" ca="1" si="106"/>
        <v>99.530656061956378</v>
      </c>
      <c r="AH142">
        <f t="shared" ca="1" si="107"/>
        <v>-0.88199845760770601</v>
      </c>
      <c r="AI142">
        <f t="shared" ca="1" si="108"/>
        <v>0.32093062819973817</v>
      </c>
      <c r="AJ142">
        <f t="shared" ca="1" si="109"/>
        <v>0.61689834402771926</v>
      </c>
    </row>
    <row r="143" spans="1:36" x14ac:dyDescent="0.2">
      <c r="A143" s="7">
        <v>45392</v>
      </c>
      <c r="B143" t="s">
        <v>7794</v>
      </c>
      <c r="C143" s="8">
        <f t="shared" si="101"/>
        <v>340</v>
      </c>
      <c r="D143" s="2" t="s">
        <v>8250</v>
      </c>
      <c r="E143">
        <f t="shared" si="102"/>
        <v>-5.8651194523981339E-3</v>
      </c>
      <c r="F143" s="2">
        <f t="shared" si="99"/>
        <v>74</v>
      </c>
      <c r="G143">
        <f t="shared" si="103"/>
        <v>-1.3423020332140661E-2</v>
      </c>
      <c r="K143" s="2" t="str">
        <f t="shared" ref="K143" si="121">SUBSTITUTE(J143,",",".")</f>
        <v/>
      </c>
      <c r="AF143" s="17">
        <f t="shared" ca="1" si="105"/>
        <v>493.14428585124466</v>
      </c>
      <c r="AG143">
        <f t="shared" ca="1" si="106"/>
        <v>99.058353076799932</v>
      </c>
      <c r="AH143">
        <f t="shared" ca="1" si="107"/>
        <v>-0.54839767213014179</v>
      </c>
      <c r="AI143">
        <f t="shared" ca="1" si="108"/>
        <v>-2.5295598888052301E-2</v>
      </c>
      <c r="AJ143">
        <f t="shared" ca="1" si="109"/>
        <v>0.14765671226446217</v>
      </c>
    </row>
    <row r="144" spans="1:36" x14ac:dyDescent="0.2">
      <c r="A144" s="7">
        <v>45391</v>
      </c>
      <c r="B144" t="s">
        <v>7777</v>
      </c>
      <c r="C144" s="8">
        <f t="shared" si="101"/>
        <v>342</v>
      </c>
      <c r="D144" s="2" t="s">
        <v>8249</v>
      </c>
      <c r="E144">
        <f t="shared" si="102"/>
        <v>0</v>
      </c>
      <c r="F144" s="2">
        <f t="shared" si="99"/>
        <v>75</v>
      </c>
      <c r="G144">
        <f t="shared" si="103"/>
        <v>-1.324522675002068E-2</v>
      </c>
      <c r="K144" s="2" t="str">
        <f t="shared" ref="K144" si="122">SUBSTITUTE(J144,",",".")</f>
        <v/>
      </c>
      <c r="AF144" s="17">
        <f t="shared" ca="1" si="105"/>
        <v>503.00142421149093</v>
      </c>
      <c r="AG144">
        <f t="shared" ca="1" si="106"/>
        <v>100.90096955200883</v>
      </c>
      <c r="AH144">
        <f t="shared" ca="1" si="107"/>
        <v>0.56801861509451634</v>
      </c>
      <c r="AI144">
        <f t="shared" ca="1" si="108"/>
        <v>1.3162308795581998</v>
      </c>
      <c r="AJ144">
        <f t="shared" ca="1" si="109"/>
        <v>1.2006092753603066</v>
      </c>
    </row>
    <row r="145" spans="1:36" x14ac:dyDescent="0.2">
      <c r="A145" s="7">
        <v>45390</v>
      </c>
      <c r="B145" t="s">
        <v>7777</v>
      </c>
      <c r="C145" s="8">
        <f t="shared" si="101"/>
        <v>342</v>
      </c>
      <c r="D145" s="2" t="s">
        <v>8254</v>
      </c>
      <c r="E145">
        <f t="shared" si="102"/>
        <v>-6.782259633876106E-2</v>
      </c>
      <c r="F145" s="2">
        <f t="shared" si="99"/>
        <v>76</v>
      </c>
      <c r="G145">
        <f t="shared" si="103"/>
        <v>-1.3072081567352775E-2</v>
      </c>
      <c r="K145" s="2" t="str">
        <f t="shared" ref="K145" si="123">SUBSTITUTE(J145,",",".")</f>
        <v/>
      </c>
      <c r="AF145" s="17">
        <f t="shared" ca="1" si="105"/>
        <v>500.14298762176236</v>
      </c>
      <c r="AG145">
        <f t="shared" ca="1" si="106"/>
        <v>98.441900492065756</v>
      </c>
      <c r="AH145">
        <f t="shared" ca="1" si="107"/>
        <v>0.24654133567833464</v>
      </c>
      <c r="AI145">
        <f t="shared" ca="1" si="108"/>
        <v>-0.4796838498831153</v>
      </c>
      <c r="AJ145">
        <f t="shared" ca="1" si="109"/>
        <v>-0.58161613899558995</v>
      </c>
    </row>
    <row r="146" spans="1:36" x14ac:dyDescent="0.2">
      <c r="A146" s="7">
        <v>45387</v>
      </c>
      <c r="B146" t="s">
        <v>7805</v>
      </c>
      <c r="C146" s="8">
        <f t="shared" si="101"/>
        <v>366</v>
      </c>
      <c r="D146" s="2" t="s">
        <v>8245</v>
      </c>
      <c r="E146">
        <f t="shared" si="102"/>
        <v>1.3755375068485419E-2</v>
      </c>
      <c r="F146" s="2">
        <f t="shared" si="99"/>
        <v>77</v>
      </c>
      <c r="G146">
        <f t="shared" si="103"/>
        <v>1.3072081567352701E-2</v>
      </c>
      <c r="K146" s="2" t="str">
        <f t="shared" ref="K146" si="124">SUBSTITUTE(J146,",",".")</f>
        <v/>
      </c>
      <c r="AF146" s="17">
        <f t="shared" ca="1" si="105"/>
        <v>491.18642957756549</v>
      </c>
      <c r="AG146">
        <f t="shared" ca="1" si="106"/>
        <v>98.544155525046676</v>
      </c>
      <c r="AH146">
        <f t="shared" ca="1" si="107"/>
        <v>-0.77279844441039947</v>
      </c>
      <c r="AI146">
        <f t="shared" ca="1" si="108"/>
        <v>-0.40411498306727134</v>
      </c>
      <c r="AJ146">
        <f t="shared" ca="1" si="109"/>
        <v>-0.17853442175830922</v>
      </c>
    </row>
    <row r="147" spans="1:36" x14ac:dyDescent="0.2">
      <c r="A147" s="7">
        <v>45386</v>
      </c>
      <c r="B147" t="s">
        <v>7806</v>
      </c>
      <c r="C147" s="8">
        <f t="shared" si="101"/>
        <v>361</v>
      </c>
      <c r="D147" s="2" t="s">
        <v>8254</v>
      </c>
      <c r="E147">
        <f t="shared" si="102"/>
        <v>1.3947227480850552E-2</v>
      </c>
      <c r="F147" s="2">
        <f t="shared" si="99"/>
        <v>76</v>
      </c>
      <c r="G147">
        <f t="shared" si="103"/>
        <v>4.3704434234729243E-2</v>
      </c>
      <c r="K147" s="2" t="str">
        <f t="shared" ref="K147" si="125">SUBSTITUTE(J147,",",".")</f>
        <v/>
      </c>
      <c r="AF147" s="17">
        <f t="shared" ca="1" si="105"/>
        <v>494.97231758719624</v>
      </c>
      <c r="AG147">
        <f t="shared" ca="1" si="106"/>
        <v>99.520502676160532</v>
      </c>
      <c r="AH147">
        <f t="shared" ca="1" si="107"/>
        <v>-0.33967960974080241</v>
      </c>
      <c r="AI147">
        <f t="shared" ca="1" si="108"/>
        <v>0.31350488645173813</v>
      </c>
      <c r="AJ147">
        <f t="shared" ca="1" si="109"/>
        <v>0.4368400833697525</v>
      </c>
    </row>
    <row r="148" spans="1:36" x14ac:dyDescent="0.2">
      <c r="A148" s="7">
        <v>45385</v>
      </c>
      <c r="B148" t="s">
        <v>7792</v>
      </c>
      <c r="C148" s="8">
        <f t="shared" si="101"/>
        <v>356</v>
      </c>
      <c r="D148" s="2" t="s">
        <v>8255</v>
      </c>
      <c r="E148">
        <f t="shared" si="102"/>
        <v>5.6338177182560642E-3</v>
      </c>
      <c r="F148" s="2">
        <f t="shared" si="99"/>
        <v>72.75</v>
      </c>
      <c r="G148">
        <f t="shared" si="103"/>
        <v>0</v>
      </c>
      <c r="K148" s="2" t="str">
        <f t="shared" ref="K148" si="126">SUBSTITUTE(J148,",",".")</f>
        <v/>
      </c>
      <c r="AF148" s="17">
        <f t="shared" ca="1" si="105"/>
        <v>511.28682550728485</v>
      </c>
      <c r="AG148">
        <f t="shared" ca="1" si="106"/>
        <v>99.100992937004506</v>
      </c>
      <c r="AH148">
        <f t="shared" ca="1" si="107"/>
        <v>1.4896257287629182</v>
      </c>
      <c r="AI148">
        <f t="shared" ca="1" si="108"/>
        <v>6.0296753207130793E-3</v>
      </c>
      <c r="AJ148">
        <f t="shared" ca="1" si="109"/>
        <v>-0.46685114392952703</v>
      </c>
    </row>
    <row r="149" spans="1:36" x14ac:dyDescent="0.2">
      <c r="A149" s="7">
        <v>45384</v>
      </c>
      <c r="B149" t="s">
        <v>7778</v>
      </c>
      <c r="C149" s="8">
        <f t="shared" si="101"/>
        <v>354</v>
      </c>
      <c r="D149" s="2" t="s">
        <v>8255</v>
      </c>
      <c r="E149">
        <f t="shared" si="102"/>
        <v>-1.9581045199106507E-2</v>
      </c>
      <c r="F149" s="2">
        <f t="shared" si="99"/>
        <v>72.75</v>
      </c>
      <c r="G149">
        <f t="shared" si="103"/>
        <v>-6.849341845574783E-3</v>
      </c>
      <c r="K149" s="2" t="str">
        <f t="shared" ref="K149" si="127">SUBSTITUTE(J149,",",".")</f>
        <v/>
      </c>
      <c r="AF149" s="17">
        <f t="shared" ca="1" si="105"/>
        <v>510.02210559886646</v>
      </c>
      <c r="AG149">
        <f t="shared" ca="1" si="106"/>
        <v>99.206619226913674</v>
      </c>
      <c r="AH149">
        <f t="shared" ca="1" si="107"/>
        <v>1.3499176720201418</v>
      </c>
      <c r="AI149">
        <f t="shared" ca="1" si="108"/>
        <v>8.3569773075626852E-2</v>
      </c>
      <c r="AJ149">
        <f t="shared" ca="1" si="109"/>
        <v>-0.34111502893365697</v>
      </c>
    </row>
    <row r="150" spans="1:36" x14ac:dyDescent="0.2">
      <c r="A150" s="7">
        <v>45378</v>
      </c>
      <c r="B150" t="s">
        <v>7806</v>
      </c>
      <c r="C150" s="8">
        <f t="shared" si="101"/>
        <v>361</v>
      </c>
      <c r="D150" s="2" t="s">
        <v>8256</v>
      </c>
      <c r="E150">
        <f t="shared" si="102"/>
        <v>2.5246782734783889E-2</v>
      </c>
      <c r="F150" s="2">
        <f t="shared" si="99"/>
        <v>73.25</v>
      </c>
      <c r="G150">
        <f t="shared" si="103"/>
        <v>1.7212128881121426E-2</v>
      </c>
      <c r="K150" s="2" t="str">
        <f t="shared" ref="K150" si="128">SUBSTITUTE(J150,",",".")</f>
        <v/>
      </c>
      <c r="AF150" s="17">
        <f t="shared" ca="1" si="105"/>
        <v>499.36146743786276</v>
      </c>
      <c r="AG150">
        <f t="shared" ca="1" si="106"/>
        <v>99.523209419017675</v>
      </c>
      <c r="AH150">
        <f t="shared" ca="1" si="107"/>
        <v>0.15832692081975239</v>
      </c>
      <c r="AI150">
        <f t="shared" ca="1" si="108"/>
        <v>0.31548455370662276</v>
      </c>
      <c r="AJ150">
        <f t="shared" ca="1" si="109"/>
        <v>0.28072608769434437</v>
      </c>
    </row>
    <row r="151" spans="1:36" x14ac:dyDescent="0.2">
      <c r="A151" s="7">
        <v>45377</v>
      </c>
      <c r="B151" t="s">
        <v>7780</v>
      </c>
      <c r="C151" s="8">
        <f t="shared" si="101"/>
        <v>352</v>
      </c>
      <c r="D151" s="2" t="s">
        <v>8257</v>
      </c>
      <c r="E151">
        <f t="shared" si="102"/>
        <v>-2.5246782734783813E-2</v>
      </c>
      <c r="F151" s="2">
        <f t="shared" si="99"/>
        <v>72</v>
      </c>
      <c r="G151">
        <f t="shared" si="103"/>
        <v>0</v>
      </c>
      <c r="K151" s="2" t="str">
        <f t="shared" ref="K151" si="129">SUBSTITUTE(J151,",",".")</f>
        <v/>
      </c>
      <c r="AF151" s="17">
        <f t="shared" ca="1" si="105"/>
        <v>532.71322329559268</v>
      </c>
      <c r="AG151">
        <f t="shared" ca="1" si="106"/>
        <v>101.36172050565128</v>
      </c>
      <c r="AH151">
        <f t="shared" ca="1" si="107"/>
        <v>3.8053861999812764</v>
      </c>
      <c r="AI151">
        <f t="shared" ca="1" si="108"/>
        <v>1.6478540581864296</v>
      </c>
      <c r="AJ151">
        <f t="shared" ca="1" si="109"/>
        <v>0.52021529147366563</v>
      </c>
    </row>
    <row r="152" spans="1:36" x14ac:dyDescent="0.2">
      <c r="A152" s="7">
        <v>45376</v>
      </c>
      <c r="B152" t="s">
        <v>7806</v>
      </c>
      <c r="C152" s="8">
        <f t="shared" si="101"/>
        <v>361</v>
      </c>
      <c r="D152" s="2" t="s">
        <v>8257</v>
      </c>
      <c r="E152">
        <f t="shared" si="102"/>
        <v>-1.648388972168937E-2</v>
      </c>
      <c r="F152" s="2">
        <f t="shared" si="99"/>
        <v>72</v>
      </c>
      <c r="G152">
        <f t="shared" si="103"/>
        <v>-1.3793322132335873E-2</v>
      </c>
      <c r="K152" s="2" t="str">
        <f t="shared" ref="K152" si="130">SUBSTITUTE(J152,",",".")</f>
        <v/>
      </c>
      <c r="AF152" s="17">
        <f t="shared" ca="1" si="105"/>
        <v>499.22978027404281</v>
      </c>
      <c r="AG152">
        <f t="shared" ca="1" si="106"/>
        <v>100.68938466534632</v>
      </c>
      <c r="AH152">
        <f t="shared" ca="1" si="107"/>
        <v>0.14344908725220606</v>
      </c>
      <c r="AI152">
        <f t="shared" ca="1" si="108"/>
        <v>1.1634360292252202</v>
      </c>
      <c r="AJ152">
        <f t="shared" ca="1" si="109"/>
        <v>1.1751550561713626</v>
      </c>
    </row>
    <row r="153" spans="1:36" x14ac:dyDescent="0.2">
      <c r="A153" s="7">
        <v>45373</v>
      </c>
      <c r="B153" t="s">
        <v>7807</v>
      </c>
      <c r="C153" s="8">
        <f t="shared" si="101"/>
        <v>367</v>
      </c>
      <c r="D153" s="2" t="s">
        <v>8258</v>
      </c>
      <c r="E153">
        <f t="shared" si="102"/>
        <v>8.2079804178295818E-3</v>
      </c>
      <c r="F153" s="2">
        <f t="shared" si="99"/>
        <v>73</v>
      </c>
      <c r="G153">
        <f t="shared" si="103"/>
        <v>0</v>
      </c>
      <c r="K153" s="2" t="str">
        <f t="shared" ref="K153" si="131">SUBSTITUTE(J153,",",".")</f>
        <v/>
      </c>
      <c r="AF153" s="17">
        <f t="shared" ca="1" si="105"/>
        <v>498.09450141010285</v>
      </c>
      <c r="AG153">
        <f t="shared" ca="1" si="106"/>
        <v>98.823672815936888</v>
      </c>
      <c r="AH153">
        <f t="shared" ca="1" si="107"/>
        <v>1.5023857360960471E-2</v>
      </c>
      <c r="AI153">
        <f t="shared" ca="1" si="108"/>
        <v>-0.19794460422775914</v>
      </c>
      <c r="AJ153">
        <f t="shared" ca="1" si="109"/>
        <v>-0.21246334088157903</v>
      </c>
    </row>
    <row r="154" spans="1:36" x14ac:dyDescent="0.2">
      <c r="A154" s="7">
        <v>45372</v>
      </c>
      <c r="B154" t="s">
        <v>7808</v>
      </c>
      <c r="C154" s="8">
        <f t="shared" si="101"/>
        <v>364</v>
      </c>
      <c r="D154" s="2" t="s">
        <v>8258</v>
      </c>
      <c r="E154">
        <f t="shared" si="102"/>
        <v>-8.2079804178296217E-3</v>
      </c>
      <c r="F154" s="2">
        <f t="shared" si="99"/>
        <v>73</v>
      </c>
      <c r="G154">
        <f t="shared" si="103"/>
        <v>0</v>
      </c>
      <c r="K154" s="2" t="str">
        <f t="shared" ref="K154" si="132">SUBSTITUTE(J154,",",".")</f>
        <v/>
      </c>
      <c r="AF154" s="17">
        <f t="shared" ca="1" si="105"/>
        <v>513.75836837501924</v>
      </c>
      <c r="AG154">
        <f t="shared" ca="1" si="106"/>
        <v>97.997909690735909</v>
      </c>
      <c r="AH154">
        <f t="shared" ca="1" si="107"/>
        <v>1.7616514560189318</v>
      </c>
      <c r="AI154">
        <f t="shared" ca="1" si="108"/>
        <v>-0.80871640412783019</v>
      </c>
      <c r="AJ154">
        <f t="shared" ca="1" si="109"/>
        <v>-1.4081224436774686</v>
      </c>
    </row>
    <row r="155" spans="1:36" x14ac:dyDescent="0.2">
      <c r="A155" s="7">
        <v>45371</v>
      </c>
      <c r="B155" t="s">
        <v>7807</v>
      </c>
      <c r="C155" s="8">
        <f t="shared" si="101"/>
        <v>367</v>
      </c>
      <c r="D155" s="2" t="s">
        <v>8258</v>
      </c>
      <c r="E155">
        <f t="shared" si="102"/>
        <v>-1.8893949359961627E-2</v>
      </c>
      <c r="F155" s="2">
        <f t="shared" si="99"/>
        <v>73</v>
      </c>
      <c r="G155">
        <f t="shared" si="103"/>
        <v>-6.8259650703998706E-3</v>
      </c>
      <c r="K155" s="2" t="str">
        <f t="shared" ref="K155" si="133">SUBSTITUTE(J155,",",".")</f>
        <v/>
      </c>
      <c r="AF155" s="17">
        <f t="shared" ca="1" si="105"/>
        <v>512.84930175896341</v>
      </c>
      <c r="AG155">
        <f t="shared" ca="1" si="106"/>
        <v>99.367613363289138</v>
      </c>
      <c r="AH155">
        <f t="shared" ca="1" si="107"/>
        <v>1.6617491937669837</v>
      </c>
      <c r="AI155">
        <f t="shared" ca="1" si="108"/>
        <v>0.20159665223198914</v>
      </c>
      <c r="AJ155">
        <f t="shared" ca="1" si="109"/>
        <v>-0.31632960817147915</v>
      </c>
    </row>
    <row r="156" spans="1:36" x14ac:dyDescent="0.2">
      <c r="A156" s="7">
        <v>45370</v>
      </c>
      <c r="B156" t="s">
        <v>7809</v>
      </c>
      <c r="C156" s="8">
        <f t="shared" si="101"/>
        <v>374</v>
      </c>
      <c r="D156" s="2" t="s">
        <v>8251</v>
      </c>
      <c r="E156">
        <f t="shared" si="102"/>
        <v>-2.3779191766114063E-2</v>
      </c>
      <c r="F156" s="2">
        <f t="shared" si="99"/>
        <v>73.5</v>
      </c>
      <c r="G156">
        <f t="shared" si="103"/>
        <v>6.8259650703998906E-3</v>
      </c>
      <c r="K156" s="2" t="str">
        <f t="shared" ref="K156" si="134">SUBSTITUTE(J156,",",".")</f>
        <v/>
      </c>
      <c r="AF156" s="17">
        <f t="shared" ca="1" si="105"/>
        <v>482.55853687268478</v>
      </c>
      <c r="AG156">
        <f t="shared" ca="1" si="106"/>
        <v>97.191067434359908</v>
      </c>
      <c r="AH156">
        <f t="shared" ca="1" si="107"/>
        <v>-1.7724643497961572</v>
      </c>
      <c r="AI156">
        <f t="shared" ca="1" si="108"/>
        <v>-1.4104849496401295</v>
      </c>
      <c r="AJ156">
        <f t="shared" ca="1" si="109"/>
        <v>-0.91691359354010049</v>
      </c>
    </row>
    <row r="157" spans="1:36" x14ac:dyDescent="0.2">
      <c r="A157" s="7">
        <v>45369</v>
      </c>
      <c r="B157" t="s">
        <v>7810</v>
      </c>
      <c r="C157" s="8">
        <f t="shared" si="101"/>
        <v>383</v>
      </c>
      <c r="D157" s="2" t="s">
        <v>8258</v>
      </c>
      <c r="E157">
        <f t="shared" si="102"/>
        <v>0</v>
      </c>
      <c r="F157" s="2">
        <f t="shared" si="99"/>
        <v>73</v>
      </c>
      <c r="G157">
        <f t="shared" si="103"/>
        <v>0</v>
      </c>
      <c r="K157" s="2" t="str">
        <f t="shared" ref="K157" si="135">SUBSTITUTE(J157,",",".")</f>
        <v/>
      </c>
      <c r="AF157" s="17">
        <f t="shared" ca="1" si="105"/>
        <v>477.94346291216414</v>
      </c>
      <c r="AG157">
        <f t="shared" ca="1" si="106"/>
        <v>97.911418326241616</v>
      </c>
      <c r="AH157">
        <f t="shared" ca="1" si="107"/>
        <v>-2.3145497849850574</v>
      </c>
      <c r="AI157">
        <f t="shared" ca="1" si="108"/>
        <v>-0.87298685174336743</v>
      </c>
      <c r="AJ157">
        <f t="shared" ca="1" si="109"/>
        <v>-0.18075733391880233</v>
      </c>
    </row>
    <row r="158" spans="1:36" x14ac:dyDescent="0.2">
      <c r="A158" s="7">
        <v>45366</v>
      </c>
      <c r="B158" t="s">
        <v>7810</v>
      </c>
      <c r="C158" s="8">
        <f t="shared" si="101"/>
        <v>383</v>
      </c>
      <c r="D158" s="2" t="s">
        <v>8258</v>
      </c>
      <c r="E158">
        <f t="shared" si="102"/>
        <v>1.049878409821957E-2</v>
      </c>
      <c r="F158" s="2">
        <f t="shared" si="99"/>
        <v>73</v>
      </c>
      <c r="G158">
        <f t="shared" si="103"/>
        <v>-1.3605652055778598E-2</v>
      </c>
      <c r="K158" s="2" t="str">
        <f t="shared" ref="K158" si="136">SUBSTITUTE(J158,",",".")</f>
        <v/>
      </c>
      <c r="AF158" s="17">
        <f t="shared" ca="1" si="105"/>
        <v>489.61174737952678</v>
      </c>
      <c r="AG158">
        <f t="shared" ca="1" si="106"/>
        <v>99.146879352523584</v>
      </c>
      <c r="AH158">
        <f t="shared" ca="1" si="107"/>
        <v>-0.95393147172391091</v>
      </c>
      <c r="AI158">
        <f t="shared" ca="1" si="108"/>
        <v>3.9724970795189607E-2</v>
      </c>
      <c r="AJ158">
        <f t="shared" ca="1" si="109"/>
        <v>0.34469606825030785</v>
      </c>
    </row>
    <row r="159" spans="1:36" x14ac:dyDescent="0.2">
      <c r="A159" s="7">
        <v>45365</v>
      </c>
      <c r="B159" t="s">
        <v>7811</v>
      </c>
      <c r="C159" s="8">
        <f t="shared" si="101"/>
        <v>379</v>
      </c>
      <c r="D159" s="2" t="s">
        <v>8250</v>
      </c>
      <c r="E159">
        <f t="shared" si="102"/>
        <v>1.8642350809279774E-2</v>
      </c>
      <c r="F159" s="2">
        <f t="shared" si="99"/>
        <v>74</v>
      </c>
      <c r="G159">
        <f t="shared" si="103"/>
        <v>3.4367643504207818E-2</v>
      </c>
      <c r="K159" s="2" t="str">
        <f t="shared" ref="K159" si="137">SUBSTITUTE(J159,",",".")</f>
        <v/>
      </c>
      <c r="AF159" s="17">
        <f t="shared" ca="1" si="105"/>
        <v>490.594594885596</v>
      </c>
      <c r="AG159">
        <f t="shared" ca="1" si="106"/>
        <v>99.321632160539565</v>
      </c>
      <c r="AH159">
        <f t="shared" ca="1" si="107"/>
        <v>-0.84080798516429311</v>
      </c>
      <c r="AI159">
        <f t="shared" ca="1" si="108"/>
        <v>0.16790675882226536</v>
      </c>
      <c r="AJ159">
        <f t="shared" ca="1" si="109"/>
        <v>0.44325576035891068</v>
      </c>
    </row>
    <row r="160" spans="1:36" x14ac:dyDescent="0.2">
      <c r="A160" s="7">
        <v>45364</v>
      </c>
      <c r="B160" t="s">
        <v>7789</v>
      </c>
      <c r="C160" s="8">
        <f t="shared" si="101"/>
        <v>372</v>
      </c>
      <c r="D160" s="2" t="s">
        <v>8259</v>
      </c>
      <c r="E160">
        <f t="shared" si="102"/>
        <v>-1.0695289116747919E-2</v>
      </c>
      <c r="F160" s="2">
        <f t="shared" si="99"/>
        <v>71.5</v>
      </c>
      <c r="G160">
        <f t="shared" si="103"/>
        <v>-2.0761991448429128E-2</v>
      </c>
      <c r="K160" s="2" t="str">
        <f t="shared" ref="K160" si="138">SUBSTITUTE(J160,",",".")</f>
        <v/>
      </c>
      <c r="AF160" s="17">
        <f t="shared" ca="1" si="105"/>
        <v>497.78404066251636</v>
      </c>
      <c r="AG160">
        <f t="shared" ca="1" si="106"/>
        <v>102.05354859626239</v>
      </c>
      <c r="AH160">
        <f t="shared" ca="1" si="107"/>
        <v>-2.0147112368884557E-2</v>
      </c>
      <c r="AI160">
        <f t="shared" ca="1" si="108"/>
        <v>2.1429734994444489</v>
      </c>
      <c r="AJ160">
        <f t="shared" ca="1" si="109"/>
        <v>2.25488927020483</v>
      </c>
    </row>
    <row r="161" spans="1:36" x14ac:dyDescent="0.2">
      <c r="A161" s="7">
        <v>45363</v>
      </c>
      <c r="B161" t="s">
        <v>7787</v>
      </c>
      <c r="C161" s="8">
        <f t="shared" si="101"/>
        <v>376</v>
      </c>
      <c r="D161" s="2" t="s">
        <v>8258</v>
      </c>
      <c r="E161">
        <f t="shared" si="102"/>
        <v>-5.3050522296932291E-3</v>
      </c>
      <c r="F161" s="2">
        <f t="shared" si="99"/>
        <v>73</v>
      </c>
      <c r="G161">
        <f t="shared" si="103"/>
        <v>-2.0339684237122672E-2</v>
      </c>
      <c r="K161" s="2" t="str">
        <f t="shared" ref="K161" si="139">SUBSTITUTE(J161,",",".")</f>
        <v/>
      </c>
      <c r="AF161" s="17">
        <f t="shared" ca="1" si="105"/>
        <v>503.01073896242696</v>
      </c>
      <c r="AG161">
        <f t="shared" ca="1" si="106"/>
        <v>99.153822236622034</v>
      </c>
      <c r="AH161">
        <f t="shared" ca="1" si="107"/>
        <v>0.56906321990150266</v>
      </c>
      <c r="AI161">
        <f t="shared" ca="1" si="108"/>
        <v>4.4821908522281489E-2</v>
      </c>
      <c r="AJ161">
        <f t="shared" ca="1" si="109"/>
        <v>-0.13373334796882558</v>
      </c>
    </row>
    <row r="162" spans="1:36" x14ac:dyDescent="0.2">
      <c r="A162" s="7">
        <v>45362</v>
      </c>
      <c r="B162" t="s">
        <v>7786</v>
      </c>
      <c r="C162" s="8">
        <f t="shared" si="101"/>
        <v>378</v>
      </c>
      <c r="D162" s="2" t="s">
        <v>8253</v>
      </c>
      <c r="E162">
        <f t="shared" si="102"/>
        <v>-1.5748356968139168E-2</v>
      </c>
      <c r="F162" s="2">
        <f t="shared" si="99"/>
        <v>74.5</v>
      </c>
      <c r="G162">
        <f t="shared" si="103"/>
        <v>0</v>
      </c>
      <c r="K162" s="2" t="str">
        <f t="shared" ref="K162" si="140">SUBSTITUTE(J162,",",".")</f>
        <v/>
      </c>
      <c r="AF162" s="17">
        <f t="shared" ca="1" si="105"/>
        <v>492.4631216052407</v>
      </c>
      <c r="AG162">
        <f t="shared" ca="1" si="106"/>
        <v>97.89754038881442</v>
      </c>
      <c r="AH162">
        <f t="shared" ca="1" si="107"/>
        <v>-0.62636846651483802</v>
      </c>
      <c r="AI162">
        <f t="shared" ca="1" si="108"/>
        <v>-0.88330462621075068</v>
      </c>
      <c r="AJ162">
        <f t="shared" ca="1" si="109"/>
        <v>-0.72783177530401799</v>
      </c>
    </row>
    <row r="163" spans="1:36" x14ac:dyDescent="0.2">
      <c r="A163" s="7">
        <v>45359</v>
      </c>
      <c r="B163" t="s">
        <v>7812</v>
      </c>
      <c r="C163" s="8">
        <f t="shared" si="101"/>
        <v>384</v>
      </c>
      <c r="D163" s="2" t="s">
        <v>8253</v>
      </c>
      <c r="E163">
        <f t="shared" si="102"/>
        <v>-4.0821994520255166E-2</v>
      </c>
      <c r="F163" s="2">
        <f t="shared" si="99"/>
        <v>74.5</v>
      </c>
      <c r="G163">
        <f t="shared" si="103"/>
        <v>2.0339684237122783E-2</v>
      </c>
      <c r="K163" s="2" t="str">
        <f t="shared" ref="K163" si="141">SUBSTITUTE(J163,",",".")</f>
        <v/>
      </c>
      <c r="AF163" s="17">
        <f t="shared" ca="1" si="105"/>
        <v>494.66165154259937</v>
      </c>
      <c r="AG163">
        <f t="shared" ca="1" si="106"/>
        <v>100.22367119984879</v>
      </c>
      <c r="AH163">
        <f t="shared" ca="1" si="107"/>
        <v>-0.37509591179287644</v>
      </c>
      <c r="AI163">
        <f t="shared" ca="1" si="108"/>
        <v>0.82598941388022107</v>
      </c>
      <c r="AJ163">
        <f t="shared" ca="1" si="109"/>
        <v>0.98580834766778047</v>
      </c>
    </row>
    <row r="164" spans="1:36" x14ac:dyDescent="0.2">
      <c r="A164" s="7">
        <v>45358</v>
      </c>
      <c r="B164" t="s">
        <v>7813</v>
      </c>
      <c r="C164" s="8">
        <f t="shared" si="101"/>
        <v>400</v>
      </c>
      <c r="D164" s="2" t="s">
        <v>8258</v>
      </c>
      <c r="E164">
        <f t="shared" si="102"/>
        <v>2.0202707317519469E-2</v>
      </c>
      <c r="F164" s="2">
        <f t="shared" si="99"/>
        <v>73</v>
      </c>
      <c r="G164">
        <f t="shared" si="103"/>
        <v>-1.3605652055778598E-2</v>
      </c>
      <c r="K164" s="2" t="str">
        <f t="shared" ref="K164" si="142">SUBSTITUTE(J164,",",".")</f>
        <v/>
      </c>
      <c r="AF164" s="17">
        <f t="shared" ca="1" si="105"/>
        <v>494.65084495017982</v>
      </c>
      <c r="AG164">
        <f t="shared" ca="1" si="106"/>
        <v>97.739294743953579</v>
      </c>
      <c r="AH164">
        <f t="shared" ca="1" si="107"/>
        <v>-0.37632827658337198</v>
      </c>
      <c r="AI164">
        <f t="shared" ca="1" si="108"/>
        <v>-1.0010584165482783</v>
      </c>
      <c r="AJ164">
        <f t="shared" ca="1" si="109"/>
        <v>-0.93080849213259353</v>
      </c>
    </row>
    <row r="165" spans="1:36" x14ac:dyDescent="0.2">
      <c r="A165" s="7">
        <v>45357</v>
      </c>
      <c r="B165" t="s">
        <v>7814</v>
      </c>
      <c r="C165" s="8">
        <f t="shared" si="101"/>
        <v>392</v>
      </c>
      <c r="D165" s="2" t="s">
        <v>8250</v>
      </c>
      <c r="E165">
        <f t="shared" si="102"/>
        <v>0</v>
      </c>
      <c r="F165" s="2">
        <f t="shared" si="99"/>
        <v>74</v>
      </c>
      <c r="G165">
        <f t="shared" si="103"/>
        <v>-6.7340321813440683E-3</v>
      </c>
      <c r="K165" s="2" t="str">
        <f t="shared" ref="K165" si="143">SUBSTITUTE(J165,",",".")</f>
        <v/>
      </c>
      <c r="AF165" s="17">
        <f t="shared" ca="1" si="105"/>
        <v>498.13124234016004</v>
      </c>
      <c r="AG165">
        <f t="shared" ca="1" si="106"/>
        <v>97.828689324809304</v>
      </c>
      <c r="AH165">
        <f t="shared" ca="1" si="107"/>
        <v>1.9184653046033201E-2</v>
      </c>
      <c r="AI165">
        <f t="shared" ca="1" si="108"/>
        <v>-0.93451468877225186</v>
      </c>
      <c r="AJ165">
        <f t="shared" ca="1" si="109"/>
        <v>-0.98662245054566677</v>
      </c>
    </row>
    <row r="166" spans="1:36" x14ac:dyDescent="0.2">
      <c r="A166" s="7">
        <v>45356</v>
      </c>
      <c r="B166" t="s">
        <v>7814</v>
      </c>
      <c r="C166" s="8">
        <f t="shared" si="101"/>
        <v>392</v>
      </c>
      <c r="D166" s="2" t="s">
        <v>8253</v>
      </c>
      <c r="E166">
        <f t="shared" si="102"/>
        <v>1.2837146760680682E-2</v>
      </c>
      <c r="F166" s="2">
        <f t="shared" si="99"/>
        <v>74.5</v>
      </c>
      <c r="G166">
        <f t="shared" si="103"/>
        <v>-1.9934214900817253E-2</v>
      </c>
      <c r="K166" s="2" t="str">
        <f t="shared" ref="K166" si="144">SUBSTITUTE(J166,",",".")</f>
        <v/>
      </c>
      <c r="AF166" s="17">
        <f t="shared" ca="1" si="105"/>
        <v>493.62005463461094</v>
      </c>
      <c r="AG166">
        <f t="shared" ca="1" si="106"/>
        <v>98.600173133989514</v>
      </c>
      <c r="AH166">
        <f t="shared" ca="1" si="107"/>
        <v>-0.49400172601240883</v>
      </c>
      <c r="AI166">
        <f t="shared" ca="1" si="108"/>
        <v>-0.36274989495059445</v>
      </c>
      <c r="AJ166">
        <f t="shared" ca="1" si="109"/>
        <v>-0.22369201428898455</v>
      </c>
    </row>
    <row r="167" spans="1:36" x14ac:dyDescent="0.2">
      <c r="A167" s="7">
        <v>45355</v>
      </c>
      <c r="B167" t="s">
        <v>7815</v>
      </c>
      <c r="C167" s="8">
        <f t="shared" si="101"/>
        <v>387</v>
      </c>
      <c r="D167" s="2" t="s">
        <v>8254</v>
      </c>
      <c r="E167">
        <f t="shared" si="102"/>
        <v>-1.0282866955583919E-2</v>
      </c>
      <c r="F167" s="2">
        <f t="shared" si="99"/>
        <v>76</v>
      </c>
      <c r="G167">
        <f t="shared" si="103"/>
        <v>-6.5574005461590517E-3</v>
      </c>
      <c r="K167" s="2" t="str">
        <f t="shared" ref="K167" si="145">SUBSTITUTE(J167,",",".")</f>
        <v/>
      </c>
      <c r="AF167" s="17">
        <f t="shared" ca="1" si="105"/>
        <v>491.92760051627346</v>
      </c>
      <c r="AG167">
        <f t="shared" ca="1" si="106"/>
        <v>98.970958236237777</v>
      </c>
      <c r="AH167">
        <f t="shared" ca="1" si="107"/>
        <v>-0.68774369385485679</v>
      </c>
      <c r="AI167">
        <f t="shared" ca="1" si="108"/>
        <v>-8.9542178016053436E-2</v>
      </c>
      <c r="AJ167">
        <f t="shared" ca="1" si="109"/>
        <v>0.1245098357168373</v>
      </c>
    </row>
    <row r="168" spans="1:36" x14ac:dyDescent="0.2">
      <c r="A168" s="7">
        <v>45352</v>
      </c>
      <c r="B168" t="s">
        <v>7816</v>
      </c>
      <c r="C168" s="8">
        <f t="shared" si="101"/>
        <v>391</v>
      </c>
      <c r="D168" s="2" t="s">
        <v>8260</v>
      </c>
      <c r="E168">
        <f t="shared" si="102"/>
        <v>1.5464225697581553E-2</v>
      </c>
      <c r="F168" s="2">
        <f t="shared" si="99"/>
        <v>76.5</v>
      </c>
      <c r="G168">
        <f t="shared" si="103"/>
        <v>6.5574005461590396E-3</v>
      </c>
      <c r="K168" s="2" t="str">
        <f t="shared" ref="K168" si="146">SUBSTITUTE(J168,",",".")</f>
        <v/>
      </c>
      <c r="AF168" s="17">
        <f t="shared" ca="1" si="105"/>
        <v>508.87427313813077</v>
      </c>
      <c r="AG168">
        <f t="shared" ca="1" si="106"/>
        <v>98.864995865310689</v>
      </c>
      <c r="AH168">
        <f t="shared" ca="1" si="107"/>
        <v>1.2228214409546347</v>
      </c>
      <c r="AI168">
        <f t="shared" ca="1" si="108"/>
        <v>-0.16751444292188689</v>
      </c>
      <c r="AJ168">
        <f t="shared" ca="1" si="109"/>
        <v>-0.56419021365547029</v>
      </c>
    </row>
    <row r="169" spans="1:36" x14ac:dyDescent="0.2">
      <c r="A169" s="7">
        <v>45351</v>
      </c>
      <c r="B169" t="s">
        <v>7817</v>
      </c>
      <c r="C169" s="8">
        <f t="shared" si="101"/>
        <v>385</v>
      </c>
      <c r="D169" s="2" t="s">
        <v>8254</v>
      </c>
      <c r="E169">
        <f t="shared" si="102"/>
        <v>3.16649146439687E-2</v>
      </c>
      <c r="F169" s="2">
        <f t="shared" si="99"/>
        <v>76</v>
      </c>
      <c r="G169">
        <f t="shared" si="103"/>
        <v>3.3447934067540125E-2</v>
      </c>
      <c r="K169" s="2" t="str">
        <f t="shared" ref="K169" si="147">SUBSTITUTE(J169,",",".")</f>
        <v/>
      </c>
      <c r="AF169" s="17">
        <f t="shared" ca="1" si="105"/>
        <v>507.36774872902703</v>
      </c>
      <c r="AG169">
        <f t="shared" ca="1" si="106"/>
        <v>99.290191748251829</v>
      </c>
      <c r="AH169">
        <f t="shared" ca="1" si="107"/>
        <v>1.0555725116127921</v>
      </c>
      <c r="AI169">
        <f t="shared" ca="1" si="108"/>
        <v>0.14486175422452061</v>
      </c>
      <c r="AJ169">
        <f t="shared" ca="1" si="109"/>
        <v>-0.18330677947570986</v>
      </c>
    </row>
    <row r="170" spans="1:36" x14ac:dyDescent="0.2">
      <c r="A170" s="7">
        <v>45350</v>
      </c>
      <c r="B170" t="s">
        <v>7784</v>
      </c>
      <c r="C170" s="8">
        <f t="shared" si="101"/>
        <v>373</v>
      </c>
      <c r="D170" s="2" t="s">
        <v>8251</v>
      </c>
      <c r="E170">
        <f t="shared" si="102"/>
        <v>2.7175585378964816E-2</v>
      </c>
      <c r="F170" s="2">
        <f t="shared" si="99"/>
        <v>73.5</v>
      </c>
      <c r="G170">
        <f t="shared" si="103"/>
        <v>-1.351371916672282E-2</v>
      </c>
      <c r="K170" s="2" t="str">
        <f t="shared" ref="K170" si="148">SUBSTITUTE(J170,",",".")</f>
        <v/>
      </c>
      <c r="AF170" s="17">
        <f t="shared" ca="1" si="105"/>
        <v>491.84133740784927</v>
      </c>
      <c r="AG170">
        <f t="shared" ca="1" si="106"/>
        <v>101.68754328867347</v>
      </c>
      <c r="AH170">
        <f t="shared" ca="1" si="107"/>
        <v>-0.69763642037872065</v>
      </c>
      <c r="AI170">
        <f t="shared" ca="1" si="108"/>
        <v>1.8814547180296863</v>
      </c>
      <c r="AJ170">
        <f t="shared" ca="1" si="109"/>
        <v>2.1956973989115594</v>
      </c>
    </row>
    <row r="171" spans="1:36" x14ac:dyDescent="0.2">
      <c r="A171" s="7">
        <v>45349</v>
      </c>
      <c r="B171" t="s">
        <v>7790</v>
      </c>
      <c r="C171" s="8">
        <f t="shared" si="101"/>
        <v>363</v>
      </c>
      <c r="D171" s="2" t="s">
        <v>8253</v>
      </c>
      <c r="E171">
        <f t="shared" si="102"/>
        <v>-5.1017774341724373E-2</v>
      </c>
      <c r="F171" s="2">
        <f t="shared" si="99"/>
        <v>74.5</v>
      </c>
      <c r="G171">
        <f t="shared" si="103"/>
        <v>-4.5909701304077857E-2</v>
      </c>
      <c r="K171" s="2" t="str">
        <f t="shared" ref="K171" si="149">SUBSTITUTE(J171,",",".")</f>
        <v/>
      </c>
      <c r="AF171" s="17">
        <f t="shared" ca="1" si="105"/>
        <v>508.17600575706967</v>
      </c>
      <c r="AG171">
        <f t="shared" ca="1" si="106"/>
        <v>98.796083545569843</v>
      </c>
      <c r="AH171">
        <f t="shared" ca="1" si="107"/>
        <v>1.1453639536542028</v>
      </c>
      <c r="AI171">
        <f t="shared" ca="1" si="108"/>
        <v>-0.21826833911711163</v>
      </c>
      <c r="AJ171">
        <f t="shared" ca="1" si="109"/>
        <v>-0.59283886630661231</v>
      </c>
    </row>
    <row r="172" spans="1:36" x14ac:dyDescent="0.2">
      <c r="A172" s="7">
        <v>45348</v>
      </c>
      <c r="B172" t="s">
        <v>7785</v>
      </c>
      <c r="C172" s="8">
        <f t="shared" si="101"/>
        <v>382</v>
      </c>
      <c r="D172" s="2" t="s">
        <v>8242</v>
      </c>
      <c r="E172">
        <f t="shared" si="102"/>
        <v>-2.6143805740708207E-3</v>
      </c>
      <c r="F172" s="2">
        <f t="shared" si="99"/>
        <v>78</v>
      </c>
      <c r="G172">
        <f t="shared" si="103"/>
        <v>0</v>
      </c>
      <c r="K172" s="2" t="str">
        <f t="shared" ref="K172" si="150">SUBSTITUTE(J172,",",".")</f>
        <v/>
      </c>
      <c r="AF172" s="17">
        <f t="shared" ca="1" si="105"/>
        <v>496.30836841822247</v>
      </c>
      <c r="AG172">
        <f t="shared" ca="1" si="106"/>
        <v>100.38652608923107</v>
      </c>
      <c r="AH172">
        <f t="shared" ca="1" si="107"/>
        <v>-0.18762114384742151</v>
      </c>
      <c r="AI172">
        <f t="shared" ca="1" si="108"/>
        <v>0.9441687524524216</v>
      </c>
      <c r="AJ172">
        <f t="shared" ca="1" si="109"/>
        <v>1.0502554986129857</v>
      </c>
    </row>
    <row r="173" spans="1:36" x14ac:dyDescent="0.2">
      <c r="A173" s="7">
        <v>45345</v>
      </c>
      <c r="B173" t="s">
        <v>7810</v>
      </c>
      <c r="C173" s="8">
        <f t="shared" si="101"/>
        <v>383</v>
      </c>
      <c r="D173" s="2" t="s">
        <v>8242</v>
      </c>
      <c r="E173">
        <f t="shared" si="102"/>
        <v>-7.802380284184899E-3</v>
      </c>
      <c r="F173" s="2">
        <f t="shared" si="99"/>
        <v>78</v>
      </c>
      <c r="G173">
        <f t="shared" si="103"/>
        <v>-6.38979809877101E-3</v>
      </c>
      <c r="K173" s="2" t="str">
        <f t="shared" ref="K173" si="151">SUBSTITUTE(J173,",",".")</f>
        <v/>
      </c>
      <c r="AF173" s="17">
        <f t="shared" ca="1" si="105"/>
        <v>498.75461709455328</v>
      </c>
      <c r="AG173">
        <f t="shared" ca="1" si="106"/>
        <v>100.35711541122802</v>
      </c>
      <c r="AH173">
        <f t="shared" ca="1" si="107"/>
        <v>8.9733161403717676E-2</v>
      </c>
      <c r="AI173">
        <f t="shared" ca="1" si="108"/>
        <v>0.92284041987344223</v>
      </c>
      <c r="AJ173">
        <f t="shared" ca="1" si="109"/>
        <v>0.93977575756967591</v>
      </c>
    </row>
    <row r="174" spans="1:36" x14ac:dyDescent="0.2">
      <c r="A174" s="7">
        <v>45344</v>
      </c>
      <c r="B174" t="s">
        <v>7818</v>
      </c>
      <c r="C174" s="8">
        <f t="shared" si="101"/>
        <v>386</v>
      </c>
      <c r="D174" s="2" t="s">
        <v>8247</v>
      </c>
      <c r="E174">
        <f t="shared" si="102"/>
        <v>3.6943515191684276E-2</v>
      </c>
      <c r="F174" s="2">
        <f t="shared" si="99"/>
        <v>78.5</v>
      </c>
      <c r="G174">
        <f t="shared" si="103"/>
        <v>-6.34922767865878E-3</v>
      </c>
      <c r="K174" s="2" t="str">
        <f t="shared" ref="K174" si="152">SUBSTITUTE(J174,",",".")</f>
        <v/>
      </c>
      <c r="AF174" s="17">
        <f t="shared" ca="1" si="105"/>
        <v>516.05823177404261</v>
      </c>
      <c r="AG174">
        <f t="shared" ca="1" si="106"/>
        <v>99.147153080998351</v>
      </c>
      <c r="AH174">
        <f t="shared" ca="1" si="107"/>
        <v>2.0136087180143249</v>
      </c>
      <c r="AI174">
        <f t="shared" ca="1" si="108"/>
        <v>3.9925928191739346E-2</v>
      </c>
      <c r="AJ174">
        <f t="shared" ca="1" si="109"/>
        <v>-0.5977284290370618</v>
      </c>
    </row>
    <row r="175" spans="1:36" x14ac:dyDescent="0.2">
      <c r="A175" s="7">
        <v>45343</v>
      </c>
      <c r="B175" t="s">
        <v>7789</v>
      </c>
      <c r="C175" s="8">
        <f t="shared" si="101"/>
        <v>372</v>
      </c>
      <c r="D175" s="2" t="s">
        <v>8243</v>
      </c>
      <c r="E175">
        <f t="shared" si="102"/>
        <v>-2.9141134907499467E-2</v>
      </c>
      <c r="F175" s="2">
        <f t="shared" si="99"/>
        <v>79</v>
      </c>
      <c r="G175">
        <f t="shared" si="103"/>
        <v>0</v>
      </c>
      <c r="K175" s="2" t="str">
        <f t="shared" ref="K175" si="153">SUBSTITUTE(J175,",",".")</f>
        <v/>
      </c>
      <c r="AF175" s="17">
        <f t="shared" ca="1" si="105"/>
        <v>485.24084521674746</v>
      </c>
      <c r="AG175">
        <f t="shared" ca="1" si="106"/>
        <v>97.952404671812019</v>
      </c>
      <c r="AH175">
        <f t="shared" ca="1" si="107"/>
        <v>-1.4597783210606037</v>
      </c>
      <c r="AI175">
        <f t="shared" ca="1" si="108"/>
        <v>-0.84252343305995347</v>
      </c>
      <c r="AJ175">
        <f t="shared" ca="1" si="109"/>
        <v>-0.42031101595412612</v>
      </c>
    </row>
    <row r="176" spans="1:36" x14ac:dyDescent="0.2">
      <c r="A176" s="7">
        <v>45342</v>
      </c>
      <c r="B176" t="s">
        <v>7810</v>
      </c>
      <c r="C176" s="8">
        <f t="shared" si="101"/>
        <v>383</v>
      </c>
      <c r="D176" s="2" t="s">
        <v>8243</v>
      </c>
      <c r="E176">
        <f t="shared" si="102"/>
        <v>-3.3379222073834605E-2</v>
      </c>
      <c r="F176" s="2">
        <f t="shared" si="99"/>
        <v>79</v>
      </c>
      <c r="G176">
        <f t="shared" si="103"/>
        <v>0</v>
      </c>
      <c r="K176" s="2" t="str">
        <f t="shared" ref="K176" si="154">SUBSTITUTE(J176,",",".")</f>
        <v/>
      </c>
      <c r="AF176" s="17">
        <f t="shared" ca="1" si="105"/>
        <v>510.81833551046776</v>
      </c>
      <c r="AG176">
        <f t="shared" ca="1" si="106"/>
        <v>98.535485259729086</v>
      </c>
      <c r="AH176">
        <f t="shared" ca="1" si="107"/>
        <v>1.4379140334220077</v>
      </c>
      <c r="AI176">
        <f t="shared" ca="1" si="108"/>
        <v>-0.41051946918238513</v>
      </c>
      <c r="AJ176">
        <f t="shared" ca="1" si="109"/>
        <v>-0.8874842467839561</v>
      </c>
    </row>
    <row r="177" spans="1:36" x14ac:dyDescent="0.2">
      <c r="A177" s="7">
        <v>45341</v>
      </c>
      <c r="B177" t="s">
        <v>7819</v>
      </c>
      <c r="C177" s="8">
        <f t="shared" si="101"/>
        <v>396</v>
      </c>
      <c r="D177" s="2" t="s">
        <v>8243</v>
      </c>
      <c r="E177">
        <f t="shared" si="102"/>
        <v>-5.0377940299571808E-3</v>
      </c>
      <c r="F177" s="2">
        <f t="shared" si="99"/>
        <v>79</v>
      </c>
      <c r="G177">
        <f t="shared" si="103"/>
        <v>0</v>
      </c>
      <c r="K177" s="2" t="str">
        <f t="shared" ref="K177" si="155">SUBSTITUTE(J177,",",".")</f>
        <v/>
      </c>
      <c r="AF177" s="17">
        <f t="shared" ca="1" si="105"/>
        <v>494.70537947457046</v>
      </c>
      <c r="AG177">
        <f t="shared" ca="1" si="106"/>
        <v>99.985263545281569</v>
      </c>
      <c r="AH177">
        <f t="shared" ca="1" si="107"/>
        <v>-0.37010953021382287</v>
      </c>
      <c r="AI177">
        <f t="shared" ca="1" si="108"/>
        <v>0.65263671465649187</v>
      </c>
      <c r="AJ177">
        <f t="shared" ca="1" si="109"/>
        <v>0.8023361632337781</v>
      </c>
    </row>
    <row r="178" spans="1:36" x14ac:dyDescent="0.2">
      <c r="A178" s="7">
        <v>45338</v>
      </c>
      <c r="B178" t="s">
        <v>7820</v>
      </c>
      <c r="C178" s="8">
        <f t="shared" si="101"/>
        <v>398</v>
      </c>
      <c r="D178" s="2" t="s">
        <v>8243</v>
      </c>
      <c r="E178">
        <f t="shared" si="102"/>
        <v>-1.2484556662245284E-2</v>
      </c>
      <c r="F178" s="2">
        <f t="shared" si="99"/>
        <v>79</v>
      </c>
      <c r="G178">
        <f t="shared" si="103"/>
        <v>-1.2578782206860073E-2</v>
      </c>
      <c r="K178" s="2" t="str">
        <f t="shared" ref="K178" si="156">SUBSTITUTE(J178,",",".")</f>
        <v/>
      </c>
      <c r="AF178" s="17">
        <f t="shared" ca="1" si="105"/>
        <v>489.38248535959372</v>
      </c>
      <c r="AG178">
        <f t="shared" ca="1" si="106"/>
        <v>98.645058418108846</v>
      </c>
      <c r="AH178">
        <f t="shared" ca="1" si="107"/>
        <v>-0.98035166520244588</v>
      </c>
      <c r="AI178">
        <f t="shared" ca="1" si="108"/>
        <v>-0.32962220629043915</v>
      </c>
      <c r="AJ178">
        <f t="shared" ca="1" si="109"/>
        <v>-3.4444742540012611E-2</v>
      </c>
    </row>
    <row r="179" spans="1:36" x14ac:dyDescent="0.2">
      <c r="A179" s="7">
        <v>45337</v>
      </c>
      <c r="B179" t="s">
        <v>7821</v>
      </c>
      <c r="C179" s="8">
        <f t="shared" si="101"/>
        <v>403</v>
      </c>
      <c r="D179" s="2" t="s">
        <v>8233</v>
      </c>
      <c r="E179">
        <f t="shared" si="102"/>
        <v>7.4720148387010564E-3</v>
      </c>
      <c r="F179" s="2">
        <f t="shared" si="99"/>
        <v>80</v>
      </c>
      <c r="G179">
        <f t="shared" si="103"/>
        <v>1.2578782206860185E-2</v>
      </c>
      <c r="K179" s="2" t="str">
        <f t="shared" ref="K179" si="157">SUBSTITUTE(J179,",",".")</f>
        <v/>
      </c>
      <c r="AF179" s="17">
        <f t="shared" ca="1" si="105"/>
        <v>499.95475519909485</v>
      </c>
      <c r="AG179">
        <f t="shared" ca="1" si="106"/>
        <v>97.748530087853965</v>
      </c>
      <c r="AH179">
        <f t="shared" ca="1" si="107"/>
        <v>0.22530713122732748</v>
      </c>
      <c r="AI179">
        <f t="shared" ca="1" si="108"/>
        <v>-0.99418097321316212</v>
      </c>
      <c r="AJ179">
        <f t="shared" ca="1" si="109"/>
        <v>-1.1147011347040139</v>
      </c>
    </row>
    <row r="180" spans="1:36" x14ac:dyDescent="0.2">
      <c r="A180" s="7">
        <v>45336</v>
      </c>
      <c r="B180" t="s">
        <v>7813</v>
      </c>
      <c r="C180" s="8">
        <f t="shared" si="101"/>
        <v>400</v>
      </c>
      <c r="D180" s="2" t="s">
        <v>8243</v>
      </c>
      <c r="E180">
        <f t="shared" si="102"/>
        <v>-6.0624621816434854E-2</v>
      </c>
      <c r="F180" s="2">
        <f t="shared" si="99"/>
        <v>79</v>
      </c>
      <c r="G180">
        <f t="shared" si="103"/>
        <v>0</v>
      </c>
      <c r="K180" s="2" t="str">
        <f t="shared" ref="K180" si="158">SUBSTITUTE(J180,",",".")</f>
        <v/>
      </c>
      <c r="AF180" s="17">
        <f t="shared" ca="1" si="105"/>
        <v>492.59522790931106</v>
      </c>
      <c r="AG180">
        <f t="shared" ca="1" si="106"/>
        <v>99.046194761762905</v>
      </c>
      <c r="AH180">
        <f t="shared" ca="1" si="107"/>
        <v>-0.61123823430935509</v>
      </c>
      <c r="AI180">
        <f t="shared" ca="1" si="108"/>
        <v>-3.4230147372219188E-2</v>
      </c>
      <c r="AJ180">
        <f t="shared" ca="1" si="109"/>
        <v>0.15824346735746023</v>
      </c>
    </row>
    <row r="181" spans="1:36" x14ac:dyDescent="0.2">
      <c r="A181" s="7">
        <v>45335</v>
      </c>
      <c r="B181" t="s">
        <v>7822</v>
      </c>
      <c r="C181" s="8">
        <f t="shared" si="101"/>
        <v>425</v>
      </c>
      <c r="D181" s="2" t="s">
        <v>8243</v>
      </c>
      <c r="E181">
        <f t="shared" si="102"/>
        <v>0</v>
      </c>
      <c r="F181" s="2">
        <f t="shared" si="99"/>
        <v>79</v>
      </c>
      <c r="G181">
        <f t="shared" si="103"/>
        <v>-1.8809331957496227E-2</v>
      </c>
      <c r="K181" s="2" t="str">
        <f t="shared" ref="K181" si="159">SUBSTITUTE(J181,",",".")</f>
        <v/>
      </c>
      <c r="AF181" s="17">
        <f t="shared" ca="1" si="105"/>
        <v>491.61064119352949</v>
      </c>
      <c r="AG181">
        <f t="shared" ca="1" si="106"/>
        <v>99.766166040426725</v>
      </c>
      <c r="AH181">
        <f t="shared" ca="1" si="107"/>
        <v>-0.72410138526362178</v>
      </c>
      <c r="AI181">
        <f t="shared" ca="1" si="108"/>
        <v>0.49296007941970876</v>
      </c>
      <c r="AJ181">
        <f t="shared" ca="1" si="109"/>
        <v>0.74724240515245133</v>
      </c>
    </row>
    <row r="182" spans="1:36" x14ac:dyDescent="0.2">
      <c r="A182" s="7">
        <v>45334</v>
      </c>
      <c r="B182" t="s">
        <v>7822</v>
      </c>
      <c r="C182" s="8">
        <f t="shared" si="101"/>
        <v>425</v>
      </c>
      <c r="D182" s="2" t="s">
        <v>8241</v>
      </c>
      <c r="E182">
        <f t="shared" si="102"/>
        <v>0</v>
      </c>
      <c r="F182" s="2">
        <f t="shared" si="99"/>
        <v>80.5</v>
      </c>
      <c r="G182">
        <f t="shared" si="103"/>
        <v>0</v>
      </c>
      <c r="K182" s="2" t="str">
        <f t="shared" ref="K182" si="160">SUBSTITUTE(J182,",",".")</f>
        <v/>
      </c>
      <c r="AF182" s="17">
        <f t="shared" ca="1" si="105"/>
        <v>506.28307269313717</v>
      </c>
      <c r="AG182">
        <f t="shared" ca="1" si="106"/>
        <v>98.349760755014913</v>
      </c>
      <c r="AH182">
        <f t="shared" ca="1" si="107"/>
        <v>0.93484789385110256</v>
      </c>
      <c r="AI182">
        <f t="shared" ca="1" si="108"/>
        <v>-0.547844538763547</v>
      </c>
      <c r="AJ182">
        <f t="shared" ca="1" si="109"/>
        <v>-0.87177263330751387</v>
      </c>
    </row>
    <row r="183" spans="1:36" x14ac:dyDescent="0.2">
      <c r="A183" s="7">
        <v>45331</v>
      </c>
      <c r="B183" t="s">
        <v>7822</v>
      </c>
      <c r="C183" s="8">
        <f t="shared" si="101"/>
        <v>425</v>
      </c>
      <c r="D183" s="2" t="s">
        <v>8241</v>
      </c>
      <c r="E183">
        <f t="shared" si="102"/>
        <v>-9.3677500036001594E-3</v>
      </c>
      <c r="F183" s="2">
        <f t="shared" si="99"/>
        <v>80.5</v>
      </c>
      <c r="G183">
        <f t="shared" si="103"/>
        <v>1.2500162764231468E-2</v>
      </c>
      <c r="K183" s="2" t="str">
        <f t="shared" ref="K183" si="161">SUBSTITUTE(J183,",",".")</f>
        <v/>
      </c>
      <c r="AF183" s="17">
        <f t="shared" ca="1" si="105"/>
        <v>488.10852010687802</v>
      </c>
      <c r="AG183">
        <f t="shared" ca="1" si="106"/>
        <v>97.07116684318791</v>
      </c>
      <c r="AH183">
        <f t="shared" ca="1" si="107"/>
        <v>-1.127389488017837</v>
      </c>
      <c r="AI183">
        <f t="shared" ca="1" si="108"/>
        <v>-1.5003367250436899</v>
      </c>
      <c r="AJ183">
        <f t="shared" ca="1" si="109"/>
        <v>-1.2160967103856175</v>
      </c>
    </row>
    <row r="184" spans="1:36" x14ac:dyDescent="0.2">
      <c r="A184" s="7">
        <v>45330</v>
      </c>
      <c r="B184" t="s">
        <v>7823</v>
      </c>
      <c r="C184" s="8">
        <f t="shared" si="101"/>
        <v>429</v>
      </c>
      <c r="D184" s="2" t="s">
        <v>218</v>
      </c>
      <c r="E184">
        <f t="shared" si="102"/>
        <v>-4.7790663836348439E-2</v>
      </c>
      <c r="F184" s="2">
        <f t="shared" si="99"/>
        <v>79.5</v>
      </c>
      <c r="G184">
        <f t="shared" si="103"/>
        <v>-1.8692133012152522E-2</v>
      </c>
      <c r="K184" s="2" t="str">
        <f t="shared" ref="K184" si="162">SUBSTITUTE(J184,",",".")</f>
        <v/>
      </c>
      <c r="AF184" s="17">
        <f t="shared" ca="1" si="105"/>
        <v>487.44264044578347</v>
      </c>
      <c r="AG184">
        <f t="shared" ca="1" si="106"/>
        <v>97.96767308453849</v>
      </c>
      <c r="AH184">
        <f t="shared" ca="1" si="107"/>
        <v>-1.2043964112957812</v>
      </c>
      <c r="AI184">
        <f t="shared" ca="1" si="108"/>
        <v>-0.83117832569686412</v>
      </c>
      <c r="AJ184">
        <f t="shared" ca="1" si="109"/>
        <v>-0.48952903372919881</v>
      </c>
    </row>
    <row r="185" spans="1:36" x14ac:dyDescent="0.2">
      <c r="A185" s="7">
        <v>45329</v>
      </c>
      <c r="B185" t="s">
        <v>7824</v>
      </c>
      <c r="C185" s="8">
        <f t="shared" si="101"/>
        <v>450</v>
      </c>
      <c r="D185" s="2" t="s">
        <v>8232</v>
      </c>
      <c r="E185">
        <f t="shared" si="102"/>
        <v>1.3423020332140771E-2</v>
      </c>
      <c r="F185" s="2">
        <f t="shared" si="99"/>
        <v>81</v>
      </c>
      <c r="G185">
        <f t="shared" si="103"/>
        <v>0</v>
      </c>
      <c r="K185" s="2" t="str">
        <f t="shared" ref="K185" si="163">SUBSTITUTE(J185,",",".")</f>
        <v/>
      </c>
      <c r="AF185" s="17">
        <f t="shared" ca="1" si="105"/>
        <v>485.09397361765753</v>
      </c>
      <c r="AG185">
        <f t="shared" ca="1" si="106"/>
        <v>97.510716517568596</v>
      </c>
      <c r="AH185">
        <f t="shared" ca="1" si="107"/>
        <v>-1.4768548742712582</v>
      </c>
      <c r="AI185">
        <f t="shared" ca="1" si="108"/>
        <v>-1.1714851233421464</v>
      </c>
      <c r="AJ185">
        <f t="shared" ca="1" si="109"/>
        <v>-0.76004582838119528</v>
      </c>
    </row>
    <row r="186" spans="1:36" x14ac:dyDescent="0.2">
      <c r="A186" s="7">
        <v>45328</v>
      </c>
      <c r="B186" t="s">
        <v>7825</v>
      </c>
      <c r="C186" s="8">
        <f t="shared" si="101"/>
        <v>444</v>
      </c>
      <c r="D186" s="2" t="s">
        <v>8232</v>
      </c>
      <c r="E186">
        <f t="shared" si="102"/>
        <v>4.514680354526613E-3</v>
      </c>
      <c r="F186" s="2">
        <f t="shared" si="99"/>
        <v>81</v>
      </c>
      <c r="G186">
        <f t="shared" si="103"/>
        <v>0</v>
      </c>
      <c r="K186" s="2" t="str">
        <f t="shared" ref="K186" si="164">SUBSTITUTE(J186,",",".")</f>
        <v/>
      </c>
      <c r="AF186" s="17">
        <f t="shared" ca="1" si="105"/>
        <v>500.23621642483693</v>
      </c>
      <c r="AG186">
        <f t="shared" ca="1" si="106"/>
        <v>101.56303890940791</v>
      </c>
      <c r="AH186">
        <f t="shared" ca="1" si="107"/>
        <v>0.25705537167160636</v>
      </c>
      <c r="AI186">
        <f t="shared" ca="1" si="108"/>
        <v>1.7922790141158069</v>
      </c>
      <c r="AJ186">
        <f t="shared" ca="1" si="109"/>
        <v>1.7988742197863881</v>
      </c>
    </row>
    <row r="187" spans="1:36" x14ac:dyDescent="0.2">
      <c r="A187" s="7">
        <v>45327</v>
      </c>
      <c r="B187" t="s">
        <v>7826</v>
      </c>
      <c r="C187" s="8">
        <f t="shared" si="101"/>
        <v>442</v>
      </c>
      <c r="D187" s="2" t="s">
        <v>8232</v>
      </c>
      <c r="E187">
        <f t="shared" si="102"/>
        <v>-1.571300566455611E-2</v>
      </c>
      <c r="F187" s="2">
        <f t="shared" si="99"/>
        <v>81</v>
      </c>
      <c r="G187">
        <f t="shared" si="103"/>
        <v>-1.2270092591814359E-2</v>
      </c>
      <c r="K187" s="2" t="str">
        <f t="shared" ref="K187" si="165">SUBSTITUTE(J187,",",".")</f>
        <v/>
      </c>
      <c r="AF187" s="17">
        <f t="shared" ca="1" si="105"/>
        <v>491.8282544969191</v>
      </c>
      <c r="AG187">
        <f t="shared" ca="1" si="106"/>
        <v>98.304277031979765</v>
      </c>
      <c r="AH187">
        <f t="shared" ca="1" si="107"/>
        <v>-0.69913693123897247</v>
      </c>
      <c r="AI187">
        <f t="shared" ca="1" si="108"/>
        <v>-0.58151482503078022</v>
      </c>
      <c r="AJ187">
        <f t="shared" ca="1" si="109"/>
        <v>-0.38806759058267731</v>
      </c>
    </row>
    <row r="188" spans="1:36" x14ac:dyDescent="0.2">
      <c r="A188" s="7">
        <v>45324</v>
      </c>
      <c r="B188" t="s">
        <v>7827</v>
      </c>
      <c r="C188" s="8">
        <f t="shared" si="101"/>
        <v>449</v>
      </c>
      <c r="D188" s="2" t="s">
        <v>8235</v>
      </c>
      <c r="E188">
        <f t="shared" si="102"/>
        <v>-8.8692377407797729E-3</v>
      </c>
      <c r="F188" s="2">
        <f t="shared" si="99"/>
        <v>82</v>
      </c>
      <c r="G188">
        <f t="shared" si="103"/>
        <v>6.1162270174360536E-3</v>
      </c>
      <c r="K188" s="2" t="str">
        <f t="shared" ref="K188" si="166">SUBSTITUTE(J188,",",".")</f>
        <v/>
      </c>
      <c r="AF188" s="17">
        <f t="shared" ca="1" si="105"/>
        <v>512.61979370004451</v>
      </c>
      <c r="AG188">
        <f t="shared" ca="1" si="106"/>
        <v>100.35589894234994</v>
      </c>
      <c r="AH188">
        <f t="shared" ca="1" si="107"/>
        <v>1.6364993104674868</v>
      </c>
      <c r="AI188">
        <f t="shared" ca="1" si="108"/>
        <v>0.9219581140780061</v>
      </c>
      <c r="AJ188">
        <f t="shared" ca="1" si="109"/>
        <v>0.44752171781391226</v>
      </c>
    </row>
    <row r="189" spans="1:36" x14ac:dyDescent="0.2">
      <c r="A189" s="7">
        <v>45323</v>
      </c>
      <c r="B189" t="s">
        <v>7828</v>
      </c>
      <c r="C189" s="8">
        <f t="shared" si="101"/>
        <v>453</v>
      </c>
      <c r="D189" s="2" t="s">
        <v>8234</v>
      </c>
      <c r="E189">
        <f t="shared" si="102"/>
        <v>-1.9672765598704779E-2</v>
      </c>
      <c r="F189" s="2">
        <f t="shared" si="99"/>
        <v>81.5</v>
      </c>
      <c r="G189">
        <f t="shared" si="103"/>
        <v>-1.8237587549780901E-2</v>
      </c>
      <c r="K189" s="2" t="str">
        <f t="shared" ref="K189" si="167">SUBSTITUTE(J189,",",".")</f>
        <v/>
      </c>
      <c r="AF189" s="17">
        <f t="shared" ca="1" si="105"/>
        <v>490.4588945793223</v>
      </c>
      <c r="AG189">
        <f t="shared" ca="1" si="106"/>
        <v>94.294445931581393</v>
      </c>
      <c r="AH189">
        <f t="shared" ca="1" si="107"/>
        <v>-0.85641328611207246</v>
      </c>
      <c r="AI189">
        <f t="shared" ca="1" si="108"/>
        <v>-3.6128160881500584</v>
      </c>
      <c r="AJ189">
        <f t="shared" ca="1" si="109"/>
        <v>-3.5186659089616996</v>
      </c>
    </row>
    <row r="190" spans="1:36" x14ac:dyDescent="0.2">
      <c r="A190" s="7">
        <v>45322</v>
      </c>
      <c r="B190" t="s">
        <v>7829</v>
      </c>
      <c r="C190" s="8">
        <f t="shared" si="101"/>
        <v>462</v>
      </c>
      <c r="D190" s="2" t="s">
        <v>8236</v>
      </c>
      <c r="E190">
        <f t="shared" si="102"/>
        <v>0</v>
      </c>
      <c r="F190" s="2">
        <f t="shared" si="99"/>
        <v>83</v>
      </c>
      <c r="G190">
        <f t="shared" si="103"/>
        <v>6.0423144559626617E-3</v>
      </c>
      <c r="K190" s="2" t="str">
        <f t="shared" ref="K190" si="168">SUBSTITUTE(J190,",",".")</f>
        <v/>
      </c>
      <c r="AF190" s="17">
        <f t="shared" ca="1" si="105"/>
        <v>494.97873175200965</v>
      </c>
      <c r="AG190">
        <f t="shared" ca="1" si="106"/>
        <v>97.113669780688198</v>
      </c>
      <c r="AH190">
        <f t="shared" ca="1" si="107"/>
        <v>-0.33894862148533389</v>
      </c>
      <c r="AI190">
        <f t="shared" ca="1" si="108"/>
        <v>-1.4684729445148819</v>
      </c>
      <c r="AJ190">
        <f t="shared" ca="1" si="109"/>
        <v>-1.4331112498319869</v>
      </c>
    </row>
    <row r="191" spans="1:36" x14ac:dyDescent="0.2">
      <c r="A191" s="7">
        <v>45321</v>
      </c>
      <c r="B191" t="s">
        <v>7829</v>
      </c>
      <c r="C191" s="8">
        <f t="shared" si="101"/>
        <v>462</v>
      </c>
      <c r="D191" s="2" t="s">
        <v>8231</v>
      </c>
      <c r="E191">
        <f t="shared" si="102"/>
        <v>7.6045993852192125E-3</v>
      </c>
      <c r="F191" s="2">
        <f t="shared" si="99"/>
        <v>82.5</v>
      </c>
      <c r="G191">
        <f t="shared" si="103"/>
        <v>1.2195273093818206E-2</v>
      </c>
      <c r="K191" s="2" t="str">
        <f t="shared" ref="K191" si="169">SUBSTITUTE(J191,",",".")</f>
        <v/>
      </c>
      <c r="AF191" s="17">
        <f t="shared" ca="1" si="105"/>
        <v>486.65396347175403</v>
      </c>
      <c r="AG191">
        <f t="shared" ca="1" si="106"/>
        <v>98.401552899238638</v>
      </c>
      <c r="AH191">
        <f t="shared" ca="1" si="107"/>
        <v>-1.2957406649799548</v>
      </c>
      <c r="AI191">
        <f t="shared" ca="1" si="108"/>
        <v>-0.50952326612300181</v>
      </c>
      <c r="AJ191">
        <f t="shared" ca="1" si="109"/>
        <v>-0.12302088626863183</v>
      </c>
    </row>
    <row r="192" spans="1:36" x14ac:dyDescent="0.2">
      <c r="A192" s="7">
        <v>45320</v>
      </c>
      <c r="B192" t="s">
        <v>7830</v>
      </c>
      <c r="C192" s="8">
        <f t="shared" si="101"/>
        <v>458.5</v>
      </c>
      <c r="D192" s="2" t="s">
        <v>8234</v>
      </c>
      <c r="E192">
        <f t="shared" si="102"/>
        <v>7.6628727455690972E-3</v>
      </c>
      <c r="F192" s="2">
        <f t="shared" si="99"/>
        <v>81.5</v>
      </c>
      <c r="G192">
        <f t="shared" si="103"/>
        <v>-6.1162270174360944E-3</v>
      </c>
      <c r="K192" s="2" t="str">
        <f t="shared" ref="K192" si="170">SUBSTITUTE(J192,",",".")</f>
        <v/>
      </c>
      <c r="AF192" s="17">
        <f t="shared" ca="1" si="105"/>
        <v>487.71090811341514</v>
      </c>
      <c r="AG192">
        <f t="shared" ca="1" si="106"/>
        <v>97.669645785563787</v>
      </c>
      <c r="AH192">
        <f t="shared" ca="1" si="107"/>
        <v>-1.1733594393572571</v>
      </c>
      <c r="AI192">
        <f t="shared" ca="1" si="108"/>
        <v>-1.0529460516168905</v>
      </c>
      <c r="AJ192">
        <f t="shared" ca="1" si="109"/>
        <v>-0.73207504830094339</v>
      </c>
    </row>
    <row r="193" spans="1:36" x14ac:dyDescent="0.2">
      <c r="A193" s="7">
        <v>45317</v>
      </c>
      <c r="B193" t="s">
        <v>7831</v>
      </c>
      <c r="C193" s="8">
        <f t="shared" si="101"/>
        <v>455</v>
      </c>
      <c r="D193" s="2" t="s">
        <v>8235</v>
      </c>
      <c r="E193">
        <f t="shared" si="102"/>
        <v>0</v>
      </c>
      <c r="F193" s="2">
        <f t="shared" si="99"/>
        <v>82</v>
      </c>
      <c r="G193">
        <f t="shared" si="103"/>
        <v>2.4692612590371414E-2</v>
      </c>
      <c r="K193" s="2" t="str">
        <f t="shared" ref="K193" si="171">SUBSTITUTE(J193,",",".")</f>
        <v/>
      </c>
      <c r="AF193" s="17">
        <f t="shared" ca="1" si="105"/>
        <v>516.18304711374856</v>
      </c>
      <c r="AG193">
        <f t="shared" ca="1" si="106"/>
        <v>102.01127364167986</v>
      </c>
      <c r="AH193">
        <f t="shared" ca="1" si="107"/>
        <v>2.0272504887821783</v>
      </c>
      <c r="AI193">
        <f t="shared" ca="1" si="108"/>
        <v>2.1128150733122713</v>
      </c>
      <c r="AJ193">
        <f t="shared" ca="1" si="109"/>
        <v>1.5728926668270582</v>
      </c>
    </row>
    <row r="194" spans="1:36" x14ac:dyDescent="0.2">
      <c r="A194" s="7">
        <v>45316</v>
      </c>
      <c r="B194" t="s">
        <v>7831</v>
      </c>
      <c r="C194" s="8">
        <f t="shared" si="101"/>
        <v>455</v>
      </c>
      <c r="D194" s="2" t="s">
        <v>8233</v>
      </c>
      <c r="E194">
        <f t="shared" si="102"/>
        <v>-2.1953905634356152E-3</v>
      </c>
      <c r="F194" s="2">
        <f t="shared" ref="F194:F257" si="172">VALUE(SUBSTITUTE(D194,",","."))</f>
        <v>80</v>
      </c>
      <c r="G194">
        <f t="shared" si="103"/>
        <v>-2.4692612590371522E-2</v>
      </c>
      <c r="K194" s="2" t="str">
        <f t="shared" ref="K194" si="173">SUBSTITUTE(J194,",",".")</f>
        <v/>
      </c>
      <c r="AF194" s="17">
        <f t="shared" ca="1" si="105"/>
        <v>512.99192800567016</v>
      </c>
      <c r="AG194">
        <f t="shared" ca="1" si="106"/>
        <v>99.249707217179406</v>
      </c>
      <c r="AH194">
        <f t="shared" ca="1" si="107"/>
        <v>1.6774348723360779</v>
      </c>
      <c r="AI194">
        <f t="shared" ca="1" si="108"/>
        <v>0.11517689556332394</v>
      </c>
      <c r="AJ194">
        <f t="shared" ca="1" si="109"/>
        <v>-0.41198705016788134</v>
      </c>
    </row>
    <row r="195" spans="1:36" x14ac:dyDescent="0.2">
      <c r="A195" s="7">
        <v>45315</v>
      </c>
      <c r="B195" t="s">
        <v>7832</v>
      </c>
      <c r="C195" s="8">
        <f t="shared" ref="C195:C258" si="174">VALUE(SUBSTITUTE(B195,",","."))</f>
        <v>456</v>
      </c>
      <c r="D195" s="2" t="s">
        <v>8235</v>
      </c>
      <c r="E195">
        <f t="shared" ref="E195:E258" si="175">LN(C195/C196)</f>
        <v>1.3245226750020723E-2</v>
      </c>
      <c r="F195" s="2">
        <f t="shared" si="172"/>
        <v>82</v>
      </c>
      <c r="G195">
        <f t="shared" ref="G195:G258" si="176">LN(F195/F196)</f>
        <v>1.2270092591814401E-2</v>
      </c>
      <c r="K195" s="2" t="str">
        <f t="shared" ref="K195" si="177">SUBSTITUTE(J195,",",".")</f>
        <v/>
      </c>
      <c r="AF195" s="17">
        <f t="shared" ref="AF195:AF258" ca="1" si="178">$N$64*EXP(($J$9-$K$2^2/2)*$J$6+$K$2*SQRT($J$6)*AH195)</f>
        <v>513.56287025392317</v>
      </c>
      <c r="AG195">
        <f t="shared" ref="AG195:AG258" ca="1" si="179">$Q$64*EXP(($J$9-$K$3^2/2)*$J$6+$K$3*SQRT($J$6)*AI195)</f>
        <v>97.931523997367904</v>
      </c>
      <c r="AH195">
        <f t="shared" ref="AH195:AH258" ca="1" si="180">_xlfn.NORM.S.INV(RAND())</f>
        <v>1.7401820350835029</v>
      </c>
      <c r="AI195">
        <f t="shared" ref="AI195:AI258" ca="1" si="181">AH195*$AC$6+SQRT(1-$AC$6^2)*AJ195</f>
        <v>-0.85804156288633182</v>
      </c>
      <c r="AJ195">
        <f t="shared" ref="AJ195:AJ258" ca="1" si="182">_xlfn.NORM.S.INV(RAND())</f>
        <v>-1.4530565482345705</v>
      </c>
    </row>
    <row r="196" spans="1:36" x14ac:dyDescent="0.2">
      <c r="A196" s="7">
        <v>45314</v>
      </c>
      <c r="B196" t="s">
        <v>7824</v>
      </c>
      <c r="C196" s="8">
        <f t="shared" si="174"/>
        <v>450</v>
      </c>
      <c r="D196" s="2" t="s">
        <v>8232</v>
      </c>
      <c r="E196">
        <f t="shared" si="175"/>
        <v>-1.2148133935647572E-2</v>
      </c>
      <c r="F196" s="2">
        <f t="shared" si="172"/>
        <v>81</v>
      </c>
      <c r="G196">
        <f t="shared" si="176"/>
        <v>-6.1538655743782235E-3</v>
      </c>
      <c r="K196" s="2" t="str">
        <f t="shared" ref="K196" si="183">SUBSTITUTE(J196,",",".")</f>
        <v/>
      </c>
      <c r="AF196" s="17">
        <f t="shared" ca="1" si="178"/>
        <v>497.68319187207589</v>
      </c>
      <c r="AG196">
        <f t="shared" ca="1" si="179"/>
        <v>97.439387799251705</v>
      </c>
      <c r="AH196">
        <f t="shared" ca="1" si="180"/>
        <v>-3.1576625496883406E-2</v>
      </c>
      <c r="AI196">
        <f t="shared" ca="1" si="181"/>
        <v>-1.2247492279288168</v>
      </c>
      <c r="AJ196">
        <f t="shared" ca="1" si="182"/>
        <v>-1.2750233483274456</v>
      </c>
    </row>
    <row r="197" spans="1:36" x14ac:dyDescent="0.2">
      <c r="A197" s="7">
        <v>45313</v>
      </c>
      <c r="B197" t="s">
        <v>7833</v>
      </c>
      <c r="C197" s="8">
        <f t="shared" si="174"/>
        <v>455.5</v>
      </c>
      <c r="D197" s="2" t="s">
        <v>8234</v>
      </c>
      <c r="E197">
        <f t="shared" si="175"/>
        <v>-1.2002326296635517E-2</v>
      </c>
      <c r="F197" s="2">
        <f t="shared" si="172"/>
        <v>81.5</v>
      </c>
      <c r="G197">
        <f t="shared" si="176"/>
        <v>6.1538655743782859E-3</v>
      </c>
      <c r="K197" s="2" t="str">
        <f t="shared" ref="K197" si="184">SUBSTITUTE(J197,",",".")</f>
        <v/>
      </c>
      <c r="AF197" s="17">
        <f t="shared" ca="1" si="178"/>
        <v>501.64507251885055</v>
      </c>
      <c r="AG197">
        <f t="shared" ca="1" si="179"/>
        <v>100.53996150269609</v>
      </c>
      <c r="AH197">
        <f t="shared" ca="1" si="180"/>
        <v>0.41570339301079889</v>
      </c>
      <c r="AI197">
        <f t="shared" ca="1" si="181"/>
        <v>1.0553373591853934</v>
      </c>
      <c r="AJ197">
        <f t="shared" ca="1" si="182"/>
        <v>0.97525257446437519</v>
      </c>
    </row>
    <row r="198" spans="1:36" x14ac:dyDescent="0.2">
      <c r="A198" s="7">
        <v>45310</v>
      </c>
      <c r="B198" t="s">
        <v>7834</v>
      </c>
      <c r="C198" s="8">
        <f t="shared" si="174"/>
        <v>461</v>
      </c>
      <c r="D198" s="2" t="s">
        <v>8232</v>
      </c>
      <c r="E198">
        <f t="shared" si="175"/>
        <v>6.528858882463631E-3</v>
      </c>
      <c r="F198" s="2">
        <f t="shared" si="172"/>
        <v>81</v>
      </c>
      <c r="G198">
        <f t="shared" si="176"/>
        <v>2.5001302205417186E-2</v>
      </c>
      <c r="K198" s="2" t="str">
        <f t="shared" ref="K198" si="185">SUBSTITUTE(J198,",",".")</f>
        <v/>
      </c>
      <c r="AF198" s="17">
        <f t="shared" ca="1" si="178"/>
        <v>503.59149868193526</v>
      </c>
      <c r="AG198">
        <f t="shared" ca="1" si="179"/>
        <v>98.359438548177366</v>
      </c>
      <c r="AH198">
        <f t="shared" ca="1" si="180"/>
        <v>0.63415447536319802</v>
      </c>
      <c r="AI198">
        <f t="shared" ca="1" si="181"/>
        <v>-0.54068235716539736</v>
      </c>
      <c r="AJ198">
        <f t="shared" ca="1" si="182"/>
        <v>-0.76874291891760016</v>
      </c>
    </row>
    <row r="199" spans="1:36" x14ac:dyDescent="0.2">
      <c r="A199" s="7">
        <v>45309</v>
      </c>
      <c r="B199" t="s">
        <v>7835</v>
      </c>
      <c r="C199" s="8">
        <f t="shared" si="174"/>
        <v>458</v>
      </c>
      <c r="D199" s="2" t="s">
        <v>8243</v>
      </c>
      <c r="E199">
        <f t="shared" si="175"/>
        <v>-6.5288588824635556E-3</v>
      </c>
      <c r="F199" s="2">
        <f t="shared" si="172"/>
        <v>79</v>
      </c>
      <c r="G199">
        <f t="shared" si="176"/>
        <v>0</v>
      </c>
      <c r="K199" s="2" t="str">
        <f t="shared" ref="K199" si="186">SUBSTITUTE(J199,",",".")</f>
        <v/>
      </c>
      <c r="AF199" s="17">
        <f t="shared" ca="1" si="178"/>
        <v>499.44885067406256</v>
      </c>
      <c r="AG199">
        <f t="shared" ca="1" si="179"/>
        <v>98.3712072815554</v>
      </c>
      <c r="AH199">
        <f t="shared" ca="1" si="180"/>
        <v>0.16819719257633239</v>
      </c>
      <c r="AI199">
        <f t="shared" ca="1" si="181"/>
        <v>-0.53197369647943138</v>
      </c>
      <c r="AJ199">
        <f t="shared" ca="1" si="182"/>
        <v>-0.61159472433284778</v>
      </c>
    </row>
    <row r="200" spans="1:36" x14ac:dyDescent="0.2">
      <c r="A200" s="7">
        <v>45308</v>
      </c>
      <c r="B200" t="s">
        <v>7834</v>
      </c>
      <c r="C200" s="8">
        <f t="shared" si="174"/>
        <v>461</v>
      </c>
      <c r="D200" s="2" t="s">
        <v>8243</v>
      </c>
      <c r="E200">
        <f t="shared" si="175"/>
        <v>-2.358094258890691E-2</v>
      </c>
      <c r="F200" s="2">
        <f t="shared" si="172"/>
        <v>79</v>
      </c>
      <c r="G200">
        <f t="shared" si="176"/>
        <v>-6.309169193264721E-3</v>
      </c>
      <c r="K200" s="2" t="str">
        <f t="shared" ref="K200" si="187">SUBSTITUTE(J200,",",".")</f>
        <v/>
      </c>
      <c r="AF200" s="17">
        <f t="shared" ca="1" si="178"/>
        <v>517.92745933527306</v>
      </c>
      <c r="AG200">
        <f t="shared" ca="1" si="179"/>
        <v>100.26213798906649</v>
      </c>
      <c r="AH200">
        <f t="shared" ca="1" si="180"/>
        <v>2.2175626699651123</v>
      </c>
      <c r="AI200">
        <f t="shared" ca="1" si="181"/>
        <v>0.85392102378398238</v>
      </c>
      <c r="AJ200">
        <f t="shared" ca="1" si="182"/>
        <v>0.19156057288275055</v>
      </c>
    </row>
    <row r="201" spans="1:36" x14ac:dyDescent="0.2">
      <c r="A201" s="7">
        <v>45307</v>
      </c>
      <c r="B201" t="s">
        <v>7836</v>
      </c>
      <c r="C201" s="8">
        <f t="shared" si="174"/>
        <v>472</v>
      </c>
      <c r="D201" s="2" t="s">
        <v>218</v>
      </c>
      <c r="E201">
        <f t="shared" si="175"/>
        <v>2.1208915691376296E-3</v>
      </c>
      <c r="F201" s="2">
        <f t="shared" si="172"/>
        <v>79.5</v>
      </c>
      <c r="G201">
        <f t="shared" si="176"/>
        <v>3.1496089028962013E-3</v>
      </c>
      <c r="K201" s="2" t="str">
        <f t="shared" ref="K201" si="188">SUBSTITUTE(J201,",",".")</f>
        <v/>
      </c>
      <c r="AF201" s="17">
        <f t="shared" ca="1" si="178"/>
        <v>492.39241075536648</v>
      </c>
      <c r="AG201">
        <f t="shared" ca="1" si="179"/>
        <v>99.59534277735186</v>
      </c>
      <c r="AH201">
        <f t="shared" ca="1" si="180"/>
        <v>-0.63446869992921839</v>
      </c>
      <c r="AI201">
        <f t="shared" ca="1" si="181"/>
        <v>0.36822188002567019</v>
      </c>
      <c r="AJ201">
        <f t="shared" ca="1" si="182"/>
        <v>0.58789061870798176</v>
      </c>
    </row>
    <row r="202" spans="1:36" x14ac:dyDescent="0.2">
      <c r="A202" s="7">
        <v>45306</v>
      </c>
      <c r="B202" t="s">
        <v>7837</v>
      </c>
      <c r="C202" s="8">
        <f t="shared" si="174"/>
        <v>471</v>
      </c>
      <c r="D202" s="2" t="s">
        <v>8261</v>
      </c>
      <c r="E202">
        <f t="shared" si="175"/>
        <v>-8.4567100182235087E-3</v>
      </c>
      <c r="F202" s="2">
        <f t="shared" si="172"/>
        <v>79.25</v>
      </c>
      <c r="G202">
        <f t="shared" si="176"/>
        <v>9.5087879690273561E-3</v>
      </c>
      <c r="K202" s="2" t="str">
        <f t="shared" ref="K202" si="189">SUBSTITUTE(J202,",",".")</f>
        <v/>
      </c>
      <c r="AF202" s="17">
        <f t="shared" ca="1" si="178"/>
        <v>496.31376694807005</v>
      </c>
      <c r="AG202">
        <f t="shared" ca="1" si="179"/>
        <v>99.606134707881466</v>
      </c>
      <c r="AH202">
        <f t="shared" ca="1" si="180"/>
        <v>-0.18700755768646232</v>
      </c>
      <c r="AI202">
        <f t="shared" ca="1" si="181"/>
        <v>0.37610866951286287</v>
      </c>
      <c r="AJ202">
        <f t="shared" ca="1" si="182"/>
        <v>0.45403027909265475</v>
      </c>
    </row>
    <row r="203" spans="1:36" x14ac:dyDescent="0.2">
      <c r="A203" s="7">
        <v>45303</v>
      </c>
      <c r="B203" t="s">
        <v>7838</v>
      </c>
      <c r="C203" s="8">
        <f t="shared" si="174"/>
        <v>475</v>
      </c>
      <c r="D203" s="2" t="s">
        <v>8247</v>
      </c>
      <c r="E203">
        <f t="shared" si="175"/>
        <v>-1.0471299867295366E-2</v>
      </c>
      <c r="F203" s="2">
        <f t="shared" si="172"/>
        <v>78.5</v>
      </c>
      <c r="G203">
        <f t="shared" si="176"/>
        <v>-1.2658396871923465E-2</v>
      </c>
      <c r="K203" s="2" t="str">
        <f t="shared" ref="K203" si="190">SUBSTITUTE(J203,",",".")</f>
        <v/>
      </c>
      <c r="AF203" s="17">
        <f t="shared" ca="1" si="178"/>
        <v>481.1722654206452</v>
      </c>
      <c r="AG203">
        <f t="shared" ca="1" si="179"/>
        <v>98.384751017795722</v>
      </c>
      <c r="AH203">
        <f t="shared" ca="1" si="180"/>
        <v>-1.9347487758981778</v>
      </c>
      <c r="AI203">
        <f t="shared" ca="1" si="181"/>
        <v>-0.52195285347787379</v>
      </c>
      <c r="AJ203">
        <f t="shared" ca="1" si="182"/>
        <v>6.6917626331053623E-2</v>
      </c>
    </row>
    <row r="204" spans="1:36" x14ac:dyDescent="0.2">
      <c r="A204" s="7">
        <v>45302</v>
      </c>
      <c r="B204" t="s">
        <v>7839</v>
      </c>
      <c r="C204" s="8">
        <f t="shared" si="174"/>
        <v>480</v>
      </c>
      <c r="D204" s="2" t="s">
        <v>218</v>
      </c>
      <c r="E204">
        <f t="shared" si="175"/>
        <v>-4.158010148663677E-3</v>
      </c>
      <c r="F204" s="2">
        <f t="shared" si="172"/>
        <v>79.5</v>
      </c>
      <c r="G204">
        <f t="shared" si="176"/>
        <v>-1.2500162764231494E-2</v>
      </c>
      <c r="K204" s="2" t="str">
        <f t="shared" ref="K204" si="191">SUBSTITUTE(J204,",",".")</f>
        <v/>
      </c>
      <c r="AF204" s="17">
        <f t="shared" ca="1" si="178"/>
        <v>484.50876290958598</v>
      </c>
      <c r="AG204">
        <f t="shared" ca="1" si="179"/>
        <v>97.093165014420549</v>
      </c>
      <c r="AH204">
        <f t="shared" ca="1" si="180"/>
        <v>-1.5449478774887582</v>
      </c>
      <c r="AI204">
        <f t="shared" ca="1" si="181"/>
        <v>-1.4838433023142676</v>
      </c>
      <c r="AJ204">
        <f t="shared" ca="1" si="182"/>
        <v>-1.066154293038825</v>
      </c>
    </row>
    <row r="205" spans="1:36" x14ac:dyDescent="0.2">
      <c r="A205" s="7">
        <v>45301</v>
      </c>
      <c r="B205" t="s">
        <v>7840</v>
      </c>
      <c r="C205" s="8">
        <f t="shared" si="174"/>
        <v>482</v>
      </c>
      <c r="D205" s="2" t="s">
        <v>8241</v>
      </c>
      <c r="E205">
        <f t="shared" si="175"/>
        <v>-1.2371291802546829E-2</v>
      </c>
      <c r="F205" s="2">
        <f t="shared" si="172"/>
        <v>80.5</v>
      </c>
      <c r="G205">
        <f t="shared" si="176"/>
        <v>-1.2345835822299379E-2</v>
      </c>
      <c r="K205" s="2" t="str">
        <f t="shared" ref="K205" si="192">SUBSTITUTE(J205,",",".")</f>
        <v/>
      </c>
      <c r="AF205" s="17">
        <f t="shared" ca="1" si="178"/>
        <v>492.25334605281375</v>
      </c>
      <c r="AG205">
        <f t="shared" ca="1" si="179"/>
        <v>99.882599865852512</v>
      </c>
      <c r="AH205">
        <f t="shared" ca="1" si="180"/>
        <v>-0.65040255655540136</v>
      </c>
      <c r="AI205">
        <f t="shared" ca="1" si="181"/>
        <v>0.5778597975427644</v>
      </c>
      <c r="AJ205">
        <f t="shared" ca="1" si="182"/>
        <v>0.81291209018185173</v>
      </c>
    </row>
    <row r="206" spans="1:36" x14ac:dyDescent="0.2">
      <c r="A206" s="7">
        <v>45300</v>
      </c>
      <c r="B206" t="s">
        <v>7841</v>
      </c>
      <c r="C206" s="8">
        <f t="shared" si="174"/>
        <v>488</v>
      </c>
      <c r="D206" s="2" t="s">
        <v>8234</v>
      </c>
      <c r="E206">
        <f t="shared" si="175"/>
        <v>-1.0240656296902568E-3</v>
      </c>
      <c r="F206" s="2">
        <f t="shared" si="172"/>
        <v>81.5</v>
      </c>
      <c r="G206">
        <f t="shared" si="176"/>
        <v>-6.1162270174360944E-3</v>
      </c>
      <c r="K206" s="2" t="str">
        <f t="shared" ref="K206" si="193">SUBSTITUTE(J206,",",".")</f>
        <v/>
      </c>
      <c r="AF206" s="17">
        <f t="shared" ca="1" si="178"/>
        <v>485.34866443061674</v>
      </c>
      <c r="AG206">
        <f t="shared" ca="1" si="179"/>
        <v>98.626769468629675</v>
      </c>
      <c r="AH206">
        <f t="shared" ca="1" si="180"/>
        <v>-1.4472456230679316</v>
      </c>
      <c r="AI206">
        <f t="shared" ca="1" si="181"/>
        <v>-0.34311858808913803</v>
      </c>
      <c r="AJ206">
        <f t="shared" ca="1" si="182"/>
        <v>9.9702607827191841E-2</v>
      </c>
    </row>
    <row r="207" spans="1:36" x14ac:dyDescent="0.2">
      <c r="A207" s="7">
        <v>45299</v>
      </c>
      <c r="B207" t="s">
        <v>7842</v>
      </c>
      <c r="C207" s="8">
        <f t="shared" si="174"/>
        <v>488.5</v>
      </c>
      <c r="D207" s="2" t="s">
        <v>8235</v>
      </c>
      <c r="E207">
        <f t="shared" si="175"/>
        <v>0</v>
      </c>
      <c r="F207" s="2">
        <f t="shared" si="172"/>
        <v>82</v>
      </c>
      <c r="G207">
        <f t="shared" si="176"/>
        <v>3.0534374868902482E-3</v>
      </c>
      <c r="K207" s="2" t="str">
        <f t="shared" ref="K207" si="194">SUBSTITUTE(J207,",",".")</f>
        <v/>
      </c>
      <c r="AF207" s="17">
        <f t="shared" ca="1" si="178"/>
        <v>497.72801292570085</v>
      </c>
      <c r="AG207">
        <f t="shared" ca="1" si="179"/>
        <v>98.612749650354303</v>
      </c>
      <c r="AH207">
        <f t="shared" ca="1" si="180"/>
        <v>-2.6496627496556503E-2</v>
      </c>
      <c r="AI207">
        <f t="shared" ca="1" si="181"/>
        <v>-0.35346624719316116</v>
      </c>
      <c r="AJ207">
        <f t="shared" ca="1" si="182"/>
        <v>-0.36245365400554563</v>
      </c>
    </row>
    <row r="208" spans="1:36" x14ac:dyDescent="0.2">
      <c r="A208" s="7">
        <v>45296</v>
      </c>
      <c r="B208" t="s">
        <v>7842</v>
      </c>
      <c r="C208" s="8">
        <f t="shared" si="174"/>
        <v>488.5</v>
      </c>
      <c r="D208" s="2" t="s">
        <v>233</v>
      </c>
      <c r="E208">
        <f t="shared" si="175"/>
        <v>-3.0659196218349003E-3</v>
      </c>
      <c r="F208" s="2">
        <f t="shared" si="172"/>
        <v>81.75</v>
      </c>
      <c r="G208">
        <f t="shared" si="176"/>
        <v>2.1639175103481248E-2</v>
      </c>
      <c r="K208" s="2" t="str">
        <f t="shared" ref="K208" si="195">SUBSTITUTE(J208,",",".")</f>
        <v/>
      </c>
      <c r="AF208" s="17">
        <f t="shared" ca="1" si="178"/>
        <v>486.59091829376729</v>
      </c>
      <c r="AG208">
        <f t="shared" ca="1" si="179"/>
        <v>99.487921314509109</v>
      </c>
      <c r="AH208">
        <f t="shared" ca="1" si="180"/>
        <v>-1.303048920982272</v>
      </c>
      <c r="AI208">
        <f t="shared" ca="1" si="181"/>
        <v>0.28967118819467624</v>
      </c>
      <c r="AJ208">
        <f t="shared" ca="1" si="182"/>
        <v>0.71784588848653441</v>
      </c>
    </row>
    <row r="209" spans="1:36" x14ac:dyDescent="0.2">
      <c r="A209" s="7">
        <v>45295</v>
      </c>
      <c r="B209" t="s">
        <v>7843</v>
      </c>
      <c r="C209" s="8">
        <f t="shared" si="174"/>
        <v>490</v>
      </c>
      <c r="D209" s="2" t="s">
        <v>8233</v>
      </c>
      <c r="E209">
        <f t="shared" si="175"/>
        <v>1.2320484388040657E-2</v>
      </c>
      <c r="F209" s="2">
        <f t="shared" si="172"/>
        <v>80</v>
      </c>
      <c r="G209">
        <f t="shared" si="176"/>
        <v>1.2578782206860185E-2</v>
      </c>
      <c r="K209" s="2" t="str">
        <f t="shared" ref="K209" si="196">SUBSTITUTE(J209,",",".")</f>
        <v/>
      </c>
      <c r="AF209" s="17">
        <f t="shared" ca="1" si="178"/>
        <v>492.75174283249908</v>
      </c>
      <c r="AG209">
        <f t="shared" ca="1" si="179"/>
        <v>100.01503503231447</v>
      </c>
      <c r="AH209">
        <f t="shared" ca="1" si="180"/>
        <v>-0.59331771564998104</v>
      </c>
      <c r="AI209">
        <f t="shared" ca="1" si="181"/>
        <v>0.67430694608069919</v>
      </c>
      <c r="AJ209">
        <f t="shared" ca="1" si="182"/>
        <v>0.89597519181814533</v>
      </c>
    </row>
    <row r="210" spans="1:36" x14ac:dyDescent="0.2">
      <c r="A210" s="7">
        <v>45294</v>
      </c>
      <c r="B210" t="s">
        <v>7844</v>
      </c>
      <c r="C210" s="8">
        <f t="shared" si="174"/>
        <v>484</v>
      </c>
      <c r="D210" s="2" t="s">
        <v>8243</v>
      </c>
      <c r="E210">
        <f t="shared" si="175"/>
        <v>8.2988028146950641E-3</v>
      </c>
      <c r="F210" s="2">
        <f t="shared" si="172"/>
        <v>79</v>
      </c>
      <c r="G210">
        <f t="shared" si="176"/>
        <v>1.9169916107720123E-2</v>
      </c>
      <c r="K210" s="2" t="str">
        <f t="shared" ref="K210" si="197">SUBSTITUTE(J210,",",".")</f>
        <v/>
      </c>
      <c r="AF210" s="17">
        <f t="shared" ca="1" si="178"/>
        <v>488.32200657809113</v>
      </c>
      <c r="AG210">
        <f t="shared" ca="1" si="179"/>
        <v>100.11299801154048</v>
      </c>
      <c r="AH210">
        <f t="shared" ca="1" si="180"/>
        <v>-1.1027226761376228</v>
      </c>
      <c r="AI210">
        <f t="shared" ca="1" si="181"/>
        <v>0.74556726386962668</v>
      </c>
      <c r="AJ210">
        <f t="shared" ca="1" si="182"/>
        <v>1.13255607114359</v>
      </c>
    </row>
    <row r="211" spans="1:36" x14ac:dyDescent="0.2">
      <c r="A211" s="7">
        <v>45293</v>
      </c>
      <c r="B211" t="s">
        <v>7839</v>
      </c>
      <c r="C211" s="8">
        <f t="shared" si="174"/>
        <v>480</v>
      </c>
      <c r="D211" s="2" t="s">
        <v>8246</v>
      </c>
      <c r="E211">
        <f t="shared" si="175"/>
        <v>-8.2988028146950658E-3</v>
      </c>
      <c r="F211" s="2">
        <f t="shared" si="172"/>
        <v>77.5</v>
      </c>
      <c r="G211">
        <f t="shared" si="176"/>
        <v>-3.1748698314580298E-2</v>
      </c>
      <c r="K211" s="2" t="str">
        <f t="shared" ref="K211" si="198">SUBSTITUTE(J211,",",".")</f>
        <v/>
      </c>
      <c r="AF211" s="17">
        <f t="shared" ca="1" si="178"/>
        <v>489.19834353503103</v>
      </c>
      <c r="AG211">
        <f t="shared" ca="1" si="179"/>
        <v>98.016431914128773</v>
      </c>
      <c r="AH211">
        <f t="shared" ca="1" si="180"/>
        <v>-1.0015811643573367</v>
      </c>
      <c r="AI211">
        <f t="shared" ca="1" si="181"/>
        <v>-0.79496018980029082</v>
      </c>
      <c r="AJ211">
        <f t="shared" ca="1" si="182"/>
        <v>-0.51595158760024296</v>
      </c>
    </row>
    <row r="212" spans="1:36" x14ac:dyDescent="0.2">
      <c r="A212" s="7">
        <v>45289</v>
      </c>
      <c r="B212" t="s">
        <v>7844</v>
      </c>
      <c r="C212" s="8">
        <f t="shared" si="174"/>
        <v>484</v>
      </c>
      <c r="D212" s="2" t="s">
        <v>8233</v>
      </c>
      <c r="E212">
        <f t="shared" si="175"/>
        <v>0</v>
      </c>
      <c r="F212" s="2">
        <f t="shared" si="172"/>
        <v>80</v>
      </c>
      <c r="G212">
        <f t="shared" si="176"/>
        <v>0</v>
      </c>
      <c r="K212" s="2" t="str">
        <f t="shared" ref="K212" si="199">SUBSTITUTE(J212,",",".")</f>
        <v/>
      </c>
      <c r="AF212" s="17">
        <f t="shared" ca="1" si="178"/>
        <v>494.58058344146013</v>
      </c>
      <c r="AG212">
        <f t="shared" ca="1" si="179"/>
        <v>97.341639912768741</v>
      </c>
      <c r="AH212">
        <f t="shared" ca="1" si="180"/>
        <v>-0.38434143208841298</v>
      </c>
      <c r="AI212">
        <f t="shared" ca="1" si="181"/>
        <v>-1.2978049810217485</v>
      </c>
      <c r="AJ212">
        <f t="shared" ca="1" si="182"/>
        <v>-1.2396209420191762</v>
      </c>
    </row>
    <row r="213" spans="1:36" x14ac:dyDescent="0.2">
      <c r="A213" s="7">
        <v>45288</v>
      </c>
      <c r="B213" t="s">
        <v>7844</v>
      </c>
      <c r="C213" s="8">
        <f t="shared" si="174"/>
        <v>484</v>
      </c>
      <c r="D213" s="2" t="s">
        <v>8233</v>
      </c>
      <c r="E213">
        <f t="shared" si="175"/>
        <v>-6.1792163659581201E-3</v>
      </c>
      <c r="F213" s="2">
        <f t="shared" si="172"/>
        <v>80</v>
      </c>
      <c r="G213">
        <f t="shared" si="176"/>
        <v>2.5317807984289786E-2</v>
      </c>
      <c r="K213" s="2" t="str">
        <f t="shared" ref="K213" si="200">SUBSTITUTE(J213,",",".")</f>
        <v/>
      </c>
      <c r="AF213" s="17">
        <f t="shared" ca="1" si="178"/>
        <v>501.03257551807815</v>
      </c>
      <c r="AG213">
        <f t="shared" ca="1" si="179"/>
        <v>99.197667946632606</v>
      </c>
      <c r="AH213">
        <f t="shared" ca="1" si="180"/>
        <v>0.34678634106089229</v>
      </c>
      <c r="AI213">
        <f t="shared" ca="1" si="181"/>
        <v>7.7001854400688324E-2</v>
      </c>
      <c r="AJ213">
        <f t="shared" ca="1" si="182"/>
        <v>-2.9362954306850118E-2</v>
      </c>
    </row>
    <row r="214" spans="1:36" x14ac:dyDescent="0.2">
      <c r="A214" s="7">
        <v>45287</v>
      </c>
      <c r="B214" t="s">
        <v>7845</v>
      </c>
      <c r="C214" s="8">
        <f t="shared" si="174"/>
        <v>487</v>
      </c>
      <c r="D214" s="2" t="s">
        <v>8242</v>
      </c>
      <c r="E214">
        <f t="shared" si="175"/>
        <v>1.0320009031989449E-2</v>
      </c>
      <c r="F214" s="2">
        <f t="shared" si="172"/>
        <v>78</v>
      </c>
      <c r="G214">
        <f t="shared" si="176"/>
        <v>3.2576170434612667E-2</v>
      </c>
      <c r="K214" s="2" t="str">
        <f t="shared" ref="K214" si="201">SUBSTITUTE(J214,",",".")</f>
        <v/>
      </c>
      <c r="AF214" s="17">
        <f t="shared" ca="1" si="178"/>
        <v>506.95975416134388</v>
      </c>
      <c r="AG214">
        <f t="shared" ca="1" si="179"/>
        <v>99.287013208983382</v>
      </c>
      <c r="AH214">
        <f t="shared" ca="1" si="180"/>
        <v>1.0101929592645844</v>
      </c>
      <c r="AI214">
        <f t="shared" ca="1" si="181"/>
        <v>0.14253156145475551</v>
      </c>
      <c r="AJ214">
        <f t="shared" ca="1" si="182"/>
        <v>-0.17133694982454392</v>
      </c>
    </row>
    <row r="215" spans="1:36" x14ac:dyDescent="0.2">
      <c r="A215" s="7">
        <v>45282</v>
      </c>
      <c r="B215" t="s">
        <v>7840</v>
      </c>
      <c r="C215" s="8">
        <f t="shared" si="174"/>
        <v>482</v>
      </c>
      <c r="D215" s="2" t="s">
        <v>548</v>
      </c>
      <c r="E215">
        <f t="shared" si="175"/>
        <v>-6.2047768868828696E-3</v>
      </c>
      <c r="F215" s="2">
        <f t="shared" si="172"/>
        <v>75.5</v>
      </c>
      <c r="G215">
        <f t="shared" si="176"/>
        <v>0</v>
      </c>
      <c r="K215" s="2" t="str">
        <f t="shared" ref="K215" si="202">SUBSTITUTE(J215,",",".")</f>
        <v/>
      </c>
      <c r="AF215" s="17">
        <f t="shared" ca="1" si="178"/>
        <v>506.62343479067169</v>
      </c>
      <c r="AG215">
        <f t="shared" ca="1" si="179"/>
        <v>99.893224962763881</v>
      </c>
      <c r="AH215">
        <f t="shared" ca="1" si="180"/>
        <v>0.97275807425337624</v>
      </c>
      <c r="AI215">
        <f t="shared" ca="1" si="181"/>
        <v>0.58560234062519589</v>
      </c>
      <c r="AJ215">
        <f t="shared" ca="1" si="182"/>
        <v>0.30544096145748822</v>
      </c>
    </row>
    <row r="216" spans="1:36" x14ac:dyDescent="0.2">
      <c r="A216" s="7">
        <v>45281</v>
      </c>
      <c r="B216" t="s">
        <v>7846</v>
      </c>
      <c r="C216" s="8">
        <f t="shared" si="174"/>
        <v>485</v>
      </c>
      <c r="D216" s="2" t="s">
        <v>548</v>
      </c>
      <c r="E216">
        <f t="shared" si="175"/>
        <v>2.7169905351927856E-2</v>
      </c>
      <c r="F216" s="2">
        <f t="shared" si="172"/>
        <v>75.5</v>
      </c>
      <c r="G216">
        <f t="shared" si="176"/>
        <v>4.7466537238923752E-2</v>
      </c>
      <c r="K216" s="2" t="str">
        <f t="shared" ref="K216" si="203">SUBSTITUTE(J216,",",".")</f>
        <v/>
      </c>
      <c r="AF216" s="17">
        <f t="shared" ca="1" si="178"/>
        <v>496.75365887719187</v>
      </c>
      <c r="AG216">
        <f t="shared" ca="1" si="179"/>
        <v>98.945750522829897</v>
      </c>
      <c r="AH216">
        <f t="shared" ca="1" si="180"/>
        <v>-0.13703273172621291</v>
      </c>
      <c r="AI216">
        <f t="shared" ca="1" si="181"/>
        <v>-0.10808366913183941</v>
      </c>
      <c r="AJ216">
        <f t="shared" ca="1" si="182"/>
        <v>-6.9877237696920447E-2</v>
      </c>
    </row>
    <row r="217" spans="1:36" x14ac:dyDescent="0.2">
      <c r="A217" s="7">
        <v>45280</v>
      </c>
      <c r="B217" t="s">
        <v>7836</v>
      </c>
      <c r="C217" s="8">
        <f t="shared" si="174"/>
        <v>472</v>
      </c>
      <c r="D217" s="2" t="s">
        <v>8257</v>
      </c>
      <c r="E217">
        <f t="shared" si="175"/>
        <v>1.4941579998199141E-2</v>
      </c>
      <c r="F217" s="2">
        <f t="shared" si="172"/>
        <v>72</v>
      </c>
      <c r="G217">
        <f t="shared" si="176"/>
        <v>4.9832373747875754E-2</v>
      </c>
      <c r="K217" s="2" t="str">
        <f t="shared" ref="K217" si="204">SUBSTITUTE(J217,",",".")</f>
        <v/>
      </c>
      <c r="AF217" s="17">
        <f t="shared" ca="1" si="178"/>
        <v>493.73031310088749</v>
      </c>
      <c r="AG217">
        <f t="shared" ca="1" si="179"/>
        <v>98.029747860035542</v>
      </c>
      <c r="AH217">
        <f t="shared" ca="1" si="180"/>
        <v>-0.48140305715159298</v>
      </c>
      <c r="AI217">
        <f t="shared" ca="1" si="181"/>
        <v>-0.78507221612015132</v>
      </c>
      <c r="AJ217">
        <f t="shared" ca="1" si="182"/>
        <v>-0.67081065940595019</v>
      </c>
    </row>
    <row r="218" spans="1:36" x14ac:dyDescent="0.2">
      <c r="A218" s="7">
        <v>45279</v>
      </c>
      <c r="B218" t="s">
        <v>7847</v>
      </c>
      <c r="C218" s="8">
        <f t="shared" si="174"/>
        <v>465</v>
      </c>
      <c r="D218" s="2" t="s">
        <v>8262</v>
      </c>
      <c r="E218">
        <f t="shared" si="175"/>
        <v>1.7354014693151572E-2</v>
      </c>
      <c r="F218" s="2">
        <f t="shared" si="172"/>
        <v>68.5</v>
      </c>
      <c r="G218">
        <f t="shared" si="176"/>
        <v>7.3260400920728812E-3</v>
      </c>
      <c r="K218" s="2" t="str">
        <f t="shared" ref="K218" si="205">SUBSTITUTE(J218,",",".")</f>
        <v/>
      </c>
      <c r="AF218" s="17">
        <f t="shared" ca="1" si="178"/>
        <v>502.1494719236332</v>
      </c>
      <c r="AG218">
        <f t="shared" ca="1" si="179"/>
        <v>97.516386775027428</v>
      </c>
      <c r="AH218">
        <f t="shared" ca="1" si="180"/>
        <v>0.4723943483456356</v>
      </c>
      <c r="AI218">
        <f t="shared" ca="1" si="181"/>
        <v>-1.1672525794444055</v>
      </c>
      <c r="AJ218">
        <f t="shared" ca="1" si="182"/>
        <v>-1.374781406705984</v>
      </c>
    </row>
    <row r="219" spans="1:36" x14ac:dyDescent="0.2">
      <c r="A219" s="7">
        <v>45278</v>
      </c>
      <c r="B219" t="s">
        <v>7848</v>
      </c>
      <c r="C219" s="8">
        <f t="shared" si="174"/>
        <v>457</v>
      </c>
      <c r="D219" s="2" t="s">
        <v>8263</v>
      </c>
      <c r="E219">
        <f t="shared" si="175"/>
        <v>1.5435808129839248E-2</v>
      </c>
      <c r="F219" s="2">
        <f t="shared" si="172"/>
        <v>68</v>
      </c>
      <c r="G219">
        <f t="shared" si="176"/>
        <v>2.2305757514298186E-2</v>
      </c>
      <c r="K219" s="2" t="str">
        <f t="shared" ref="K219" si="206">SUBSTITUTE(J219,",",".")</f>
        <v/>
      </c>
      <c r="AF219" s="17">
        <f t="shared" ca="1" si="178"/>
        <v>488.7688400271843</v>
      </c>
      <c r="AG219">
        <f t="shared" ca="1" si="179"/>
        <v>97.83516513310596</v>
      </c>
      <c r="AH219">
        <f t="shared" ca="1" si="180"/>
        <v>-1.051129202788782</v>
      </c>
      <c r="AI219">
        <f t="shared" ca="1" si="181"/>
        <v>-0.92969657509823811</v>
      </c>
      <c r="AJ219">
        <f t="shared" ca="1" si="182"/>
        <v>-0.64158327313471875</v>
      </c>
    </row>
    <row r="220" spans="1:36" x14ac:dyDescent="0.2">
      <c r="A220" s="7">
        <v>45275</v>
      </c>
      <c r="B220" t="s">
        <v>7824</v>
      </c>
      <c r="C220" s="8">
        <f t="shared" si="174"/>
        <v>450</v>
      </c>
      <c r="D220" s="2" t="s">
        <v>8264</v>
      </c>
      <c r="E220">
        <f t="shared" si="175"/>
        <v>-6.6445427186686131E-3</v>
      </c>
      <c r="F220" s="2">
        <f t="shared" si="172"/>
        <v>66.5</v>
      </c>
      <c r="G220">
        <f t="shared" si="176"/>
        <v>-1.4925650216675706E-2</v>
      </c>
      <c r="K220" s="2" t="str">
        <f t="shared" ref="K220" si="207">SUBSTITUTE(J220,",",".")</f>
        <v/>
      </c>
      <c r="AF220" s="17">
        <f t="shared" ca="1" si="178"/>
        <v>500.13322502577194</v>
      </c>
      <c r="AG220">
        <f t="shared" ca="1" si="179"/>
        <v>98.201300935936757</v>
      </c>
      <c r="AH220">
        <f t="shared" ca="1" si="180"/>
        <v>0.24544022904056637</v>
      </c>
      <c r="AI220">
        <f t="shared" ca="1" si="181"/>
        <v>-0.65780265174905717</v>
      </c>
      <c r="AJ220">
        <f t="shared" ca="1" si="182"/>
        <v>-0.76815541732971648</v>
      </c>
    </row>
    <row r="221" spans="1:36" x14ac:dyDescent="0.2">
      <c r="A221" s="7">
        <v>45274</v>
      </c>
      <c r="B221" t="s">
        <v>7828</v>
      </c>
      <c r="C221" s="8">
        <f t="shared" si="174"/>
        <v>453</v>
      </c>
      <c r="D221" s="2" t="s">
        <v>8265</v>
      </c>
      <c r="E221">
        <f t="shared" si="175"/>
        <v>2.3451661035049882E-2</v>
      </c>
      <c r="F221" s="2">
        <f t="shared" si="172"/>
        <v>67.5</v>
      </c>
      <c r="G221">
        <f t="shared" si="176"/>
        <v>-7.3801072976225337E-3</v>
      </c>
      <c r="K221" s="2" t="str">
        <f t="shared" ref="K221" si="208">SUBSTITUTE(J221,",",".")</f>
        <v/>
      </c>
      <c r="AF221" s="17">
        <f t="shared" ca="1" si="178"/>
        <v>496.18406148571552</v>
      </c>
      <c r="AG221">
        <f t="shared" ca="1" si="179"/>
        <v>99.486072546284376</v>
      </c>
      <c r="AH221">
        <f t="shared" ca="1" si="180"/>
        <v>-0.20175146893786741</v>
      </c>
      <c r="AI221">
        <f t="shared" ca="1" si="181"/>
        <v>0.28831855570864351</v>
      </c>
      <c r="AJ221">
        <f t="shared" ca="1" si="182"/>
        <v>0.36660092642516051</v>
      </c>
    </row>
    <row r="222" spans="1:36" x14ac:dyDescent="0.2">
      <c r="A222" s="7">
        <v>45273</v>
      </c>
      <c r="B222" t="s">
        <v>7849</v>
      </c>
      <c r="C222" s="8">
        <f t="shared" si="174"/>
        <v>442.5</v>
      </c>
      <c r="D222" s="2" t="s">
        <v>8263</v>
      </c>
      <c r="E222">
        <f t="shared" si="175"/>
        <v>-5.6338177182560199E-3</v>
      </c>
      <c r="F222" s="2">
        <f t="shared" si="172"/>
        <v>68</v>
      </c>
      <c r="G222">
        <f t="shared" si="176"/>
        <v>7.38010729762246E-3</v>
      </c>
      <c r="K222" s="2" t="str">
        <f t="shared" ref="K222" si="209">SUBSTITUTE(J222,",",".")</f>
        <v/>
      </c>
      <c r="AF222" s="17">
        <f t="shared" ca="1" si="178"/>
        <v>511.09956186065705</v>
      </c>
      <c r="AG222">
        <f t="shared" ca="1" si="179"/>
        <v>101.37089422354153</v>
      </c>
      <c r="AH222">
        <f t="shared" ca="1" si="180"/>
        <v>1.4689613464883173</v>
      </c>
      <c r="AI222">
        <f t="shared" ca="1" si="181"/>
        <v>1.6544414792161788</v>
      </c>
      <c r="AJ222">
        <f t="shared" ca="1" si="182"/>
        <v>1.2692894342899403</v>
      </c>
    </row>
    <row r="223" spans="1:36" x14ac:dyDescent="0.2">
      <c r="A223" s="7">
        <v>45272</v>
      </c>
      <c r="B223" t="s">
        <v>7850</v>
      </c>
      <c r="C223" s="8">
        <f t="shared" si="174"/>
        <v>445</v>
      </c>
      <c r="D223" s="2" t="s">
        <v>8265</v>
      </c>
      <c r="E223">
        <f t="shared" si="175"/>
        <v>-4.4843124473285759E-3</v>
      </c>
      <c r="F223" s="2">
        <f t="shared" si="172"/>
        <v>67.5</v>
      </c>
      <c r="G223">
        <f t="shared" si="176"/>
        <v>0</v>
      </c>
      <c r="K223" s="2" t="str">
        <f t="shared" ref="K223" si="210">SUBSTITUTE(J223,",",".")</f>
        <v/>
      </c>
      <c r="AF223" s="17">
        <f t="shared" ca="1" si="178"/>
        <v>496.78594942943727</v>
      </c>
      <c r="AG223">
        <f t="shared" ca="1" si="179"/>
        <v>98.625072238900273</v>
      </c>
      <c r="AH223">
        <f t="shared" ca="1" si="180"/>
        <v>-0.13336604089950629</v>
      </c>
      <c r="AI223">
        <f t="shared" ca="1" si="181"/>
        <v>-0.34437119045124059</v>
      </c>
      <c r="AJ223">
        <f t="shared" ca="1" si="182"/>
        <v>-0.31896384081548418</v>
      </c>
    </row>
    <row r="224" spans="1:36" x14ac:dyDescent="0.2">
      <c r="A224" s="7">
        <v>45271</v>
      </c>
      <c r="B224" t="s">
        <v>7851</v>
      </c>
      <c r="C224" s="8">
        <f t="shared" si="174"/>
        <v>447</v>
      </c>
      <c r="D224" s="2" t="s">
        <v>8265</v>
      </c>
      <c r="E224">
        <f t="shared" si="175"/>
        <v>4.4843124473285863E-3</v>
      </c>
      <c r="F224" s="2">
        <f t="shared" si="172"/>
        <v>67.5</v>
      </c>
      <c r="G224">
        <f t="shared" si="176"/>
        <v>0</v>
      </c>
      <c r="K224" s="2" t="str">
        <f t="shared" ref="K224" si="211">SUBSTITUTE(J224,",",".")</f>
        <v/>
      </c>
      <c r="AF224" s="17">
        <f t="shared" ca="1" si="178"/>
        <v>483.03943104151153</v>
      </c>
      <c r="AG224">
        <f t="shared" ca="1" si="179"/>
        <v>98.750126147336204</v>
      </c>
      <c r="AH224">
        <f t="shared" ca="1" si="180"/>
        <v>-1.7162771733221642</v>
      </c>
      <c r="AI224">
        <f t="shared" ca="1" si="181"/>
        <v>-0.25213562575237997</v>
      </c>
      <c r="AJ224">
        <f t="shared" ca="1" si="182"/>
        <v>0.2806229317548512</v>
      </c>
    </row>
    <row r="225" spans="1:36" x14ac:dyDescent="0.2">
      <c r="A225" s="7">
        <v>45268</v>
      </c>
      <c r="B225" t="s">
        <v>7850</v>
      </c>
      <c r="C225" s="8">
        <f t="shared" si="174"/>
        <v>445</v>
      </c>
      <c r="D225" s="2" t="s">
        <v>8265</v>
      </c>
      <c r="E225">
        <f t="shared" si="175"/>
        <v>-6.7189502487449808E-3</v>
      </c>
      <c r="F225" s="2">
        <f t="shared" si="172"/>
        <v>67.5</v>
      </c>
      <c r="G225">
        <f t="shared" si="176"/>
        <v>-1.4706147389695449E-2</v>
      </c>
      <c r="K225" s="2" t="str">
        <f t="shared" ref="K225" si="212">SUBSTITUTE(J225,",",".")</f>
        <v/>
      </c>
      <c r="AF225" s="17">
        <f t="shared" ca="1" si="178"/>
        <v>487.9006068542235</v>
      </c>
      <c r="AG225">
        <f t="shared" ca="1" si="179"/>
        <v>99.014813524094023</v>
      </c>
      <c r="AH225">
        <f t="shared" ca="1" si="180"/>
        <v>-1.1514227269989996</v>
      </c>
      <c r="AI225">
        <f t="shared" ca="1" si="181"/>
        <v>-5.7295746974028727E-2</v>
      </c>
      <c r="AJ225">
        <f t="shared" ca="1" si="182"/>
        <v>0.30563107400903144</v>
      </c>
    </row>
    <row r="226" spans="1:36" x14ac:dyDescent="0.2">
      <c r="A226" s="7">
        <v>45267</v>
      </c>
      <c r="B226" t="s">
        <v>7852</v>
      </c>
      <c r="C226" s="8">
        <f t="shared" si="174"/>
        <v>448</v>
      </c>
      <c r="D226" s="2" t="s">
        <v>8262</v>
      </c>
      <c r="E226">
        <f t="shared" si="175"/>
        <v>6.7189502487450094E-3</v>
      </c>
      <c r="F226" s="2">
        <f t="shared" si="172"/>
        <v>68.5</v>
      </c>
      <c r="G226">
        <f t="shared" si="176"/>
        <v>7.3260400920728812E-3</v>
      </c>
      <c r="K226" s="2" t="str">
        <f t="shared" ref="K226" si="213">SUBSTITUTE(J226,",",".")</f>
        <v/>
      </c>
      <c r="AF226" s="17">
        <f t="shared" ca="1" si="178"/>
        <v>473.67012274756496</v>
      </c>
      <c r="AG226">
        <f t="shared" ca="1" si="179"/>
        <v>98.597541075695574</v>
      </c>
      <c r="AH226">
        <f t="shared" ca="1" si="180"/>
        <v>-2.8211831122587352</v>
      </c>
      <c r="AI226">
        <f t="shared" ca="1" si="181"/>
        <v>-0.36469295977536059</v>
      </c>
      <c r="AJ226">
        <f t="shared" ca="1" si="182"/>
        <v>0.51349544170847994</v>
      </c>
    </row>
    <row r="227" spans="1:36" x14ac:dyDescent="0.2">
      <c r="A227" s="7">
        <v>45266</v>
      </c>
      <c r="B227" t="s">
        <v>7850</v>
      </c>
      <c r="C227" s="8">
        <f t="shared" si="174"/>
        <v>445</v>
      </c>
      <c r="D227" s="2" t="s">
        <v>8263</v>
      </c>
      <c r="E227">
        <f t="shared" si="175"/>
        <v>-1.1173300598125189E-2</v>
      </c>
      <c r="F227" s="2">
        <f t="shared" si="172"/>
        <v>68</v>
      </c>
      <c r="G227">
        <f t="shared" si="176"/>
        <v>0</v>
      </c>
      <c r="K227" s="2" t="str">
        <f t="shared" ref="K227" si="214">SUBSTITUTE(J227,",",".")</f>
        <v/>
      </c>
      <c r="AF227" s="17">
        <f t="shared" ca="1" si="178"/>
        <v>487.1522976146257</v>
      </c>
      <c r="AG227">
        <f t="shared" ca="1" si="179"/>
        <v>98.010065995123028</v>
      </c>
      <c r="AH227">
        <f t="shared" ca="1" si="180"/>
        <v>-1.238006601753471</v>
      </c>
      <c r="AI227">
        <f t="shared" ca="1" si="181"/>
        <v>-0.79968778181556932</v>
      </c>
      <c r="AJ227">
        <f t="shared" ca="1" si="182"/>
        <v>-0.44581171944174086</v>
      </c>
    </row>
    <row r="228" spans="1:36" x14ac:dyDescent="0.2">
      <c r="A228" s="7">
        <v>45265</v>
      </c>
      <c r="B228" t="s">
        <v>7824</v>
      </c>
      <c r="C228" s="8">
        <f t="shared" si="174"/>
        <v>450</v>
      </c>
      <c r="D228" s="2" t="s">
        <v>8263</v>
      </c>
      <c r="E228">
        <f t="shared" si="175"/>
        <v>-2.2197567383128881E-3</v>
      </c>
      <c r="F228" s="2">
        <f t="shared" si="172"/>
        <v>68</v>
      </c>
      <c r="G228">
        <f t="shared" si="176"/>
        <v>-1.4598799421152636E-2</v>
      </c>
      <c r="K228" s="2" t="str">
        <f t="shared" ref="K228" si="215">SUBSTITUTE(J228,",",".")</f>
        <v/>
      </c>
      <c r="AF228" s="17">
        <f t="shared" ca="1" si="178"/>
        <v>500.25998310926252</v>
      </c>
      <c r="AG228">
        <f t="shared" ca="1" si="179"/>
        <v>99.682011652152426</v>
      </c>
      <c r="AH228">
        <f t="shared" ca="1" si="180"/>
        <v>0.25973538627868409</v>
      </c>
      <c r="AI228">
        <f t="shared" ca="1" si="181"/>
        <v>0.43153575574696051</v>
      </c>
      <c r="AJ228">
        <f t="shared" ca="1" si="182"/>
        <v>0.37027916759883545</v>
      </c>
    </row>
    <row r="229" spans="1:36" x14ac:dyDescent="0.2">
      <c r="A229" s="7">
        <v>45264</v>
      </c>
      <c r="B229" t="s">
        <v>7853</v>
      </c>
      <c r="C229" s="8">
        <f t="shared" si="174"/>
        <v>451</v>
      </c>
      <c r="D229" s="2" t="s">
        <v>8266</v>
      </c>
      <c r="E229">
        <f t="shared" si="175"/>
        <v>-2.2148403295527874E-3</v>
      </c>
      <c r="F229" s="2">
        <f t="shared" si="172"/>
        <v>69</v>
      </c>
      <c r="G229">
        <f t="shared" si="176"/>
        <v>7.2727593290798781E-3</v>
      </c>
      <c r="K229" s="2" t="str">
        <f t="shared" ref="K229" si="216">SUBSTITUTE(J229,",",".")</f>
        <v/>
      </c>
      <c r="AF229" s="17">
        <f t="shared" ca="1" si="178"/>
        <v>505.49914517702143</v>
      </c>
      <c r="AG229">
        <f t="shared" ca="1" si="179"/>
        <v>101.44212762954398</v>
      </c>
      <c r="AH229">
        <f t="shared" ca="1" si="180"/>
        <v>0.84743551129308392</v>
      </c>
      <c r="AI229">
        <f t="shared" ca="1" si="181"/>
        <v>1.7055721576329232</v>
      </c>
      <c r="AJ229">
        <f t="shared" ca="1" si="182"/>
        <v>1.5203645804802679</v>
      </c>
    </row>
    <row r="230" spans="1:36" x14ac:dyDescent="0.2">
      <c r="A230" s="7">
        <v>45261</v>
      </c>
      <c r="B230" t="s">
        <v>7854</v>
      </c>
      <c r="C230" s="8">
        <f t="shared" si="174"/>
        <v>452</v>
      </c>
      <c r="D230" s="2" t="s">
        <v>8262</v>
      </c>
      <c r="E230">
        <f t="shared" si="175"/>
        <v>0</v>
      </c>
      <c r="F230" s="2">
        <f t="shared" si="172"/>
        <v>68.5</v>
      </c>
      <c r="G230">
        <f t="shared" si="176"/>
        <v>2.9631797606371149E-2</v>
      </c>
      <c r="K230" s="2" t="str">
        <f t="shared" ref="K230" si="217">SUBSTITUTE(J230,",",".")</f>
        <v/>
      </c>
      <c r="AF230" s="17">
        <f t="shared" ca="1" si="178"/>
        <v>501.43170576609401</v>
      </c>
      <c r="AG230">
        <f t="shared" ca="1" si="179"/>
        <v>100.50746931866053</v>
      </c>
      <c r="AH230">
        <f t="shared" ca="1" si="180"/>
        <v>0.39170530827293831</v>
      </c>
      <c r="AI230">
        <f t="shared" ca="1" si="181"/>
        <v>1.0318099533842948</v>
      </c>
      <c r="AJ230">
        <f t="shared" ca="1" si="182"/>
        <v>0.95818968350863898</v>
      </c>
    </row>
    <row r="231" spans="1:36" x14ac:dyDescent="0.2">
      <c r="A231" s="7">
        <v>45260</v>
      </c>
      <c r="B231" t="s">
        <v>7854</v>
      </c>
      <c r="C231" s="8">
        <f t="shared" si="174"/>
        <v>452</v>
      </c>
      <c r="D231" s="2" t="s">
        <v>8264</v>
      </c>
      <c r="E231">
        <f t="shared" si="175"/>
        <v>1.7857617400006472E-2</v>
      </c>
      <c r="F231" s="2">
        <f t="shared" si="172"/>
        <v>66.5</v>
      </c>
      <c r="G231">
        <f t="shared" si="176"/>
        <v>7.5472056353829038E-3</v>
      </c>
      <c r="K231" s="2" t="str">
        <f t="shared" ref="K231" si="218">SUBSTITUTE(J231,",",".")</f>
        <v/>
      </c>
      <c r="AF231" s="17">
        <f t="shared" ca="1" si="178"/>
        <v>515.60857324509857</v>
      </c>
      <c r="AG231">
        <f t="shared" ca="1" si="179"/>
        <v>100.94177890769308</v>
      </c>
      <c r="AH231">
        <f t="shared" ca="1" si="180"/>
        <v>1.9644356381211792</v>
      </c>
      <c r="AI231">
        <f t="shared" ca="1" si="181"/>
        <v>1.3456642675506898</v>
      </c>
      <c r="AJ231">
        <f t="shared" ca="1" si="182"/>
        <v>0.78792182606697991</v>
      </c>
    </row>
    <row r="232" spans="1:36" x14ac:dyDescent="0.2">
      <c r="A232" s="7">
        <v>45259</v>
      </c>
      <c r="B232" t="s">
        <v>7825</v>
      </c>
      <c r="C232" s="8">
        <f t="shared" si="174"/>
        <v>444</v>
      </c>
      <c r="D232" s="2" t="s">
        <v>8267</v>
      </c>
      <c r="E232">
        <f t="shared" si="175"/>
        <v>0</v>
      </c>
      <c r="F232" s="2">
        <f t="shared" si="172"/>
        <v>66</v>
      </c>
      <c r="G232">
        <f t="shared" si="176"/>
        <v>-1.1299555253933394E-2</v>
      </c>
      <c r="K232" s="2" t="str">
        <f t="shared" ref="K232" si="219">SUBSTITUTE(J232,",",".")</f>
        <v/>
      </c>
      <c r="AF232" s="17">
        <f t="shared" ca="1" si="178"/>
        <v>495.65022975709229</v>
      </c>
      <c r="AG232">
        <f t="shared" ca="1" si="179"/>
        <v>101.03912563327002</v>
      </c>
      <c r="AH232">
        <f t="shared" ca="1" si="180"/>
        <v>-0.26247392230773814</v>
      </c>
      <c r="AI232">
        <f t="shared" ca="1" si="181"/>
        <v>1.415826715237366</v>
      </c>
      <c r="AJ232">
        <f t="shared" ca="1" si="182"/>
        <v>1.5689139197960449</v>
      </c>
    </row>
    <row r="233" spans="1:36" x14ac:dyDescent="0.2">
      <c r="A233" s="7">
        <v>45258</v>
      </c>
      <c r="B233" t="s">
        <v>7825</v>
      </c>
      <c r="C233" s="8">
        <f t="shared" si="174"/>
        <v>444</v>
      </c>
      <c r="D233" s="2" t="s">
        <v>8268</v>
      </c>
      <c r="E233">
        <f t="shared" si="175"/>
        <v>-2.2497197340154416E-3</v>
      </c>
      <c r="F233" s="2">
        <f t="shared" si="172"/>
        <v>66.75</v>
      </c>
      <c r="G233">
        <f t="shared" si="176"/>
        <v>-7.4627212015896003E-3</v>
      </c>
      <c r="K233" s="2" t="str">
        <f t="shared" ref="K233" si="220">SUBSTITUTE(J233,",",".")</f>
        <v/>
      </c>
      <c r="AF233" s="17">
        <f t="shared" ca="1" si="178"/>
        <v>504.30045449125447</v>
      </c>
      <c r="AG233">
        <f t="shared" ca="1" si="179"/>
        <v>98.924769315949177</v>
      </c>
      <c r="AH233">
        <f t="shared" ca="1" si="180"/>
        <v>0.71351221038049717</v>
      </c>
      <c r="AI233">
        <f t="shared" ca="1" si="181"/>
        <v>-0.12351996292222067</v>
      </c>
      <c r="AJ233">
        <f t="shared" ca="1" si="182"/>
        <v>-0.35624810021402958</v>
      </c>
    </row>
    <row r="234" spans="1:36" x14ac:dyDescent="0.2">
      <c r="A234" s="7">
        <v>45257</v>
      </c>
      <c r="B234" t="s">
        <v>7850</v>
      </c>
      <c r="C234" s="8">
        <f t="shared" si="174"/>
        <v>445</v>
      </c>
      <c r="D234" s="2" t="s">
        <v>8269</v>
      </c>
      <c r="E234">
        <f t="shared" si="175"/>
        <v>-2.7702602549335823E-2</v>
      </c>
      <c r="F234" s="2">
        <f t="shared" si="172"/>
        <v>67.25</v>
      </c>
      <c r="G234">
        <f t="shared" si="176"/>
        <v>-1.1090686694158173E-2</v>
      </c>
      <c r="K234" s="2" t="str">
        <f t="shared" ref="K234" si="221">SUBSTITUTE(J234,",",".")</f>
        <v/>
      </c>
      <c r="AF234" s="17">
        <f t="shared" ca="1" si="178"/>
        <v>497.40781482306363</v>
      </c>
      <c r="AG234">
        <f t="shared" ca="1" si="179"/>
        <v>99.932991847239563</v>
      </c>
      <c r="AH234">
        <f t="shared" ca="1" si="180"/>
        <v>-6.2797779832498513E-2</v>
      </c>
      <c r="AI234">
        <f t="shared" ca="1" si="181"/>
        <v>0.61457329284592921</v>
      </c>
      <c r="AJ234">
        <f t="shared" ca="1" si="182"/>
        <v>0.66478138383576368</v>
      </c>
    </row>
    <row r="235" spans="1:36" x14ac:dyDescent="0.2">
      <c r="A235" s="7">
        <v>45254</v>
      </c>
      <c r="B235" t="s">
        <v>7855</v>
      </c>
      <c r="C235" s="8">
        <f t="shared" si="174"/>
        <v>457.5</v>
      </c>
      <c r="D235" s="2" t="s">
        <v>8263</v>
      </c>
      <c r="E235">
        <f t="shared" si="175"/>
        <v>1.3201511858535981E-2</v>
      </c>
      <c r="F235" s="2">
        <f t="shared" si="172"/>
        <v>68</v>
      </c>
      <c r="G235">
        <f t="shared" si="176"/>
        <v>2.9852963149681128E-2</v>
      </c>
      <c r="K235" s="2" t="str">
        <f t="shared" ref="K235" si="222">SUBSTITUTE(J235,",",".")</f>
        <v/>
      </c>
      <c r="AF235" s="17">
        <f t="shared" ca="1" si="178"/>
        <v>509.77842726311474</v>
      </c>
      <c r="AG235">
        <f t="shared" ca="1" si="179"/>
        <v>98.603284222556141</v>
      </c>
      <c r="AH235">
        <f t="shared" ca="1" si="180"/>
        <v>1.3229597943483618</v>
      </c>
      <c r="AI235">
        <f t="shared" ca="1" si="181"/>
        <v>-0.36045326241590514</v>
      </c>
      <c r="AJ235">
        <f t="shared" ca="1" si="182"/>
        <v>-0.79843780509578088</v>
      </c>
    </row>
    <row r="236" spans="1:36" x14ac:dyDescent="0.2">
      <c r="A236" s="7">
        <v>45253</v>
      </c>
      <c r="B236" t="s">
        <v>7856</v>
      </c>
      <c r="C236" s="8">
        <f t="shared" si="174"/>
        <v>451.5</v>
      </c>
      <c r="D236" s="2" t="s">
        <v>8267</v>
      </c>
      <c r="E236">
        <f t="shared" si="175"/>
        <v>-7.7220460939102778E-3</v>
      </c>
      <c r="F236" s="2">
        <f t="shared" si="172"/>
        <v>66</v>
      </c>
      <c r="G236">
        <f t="shared" si="176"/>
        <v>-1.5037877364540559E-2</v>
      </c>
      <c r="K236" s="2" t="str">
        <f t="shared" ref="K236" si="223">SUBSTITUTE(J236,",",".")</f>
        <v/>
      </c>
      <c r="AF236" s="17">
        <f t="shared" ca="1" si="178"/>
        <v>499.78575371788497</v>
      </c>
      <c r="AG236">
        <f t="shared" ca="1" si="179"/>
        <v>101.63027855425781</v>
      </c>
      <c r="AH236">
        <f t="shared" ca="1" si="180"/>
        <v>0.20623552681355506</v>
      </c>
      <c r="AI236">
        <f t="shared" ca="1" si="181"/>
        <v>1.8404526769288183</v>
      </c>
      <c r="AJ236">
        <f t="shared" ca="1" si="182"/>
        <v>1.865562723770217</v>
      </c>
    </row>
    <row r="237" spans="1:36" x14ac:dyDescent="0.2">
      <c r="A237" s="7">
        <v>45252</v>
      </c>
      <c r="B237" t="s">
        <v>7831</v>
      </c>
      <c r="C237" s="8">
        <f t="shared" si="174"/>
        <v>455</v>
      </c>
      <c r="D237" s="2" t="s">
        <v>8270</v>
      </c>
      <c r="E237">
        <f t="shared" si="175"/>
        <v>1.1049836186584935E-2</v>
      </c>
      <c r="F237" s="2">
        <f t="shared" si="172"/>
        <v>67</v>
      </c>
      <c r="G237">
        <f t="shared" si="176"/>
        <v>1.5037877364540502E-2</v>
      </c>
      <c r="K237" s="2" t="str">
        <f t="shared" ref="K237" si="224">SUBSTITUTE(J237,",",".")</f>
        <v/>
      </c>
      <c r="AF237" s="17">
        <f t="shared" ca="1" si="178"/>
        <v>495.20586605753903</v>
      </c>
      <c r="AG237">
        <f t="shared" ca="1" si="179"/>
        <v>99.99308002696165</v>
      </c>
      <c r="AH237">
        <f t="shared" ca="1" si="180"/>
        <v>-0.31306943744909743</v>
      </c>
      <c r="AI237">
        <f t="shared" ca="1" si="181"/>
        <v>0.65832684232229732</v>
      </c>
      <c r="AJ237">
        <f t="shared" ca="1" si="182"/>
        <v>0.79018774971769423</v>
      </c>
    </row>
    <row r="238" spans="1:36" x14ac:dyDescent="0.2">
      <c r="A238" s="7">
        <v>45251</v>
      </c>
      <c r="B238" t="s">
        <v>7824</v>
      </c>
      <c r="C238" s="8">
        <f t="shared" si="174"/>
        <v>450</v>
      </c>
      <c r="D238" s="2" t="s">
        <v>8267</v>
      </c>
      <c r="E238">
        <f t="shared" si="175"/>
        <v>2.2246950221111086E-3</v>
      </c>
      <c r="F238" s="2">
        <f t="shared" si="172"/>
        <v>66</v>
      </c>
      <c r="G238">
        <f t="shared" si="176"/>
        <v>0</v>
      </c>
      <c r="K238" s="2" t="str">
        <f t="shared" ref="K238" si="225">SUBSTITUTE(J238,",",".")</f>
        <v/>
      </c>
      <c r="AF238" s="17">
        <f t="shared" ca="1" si="178"/>
        <v>494.25903182986491</v>
      </c>
      <c r="AG238">
        <f t="shared" ca="1" si="179"/>
        <v>97.479876871675216</v>
      </c>
      <c r="AH238">
        <f t="shared" ca="1" si="180"/>
        <v>-0.42102814942389066</v>
      </c>
      <c r="AI238">
        <f t="shared" ca="1" si="181"/>
        <v>-1.1945095798875092</v>
      </c>
      <c r="AJ238">
        <f t="shared" ca="1" si="182"/>
        <v>-1.1195859767906504</v>
      </c>
    </row>
    <row r="239" spans="1:36" x14ac:dyDescent="0.2">
      <c r="A239" s="7">
        <v>45250</v>
      </c>
      <c r="B239" t="s">
        <v>7827</v>
      </c>
      <c r="C239" s="8">
        <f t="shared" si="174"/>
        <v>449</v>
      </c>
      <c r="D239" s="2" t="s">
        <v>8267</v>
      </c>
      <c r="E239">
        <f t="shared" si="175"/>
        <v>-1.1129661694207194E-3</v>
      </c>
      <c r="F239" s="2">
        <f t="shared" si="172"/>
        <v>66</v>
      </c>
      <c r="G239">
        <f t="shared" si="176"/>
        <v>-7.5472056353829663E-3</v>
      </c>
      <c r="K239" s="2" t="str">
        <f t="shared" ref="K239" si="226">SUBSTITUTE(J239,",",".")</f>
        <v/>
      </c>
      <c r="AF239" s="17">
        <f t="shared" ca="1" si="178"/>
        <v>489.74682620362461</v>
      </c>
      <c r="AG239">
        <f t="shared" ca="1" si="179"/>
        <v>96.978398461242747</v>
      </c>
      <c r="AH239">
        <f t="shared" ca="1" si="180"/>
        <v>-0.93837075670339254</v>
      </c>
      <c r="AI239">
        <f t="shared" ca="1" si="181"/>
        <v>-1.5699322000497007</v>
      </c>
      <c r="AJ239">
        <f t="shared" ca="1" si="182"/>
        <v>-1.3491604968182795</v>
      </c>
    </row>
    <row r="240" spans="1:36" x14ac:dyDescent="0.2">
      <c r="A240" s="7">
        <v>45247</v>
      </c>
      <c r="B240" t="s">
        <v>7857</v>
      </c>
      <c r="C240" s="8">
        <f t="shared" si="174"/>
        <v>449.5</v>
      </c>
      <c r="D240" s="2" t="s">
        <v>8264</v>
      </c>
      <c r="E240">
        <f t="shared" si="175"/>
        <v>-5.5463259205562601E-3</v>
      </c>
      <c r="F240" s="2">
        <f t="shared" si="172"/>
        <v>66.5</v>
      </c>
      <c r="G240">
        <f t="shared" si="176"/>
        <v>-1.4925650216675706E-2</v>
      </c>
      <c r="K240" s="2" t="str">
        <f t="shared" ref="K240" si="227">SUBSTITUTE(J240,",",".")</f>
        <v/>
      </c>
      <c r="AF240" s="17">
        <f t="shared" ca="1" si="178"/>
        <v>498.56055090395256</v>
      </c>
      <c r="AG240">
        <f t="shared" ca="1" si="179"/>
        <v>100.58320788480771</v>
      </c>
      <c r="AH240">
        <f t="shared" ca="1" si="180"/>
        <v>6.7779777759383028E-2</v>
      </c>
      <c r="AI240">
        <f t="shared" ca="1" si="181"/>
        <v>1.0866400265678242</v>
      </c>
      <c r="AJ240">
        <f t="shared" ca="1" si="182"/>
        <v>1.1186140193278711</v>
      </c>
    </row>
    <row r="241" spans="1:36" x14ac:dyDescent="0.2">
      <c r="A241" s="7">
        <v>45246</v>
      </c>
      <c r="B241" t="s">
        <v>7854</v>
      </c>
      <c r="C241" s="8">
        <f t="shared" si="174"/>
        <v>452</v>
      </c>
      <c r="D241" s="2" t="s">
        <v>8265</v>
      </c>
      <c r="E241">
        <f t="shared" si="175"/>
        <v>1.7857617400006472E-2</v>
      </c>
      <c r="F241" s="2">
        <f t="shared" si="172"/>
        <v>67.5</v>
      </c>
      <c r="G241">
        <f t="shared" si="176"/>
        <v>2.2472855852058576E-2</v>
      </c>
      <c r="K241" s="2" t="str">
        <f t="shared" ref="K241" si="228">SUBSTITUTE(J241,",",".")</f>
        <v/>
      </c>
      <c r="AF241" s="17">
        <f t="shared" ca="1" si="178"/>
        <v>500.59012801789419</v>
      </c>
      <c r="AG241">
        <f t="shared" ca="1" si="179"/>
        <v>98.067990956514535</v>
      </c>
      <c r="AH241">
        <f t="shared" ca="1" si="180"/>
        <v>0.29695051991172361</v>
      </c>
      <c r="AI241">
        <f t="shared" ca="1" si="181"/>
        <v>-0.75668164484760192</v>
      </c>
      <c r="AJ241">
        <f t="shared" ca="1" si="182"/>
        <v>-0.88826520792156383</v>
      </c>
    </row>
    <row r="242" spans="1:36" x14ac:dyDescent="0.2">
      <c r="A242" s="7">
        <v>45245</v>
      </c>
      <c r="B242" t="s">
        <v>7825</v>
      </c>
      <c r="C242" s="8">
        <f t="shared" si="174"/>
        <v>444</v>
      </c>
      <c r="D242" s="2" t="s">
        <v>8267</v>
      </c>
      <c r="E242">
        <f t="shared" si="175"/>
        <v>-6.7340321813440683E-3</v>
      </c>
      <c r="F242" s="2">
        <f t="shared" si="172"/>
        <v>66</v>
      </c>
      <c r="G242">
        <f t="shared" si="176"/>
        <v>0</v>
      </c>
      <c r="K242" s="2" t="str">
        <f t="shared" ref="K242" si="229">SUBSTITUTE(J242,",",".")</f>
        <v/>
      </c>
      <c r="AF242" s="17">
        <f t="shared" ca="1" si="178"/>
        <v>503.78520643543885</v>
      </c>
      <c r="AG242">
        <f t="shared" ca="1" si="179"/>
        <v>99.088026796937768</v>
      </c>
      <c r="AH242">
        <f t="shared" ca="1" si="180"/>
        <v>0.65584844912769158</v>
      </c>
      <c r="AI242">
        <f t="shared" ca="1" si="181"/>
        <v>-3.4944430080864897E-3</v>
      </c>
      <c r="AJ242">
        <f t="shared" ca="1" si="182"/>
        <v>-0.21199592478880522</v>
      </c>
    </row>
    <row r="243" spans="1:36" x14ac:dyDescent="0.2">
      <c r="A243" s="7">
        <v>45244</v>
      </c>
      <c r="B243" t="s">
        <v>7851</v>
      </c>
      <c r="C243" s="8">
        <f t="shared" si="174"/>
        <v>447</v>
      </c>
      <c r="D243" s="2" t="s">
        <v>8267</v>
      </c>
      <c r="E243">
        <f t="shared" si="175"/>
        <v>1.1191942970150324E-3</v>
      </c>
      <c r="F243" s="2">
        <f t="shared" si="172"/>
        <v>66</v>
      </c>
      <c r="G243">
        <f t="shared" si="176"/>
        <v>-7.5472056353829663E-3</v>
      </c>
      <c r="K243" s="2" t="str">
        <f t="shared" ref="K243" si="230">SUBSTITUTE(J243,",",".")</f>
        <v/>
      </c>
      <c r="AF243" s="17">
        <f t="shared" ca="1" si="178"/>
        <v>500.09493250208629</v>
      </c>
      <c r="AG243">
        <f t="shared" ca="1" si="179"/>
        <v>98.192966126552705</v>
      </c>
      <c r="AH243">
        <f t="shared" ca="1" si="180"/>
        <v>0.24112107276195363</v>
      </c>
      <c r="AI243">
        <f t="shared" ca="1" si="181"/>
        <v>-0.66398083134511898</v>
      </c>
      <c r="AJ243">
        <f t="shared" ca="1" si="182"/>
        <v>-0.77326582463152815</v>
      </c>
    </row>
    <row r="244" spans="1:36" x14ac:dyDescent="0.2">
      <c r="A244" s="7">
        <v>45243</v>
      </c>
      <c r="B244" t="s">
        <v>7858</v>
      </c>
      <c r="C244" s="8">
        <f t="shared" si="174"/>
        <v>446.5</v>
      </c>
      <c r="D244" s="2" t="s">
        <v>8264</v>
      </c>
      <c r="E244">
        <f t="shared" si="175"/>
        <v>-1.002793918612464E-2</v>
      </c>
      <c r="F244" s="2">
        <f t="shared" si="172"/>
        <v>66.5</v>
      </c>
      <c r="G244">
        <f t="shared" si="176"/>
        <v>-7.4906717291576257E-3</v>
      </c>
      <c r="K244" s="2" t="str">
        <f t="shared" ref="K244" si="231">SUBSTITUTE(J244,",",".")</f>
        <v/>
      </c>
      <c r="AF244" s="17">
        <f t="shared" ca="1" si="178"/>
        <v>507.43526300191405</v>
      </c>
      <c r="AG244">
        <f t="shared" ca="1" si="179"/>
        <v>99.316743625281134</v>
      </c>
      <c r="AH244">
        <f t="shared" ca="1" si="180"/>
        <v>1.0630783265556794</v>
      </c>
      <c r="AI244">
        <f t="shared" ca="1" si="181"/>
        <v>0.16432406859374396</v>
      </c>
      <c r="AJ244">
        <f t="shared" ca="1" si="182"/>
        <v>-0.16527038913606559</v>
      </c>
    </row>
    <row r="245" spans="1:36" x14ac:dyDescent="0.2">
      <c r="A245" s="7">
        <v>45240</v>
      </c>
      <c r="B245" t="s">
        <v>7853</v>
      </c>
      <c r="C245" s="8">
        <f t="shared" si="174"/>
        <v>451</v>
      </c>
      <c r="D245" s="2" t="s">
        <v>8270</v>
      </c>
      <c r="E245">
        <f t="shared" si="175"/>
        <v>1.1092624542857557E-3</v>
      </c>
      <c r="F245" s="2">
        <f t="shared" si="172"/>
        <v>67</v>
      </c>
      <c r="G245">
        <f t="shared" si="176"/>
        <v>0</v>
      </c>
      <c r="K245" s="2" t="str">
        <f t="shared" ref="K245" si="232">SUBSTITUTE(J245,",",".")</f>
        <v/>
      </c>
      <c r="AF245" s="17">
        <f t="shared" ca="1" si="178"/>
        <v>502.02430459860113</v>
      </c>
      <c r="AG245">
        <f t="shared" ca="1" si="179"/>
        <v>99.230198919647393</v>
      </c>
      <c r="AH245">
        <f t="shared" ca="1" si="180"/>
        <v>0.45833173285846657</v>
      </c>
      <c r="AI245">
        <f t="shared" ca="1" si="181"/>
        <v>0.10086831711651377</v>
      </c>
      <c r="AJ245">
        <f t="shared" ca="1" si="182"/>
        <v>-3.9753602121450307E-2</v>
      </c>
    </row>
    <row r="246" spans="1:36" x14ac:dyDescent="0.2">
      <c r="A246" s="7">
        <v>45239</v>
      </c>
      <c r="B246" t="s">
        <v>7859</v>
      </c>
      <c r="C246" s="8">
        <f t="shared" si="174"/>
        <v>450.5</v>
      </c>
      <c r="D246" s="2" t="s">
        <v>8270</v>
      </c>
      <c r="E246">
        <f t="shared" si="175"/>
        <v>1.003912502832862E-2</v>
      </c>
      <c r="F246" s="2">
        <f t="shared" si="172"/>
        <v>67</v>
      </c>
      <c r="G246">
        <f t="shared" si="176"/>
        <v>-1.4815085785140587E-2</v>
      </c>
      <c r="K246" s="2" t="str">
        <f t="shared" ref="K246" si="233">SUBSTITUTE(J246,",",".")</f>
        <v/>
      </c>
      <c r="AF246" s="17">
        <f t="shared" ca="1" si="178"/>
        <v>502.9545052945212</v>
      </c>
      <c r="AG246">
        <f t="shared" ca="1" si="179"/>
        <v>98.719603487098311</v>
      </c>
      <c r="AH246">
        <f t="shared" ca="1" si="180"/>
        <v>0.56275658861981481</v>
      </c>
      <c r="AI246">
        <f t="shared" ca="1" si="181"/>
        <v>-0.27463733542861962</v>
      </c>
      <c r="AJ246">
        <f t="shared" ca="1" si="182"/>
        <v>-0.46691888305671225</v>
      </c>
    </row>
    <row r="247" spans="1:36" x14ac:dyDescent="0.2">
      <c r="A247" s="7">
        <v>45238</v>
      </c>
      <c r="B247" t="s">
        <v>7860</v>
      </c>
      <c r="C247" s="8">
        <f t="shared" si="174"/>
        <v>446</v>
      </c>
      <c r="D247" s="2" t="s">
        <v>8263</v>
      </c>
      <c r="E247">
        <f t="shared" si="175"/>
        <v>-8.9286307443013184E-3</v>
      </c>
      <c r="F247" s="2">
        <f t="shared" si="172"/>
        <v>68</v>
      </c>
      <c r="G247">
        <f t="shared" si="176"/>
        <v>0</v>
      </c>
      <c r="K247" s="2" t="str">
        <f t="shared" ref="K247" si="234">SUBSTITUTE(J247,",",".")</f>
        <v/>
      </c>
      <c r="AF247" s="17">
        <f t="shared" ca="1" si="178"/>
        <v>503.37272420013369</v>
      </c>
      <c r="AG247">
        <f t="shared" ca="1" si="179"/>
        <v>100.48672076351836</v>
      </c>
      <c r="AH247">
        <f t="shared" ca="1" si="180"/>
        <v>0.60964315903034982</v>
      </c>
      <c r="AI247">
        <f t="shared" ca="1" si="181"/>
        <v>1.0167820629631468</v>
      </c>
      <c r="AJ247">
        <f t="shared" ca="1" si="182"/>
        <v>0.87319416763495572</v>
      </c>
    </row>
    <row r="248" spans="1:36" x14ac:dyDescent="0.2">
      <c r="A248" s="7">
        <v>45237</v>
      </c>
      <c r="B248" t="s">
        <v>7824</v>
      </c>
      <c r="C248" s="8">
        <f t="shared" si="174"/>
        <v>450</v>
      </c>
      <c r="D248" s="2" t="s">
        <v>8263</v>
      </c>
      <c r="E248">
        <f t="shared" si="175"/>
        <v>6.6889881507967101E-3</v>
      </c>
      <c r="F248" s="2">
        <f t="shared" si="172"/>
        <v>68</v>
      </c>
      <c r="G248">
        <f t="shared" si="176"/>
        <v>7.38010729762246E-3</v>
      </c>
      <c r="K248" s="2" t="str">
        <f t="shared" ref="K248" si="235">SUBSTITUTE(J248,",",".")</f>
        <v/>
      </c>
      <c r="AF248" s="17">
        <f t="shared" ca="1" si="178"/>
        <v>497.2070703126812</v>
      </c>
      <c r="AG248">
        <f t="shared" ca="1" si="179"/>
        <v>97.474714368271577</v>
      </c>
      <c r="AH248">
        <f t="shared" ca="1" si="180"/>
        <v>-8.556828857675737E-2</v>
      </c>
      <c r="AI248">
        <f t="shared" ca="1" si="181"/>
        <v>-1.1983645458376464</v>
      </c>
      <c r="AJ248">
        <f t="shared" ca="1" si="182"/>
        <v>-1.2301891503203612</v>
      </c>
    </row>
    <row r="249" spans="1:36" x14ac:dyDescent="0.2">
      <c r="A249" s="7">
        <v>45236</v>
      </c>
      <c r="B249" t="s">
        <v>7851</v>
      </c>
      <c r="C249" s="8">
        <f t="shared" si="174"/>
        <v>447</v>
      </c>
      <c r="D249" s="2" t="s">
        <v>8265</v>
      </c>
      <c r="E249">
        <f t="shared" si="175"/>
        <v>-1.3333530869465144E-2</v>
      </c>
      <c r="F249" s="2">
        <f t="shared" si="172"/>
        <v>67.5</v>
      </c>
      <c r="G249">
        <f t="shared" si="176"/>
        <v>-1.4706147389695449E-2</v>
      </c>
      <c r="K249" s="2" t="str">
        <f t="shared" ref="K249" si="236">SUBSTITUTE(J249,",",".")</f>
        <v/>
      </c>
      <c r="AF249" s="17">
        <f t="shared" ca="1" si="178"/>
        <v>495.08485498290514</v>
      </c>
      <c r="AG249">
        <f t="shared" ca="1" si="179"/>
        <v>98.870918604240444</v>
      </c>
      <c r="AH249">
        <f t="shared" ca="1" si="180"/>
        <v>-0.32685569586163515</v>
      </c>
      <c r="AI249">
        <f t="shared" ca="1" si="181"/>
        <v>-0.16315399909804509</v>
      </c>
      <c r="AJ249">
        <f t="shared" ca="1" si="182"/>
        <v>-6.7362107223912365E-2</v>
      </c>
    </row>
    <row r="250" spans="1:36" x14ac:dyDescent="0.2">
      <c r="A250" s="7">
        <v>45233</v>
      </c>
      <c r="B250" t="s">
        <v>7828</v>
      </c>
      <c r="C250" s="8">
        <f t="shared" si="174"/>
        <v>453</v>
      </c>
      <c r="D250" s="2" t="s">
        <v>8262</v>
      </c>
      <c r="E250">
        <f t="shared" si="175"/>
        <v>-2.183492860320007E-2</v>
      </c>
      <c r="F250" s="2">
        <f t="shared" si="172"/>
        <v>68.5</v>
      </c>
      <c r="G250">
        <f t="shared" si="176"/>
        <v>7.3260400920728812E-3</v>
      </c>
      <c r="K250" s="2" t="str">
        <f t="shared" ref="K250" si="237">SUBSTITUTE(J250,",",".")</f>
        <v/>
      </c>
      <c r="AF250" s="17">
        <f t="shared" ca="1" si="178"/>
        <v>505.58126204835338</v>
      </c>
      <c r="AG250">
        <f t="shared" ca="1" si="179"/>
        <v>99.100206666358147</v>
      </c>
      <c r="AH250">
        <f t="shared" ca="1" si="180"/>
        <v>0.85659836399793754</v>
      </c>
      <c r="AI250">
        <f t="shared" ca="1" si="181"/>
        <v>5.4521654033872768E-3</v>
      </c>
      <c r="AJ250">
        <f t="shared" ca="1" si="182"/>
        <v>-0.2663767558126684</v>
      </c>
    </row>
    <row r="251" spans="1:36" x14ac:dyDescent="0.2">
      <c r="A251" s="7">
        <v>45232</v>
      </c>
      <c r="B251" t="s">
        <v>7861</v>
      </c>
      <c r="C251" s="8">
        <f t="shared" si="174"/>
        <v>463</v>
      </c>
      <c r="D251" s="2" t="s">
        <v>8263</v>
      </c>
      <c r="E251">
        <f t="shared" si="175"/>
        <v>-8.6022035826631912E-3</v>
      </c>
      <c r="F251" s="2">
        <f t="shared" si="172"/>
        <v>68</v>
      </c>
      <c r="G251">
        <f t="shared" si="176"/>
        <v>1.4815085785140682E-2</v>
      </c>
      <c r="K251" s="2" t="str">
        <f t="shared" ref="K251" si="238">SUBSTITUTE(J251,",",".")</f>
        <v/>
      </c>
      <c r="AF251" s="17">
        <f t="shared" ca="1" si="178"/>
        <v>489.96765448673887</v>
      </c>
      <c r="AG251">
        <f t="shared" ca="1" si="179"/>
        <v>98.284792928745631</v>
      </c>
      <c r="AH251">
        <f t="shared" ca="1" si="180"/>
        <v>-0.91294117708998546</v>
      </c>
      <c r="AI251">
        <f t="shared" ca="1" si="181"/>
        <v>-0.59594311022081459</v>
      </c>
      <c r="AJ251">
        <f t="shared" ca="1" si="182"/>
        <v>-0.33529165244518311</v>
      </c>
    </row>
    <row r="252" spans="1:36" x14ac:dyDescent="0.2">
      <c r="A252" s="7">
        <v>45231</v>
      </c>
      <c r="B252" t="s">
        <v>7862</v>
      </c>
      <c r="C252" s="8">
        <f t="shared" si="174"/>
        <v>467</v>
      </c>
      <c r="D252" s="2" t="s">
        <v>8270</v>
      </c>
      <c r="E252">
        <f t="shared" si="175"/>
        <v>-6.4034370352069126E-3</v>
      </c>
      <c r="F252" s="2">
        <f t="shared" si="172"/>
        <v>67</v>
      </c>
      <c r="G252">
        <f t="shared" si="176"/>
        <v>-1.8484814674103102E-2</v>
      </c>
      <c r="K252" s="2" t="str">
        <f t="shared" ref="K252" si="239">SUBSTITUTE(J252,",",".")</f>
        <v/>
      </c>
      <c r="AF252" s="17">
        <f t="shared" ca="1" si="178"/>
        <v>499.6801417660763</v>
      </c>
      <c r="AG252">
        <f t="shared" ca="1" si="179"/>
        <v>99.818899679182877</v>
      </c>
      <c r="AH252">
        <f t="shared" ca="1" si="180"/>
        <v>0.19431407642633439</v>
      </c>
      <c r="AI252">
        <f t="shared" ca="1" si="181"/>
        <v>0.53142398423386561</v>
      </c>
      <c r="AJ252">
        <f t="shared" ca="1" si="182"/>
        <v>0.49586670387423354</v>
      </c>
    </row>
    <row r="253" spans="1:36" x14ac:dyDescent="0.2">
      <c r="A253" s="7">
        <v>45230</v>
      </c>
      <c r="B253" t="s">
        <v>7863</v>
      </c>
      <c r="C253" s="8">
        <f t="shared" si="174"/>
        <v>470</v>
      </c>
      <c r="D253" s="2" t="s">
        <v>8271</v>
      </c>
      <c r="E253">
        <f t="shared" si="175"/>
        <v>0</v>
      </c>
      <c r="F253" s="2">
        <f t="shared" si="172"/>
        <v>68.25</v>
      </c>
      <c r="G253">
        <f t="shared" si="176"/>
        <v>3.6697288889624017E-3</v>
      </c>
      <c r="K253" s="2" t="str">
        <f t="shared" ref="K253" si="240">SUBSTITUTE(J253,",",".")</f>
        <v/>
      </c>
      <c r="AF253" s="17">
        <f t="shared" ca="1" si="178"/>
        <v>503.01153051630757</v>
      </c>
      <c r="AG253">
        <f t="shared" ca="1" si="179"/>
        <v>97.249356419604041</v>
      </c>
      <c r="AH253">
        <f t="shared" ca="1" si="180"/>
        <v>0.56915198799501965</v>
      </c>
      <c r="AI253">
        <f t="shared" ca="1" si="181"/>
        <v>-1.366844058387908</v>
      </c>
      <c r="AJ253">
        <f t="shared" ca="1" si="182"/>
        <v>-1.6149353428870912</v>
      </c>
    </row>
    <row r="254" spans="1:36" x14ac:dyDescent="0.2">
      <c r="A254" s="7">
        <v>45229</v>
      </c>
      <c r="B254" t="s">
        <v>7863</v>
      </c>
      <c r="C254" s="8">
        <f t="shared" si="174"/>
        <v>470</v>
      </c>
      <c r="D254" s="2" t="s">
        <v>8263</v>
      </c>
      <c r="E254">
        <f t="shared" si="175"/>
        <v>-1.478379618423698E-2</v>
      </c>
      <c r="F254" s="2">
        <f t="shared" si="172"/>
        <v>68</v>
      </c>
      <c r="G254">
        <f t="shared" si="176"/>
        <v>0</v>
      </c>
      <c r="K254" s="2" t="str">
        <f t="shared" ref="K254" si="241">SUBSTITUTE(J254,",",".")</f>
        <v/>
      </c>
      <c r="AF254" s="17">
        <f t="shared" ca="1" si="178"/>
        <v>492.21512697915273</v>
      </c>
      <c r="AG254">
        <f t="shared" ca="1" si="179"/>
        <v>101.22183202003133</v>
      </c>
      <c r="AH254">
        <f t="shared" ca="1" si="180"/>
        <v>-0.65478243793597635</v>
      </c>
      <c r="AI254">
        <f t="shared" ca="1" si="181"/>
        <v>1.5473296516759889</v>
      </c>
      <c r="AJ254">
        <f t="shared" ca="1" si="182"/>
        <v>1.831508117216516</v>
      </c>
    </row>
    <row r="255" spans="1:36" x14ac:dyDescent="0.2">
      <c r="A255" s="7">
        <v>45226</v>
      </c>
      <c r="B255" t="s">
        <v>7864</v>
      </c>
      <c r="C255" s="8">
        <f t="shared" si="174"/>
        <v>477</v>
      </c>
      <c r="D255" s="2" t="s">
        <v>8263</v>
      </c>
      <c r="E255">
        <f t="shared" si="175"/>
        <v>1.053750530278592E-2</v>
      </c>
      <c r="F255" s="2">
        <f t="shared" si="172"/>
        <v>68</v>
      </c>
      <c r="G255">
        <f t="shared" si="176"/>
        <v>0</v>
      </c>
      <c r="K255" s="2" t="str">
        <f t="shared" ref="K255" si="242">SUBSTITUTE(J255,",",".")</f>
        <v/>
      </c>
      <c r="AF255" s="17">
        <f t="shared" ca="1" si="178"/>
        <v>485.88706607663005</v>
      </c>
      <c r="AG255">
        <f t="shared" ca="1" si="179"/>
        <v>97.768481265556915</v>
      </c>
      <c r="AH255">
        <f t="shared" ca="1" si="180"/>
        <v>-1.384704485425476</v>
      </c>
      <c r="AI255">
        <f t="shared" ca="1" si="181"/>
        <v>-0.97932580236246347</v>
      </c>
      <c r="AJ255">
        <f t="shared" ca="1" si="182"/>
        <v>-0.58769638979853012</v>
      </c>
    </row>
    <row r="256" spans="1:36" x14ac:dyDescent="0.2">
      <c r="A256" s="7">
        <v>45225</v>
      </c>
      <c r="B256" t="s">
        <v>7836</v>
      </c>
      <c r="C256" s="8">
        <f t="shared" si="174"/>
        <v>472</v>
      </c>
      <c r="D256" s="2" t="s">
        <v>8263</v>
      </c>
      <c r="E256">
        <f t="shared" si="175"/>
        <v>-1.0587613482420989E-3</v>
      </c>
      <c r="F256" s="2">
        <f t="shared" si="172"/>
        <v>68</v>
      </c>
      <c r="G256">
        <f t="shared" si="176"/>
        <v>1.4815085785140682E-2</v>
      </c>
      <c r="K256" s="2" t="str">
        <f t="shared" ref="K256" si="243">SUBSTITUTE(J256,",",".")</f>
        <v/>
      </c>
      <c r="AF256" s="17">
        <f t="shared" ca="1" si="178"/>
        <v>493.90823998968978</v>
      </c>
      <c r="AG256">
        <f t="shared" ca="1" si="179"/>
        <v>97.668881826828041</v>
      </c>
      <c r="AH256">
        <f t="shared" ca="1" si="180"/>
        <v>-0.46107819730061228</v>
      </c>
      <c r="AI256">
        <f t="shared" ca="1" si="181"/>
        <v>-1.05351539680461</v>
      </c>
      <c r="AJ256">
        <f t="shared" ca="1" si="182"/>
        <v>-0.95892765340889785</v>
      </c>
    </row>
    <row r="257" spans="1:36" x14ac:dyDescent="0.2">
      <c r="A257" s="7">
        <v>45224</v>
      </c>
      <c r="B257" t="s">
        <v>7865</v>
      </c>
      <c r="C257" s="8">
        <f t="shared" si="174"/>
        <v>472.5</v>
      </c>
      <c r="D257" s="2" t="s">
        <v>8270</v>
      </c>
      <c r="E257">
        <f t="shared" si="175"/>
        <v>0</v>
      </c>
      <c r="F257" s="2">
        <f t="shared" si="172"/>
        <v>67</v>
      </c>
      <c r="G257">
        <f t="shared" si="176"/>
        <v>-7.4349784875180902E-3</v>
      </c>
      <c r="K257" s="2" t="str">
        <f t="shared" ref="K257" si="244">SUBSTITUTE(J257,",",".")</f>
        <v/>
      </c>
      <c r="AF257" s="17">
        <f t="shared" ca="1" si="178"/>
        <v>490.04550508547322</v>
      </c>
      <c r="AG257">
        <f t="shared" ca="1" si="179"/>
        <v>96.040564968552133</v>
      </c>
      <c r="AH257">
        <f t="shared" ca="1" si="180"/>
        <v>-0.90397898898143181</v>
      </c>
      <c r="AI257">
        <f t="shared" ca="1" si="181"/>
        <v>-2.277263440541843</v>
      </c>
      <c r="AJ257">
        <f t="shared" ca="1" si="182"/>
        <v>-2.1022439252667238</v>
      </c>
    </row>
    <row r="258" spans="1:36" x14ac:dyDescent="0.2">
      <c r="A258" s="7">
        <v>45223</v>
      </c>
      <c r="B258" t="s">
        <v>7865</v>
      </c>
      <c r="C258" s="8">
        <f t="shared" si="174"/>
        <v>472.5</v>
      </c>
      <c r="D258" s="2" t="s">
        <v>8265</v>
      </c>
      <c r="E258">
        <f t="shared" si="175"/>
        <v>-5.2770571008437812E-3</v>
      </c>
      <c r="F258" s="2">
        <f t="shared" ref="F258:F321" si="245">VALUE(SUBSTITUTE(D258,",","."))</f>
        <v>67.5</v>
      </c>
      <c r="G258">
        <f t="shared" si="176"/>
        <v>0</v>
      </c>
      <c r="K258" s="2" t="str">
        <f t="shared" ref="K258" si="246">SUBSTITUTE(J258,",",".")</f>
        <v/>
      </c>
      <c r="AF258" s="17">
        <f t="shared" ca="1" si="178"/>
        <v>501.10835645992739</v>
      </c>
      <c r="AG258">
        <f t="shared" ca="1" si="179"/>
        <v>100.43125985776679</v>
      </c>
      <c r="AH258">
        <f t="shared" ca="1" si="180"/>
        <v>0.35531764084544937</v>
      </c>
      <c r="AI258">
        <f t="shared" ca="1" si="181"/>
        <v>0.97659726148653192</v>
      </c>
      <c r="AJ258">
        <f t="shared" ca="1" si="182"/>
        <v>0.91181691646565621</v>
      </c>
    </row>
    <row r="259" spans="1:36" x14ac:dyDescent="0.2">
      <c r="A259" s="7">
        <v>45222</v>
      </c>
      <c r="B259" t="s">
        <v>7838</v>
      </c>
      <c r="C259" s="8">
        <f t="shared" ref="C259:C322" si="247">VALUE(SUBSTITUTE(B259,",","."))</f>
        <v>475</v>
      </c>
      <c r="D259" s="2" t="s">
        <v>8265</v>
      </c>
      <c r="E259">
        <f t="shared" ref="E259:E322" si="248">LN(C259/C260)</f>
        <v>6.3358184490859238E-3</v>
      </c>
      <c r="F259" s="2">
        <f t="shared" si="245"/>
        <v>67.5</v>
      </c>
      <c r="G259">
        <f t="shared" ref="G259:G322" si="249">LN(F259/F260)</f>
        <v>0</v>
      </c>
      <c r="K259" s="2" t="str">
        <f t="shared" ref="K259" si="250">SUBSTITUTE(J259,",",".")</f>
        <v/>
      </c>
      <c r="AF259" s="17">
        <f t="shared" ref="AF259:AF322" ca="1" si="251">$N$64*EXP(($J$9-$K$2^2/2)*$J$6+$K$2*SQRT($J$6)*AH259)</f>
        <v>495.63629432312479</v>
      </c>
      <c r="AG259">
        <f t="shared" ref="AG259:AG322" ca="1" si="252">$Q$64*EXP(($J$9-$K$3^2/2)*$J$6+$K$3*SQRT($J$6)*AI259)</f>
        <v>96.745381253967949</v>
      </c>
      <c r="AH259">
        <f t="shared" ref="AH259:AH322" ca="1" si="253">_xlfn.NORM.S.INV(RAND())</f>
        <v>-0.26405993003952333</v>
      </c>
      <c r="AI259">
        <f t="shared" ref="AI259:AI322" ca="1" si="254">AH259*$AC$6+SQRT(1-$AC$6^2)*AJ259</f>
        <v>-1.7450373548459233</v>
      </c>
      <c r="AJ259">
        <f t="shared" ref="AJ259:AJ322" ca="1" si="255">_xlfn.NORM.S.INV(RAND())</f>
        <v>-1.7470814792507667</v>
      </c>
    </row>
    <row r="260" spans="1:36" x14ac:dyDescent="0.2">
      <c r="A260" s="7">
        <v>45219</v>
      </c>
      <c r="B260" t="s">
        <v>7836</v>
      </c>
      <c r="C260" s="8">
        <f t="shared" si="247"/>
        <v>472</v>
      </c>
      <c r="D260" s="2" t="s">
        <v>8265</v>
      </c>
      <c r="E260">
        <f t="shared" si="248"/>
        <v>2.1208915691376296E-3</v>
      </c>
      <c r="F260" s="2">
        <f t="shared" si="245"/>
        <v>67.5</v>
      </c>
      <c r="G260">
        <f t="shared" si="249"/>
        <v>-7.3801072976225337E-3</v>
      </c>
      <c r="K260" s="2" t="str">
        <f t="shared" ref="K260" si="256">SUBSTITUTE(J260,",",".")</f>
        <v/>
      </c>
      <c r="AF260" s="17">
        <f t="shared" ca="1" si="251"/>
        <v>477.11143808618533</v>
      </c>
      <c r="AG260">
        <f t="shared" ca="1" si="252"/>
        <v>98.40811641037979</v>
      </c>
      <c r="AH260">
        <f t="shared" ca="1" si="253"/>
        <v>-2.4128358757859325</v>
      </c>
      <c r="AI260">
        <f t="shared" ca="1" si="254"/>
        <v>-0.50466833069524064</v>
      </c>
      <c r="AJ260">
        <f t="shared" ca="1" si="255"/>
        <v>0.2369169635624489</v>
      </c>
    </row>
    <row r="261" spans="1:36" x14ac:dyDescent="0.2">
      <c r="A261" s="7">
        <v>45218</v>
      </c>
      <c r="B261" t="s">
        <v>7837</v>
      </c>
      <c r="C261" s="8">
        <f t="shared" si="247"/>
        <v>471</v>
      </c>
      <c r="D261" s="2" t="s">
        <v>8263</v>
      </c>
      <c r="E261">
        <f t="shared" si="248"/>
        <v>-7.4035240335648279E-3</v>
      </c>
      <c r="F261" s="2">
        <f t="shared" si="245"/>
        <v>68</v>
      </c>
      <c r="G261">
        <f t="shared" si="249"/>
        <v>3.683245416296368E-3</v>
      </c>
      <c r="K261" s="2" t="str">
        <f t="shared" ref="K261" si="257">SUBSTITUTE(J261,",",".")</f>
        <v/>
      </c>
      <c r="AF261" s="17">
        <f t="shared" ca="1" si="251"/>
        <v>498.96454028263111</v>
      </c>
      <c r="AG261">
        <f t="shared" ca="1" si="252"/>
        <v>100.79530487663024</v>
      </c>
      <c r="AH261">
        <f t="shared" ca="1" si="253"/>
        <v>0.11347072346053647</v>
      </c>
      <c r="AI261">
        <f t="shared" ca="1" si="254"/>
        <v>1.2399658137684608</v>
      </c>
      <c r="AJ261">
        <f t="shared" ca="1" si="255"/>
        <v>1.2649756152373959</v>
      </c>
    </row>
    <row r="262" spans="1:36" x14ac:dyDescent="0.2">
      <c r="A262" s="7">
        <v>45217</v>
      </c>
      <c r="B262" t="s">
        <v>7866</v>
      </c>
      <c r="C262" s="8">
        <f t="shared" si="247"/>
        <v>474.5</v>
      </c>
      <c r="D262" s="2" t="s">
        <v>8272</v>
      </c>
      <c r="E262">
        <f t="shared" si="248"/>
        <v>-1.0531859846587012E-3</v>
      </c>
      <c r="F262" s="2">
        <f t="shared" si="245"/>
        <v>67.75</v>
      </c>
      <c r="G262">
        <f t="shared" si="249"/>
        <v>-3.6832454162964048E-3</v>
      </c>
      <c r="K262" s="2" t="str">
        <f t="shared" ref="K262" si="258">SUBSTITUTE(J262,",",".")</f>
        <v/>
      </c>
      <c r="AF262" s="17">
        <f t="shared" ca="1" si="251"/>
        <v>488.69348450267506</v>
      </c>
      <c r="AG262">
        <f t="shared" ca="1" si="252"/>
        <v>98.933841420230948</v>
      </c>
      <c r="AH262">
        <f t="shared" ca="1" si="253"/>
        <v>-1.0598267956790886</v>
      </c>
      <c r="AI262">
        <f t="shared" ca="1" si="254"/>
        <v>-0.11684503252654208</v>
      </c>
      <c r="AJ262">
        <f t="shared" ca="1" si="255"/>
        <v>0.21405436082142984</v>
      </c>
    </row>
    <row r="263" spans="1:36" x14ac:dyDescent="0.2">
      <c r="A263" s="7">
        <v>45216</v>
      </c>
      <c r="B263" t="s">
        <v>7838</v>
      </c>
      <c r="C263" s="8">
        <f t="shared" si="247"/>
        <v>475</v>
      </c>
      <c r="D263" s="2" t="s">
        <v>8263</v>
      </c>
      <c r="E263">
        <f t="shared" si="248"/>
        <v>-6.2959284568148118E-3</v>
      </c>
      <c r="F263" s="2">
        <f t="shared" si="245"/>
        <v>68</v>
      </c>
      <c r="G263">
        <f t="shared" si="249"/>
        <v>-7.3260400920728977E-3</v>
      </c>
      <c r="K263" s="2" t="str">
        <f t="shared" ref="K263" si="259">SUBSTITUTE(J263,",",".")</f>
        <v/>
      </c>
      <c r="AF263" s="17">
        <f t="shared" ca="1" si="251"/>
        <v>500.18000352318614</v>
      </c>
      <c r="AG263">
        <f t="shared" ca="1" si="252"/>
        <v>101.38496897562234</v>
      </c>
      <c r="AH263">
        <f t="shared" ca="1" si="253"/>
        <v>0.25071610116226423</v>
      </c>
      <c r="AI263">
        <f t="shared" ca="1" si="254"/>
        <v>1.6645470534192071</v>
      </c>
      <c r="AJ263">
        <f t="shared" ca="1" si="255"/>
        <v>1.6668666338937208</v>
      </c>
    </row>
    <row r="264" spans="1:36" x14ac:dyDescent="0.2">
      <c r="A264" s="7">
        <v>45215</v>
      </c>
      <c r="B264" t="s">
        <v>7867</v>
      </c>
      <c r="C264" s="8">
        <f t="shared" si="247"/>
        <v>478</v>
      </c>
      <c r="D264" s="2" t="s">
        <v>8262</v>
      </c>
      <c r="E264">
        <f t="shared" si="248"/>
        <v>-8.3333815591442994E-3</v>
      </c>
      <c r="F264" s="2">
        <f t="shared" si="245"/>
        <v>68.5</v>
      </c>
      <c r="G264">
        <f t="shared" si="249"/>
        <v>7.3260400920728812E-3</v>
      </c>
      <c r="K264" s="2" t="str">
        <f t="shared" ref="K264" si="260">SUBSTITUTE(J264,",",".")</f>
        <v/>
      </c>
      <c r="AF264" s="17">
        <f t="shared" ca="1" si="251"/>
        <v>504.18724917982991</v>
      </c>
      <c r="AG264">
        <f t="shared" ca="1" si="252"/>
        <v>98.98129879601035</v>
      </c>
      <c r="AH264">
        <f t="shared" ca="1" si="253"/>
        <v>0.70084793915811927</v>
      </c>
      <c r="AI264">
        <f t="shared" ca="1" si="254"/>
        <v>-8.1937562618387472E-2</v>
      </c>
      <c r="AJ264">
        <f t="shared" ca="1" si="255"/>
        <v>-0.30859546957119693</v>
      </c>
    </row>
    <row r="265" spans="1:36" x14ac:dyDescent="0.2">
      <c r="A265" s="7">
        <v>45212</v>
      </c>
      <c r="B265" t="s">
        <v>7840</v>
      </c>
      <c r="C265" s="8">
        <f t="shared" si="247"/>
        <v>482</v>
      </c>
      <c r="D265" s="2" t="s">
        <v>8263</v>
      </c>
      <c r="E265">
        <f t="shared" si="248"/>
        <v>1.042762316225916E-2</v>
      </c>
      <c r="F265" s="2">
        <f t="shared" si="245"/>
        <v>68</v>
      </c>
      <c r="G265">
        <f t="shared" si="249"/>
        <v>0</v>
      </c>
      <c r="K265" s="2" t="str">
        <f t="shared" ref="K265" si="261">SUBSTITUTE(J265,",",".")</f>
        <v/>
      </c>
      <c r="AF265" s="17">
        <f t="shared" ca="1" si="251"/>
        <v>503.2225399128086</v>
      </c>
      <c r="AG265">
        <f t="shared" ca="1" si="252"/>
        <v>100.49686398603247</v>
      </c>
      <c r="AH265">
        <f t="shared" ca="1" si="253"/>
        <v>0.59281046523899728</v>
      </c>
      <c r="AI265">
        <f t="shared" ca="1" si="254"/>
        <v>1.0241290458429639</v>
      </c>
      <c r="AJ265">
        <f t="shared" ca="1" si="255"/>
        <v>0.88624978608812588</v>
      </c>
    </row>
    <row r="266" spans="1:36" x14ac:dyDescent="0.2">
      <c r="A266" s="7">
        <v>45211</v>
      </c>
      <c r="B266" t="s">
        <v>7864</v>
      </c>
      <c r="C266" s="8">
        <f t="shared" si="247"/>
        <v>477</v>
      </c>
      <c r="D266" s="2" t="s">
        <v>8263</v>
      </c>
      <c r="E266">
        <f t="shared" si="248"/>
        <v>0</v>
      </c>
      <c r="F266" s="2">
        <f t="shared" si="245"/>
        <v>68</v>
      </c>
      <c r="G266">
        <f t="shared" si="249"/>
        <v>0</v>
      </c>
      <c r="K266" s="2" t="str">
        <f t="shared" ref="K266" si="262">SUBSTITUTE(J266,",",".")</f>
        <v/>
      </c>
      <c r="AF266" s="17">
        <f t="shared" ca="1" si="251"/>
        <v>480.63678684275709</v>
      </c>
      <c r="AG266">
        <f t="shared" ca="1" si="252"/>
        <v>98.54984350818296</v>
      </c>
      <c r="AH266">
        <f t="shared" ca="1" si="253"/>
        <v>-1.9975600048258422</v>
      </c>
      <c r="AI266">
        <f t="shared" ca="1" si="254"/>
        <v>-0.39991373271835395</v>
      </c>
      <c r="AJ266">
        <f t="shared" ca="1" si="255"/>
        <v>0.2149176351265048</v>
      </c>
    </row>
    <row r="267" spans="1:36" x14ac:dyDescent="0.2">
      <c r="A267" s="7">
        <v>45210</v>
      </c>
      <c r="B267" t="s">
        <v>7864</v>
      </c>
      <c r="C267" s="8">
        <f t="shared" si="247"/>
        <v>477</v>
      </c>
      <c r="D267" s="2" t="s">
        <v>8263</v>
      </c>
      <c r="E267">
        <f t="shared" si="248"/>
        <v>2.3330856762695265E-2</v>
      </c>
      <c r="F267" s="2">
        <f t="shared" si="245"/>
        <v>68</v>
      </c>
      <c r="G267">
        <f t="shared" si="249"/>
        <v>2.9852963149681128E-2</v>
      </c>
      <c r="K267" s="2" t="str">
        <f t="shared" ref="K267" si="263">SUBSTITUTE(J267,",",".")</f>
        <v/>
      </c>
      <c r="AF267" s="17">
        <f t="shared" ca="1" si="251"/>
        <v>491.40247254873782</v>
      </c>
      <c r="AG267">
        <f t="shared" ca="1" si="252"/>
        <v>97.661699003786239</v>
      </c>
      <c r="AH267">
        <f t="shared" ca="1" si="253"/>
        <v>-0.74799269807134317</v>
      </c>
      <c r="AI267">
        <f t="shared" ca="1" si="254"/>
        <v>-1.0588686599064752</v>
      </c>
      <c r="AJ267">
        <f t="shared" ca="1" si="255"/>
        <v>-0.87340647676050454</v>
      </c>
    </row>
    <row r="268" spans="1:36" x14ac:dyDescent="0.2">
      <c r="A268" s="7">
        <v>45209</v>
      </c>
      <c r="B268" t="s">
        <v>7868</v>
      </c>
      <c r="C268" s="8">
        <f t="shared" si="247"/>
        <v>466</v>
      </c>
      <c r="D268" s="2" t="s">
        <v>8267</v>
      </c>
      <c r="E268">
        <f t="shared" si="248"/>
        <v>-1.4909754366287038E-2</v>
      </c>
      <c r="F268" s="2">
        <f t="shared" si="245"/>
        <v>66</v>
      </c>
      <c r="G268">
        <f t="shared" si="249"/>
        <v>-7.5472056353829663E-3</v>
      </c>
      <c r="K268" s="2" t="str">
        <f t="shared" ref="K268" si="264">SUBSTITUTE(J268,",",".")</f>
        <v/>
      </c>
      <c r="AF268" s="17">
        <f t="shared" ca="1" si="251"/>
        <v>493.32373361204861</v>
      </c>
      <c r="AG268">
        <f t="shared" ca="1" si="252"/>
        <v>99.254642747054405</v>
      </c>
      <c r="AH268">
        <f t="shared" ca="1" si="253"/>
        <v>-0.52787475731192646</v>
      </c>
      <c r="AI268">
        <f t="shared" ca="1" si="254"/>
        <v>0.11879646922759815</v>
      </c>
      <c r="AJ268">
        <f t="shared" ca="1" si="255"/>
        <v>0.29232453062738589</v>
      </c>
    </row>
    <row r="269" spans="1:36" x14ac:dyDescent="0.2">
      <c r="A269" s="7">
        <v>45208</v>
      </c>
      <c r="B269" t="s">
        <v>7869</v>
      </c>
      <c r="C269" s="8">
        <f t="shared" si="247"/>
        <v>473</v>
      </c>
      <c r="D269" s="2" t="s">
        <v>8264</v>
      </c>
      <c r="E269">
        <f t="shared" si="248"/>
        <v>-2.7113235408560844E-2</v>
      </c>
      <c r="F269" s="2">
        <f t="shared" si="245"/>
        <v>66.5</v>
      </c>
      <c r="G269">
        <f t="shared" si="249"/>
        <v>0</v>
      </c>
      <c r="K269" s="2" t="str">
        <f t="shared" ref="K269" si="265">SUBSTITUTE(J269,",",".")</f>
        <v/>
      </c>
      <c r="AF269" s="17">
        <f t="shared" ca="1" si="251"/>
        <v>504.77277292599177</v>
      </c>
      <c r="AG269">
        <f t="shared" ca="1" si="252"/>
        <v>100.62763803834676</v>
      </c>
      <c r="AH269">
        <f t="shared" ca="1" si="253"/>
        <v>0.76631978838573511</v>
      </c>
      <c r="AI269">
        <f t="shared" ca="1" si="254"/>
        <v>1.1187855200268457</v>
      </c>
      <c r="AJ269">
        <f t="shared" ca="1" si="255"/>
        <v>0.93045195584384388</v>
      </c>
    </row>
    <row r="270" spans="1:36" x14ac:dyDescent="0.2">
      <c r="A270" s="7">
        <v>45205</v>
      </c>
      <c r="B270" t="s">
        <v>7870</v>
      </c>
      <c r="C270" s="8">
        <f t="shared" si="247"/>
        <v>486</v>
      </c>
      <c r="D270" s="2" t="s">
        <v>8264</v>
      </c>
      <c r="E270">
        <f t="shared" si="248"/>
        <v>8.2645098498934314E-3</v>
      </c>
      <c r="F270" s="2">
        <f t="shared" si="245"/>
        <v>66.5</v>
      </c>
      <c r="G270">
        <f t="shared" si="249"/>
        <v>0</v>
      </c>
      <c r="K270" s="2" t="str">
        <f t="shared" ref="K270" si="266">SUBSTITUTE(J270,",",".")</f>
        <v/>
      </c>
      <c r="AF270" s="17">
        <f t="shared" ca="1" si="251"/>
        <v>491.64974817315868</v>
      </c>
      <c r="AG270">
        <f t="shared" ca="1" si="252"/>
        <v>97.920536551975644</v>
      </c>
      <c r="AH270">
        <f t="shared" ca="1" si="253"/>
        <v>-0.71961424406302132</v>
      </c>
      <c r="AI270">
        <f t="shared" ca="1" si="254"/>
        <v>-0.86620855709662914</v>
      </c>
      <c r="AJ270">
        <f t="shared" ca="1" si="255"/>
        <v>-0.68027452515747988</v>
      </c>
    </row>
    <row r="271" spans="1:36" x14ac:dyDescent="0.2">
      <c r="A271" s="7">
        <v>45204</v>
      </c>
      <c r="B271" t="s">
        <v>7840</v>
      </c>
      <c r="C271" s="8">
        <f t="shared" si="247"/>
        <v>482</v>
      </c>
      <c r="D271" s="2" t="s">
        <v>8264</v>
      </c>
      <c r="E271">
        <f t="shared" si="248"/>
        <v>0</v>
      </c>
      <c r="F271" s="2">
        <f t="shared" si="245"/>
        <v>66.5</v>
      </c>
      <c r="G271">
        <f t="shared" si="249"/>
        <v>-1.4925650216675706E-2</v>
      </c>
      <c r="K271" s="2" t="str">
        <f t="shared" ref="K271" si="267">SUBSTITUTE(J271,",",".")</f>
        <v/>
      </c>
      <c r="AF271" s="17">
        <f t="shared" ca="1" si="251"/>
        <v>494.32459753133048</v>
      </c>
      <c r="AG271">
        <f t="shared" ca="1" si="252"/>
        <v>99.589065460799489</v>
      </c>
      <c r="AH271">
        <f t="shared" ca="1" si="253"/>
        <v>-0.41354563947731915</v>
      </c>
      <c r="AI271">
        <f t="shared" ca="1" si="254"/>
        <v>0.36363399682560177</v>
      </c>
      <c r="AJ271">
        <f t="shared" ca="1" si="255"/>
        <v>0.51290090872810157</v>
      </c>
    </row>
    <row r="272" spans="1:36" x14ac:dyDescent="0.2">
      <c r="A272" s="7">
        <v>45203</v>
      </c>
      <c r="B272" t="s">
        <v>7840</v>
      </c>
      <c r="C272" s="8">
        <f t="shared" si="247"/>
        <v>482</v>
      </c>
      <c r="D272" s="2" t="s">
        <v>8265</v>
      </c>
      <c r="E272">
        <f t="shared" si="248"/>
        <v>-4.1407926660313879E-3</v>
      </c>
      <c r="F272" s="2">
        <f t="shared" si="245"/>
        <v>67.5</v>
      </c>
      <c r="G272">
        <f t="shared" si="249"/>
        <v>0</v>
      </c>
      <c r="K272" s="2" t="str">
        <f t="shared" ref="K272" si="268">SUBSTITUTE(J272,",",".")</f>
        <v/>
      </c>
      <c r="AF272" s="17">
        <f t="shared" ca="1" si="251"/>
        <v>501.51355781500899</v>
      </c>
      <c r="AG272">
        <f t="shared" ca="1" si="252"/>
        <v>99.194087638533475</v>
      </c>
      <c r="AH272">
        <f t="shared" ca="1" si="253"/>
        <v>0.40091269381866929</v>
      </c>
      <c r="AI272">
        <f t="shared" ca="1" si="254"/>
        <v>7.4374670687207267E-2</v>
      </c>
      <c r="AJ272">
        <f t="shared" ca="1" si="255"/>
        <v>-4.9312662498106903E-2</v>
      </c>
    </row>
    <row r="273" spans="1:36" x14ac:dyDescent="0.2">
      <c r="A273" s="7">
        <v>45202</v>
      </c>
      <c r="B273" t="s">
        <v>7844</v>
      </c>
      <c r="C273" s="8">
        <f t="shared" si="247"/>
        <v>484</v>
      </c>
      <c r="D273" s="2" t="s">
        <v>8265</v>
      </c>
      <c r="E273">
        <f t="shared" si="248"/>
        <v>-8.23049913651548E-3</v>
      </c>
      <c r="F273" s="2">
        <f t="shared" si="245"/>
        <v>67.5</v>
      </c>
      <c r="G273">
        <f t="shared" si="249"/>
        <v>0</v>
      </c>
      <c r="K273" s="2" t="str">
        <f t="shared" ref="K273" si="269">SUBSTITUTE(J273,",",".")</f>
        <v/>
      </c>
      <c r="AF273" s="17">
        <f t="shared" ca="1" si="251"/>
        <v>511.46696287489078</v>
      </c>
      <c r="AG273">
        <f t="shared" ca="1" si="252"/>
        <v>99.732900386268838</v>
      </c>
      <c r="AH273">
        <f t="shared" ca="1" si="253"/>
        <v>1.5094965915422971</v>
      </c>
      <c r="AI273">
        <f t="shared" ca="1" si="254"/>
        <v>0.46868565912641241</v>
      </c>
      <c r="AJ273">
        <f t="shared" ca="1" si="255"/>
        <v>1.2273213811899393E-2</v>
      </c>
    </row>
    <row r="274" spans="1:36" x14ac:dyDescent="0.2">
      <c r="A274" s="7">
        <v>45201</v>
      </c>
      <c r="B274" t="s">
        <v>7841</v>
      </c>
      <c r="C274" s="8">
        <f t="shared" si="247"/>
        <v>488</v>
      </c>
      <c r="D274" s="2" t="s">
        <v>8265</v>
      </c>
      <c r="E274">
        <f t="shared" si="248"/>
        <v>-4.0899852515251661E-3</v>
      </c>
      <c r="F274" s="2">
        <f t="shared" si="245"/>
        <v>67.5</v>
      </c>
      <c r="G274">
        <f t="shared" si="249"/>
        <v>7.4349784875179905E-3</v>
      </c>
      <c r="K274" s="2" t="str">
        <f t="shared" ref="K274" si="270">SUBSTITUTE(J274,",",".")</f>
        <v/>
      </c>
      <c r="AF274" s="17">
        <f t="shared" ca="1" si="251"/>
        <v>504.01103790101848</v>
      </c>
      <c r="AG274">
        <f t="shared" ca="1" si="252"/>
        <v>99.289556775889793</v>
      </c>
      <c r="AH274">
        <f t="shared" ca="1" si="253"/>
        <v>0.68112953532066633</v>
      </c>
      <c r="AI274">
        <f t="shared" ca="1" si="254"/>
        <v>0.14439626082332274</v>
      </c>
      <c r="AJ274">
        <f t="shared" ca="1" si="255"/>
        <v>-6.4853859944591821E-2</v>
      </c>
    </row>
    <row r="275" spans="1:36" x14ac:dyDescent="0.2">
      <c r="A275" s="7">
        <v>45198</v>
      </c>
      <c r="B275" t="s">
        <v>7843</v>
      </c>
      <c r="C275" s="8">
        <f t="shared" si="247"/>
        <v>490</v>
      </c>
      <c r="D275" s="2" t="s">
        <v>8270</v>
      </c>
      <c r="E275">
        <f t="shared" si="248"/>
        <v>1.2320484388040657E-2</v>
      </c>
      <c r="F275" s="2">
        <f t="shared" si="245"/>
        <v>67</v>
      </c>
      <c r="G275">
        <f t="shared" si="249"/>
        <v>7.4906717291576587E-3</v>
      </c>
      <c r="K275" s="2" t="str">
        <f t="shared" ref="K275" si="271">SUBSTITUTE(J275,",",".")</f>
        <v/>
      </c>
      <c r="AF275" s="17">
        <f t="shared" ca="1" si="251"/>
        <v>488.86689382134921</v>
      </c>
      <c r="AG275">
        <f t="shared" ca="1" si="252"/>
        <v>98.340014821369948</v>
      </c>
      <c r="AH275">
        <f t="shared" ca="1" si="253"/>
        <v>-1.0398137654984556</v>
      </c>
      <c r="AI275">
        <f t="shared" ca="1" si="254"/>
        <v>-0.55505786091422971</v>
      </c>
      <c r="AJ275">
        <f t="shared" ca="1" si="255"/>
        <v>-0.25209237320712097</v>
      </c>
    </row>
    <row r="276" spans="1:36" x14ac:dyDescent="0.2">
      <c r="A276" s="7">
        <v>45197</v>
      </c>
      <c r="B276" t="s">
        <v>7844</v>
      </c>
      <c r="C276" s="8">
        <f t="shared" si="247"/>
        <v>484</v>
      </c>
      <c r="D276" s="2" t="s">
        <v>8264</v>
      </c>
      <c r="E276">
        <f t="shared" si="248"/>
        <v>4.1407926660313871E-3</v>
      </c>
      <c r="F276" s="2">
        <f t="shared" si="245"/>
        <v>66.5</v>
      </c>
      <c r="G276">
        <f t="shared" si="249"/>
        <v>-7.4906717291576257E-3</v>
      </c>
      <c r="K276" s="2" t="str">
        <f t="shared" ref="K276" si="272">SUBSTITUTE(J276,",",".")</f>
        <v/>
      </c>
      <c r="AF276" s="17">
        <f t="shared" ca="1" si="251"/>
        <v>494.1918628033622</v>
      </c>
      <c r="AG276">
        <f t="shared" ca="1" si="252"/>
        <v>96.458274638747227</v>
      </c>
      <c r="AH276">
        <f t="shared" ca="1" si="253"/>
        <v>-0.42869466390786204</v>
      </c>
      <c r="AI276">
        <f t="shared" ca="1" si="254"/>
        <v>-1.9613698908884065</v>
      </c>
      <c r="AJ276">
        <f t="shared" ca="1" si="255"/>
        <v>-1.9217698178834246</v>
      </c>
    </row>
    <row r="277" spans="1:36" x14ac:dyDescent="0.2">
      <c r="A277" s="7">
        <v>45196</v>
      </c>
      <c r="B277" t="s">
        <v>7840</v>
      </c>
      <c r="C277" s="8">
        <f t="shared" si="247"/>
        <v>482</v>
      </c>
      <c r="D277" s="2" t="s">
        <v>8270</v>
      </c>
      <c r="E277">
        <f t="shared" si="248"/>
        <v>0</v>
      </c>
      <c r="F277" s="2">
        <f t="shared" si="245"/>
        <v>67</v>
      </c>
      <c r="G277">
        <f t="shared" si="249"/>
        <v>0</v>
      </c>
      <c r="K277" s="2" t="str">
        <f t="shared" ref="K277" si="273">SUBSTITUTE(J277,",",".")</f>
        <v/>
      </c>
      <c r="AF277" s="17">
        <f t="shared" ca="1" si="251"/>
        <v>504.93351599108183</v>
      </c>
      <c r="AG277">
        <f t="shared" ca="1" si="252"/>
        <v>99.512442344651802</v>
      </c>
      <c r="AH277">
        <f t="shared" ca="1" si="253"/>
        <v>0.78428040292469747</v>
      </c>
      <c r="AI277">
        <f t="shared" ca="1" si="254"/>
        <v>0.30760937349975381</v>
      </c>
      <c r="AJ277">
        <f t="shared" ca="1" si="255"/>
        <v>7.3629824355542176E-2</v>
      </c>
    </row>
    <row r="278" spans="1:36" x14ac:dyDescent="0.2">
      <c r="A278" s="7">
        <v>45195</v>
      </c>
      <c r="B278" t="s">
        <v>7840</v>
      </c>
      <c r="C278" s="8">
        <f t="shared" si="247"/>
        <v>482</v>
      </c>
      <c r="D278" s="2" t="s">
        <v>8270</v>
      </c>
      <c r="E278">
        <f t="shared" si="248"/>
        <v>-2.4591403137322207E-2</v>
      </c>
      <c r="F278" s="2">
        <f t="shared" si="245"/>
        <v>67</v>
      </c>
      <c r="G278">
        <f t="shared" si="249"/>
        <v>-2.2141125877213518E-2</v>
      </c>
      <c r="K278" s="2" t="str">
        <f t="shared" ref="K278" si="274">SUBSTITUTE(J278,",",".")</f>
        <v/>
      </c>
      <c r="AF278" s="17">
        <f t="shared" ca="1" si="251"/>
        <v>517.12652593272674</v>
      </c>
      <c r="AG278">
        <f t="shared" ca="1" si="252"/>
        <v>98.702905434372752</v>
      </c>
      <c r="AH278">
        <f t="shared" ca="1" si="253"/>
        <v>2.1302620162905717</v>
      </c>
      <c r="AI278">
        <f t="shared" ca="1" si="254"/>
        <v>-0.28695030553264955</v>
      </c>
      <c r="AJ278">
        <f t="shared" ca="1" si="255"/>
        <v>-0.97775421731797896</v>
      </c>
    </row>
    <row r="279" spans="1:36" x14ac:dyDescent="0.2">
      <c r="A279" s="7">
        <v>45194</v>
      </c>
      <c r="B279" t="s">
        <v>7871</v>
      </c>
      <c r="C279" s="8">
        <f t="shared" si="247"/>
        <v>494</v>
      </c>
      <c r="D279" s="2" t="s">
        <v>8262</v>
      </c>
      <c r="E279">
        <f t="shared" si="248"/>
        <v>8.1301260832503091E-3</v>
      </c>
      <c r="F279" s="2">
        <f t="shared" si="245"/>
        <v>68.5</v>
      </c>
      <c r="G279">
        <f t="shared" si="249"/>
        <v>2.2141125877213501E-2</v>
      </c>
      <c r="K279" s="2" t="str">
        <f t="shared" ref="K279" si="275">SUBSTITUTE(J279,",",".")</f>
        <v/>
      </c>
      <c r="AF279" s="17">
        <f t="shared" ca="1" si="251"/>
        <v>496.56769281009218</v>
      </c>
      <c r="AG279">
        <f t="shared" ca="1" si="252"/>
        <v>101.60419580311189</v>
      </c>
      <c r="AH279">
        <f t="shared" ca="1" si="253"/>
        <v>-0.15815438676415583</v>
      </c>
      <c r="AI279">
        <f t="shared" ca="1" si="254"/>
        <v>1.821769544836529</v>
      </c>
      <c r="AJ279">
        <f t="shared" ca="1" si="255"/>
        <v>1.9617076591249034</v>
      </c>
    </row>
    <row r="280" spans="1:36" x14ac:dyDescent="0.2">
      <c r="A280" s="7">
        <v>45191</v>
      </c>
      <c r="B280" t="s">
        <v>7843</v>
      </c>
      <c r="C280" s="8">
        <f t="shared" si="247"/>
        <v>490</v>
      </c>
      <c r="D280" s="2" t="s">
        <v>8270</v>
      </c>
      <c r="E280">
        <f t="shared" si="248"/>
        <v>0</v>
      </c>
      <c r="F280" s="2">
        <f t="shared" si="245"/>
        <v>67</v>
      </c>
      <c r="G280">
        <f t="shared" si="249"/>
        <v>5.3652713492320002E-2</v>
      </c>
      <c r="K280" s="2" t="str">
        <f t="shared" ref="K280" si="276">SUBSTITUTE(J280,",",".")</f>
        <v/>
      </c>
      <c r="AF280" s="17">
        <f t="shared" ca="1" si="251"/>
        <v>498.15258989859996</v>
      </c>
      <c r="AG280">
        <f t="shared" ca="1" si="252"/>
        <v>97.93770345031416</v>
      </c>
      <c r="AH280">
        <f t="shared" ca="1" si="253"/>
        <v>2.1602056471838868E-2</v>
      </c>
      <c r="AI280">
        <f t="shared" ca="1" si="254"/>
        <v>-0.85344876343353937</v>
      </c>
      <c r="AJ280">
        <f t="shared" ca="1" si="255"/>
        <v>-0.90233287353263236</v>
      </c>
    </row>
    <row r="281" spans="1:36" x14ac:dyDescent="0.2">
      <c r="A281" s="7">
        <v>45190</v>
      </c>
      <c r="B281" t="s">
        <v>7843</v>
      </c>
      <c r="C281" s="8">
        <f t="shared" si="247"/>
        <v>490</v>
      </c>
      <c r="D281" s="2" t="s">
        <v>8273</v>
      </c>
      <c r="E281">
        <f t="shared" si="248"/>
        <v>6.1412680220824288E-3</v>
      </c>
      <c r="F281" s="2">
        <f t="shared" si="245"/>
        <v>63.5</v>
      </c>
      <c r="G281">
        <f t="shared" si="249"/>
        <v>-1.562531790308087E-2</v>
      </c>
      <c r="K281" s="2" t="str">
        <f t="shared" ref="K281" si="277">SUBSTITUTE(J281,",",".")</f>
        <v/>
      </c>
      <c r="AF281" s="17">
        <f t="shared" ca="1" si="251"/>
        <v>499.3474843712907</v>
      </c>
      <c r="AG281">
        <f t="shared" ca="1" si="252"/>
        <v>100.27919843433925</v>
      </c>
      <c r="AH281">
        <f t="shared" ca="1" si="253"/>
        <v>0.15674731950214102</v>
      </c>
      <c r="AI281">
        <f t="shared" ca="1" si="254"/>
        <v>0.86630557064875791</v>
      </c>
      <c r="AJ281">
        <f t="shared" ca="1" si="255"/>
        <v>0.8591702748541028</v>
      </c>
    </row>
    <row r="282" spans="1:36" x14ac:dyDescent="0.2">
      <c r="A282" s="7">
        <v>45189</v>
      </c>
      <c r="B282" t="s">
        <v>7845</v>
      </c>
      <c r="C282" s="8">
        <f t="shared" si="247"/>
        <v>487</v>
      </c>
      <c r="D282" s="2" t="s">
        <v>8274</v>
      </c>
      <c r="E282">
        <f t="shared" si="248"/>
        <v>-1.4271394105332682E-2</v>
      </c>
      <c r="F282" s="2">
        <f t="shared" si="245"/>
        <v>64.5</v>
      </c>
      <c r="G282">
        <f t="shared" si="249"/>
        <v>-7.7220460939102778E-3</v>
      </c>
      <c r="K282" s="2" t="str">
        <f t="shared" ref="K282" si="278">SUBSTITUTE(J282,",",".")</f>
        <v/>
      </c>
      <c r="AF282" s="17">
        <f t="shared" ca="1" si="251"/>
        <v>500.36236888303904</v>
      </c>
      <c r="AG282">
        <f t="shared" ca="1" si="252"/>
        <v>99.724162177221103</v>
      </c>
      <c r="AH282">
        <f t="shared" ca="1" si="253"/>
        <v>0.27127930932450606</v>
      </c>
      <c r="AI282">
        <f t="shared" ca="1" si="254"/>
        <v>0.46230792112372721</v>
      </c>
      <c r="AJ282">
        <f t="shared" ca="1" si="255"/>
        <v>0.39889958528984448</v>
      </c>
    </row>
    <row r="283" spans="1:36" x14ac:dyDescent="0.2">
      <c r="A283" s="7">
        <v>45188</v>
      </c>
      <c r="B283" t="s">
        <v>7871</v>
      </c>
      <c r="C283" s="8">
        <f t="shared" si="247"/>
        <v>494</v>
      </c>
      <c r="D283" s="2" t="s">
        <v>8275</v>
      </c>
      <c r="E283">
        <f t="shared" si="248"/>
        <v>2.0263431452324674E-3</v>
      </c>
      <c r="F283" s="2">
        <f t="shared" si="245"/>
        <v>65</v>
      </c>
      <c r="G283">
        <f t="shared" si="249"/>
        <v>-7.6628727455691371E-3</v>
      </c>
      <c r="K283" s="2" t="str">
        <f t="shared" ref="K283" si="279">SUBSTITUTE(J283,",",".")</f>
        <v/>
      </c>
      <c r="AF283" s="17">
        <f t="shared" ca="1" si="251"/>
        <v>508.0831004575636</v>
      </c>
      <c r="AG283">
        <f t="shared" ca="1" si="252"/>
        <v>97.849393899686675</v>
      </c>
      <c r="AH283">
        <f t="shared" ca="1" si="253"/>
        <v>1.1350501218803752</v>
      </c>
      <c r="AI283">
        <f t="shared" ca="1" si="254"/>
        <v>-0.91911124610532591</v>
      </c>
      <c r="AJ283">
        <f t="shared" ca="1" si="255"/>
        <v>-1.3249138111087801</v>
      </c>
    </row>
    <row r="284" spans="1:36" x14ac:dyDescent="0.2">
      <c r="A284" s="7">
        <v>45187</v>
      </c>
      <c r="B284" t="s">
        <v>7872</v>
      </c>
      <c r="C284" s="8">
        <f t="shared" si="247"/>
        <v>493</v>
      </c>
      <c r="D284" s="2" t="s">
        <v>8276</v>
      </c>
      <c r="E284">
        <f t="shared" si="248"/>
        <v>-4.0485885260002205E-3</v>
      </c>
      <c r="F284" s="2">
        <f t="shared" si="245"/>
        <v>65.5</v>
      </c>
      <c r="G284">
        <f t="shared" si="249"/>
        <v>7.6628727455690972E-3</v>
      </c>
      <c r="K284" s="2" t="str">
        <f t="shared" ref="K284" si="280">SUBSTITUTE(J284,",",".")</f>
        <v/>
      </c>
      <c r="AF284" s="17">
        <f t="shared" ca="1" si="251"/>
        <v>499.88001332968048</v>
      </c>
      <c r="AG284">
        <f t="shared" ca="1" si="252"/>
        <v>98.601359807358861</v>
      </c>
      <c r="AH284">
        <f t="shared" ca="1" si="253"/>
        <v>0.21687340058087964</v>
      </c>
      <c r="AI284">
        <f t="shared" ca="1" si="254"/>
        <v>-0.36187387383926278</v>
      </c>
      <c r="AJ284">
        <f t="shared" ca="1" si="255"/>
        <v>-0.44858143514444404</v>
      </c>
    </row>
    <row r="285" spans="1:36" x14ac:dyDescent="0.2">
      <c r="A285" s="7">
        <v>45184</v>
      </c>
      <c r="B285" t="s">
        <v>7873</v>
      </c>
      <c r="C285" s="8">
        <f t="shared" si="247"/>
        <v>495</v>
      </c>
      <c r="D285" s="2" t="s">
        <v>8275</v>
      </c>
      <c r="E285">
        <f t="shared" si="248"/>
        <v>1.6293639486100533E-2</v>
      </c>
      <c r="F285" s="2">
        <f t="shared" si="245"/>
        <v>65</v>
      </c>
      <c r="G285">
        <f t="shared" si="249"/>
        <v>-7.6628727455691371E-3</v>
      </c>
      <c r="K285" s="2" t="str">
        <f t="shared" ref="K285" si="281">SUBSTITUTE(J285,",",".")</f>
        <v/>
      </c>
      <c r="AF285" s="17">
        <f t="shared" ca="1" si="251"/>
        <v>501.28444939017703</v>
      </c>
      <c r="AG285">
        <f t="shared" ca="1" si="252"/>
        <v>97.157255610012726</v>
      </c>
      <c r="AH285">
        <f t="shared" ca="1" si="253"/>
        <v>0.37513692609810301</v>
      </c>
      <c r="AI285">
        <f t="shared" ca="1" si="254"/>
        <v>-1.4358118168657914</v>
      </c>
      <c r="AJ285">
        <f t="shared" ca="1" si="255"/>
        <v>-1.6256703101994827</v>
      </c>
    </row>
    <row r="286" spans="1:36" x14ac:dyDescent="0.2">
      <c r="A286" s="7">
        <v>45183</v>
      </c>
      <c r="B286" t="s">
        <v>7845</v>
      </c>
      <c r="C286" s="8">
        <f t="shared" si="247"/>
        <v>487</v>
      </c>
      <c r="D286" s="2" t="s">
        <v>8276</v>
      </c>
      <c r="E286">
        <f t="shared" si="248"/>
        <v>-8.1800047119308071E-3</v>
      </c>
      <c r="F286" s="2">
        <f t="shared" si="245"/>
        <v>65.5</v>
      </c>
      <c r="G286">
        <f t="shared" si="249"/>
        <v>-2.2642476749759777E-2</v>
      </c>
      <c r="K286" s="2" t="str">
        <f t="shared" ref="K286" si="282">SUBSTITUTE(J286,",",".")</f>
        <v/>
      </c>
      <c r="AF286" s="17">
        <f t="shared" ca="1" si="251"/>
        <v>495.94077159278498</v>
      </c>
      <c r="AG286">
        <f t="shared" ca="1" si="252"/>
        <v>98.353870098410965</v>
      </c>
      <c r="AH286">
        <f t="shared" ca="1" si="253"/>
        <v>-0.22941717512544674</v>
      </c>
      <c r="AI286">
        <f t="shared" ca="1" si="254"/>
        <v>-0.54480327756691971</v>
      </c>
      <c r="AJ286">
        <f t="shared" ca="1" si="255"/>
        <v>-0.49875431450869517</v>
      </c>
    </row>
    <row r="287" spans="1:36" x14ac:dyDescent="0.2">
      <c r="A287" s="7">
        <v>45182</v>
      </c>
      <c r="B287" t="s">
        <v>7874</v>
      </c>
      <c r="C287" s="8">
        <f t="shared" si="247"/>
        <v>491</v>
      </c>
      <c r="D287" s="2" t="s">
        <v>8270</v>
      </c>
      <c r="E287">
        <f t="shared" si="248"/>
        <v>2.0387366898483089E-3</v>
      </c>
      <c r="F287" s="2">
        <f t="shared" si="245"/>
        <v>67</v>
      </c>
      <c r="G287">
        <f t="shared" si="249"/>
        <v>0</v>
      </c>
      <c r="K287" s="2" t="str">
        <f t="shared" ref="K287" si="283">SUBSTITUTE(J287,",",".")</f>
        <v/>
      </c>
      <c r="AF287" s="17">
        <f t="shared" ca="1" si="251"/>
        <v>489.74750912845872</v>
      </c>
      <c r="AG287">
        <f t="shared" ca="1" si="252"/>
        <v>97.627914550830326</v>
      </c>
      <c r="AH287">
        <f t="shared" ca="1" si="253"/>
        <v>-0.93829209651507584</v>
      </c>
      <c r="AI287">
        <f t="shared" ca="1" si="254"/>
        <v>-1.0840530485173034</v>
      </c>
      <c r="AJ287">
        <f t="shared" ca="1" si="255"/>
        <v>-0.83938253750128045</v>
      </c>
    </row>
    <row r="288" spans="1:36" x14ac:dyDescent="0.2">
      <c r="A288" s="7">
        <v>45181</v>
      </c>
      <c r="B288" t="s">
        <v>7843</v>
      </c>
      <c r="C288" s="8">
        <f t="shared" si="247"/>
        <v>490</v>
      </c>
      <c r="D288" s="2" t="s">
        <v>8270</v>
      </c>
      <c r="E288">
        <f t="shared" si="248"/>
        <v>-1.4184634991956413E-2</v>
      </c>
      <c r="F288" s="2">
        <f t="shared" si="245"/>
        <v>67</v>
      </c>
      <c r="G288">
        <f t="shared" si="249"/>
        <v>0</v>
      </c>
      <c r="K288" s="2" t="str">
        <f t="shared" ref="K288" si="284">SUBSTITUTE(J288,",",".")</f>
        <v/>
      </c>
      <c r="AF288" s="17">
        <f t="shared" ca="1" si="251"/>
        <v>501.10858133556707</v>
      </c>
      <c r="AG288">
        <f t="shared" ca="1" si="252"/>
        <v>99.211886486096986</v>
      </c>
      <c r="AH288">
        <f t="shared" ca="1" si="253"/>
        <v>0.35534295507291019</v>
      </c>
      <c r="AI288">
        <f t="shared" ca="1" si="254"/>
        <v>8.7434298574125449E-2</v>
      </c>
      <c r="AJ288">
        <f t="shared" ca="1" si="255"/>
        <v>-2.1134833313745476E-2</v>
      </c>
    </row>
    <row r="289" spans="1:36" x14ac:dyDescent="0.2">
      <c r="A289" s="7">
        <v>45180</v>
      </c>
      <c r="B289" t="s">
        <v>7875</v>
      </c>
      <c r="C289" s="8">
        <f t="shared" si="247"/>
        <v>497</v>
      </c>
      <c r="D289" s="2" t="s">
        <v>8270</v>
      </c>
      <c r="E289">
        <f t="shared" si="248"/>
        <v>-2.0100509280242228E-3</v>
      </c>
      <c r="F289" s="2">
        <f t="shared" si="245"/>
        <v>67</v>
      </c>
      <c r="G289">
        <f t="shared" si="249"/>
        <v>0</v>
      </c>
      <c r="K289" s="2" t="str">
        <f t="shared" ref="K289" si="285">SUBSTITUTE(J289,",",".")</f>
        <v/>
      </c>
      <c r="AF289" s="17">
        <f t="shared" ca="1" si="251"/>
        <v>493.60591510344682</v>
      </c>
      <c r="AG289">
        <f t="shared" ca="1" si="252"/>
        <v>99.623705351169093</v>
      </c>
      <c r="AH289">
        <f t="shared" ca="1" si="253"/>
        <v>-0.49561758122224137</v>
      </c>
      <c r="AI289">
        <f t="shared" ca="1" si="254"/>
        <v>0.38894754359428851</v>
      </c>
      <c r="AJ289">
        <f t="shared" ca="1" si="255"/>
        <v>0.5655308953211996</v>
      </c>
    </row>
    <row r="290" spans="1:36" x14ac:dyDescent="0.2">
      <c r="A290" s="7">
        <v>45177</v>
      </c>
      <c r="B290" t="s">
        <v>7876</v>
      </c>
      <c r="C290" s="8">
        <f t="shared" si="247"/>
        <v>498</v>
      </c>
      <c r="D290" s="2" t="s">
        <v>8270</v>
      </c>
      <c r="E290">
        <f t="shared" si="248"/>
        <v>-4.0080213975388218E-3</v>
      </c>
      <c r="F290" s="2">
        <f t="shared" si="245"/>
        <v>67</v>
      </c>
      <c r="G290">
        <f t="shared" si="249"/>
        <v>1.5037877364540502E-2</v>
      </c>
      <c r="K290" s="2" t="str">
        <f t="shared" ref="K290" si="286">SUBSTITUTE(J290,",",".")</f>
        <v/>
      </c>
      <c r="AF290" s="17">
        <f t="shared" ca="1" si="251"/>
        <v>508.02503733177548</v>
      </c>
      <c r="AG290">
        <f t="shared" ca="1" si="252"/>
        <v>101.20672320533009</v>
      </c>
      <c r="AH290">
        <f t="shared" ca="1" si="253"/>
        <v>1.1286033175695986</v>
      </c>
      <c r="AI290">
        <f t="shared" ca="1" si="254"/>
        <v>1.5364640874568489</v>
      </c>
      <c r="AJ290">
        <f t="shared" ca="1" si="255"/>
        <v>1.2536173461460518</v>
      </c>
    </row>
    <row r="291" spans="1:36" x14ac:dyDescent="0.2">
      <c r="A291" s="7">
        <v>45176</v>
      </c>
      <c r="B291" t="s">
        <v>7877</v>
      </c>
      <c r="C291" s="8">
        <f t="shared" si="247"/>
        <v>500</v>
      </c>
      <c r="D291" s="2" t="s">
        <v>8267</v>
      </c>
      <c r="E291">
        <f t="shared" si="248"/>
        <v>-1.1928570865273845E-2</v>
      </c>
      <c r="F291" s="2">
        <f t="shared" si="245"/>
        <v>66</v>
      </c>
      <c r="G291">
        <f t="shared" si="249"/>
        <v>-1.5037877364540559E-2</v>
      </c>
      <c r="K291" s="2" t="str">
        <f t="shared" ref="K291" si="287">SUBSTITUTE(J291,",",".")</f>
        <v/>
      </c>
      <c r="AF291" s="17">
        <f t="shared" ca="1" si="251"/>
        <v>494.1952250711077</v>
      </c>
      <c r="AG291">
        <f t="shared" ca="1" si="252"/>
        <v>100.55091534014062</v>
      </c>
      <c r="AH291">
        <f t="shared" ca="1" si="253"/>
        <v>-0.42831087781275667</v>
      </c>
      <c r="AI291">
        <f t="shared" ca="1" si="254"/>
        <v>1.0632672569271571</v>
      </c>
      <c r="AJ291">
        <f t="shared" ca="1" si="255"/>
        <v>1.2516729804350133</v>
      </c>
    </row>
    <row r="292" spans="1:36" x14ac:dyDescent="0.2">
      <c r="A292" s="7">
        <v>45175</v>
      </c>
      <c r="B292" t="s">
        <v>7878</v>
      </c>
      <c r="C292" s="8">
        <f t="shared" si="247"/>
        <v>506</v>
      </c>
      <c r="D292" s="2" t="s">
        <v>8270</v>
      </c>
      <c r="E292">
        <f t="shared" si="248"/>
        <v>-1.5686596167699508E-2</v>
      </c>
      <c r="F292" s="2">
        <f t="shared" si="245"/>
        <v>67</v>
      </c>
      <c r="G292">
        <f t="shared" si="249"/>
        <v>-2.2141125877213518E-2</v>
      </c>
      <c r="K292" s="2" t="str">
        <f t="shared" ref="K292" si="288">SUBSTITUTE(J292,",",".")</f>
        <v/>
      </c>
      <c r="AF292" s="17">
        <f t="shared" ca="1" si="251"/>
        <v>495.71112506924459</v>
      </c>
      <c r="AG292">
        <f t="shared" ca="1" si="252"/>
        <v>99.474093788767661</v>
      </c>
      <c r="AH292">
        <f t="shared" ca="1" si="253"/>
        <v>-0.25554388008010037</v>
      </c>
      <c r="AI292">
        <f t="shared" ca="1" si="254"/>
        <v>0.27955381038067106</v>
      </c>
      <c r="AJ292">
        <f t="shared" ca="1" si="255"/>
        <v>0.37449171185336849</v>
      </c>
    </row>
    <row r="293" spans="1:36" x14ac:dyDescent="0.2">
      <c r="A293" s="7">
        <v>45174</v>
      </c>
      <c r="B293" t="s">
        <v>7879</v>
      </c>
      <c r="C293" s="8">
        <f t="shared" si="247"/>
        <v>514</v>
      </c>
      <c r="D293" s="2" t="s">
        <v>8262</v>
      </c>
      <c r="E293">
        <f t="shared" si="248"/>
        <v>-1.5444322427473631E-2</v>
      </c>
      <c r="F293" s="2">
        <f t="shared" si="245"/>
        <v>68.5</v>
      </c>
      <c r="G293">
        <f t="shared" si="249"/>
        <v>-2.8778964550043404E-2</v>
      </c>
      <c r="K293" s="2" t="str">
        <f t="shared" ref="K293" si="289">SUBSTITUTE(J293,",",".")</f>
        <v/>
      </c>
      <c r="AF293" s="17">
        <f t="shared" ca="1" si="251"/>
        <v>490.93959430248066</v>
      </c>
      <c r="AG293">
        <f t="shared" ca="1" si="252"/>
        <v>100.25227197832936</v>
      </c>
      <c r="AH293">
        <f t="shared" ca="1" si="253"/>
        <v>-0.80115307668920555</v>
      </c>
      <c r="AI293">
        <f t="shared" ca="1" si="254"/>
        <v>0.84675811108270493</v>
      </c>
      <c r="AJ293">
        <f t="shared" ca="1" si="255"/>
        <v>1.142936171279104</v>
      </c>
    </row>
    <row r="294" spans="1:36" x14ac:dyDescent="0.2">
      <c r="A294" s="7">
        <v>45173</v>
      </c>
      <c r="B294" t="s">
        <v>7880</v>
      </c>
      <c r="C294" s="8">
        <f t="shared" si="247"/>
        <v>522</v>
      </c>
      <c r="D294" s="2" t="s">
        <v>8277</v>
      </c>
      <c r="E294">
        <f t="shared" si="248"/>
        <v>-1.8975901459005691E-2</v>
      </c>
      <c r="F294" s="2">
        <f t="shared" si="245"/>
        <v>70.5</v>
      </c>
      <c r="G294">
        <f t="shared" si="249"/>
        <v>1.4285957247476434E-2</v>
      </c>
      <c r="K294" s="2" t="str">
        <f t="shared" ref="K294" si="290">SUBSTITUTE(J294,",",".")</f>
        <v/>
      </c>
      <c r="AF294" s="17">
        <f t="shared" ca="1" si="251"/>
        <v>489.90491070322952</v>
      </c>
      <c r="AG294">
        <f t="shared" ca="1" si="252"/>
        <v>96.876302232965187</v>
      </c>
      <c r="AH294">
        <f t="shared" ca="1" si="253"/>
        <v>-0.92016529973495276</v>
      </c>
      <c r="AI294">
        <f t="shared" ca="1" si="254"/>
        <v>-1.6466024827695018</v>
      </c>
      <c r="AJ294">
        <f t="shared" ca="1" si="255"/>
        <v>-1.4353888231227829</v>
      </c>
    </row>
    <row r="295" spans="1:36" x14ac:dyDescent="0.2">
      <c r="A295" s="7">
        <v>45170</v>
      </c>
      <c r="B295" t="s">
        <v>7881</v>
      </c>
      <c r="C295" s="8">
        <f t="shared" si="247"/>
        <v>532</v>
      </c>
      <c r="D295" s="2" t="s">
        <v>8278</v>
      </c>
      <c r="E295">
        <f t="shared" si="248"/>
        <v>0</v>
      </c>
      <c r="F295" s="2">
        <f t="shared" si="245"/>
        <v>69.5</v>
      </c>
      <c r="G295">
        <f t="shared" si="249"/>
        <v>1.4493007302566824E-2</v>
      </c>
      <c r="K295" s="2" t="str">
        <f t="shared" ref="K295" si="291">SUBSTITUTE(J295,",",".")</f>
        <v/>
      </c>
      <c r="AF295" s="17">
        <f t="shared" ca="1" si="251"/>
        <v>478.08738013374875</v>
      </c>
      <c r="AG295">
        <f t="shared" ca="1" si="252"/>
        <v>97.853920208014358</v>
      </c>
      <c r="AH295">
        <f t="shared" ca="1" si="253"/>
        <v>-2.2975663759092626</v>
      </c>
      <c r="AI295">
        <f t="shared" ca="1" si="254"/>
        <v>-0.91574427323591712</v>
      </c>
      <c r="AJ295">
        <f t="shared" ca="1" si="255"/>
        <v>-0.23101481024877574</v>
      </c>
    </row>
    <row r="296" spans="1:36" x14ac:dyDescent="0.2">
      <c r="A296" s="7">
        <v>45169</v>
      </c>
      <c r="B296" t="s">
        <v>7881</v>
      </c>
      <c r="C296" s="8">
        <f t="shared" si="247"/>
        <v>532</v>
      </c>
      <c r="D296" s="2" t="s">
        <v>8262</v>
      </c>
      <c r="E296">
        <f t="shared" si="248"/>
        <v>-1.1215070820140068E-2</v>
      </c>
      <c r="F296" s="2">
        <f t="shared" si="245"/>
        <v>68.5</v>
      </c>
      <c r="G296">
        <f t="shared" si="249"/>
        <v>0</v>
      </c>
      <c r="K296" s="2" t="str">
        <f t="shared" ref="K296" si="292">SUBSTITUTE(J296,",",".")</f>
        <v/>
      </c>
      <c r="AF296" s="17">
        <f t="shared" ca="1" si="251"/>
        <v>491.00842438559664</v>
      </c>
      <c r="AG296">
        <f t="shared" ca="1" si="252"/>
        <v>97.489014938918487</v>
      </c>
      <c r="AH296">
        <f t="shared" ca="1" si="253"/>
        <v>-0.79324494666744283</v>
      </c>
      <c r="AI296">
        <f t="shared" ca="1" si="254"/>
        <v>-1.1876864649155137</v>
      </c>
      <c r="AJ296">
        <f t="shared" ca="1" si="255"/>
        <v>-0.99419271417099597</v>
      </c>
    </row>
    <row r="297" spans="1:36" x14ac:dyDescent="0.2">
      <c r="A297" s="7">
        <v>45168</v>
      </c>
      <c r="B297" t="s">
        <v>7882</v>
      </c>
      <c r="C297" s="8">
        <f t="shared" si="247"/>
        <v>538</v>
      </c>
      <c r="D297" s="2" t="s">
        <v>8262</v>
      </c>
      <c r="E297">
        <f t="shared" si="248"/>
        <v>0</v>
      </c>
      <c r="F297" s="2">
        <f t="shared" si="245"/>
        <v>68.5</v>
      </c>
      <c r="G297">
        <f t="shared" si="249"/>
        <v>-2.8778964550043404E-2</v>
      </c>
      <c r="K297" s="2" t="str">
        <f t="shared" ref="K297" si="293">SUBSTITUTE(J297,",",".")</f>
        <v/>
      </c>
      <c r="AF297" s="17">
        <f t="shared" ca="1" si="251"/>
        <v>499.54633992322198</v>
      </c>
      <c r="AG297">
        <f t="shared" ca="1" si="252"/>
        <v>98.178093515338574</v>
      </c>
      <c r="AH297">
        <f t="shared" ca="1" si="253"/>
        <v>0.17920693944958191</v>
      </c>
      <c r="AI297">
        <f t="shared" ca="1" si="254"/>
        <v>-0.67500646111205986</v>
      </c>
      <c r="AJ297">
        <f t="shared" ca="1" si="255"/>
        <v>-0.76516739075623175</v>
      </c>
    </row>
    <row r="298" spans="1:36" x14ac:dyDescent="0.2">
      <c r="A298" s="7">
        <v>45167</v>
      </c>
      <c r="B298" t="s">
        <v>7882</v>
      </c>
      <c r="C298" s="8">
        <f t="shared" si="247"/>
        <v>538</v>
      </c>
      <c r="D298" s="2" t="s">
        <v>8277</v>
      </c>
      <c r="E298">
        <f t="shared" si="248"/>
        <v>0</v>
      </c>
      <c r="F298" s="2">
        <f t="shared" si="245"/>
        <v>70.5</v>
      </c>
      <c r="G298">
        <f t="shared" si="249"/>
        <v>7.1174677688639549E-3</v>
      </c>
      <c r="K298" s="2" t="str">
        <f t="shared" ref="K298" si="294">SUBSTITUTE(J298,",",".")</f>
        <v/>
      </c>
      <c r="AF298" s="17">
        <f t="shared" ca="1" si="251"/>
        <v>502.16567384344319</v>
      </c>
      <c r="AG298">
        <f t="shared" ca="1" si="252"/>
        <v>98.352641758168886</v>
      </c>
      <c r="AH298">
        <f t="shared" ca="1" si="253"/>
        <v>0.47421438640950608</v>
      </c>
      <c r="AI298">
        <f t="shared" ca="1" si="254"/>
        <v>-0.54571233977956113</v>
      </c>
      <c r="AJ298">
        <f t="shared" ca="1" si="255"/>
        <v>-0.72321580371641336</v>
      </c>
    </row>
    <row r="299" spans="1:36" x14ac:dyDescent="0.2">
      <c r="A299" s="7">
        <v>45166</v>
      </c>
      <c r="B299" t="s">
        <v>7882</v>
      </c>
      <c r="C299" s="8">
        <f t="shared" si="247"/>
        <v>538</v>
      </c>
      <c r="D299" s="2" t="s">
        <v>8279</v>
      </c>
      <c r="E299">
        <f t="shared" si="248"/>
        <v>3.7243990909824939E-3</v>
      </c>
      <c r="F299" s="2">
        <f t="shared" si="245"/>
        <v>70</v>
      </c>
      <c r="G299">
        <f t="shared" si="249"/>
        <v>0</v>
      </c>
      <c r="K299" s="2" t="str">
        <f t="shared" ref="K299" si="295">SUBSTITUTE(J299,",",".")</f>
        <v/>
      </c>
      <c r="AF299" s="17">
        <f t="shared" ca="1" si="251"/>
        <v>487.38733480202001</v>
      </c>
      <c r="AG299">
        <f t="shared" ca="1" si="252"/>
        <v>98.39478430569811</v>
      </c>
      <c r="AH299">
        <f t="shared" ca="1" si="253"/>
        <v>-1.2107970686991665</v>
      </c>
      <c r="AI299">
        <f t="shared" ca="1" si="254"/>
        <v>-0.51453023724975488</v>
      </c>
      <c r="AJ299">
        <f t="shared" ca="1" si="255"/>
        <v>-0.15525661624809634</v>
      </c>
    </row>
    <row r="300" spans="1:36" x14ac:dyDescent="0.2">
      <c r="A300" s="7">
        <v>45163</v>
      </c>
      <c r="B300" t="s">
        <v>7883</v>
      </c>
      <c r="C300" s="8">
        <f t="shared" si="247"/>
        <v>536</v>
      </c>
      <c r="D300" s="2" t="s">
        <v>8279</v>
      </c>
      <c r="E300">
        <f t="shared" si="248"/>
        <v>7.4906717291576587E-3</v>
      </c>
      <c r="F300" s="2">
        <f t="shared" si="245"/>
        <v>70</v>
      </c>
      <c r="G300">
        <f t="shared" si="249"/>
        <v>0</v>
      </c>
      <c r="K300" s="2" t="str">
        <f t="shared" ref="K300" si="296">SUBSTITUTE(J300,",",".")</f>
        <v/>
      </c>
      <c r="AF300" s="17">
        <f t="shared" ca="1" si="251"/>
        <v>480.59741330890671</v>
      </c>
      <c r="AG300">
        <f t="shared" ca="1" si="252"/>
        <v>97.005405827900702</v>
      </c>
      <c r="AH300">
        <f t="shared" ca="1" si="253"/>
        <v>-2.00218125187049</v>
      </c>
      <c r="AI300">
        <f t="shared" ca="1" si="254"/>
        <v>-1.5496642215985486</v>
      </c>
      <c r="AJ300">
        <f t="shared" ca="1" si="255"/>
        <v>-0.98997651596434544</v>
      </c>
    </row>
    <row r="301" spans="1:36" x14ac:dyDescent="0.2">
      <c r="A301" s="7">
        <v>45162</v>
      </c>
      <c r="B301" t="s">
        <v>7881</v>
      </c>
      <c r="C301" s="8">
        <f t="shared" si="247"/>
        <v>532</v>
      </c>
      <c r="D301" s="2" t="s">
        <v>8279</v>
      </c>
      <c r="E301">
        <f t="shared" si="248"/>
        <v>-3.7523496185504642E-3</v>
      </c>
      <c r="F301" s="2">
        <f t="shared" si="245"/>
        <v>70</v>
      </c>
      <c r="G301">
        <f t="shared" si="249"/>
        <v>-2.1202207650602937E-2</v>
      </c>
      <c r="K301" s="2" t="str">
        <f t="shared" ref="K301" si="297">SUBSTITUTE(J301,",",".")</f>
        <v/>
      </c>
      <c r="AF301" s="17">
        <f t="shared" ca="1" si="251"/>
        <v>492.44320990416793</v>
      </c>
      <c r="AG301">
        <f t="shared" ca="1" si="252"/>
        <v>100.37695299899492</v>
      </c>
      <c r="AH301">
        <f t="shared" ca="1" si="253"/>
        <v>-0.62864932026598896</v>
      </c>
      <c r="AI301">
        <f t="shared" ca="1" si="254"/>
        <v>0.9372271281874518</v>
      </c>
      <c r="AJ301">
        <f t="shared" ca="1" si="255"/>
        <v>1.1830641182701793</v>
      </c>
    </row>
    <row r="302" spans="1:36" x14ac:dyDescent="0.2">
      <c r="A302" s="7">
        <v>45161</v>
      </c>
      <c r="B302" t="s">
        <v>7884</v>
      </c>
      <c r="C302" s="8">
        <f t="shared" si="247"/>
        <v>534</v>
      </c>
      <c r="D302" s="2" t="s">
        <v>8259</v>
      </c>
      <c r="E302">
        <f t="shared" si="248"/>
        <v>0</v>
      </c>
      <c r="F302" s="2">
        <f t="shared" si="245"/>
        <v>71.5</v>
      </c>
      <c r="G302">
        <f t="shared" si="249"/>
        <v>0</v>
      </c>
      <c r="K302" s="2" t="str">
        <f t="shared" ref="K302" si="298">SUBSTITUTE(J302,",",".")</f>
        <v/>
      </c>
      <c r="AF302" s="17">
        <f t="shared" ca="1" si="251"/>
        <v>490.44089820180494</v>
      </c>
      <c r="AG302">
        <f t="shared" ca="1" si="252"/>
        <v>99.625109267426708</v>
      </c>
      <c r="AH302">
        <f t="shared" ca="1" si="253"/>
        <v>-0.85848316272165948</v>
      </c>
      <c r="AI302">
        <f t="shared" ca="1" si="254"/>
        <v>0.38997328791165037</v>
      </c>
      <c r="AJ302">
        <f t="shared" ca="1" si="255"/>
        <v>0.68187093370550733</v>
      </c>
    </row>
    <row r="303" spans="1:36" x14ac:dyDescent="0.2">
      <c r="A303" s="7">
        <v>45160</v>
      </c>
      <c r="B303" t="s">
        <v>7884</v>
      </c>
      <c r="C303" s="8">
        <f t="shared" si="247"/>
        <v>534</v>
      </c>
      <c r="D303" s="2" t="s">
        <v>8259</v>
      </c>
      <c r="E303">
        <f t="shared" si="248"/>
        <v>-3.7383221106071039E-3</v>
      </c>
      <c r="F303" s="2">
        <f t="shared" si="245"/>
        <v>71.5</v>
      </c>
      <c r="G303">
        <f t="shared" si="249"/>
        <v>1.4084739881739023E-2</v>
      </c>
      <c r="K303" s="2" t="str">
        <f t="shared" ref="K303" si="299">SUBSTITUTE(J303,",",".")</f>
        <v/>
      </c>
      <c r="AF303" s="17">
        <f t="shared" ca="1" si="251"/>
        <v>505.85407614332087</v>
      </c>
      <c r="AG303">
        <f t="shared" ca="1" si="252"/>
        <v>102.34021439591388</v>
      </c>
      <c r="AH303">
        <f t="shared" ca="1" si="253"/>
        <v>0.88702911681605912</v>
      </c>
      <c r="AI303">
        <f t="shared" ca="1" si="254"/>
        <v>2.3471483240444786</v>
      </c>
      <c r="AJ303">
        <f t="shared" ca="1" si="255"/>
        <v>2.1809539168916965</v>
      </c>
    </row>
    <row r="304" spans="1:36" x14ac:dyDescent="0.2">
      <c r="A304" s="7">
        <v>45159</v>
      </c>
      <c r="B304" t="s">
        <v>7883</v>
      </c>
      <c r="C304" s="8">
        <f t="shared" si="247"/>
        <v>536</v>
      </c>
      <c r="D304" s="2" t="s">
        <v>8277</v>
      </c>
      <c r="E304">
        <f t="shared" si="248"/>
        <v>0</v>
      </c>
      <c r="F304" s="2">
        <f t="shared" si="245"/>
        <v>70.5</v>
      </c>
      <c r="G304">
        <f t="shared" si="249"/>
        <v>0</v>
      </c>
      <c r="K304" s="2" t="str">
        <f t="shared" ref="K304" si="300">SUBSTITUTE(J304,",",".")</f>
        <v/>
      </c>
      <c r="AF304" s="17">
        <f t="shared" ca="1" si="251"/>
        <v>506.74306627846136</v>
      </c>
      <c r="AG304">
        <f t="shared" ca="1" si="252"/>
        <v>98.485553937330039</v>
      </c>
      <c r="AH304">
        <f t="shared" ca="1" si="253"/>
        <v>0.98607680891239213</v>
      </c>
      <c r="AI304">
        <f t="shared" ca="1" si="254"/>
        <v>-0.44741333252566418</v>
      </c>
      <c r="AJ304">
        <f t="shared" ca="1" si="255"/>
        <v>-0.78266917894964227</v>
      </c>
    </row>
    <row r="305" spans="1:36" x14ac:dyDescent="0.2">
      <c r="A305" s="7">
        <v>45156</v>
      </c>
      <c r="B305" t="s">
        <v>7883</v>
      </c>
      <c r="C305" s="8">
        <f t="shared" si="247"/>
        <v>536</v>
      </c>
      <c r="D305" s="2" t="s">
        <v>8277</v>
      </c>
      <c r="E305">
        <f t="shared" si="248"/>
        <v>0</v>
      </c>
      <c r="F305" s="2">
        <f t="shared" si="245"/>
        <v>70.5</v>
      </c>
      <c r="G305">
        <f t="shared" si="249"/>
        <v>-1.4084739881738972E-2</v>
      </c>
      <c r="K305" s="2" t="str">
        <f t="shared" ref="K305" si="301">SUBSTITUTE(J305,",",".")</f>
        <v/>
      </c>
      <c r="AF305" s="17">
        <f t="shared" ca="1" si="251"/>
        <v>519.86797340530779</v>
      </c>
      <c r="AG305">
        <f t="shared" ca="1" si="252"/>
        <v>100.68894820862297</v>
      </c>
      <c r="AH305">
        <f t="shared" ca="1" si="253"/>
        <v>2.428517538021449</v>
      </c>
      <c r="AI305">
        <f t="shared" ca="1" si="254"/>
        <v>1.1631205127007131</v>
      </c>
      <c r="AJ305">
        <f t="shared" ca="1" si="255"/>
        <v>0.44897493058479382</v>
      </c>
    </row>
    <row r="306" spans="1:36" x14ac:dyDescent="0.2">
      <c r="A306" s="7">
        <v>45155</v>
      </c>
      <c r="B306" t="s">
        <v>7883</v>
      </c>
      <c r="C306" s="8">
        <f t="shared" si="247"/>
        <v>536</v>
      </c>
      <c r="D306" s="2" t="s">
        <v>8259</v>
      </c>
      <c r="E306">
        <f t="shared" si="248"/>
        <v>-3.7243990909824397E-3</v>
      </c>
      <c r="F306" s="2">
        <f t="shared" si="245"/>
        <v>71.5</v>
      </c>
      <c r="G306">
        <f t="shared" si="249"/>
        <v>0</v>
      </c>
      <c r="K306" s="2" t="str">
        <f t="shared" ref="K306" si="302">SUBSTITUTE(J306,",",".")</f>
        <v/>
      </c>
      <c r="AF306" s="17">
        <f t="shared" ca="1" si="251"/>
        <v>504.50894600219988</v>
      </c>
      <c r="AG306">
        <f t="shared" ca="1" si="252"/>
        <v>98.002020334967838</v>
      </c>
      <c r="AH306">
        <f t="shared" ca="1" si="253"/>
        <v>0.73682870540020218</v>
      </c>
      <c r="AI306">
        <f t="shared" ca="1" si="254"/>
        <v>-0.80566325767085356</v>
      </c>
      <c r="AJ306">
        <f t="shared" ca="1" si="255"/>
        <v>-1.079385328662039</v>
      </c>
    </row>
    <row r="307" spans="1:36" x14ac:dyDescent="0.2">
      <c r="A307" s="7">
        <v>45154</v>
      </c>
      <c r="B307" t="s">
        <v>7882</v>
      </c>
      <c r="C307" s="8">
        <f t="shared" si="247"/>
        <v>538</v>
      </c>
      <c r="D307" s="2" t="s">
        <v>8259</v>
      </c>
      <c r="E307">
        <f t="shared" si="248"/>
        <v>3.0190972279145731E-2</v>
      </c>
      <c r="F307" s="2">
        <f t="shared" si="245"/>
        <v>71.5</v>
      </c>
      <c r="G307">
        <f t="shared" si="249"/>
        <v>3.5590945102702533E-2</v>
      </c>
      <c r="K307" s="2" t="str">
        <f t="shared" ref="K307" si="303">SUBSTITUTE(J307,",",".")</f>
        <v/>
      </c>
      <c r="AF307" s="17">
        <f t="shared" ca="1" si="251"/>
        <v>513.98953638234082</v>
      </c>
      <c r="AG307">
        <f t="shared" ca="1" si="252"/>
        <v>99.294274061805169</v>
      </c>
      <c r="AH307">
        <f t="shared" ca="1" si="253"/>
        <v>1.7870275714569708</v>
      </c>
      <c r="AI307">
        <f t="shared" ca="1" si="254"/>
        <v>0.14785439609998241</v>
      </c>
      <c r="AJ307">
        <f t="shared" ca="1" si="255"/>
        <v>-0.41251255056176411</v>
      </c>
    </row>
    <row r="308" spans="1:36" x14ac:dyDescent="0.2">
      <c r="A308" s="7">
        <v>45153</v>
      </c>
      <c r="B308" t="s">
        <v>7880</v>
      </c>
      <c r="C308" s="8">
        <f t="shared" si="247"/>
        <v>522</v>
      </c>
      <c r="D308" s="2" t="s">
        <v>8266</v>
      </c>
      <c r="E308">
        <f t="shared" si="248"/>
        <v>7.6923456231556449E-3</v>
      </c>
      <c r="F308" s="2">
        <f t="shared" si="245"/>
        <v>69</v>
      </c>
      <c r="G308">
        <f t="shared" si="249"/>
        <v>2.1978906718775167E-2</v>
      </c>
      <c r="K308" s="2" t="str">
        <f t="shared" ref="K308" si="304">SUBSTITUTE(J308,",",".")</f>
        <v/>
      </c>
      <c r="AF308" s="17">
        <f t="shared" ca="1" si="251"/>
        <v>512.17728684564929</v>
      </c>
      <c r="AG308">
        <f t="shared" ca="1" si="252"/>
        <v>99.463486346407649</v>
      </c>
      <c r="AH308">
        <f t="shared" ca="1" si="253"/>
        <v>1.5877839237572402</v>
      </c>
      <c r="AI308">
        <f t="shared" ca="1" si="254"/>
        <v>0.27179156240527519</v>
      </c>
      <c r="AJ308">
        <f t="shared" ca="1" si="255"/>
        <v>-0.21918345646080847</v>
      </c>
    </row>
    <row r="309" spans="1:36" x14ac:dyDescent="0.2">
      <c r="A309" s="7">
        <v>45152</v>
      </c>
      <c r="B309" t="s">
        <v>7885</v>
      </c>
      <c r="C309" s="8">
        <f t="shared" si="247"/>
        <v>518</v>
      </c>
      <c r="D309" s="2" t="s">
        <v>8265</v>
      </c>
      <c r="E309">
        <f t="shared" si="248"/>
        <v>1.1650617219975274E-2</v>
      </c>
      <c r="F309" s="2">
        <f t="shared" si="245"/>
        <v>67.5</v>
      </c>
      <c r="G309">
        <f t="shared" si="249"/>
        <v>0</v>
      </c>
      <c r="K309" s="2" t="str">
        <f t="shared" ref="K309" si="305">SUBSTITUTE(J309,",",".")</f>
        <v/>
      </c>
      <c r="AF309" s="17">
        <f t="shared" ca="1" si="251"/>
        <v>510.79018456728107</v>
      </c>
      <c r="AG309">
        <f t="shared" ca="1" si="252"/>
        <v>98.338654236520441</v>
      </c>
      <c r="AH309">
        <f t="shared" ca="1" si="253"/>
        <v>1.4348052358159162</v>
      </c>
      <c r="AI309">
        <f t="shared" ca="1" si="254"/>
        <v>-0.55606493641892496</v>
      </c>
      <c r="AJ309">
        <f t="shared" ca="1" si="255"/>
        <v>-1.039208599043614</v>
      </c>
    </row>
    <row r="310" spans="1:36" x14ac:dyDescent="0.2">
      <c r="A310" s="7">
        <v>45149</v>
      </c>
      <c r="B310" t="s">
        <v>7886</v>
      </c>
      <c r="C310" s="8">
        <f t="shared" si="247"/>
        <v>512</v>
      </c>
      <c r="D310" s="2" t="s">
        <v>8265</v>
      </c>
      <c r="E310">
        <f t="shared" si="248"/>
        <v>-1.9342962843130987E-2</v>
      </c>
      <c r="F310" s="2">
        <f t="shared" si="245"/>
        <v>67.5</v>
      </c>
      <c r="G310">
        <f t="shared" si="249"/>
        <v>0</v>
      </c>
      <c r="K310" s="2" t="str">
        <f t="shared" ref="K310" si="306">SUBSTITUTE(J310,",",".")</f>
        <v/>
      </c>
      <c r="AF310" s="17">
        <f t="shared" ca="1" si="251"/>
        <v>504.41300315477258</v>
      </c>
      <c r="AG310">
        <f t="shared" ca="1" si="252"/>
        <v>100.73122601876757</v>
      </c>
      <c r="AH310">
        <f t="shared" ca="1" si="253"/>
        <v>0.72610020456890456</v>
      </c>
      <c r="AI310">
        <f t="shared" ca="1" si="254"/>
        <v>1.1936769830176177</v>
      </c>
      <c r="AJ310">
        <f t="shared" ca="1" si="255"/>
        <v>1.0218066358782321</v>
      </c>
    </row>
    <row r="311" spans="1:36" x14ac:dyDescent="0.2">
      <c r="A311" s="7">
        <v>45148</v>
      </c>
      <c r="B311" t="s">
        <v>7880</v>
      </c>
      <c r="C311" s="8">
        <f t="shared" si="247"/>
        <v>522</v>
      </c>
      <c r="D311" s="2" t="s">
        <v>8265</v>
      </c>
      <c r="E311">
        <f t="shared" si="248"/>
        <v>0</v>
      </c>
      <c r="F311" s="2">
        <f t="shared" si="245"/>
        <v>67.5</v>
      </c>
      <c r="G311">
        <f t="shared" si="249"/>
        <v>0</v>
      </c>
      <c r="K311" s="2" t="str">
        <f t="shared" ref="K311" si="307">SUBSTITUTE(J311,",",".")</f>
        <v/>
      </c>
      <c r="AF311" s="17">
        <f t="shared" ca="1" si="251"/>
        <v>502.85638232904546</v>
      </c>
      <c r="AG311">
        <f t="shared" ca="1" si="252"/>
        <v>99.346727184455631</v>
      </c>
      <c r="AH311">
        <f t="shared" ca="1" si="253"/>
        <v>0.55175036484245565</v>
      </c>
      <c r="AI311">
        <f t="shared" ca="1" si="254"/>
        <v>0.18629552428399651</v>
      </c>
      <c r="AJ311">
        <f t="shared" ca="1" si="255"/>
        <v>2.0205574227618664E-2</v>
      </c>
    </row>
    <row r="312" spans="1:36" x14ac:dyDescent="0.2">
      <c r="A312" s="7">
        <v>45147</v>
      </c>
      <c r="B312" t="s">
        <v>7880</v>
      </c>
      <c r="C312" s="8">
        <f t="shared" si="247"/>
        <v>522</v>
      </c>
      <c r="D312" s="2" t="s">
        <v>8265</v>
      </c>
      <c r="E312">
        <f t="shared" si="248"/>
        <v>0</v>
      </c>
      <c r="F312" s="2">
        <f t="shared" si="245"/>
        <v>67.5</v>
      </c>
      <c r="G312">
        <f t="shared" si="249"/>
        <v>7.4349784875179905E-3</v>
      </c>
      <c r="K312" s="2" t="str">
        <f t="shared" ref="K312" si="308">SUBSTITUTE(J312,",",".")</f>
        <v/>
      </c>
      <c r="AF312" s="17">
        <f t="shared" ca="1" si="251"/>
        <v>499.69775087116341</v>
      </c>
      <c r="AG312">
        <f t="shared" ca="1" si="252"/>
        <v>99.923726347265102</v>
      </c>
      <c r="AH312">
        <f t="shared" ca="1" si="253"/>
        <v>0.19630196277722559</v>
      </c>
      <c r="AI312">
        <f t="shared" ca="1" si="254"/>
        <v>0.60782422536395997</v>
      </c>
      <c r="AJ312">
        <f t="shared" ca="1" si="255"/>
        <v>0.57539730253568966</v>
      </c>
    </row>
    <row r="313" spans="1:36" x14ac:dyDescent="0.2">
      <c r="A313" s="7">
        <v>45146</v>
      </c>
      <c r="B313" t="s">
        <v>7880</v>
      </c>
      <c r="C313" s="8">
        <f t="shared" si="247"/>
        <v>522</v>
      </c>
      <c r="D313" s="2" t="s">
        <v>8270</v>
      </c>
      <c r="E313">
        <f t="shared" si="248"/>
        <v>-1.5209418663528795E-2</v>
      </c>
      <c r="F313" s="2">
        <f t="shared" si="245"/>
        <v>67</v>
      </c>
      <c r="G313">
        <f t="shared" si="249"/>
        <v>1.5037877364540502E-2</v>
      </c>
      <c r="K313" s="2" t="str">
        <f t="shared" ref="K313" si="309">SUBSTITUTE(J313,",",".")</f>
        <v/>
      </c>
      <c r="AF313" s="17">
        <f t="shared" ca="1" si="251"/>
        <v>492.57310636140375</v>
      </c>
      <c r="AG313">
        <f t="shared" ca="1" si="252"/>
        <v>100.16898600829175</v>
      </c>
      <c r="AH313">
        <f t="shared" ca="1" si="253"/>
        <v>-0.61377154860063055</v>
      </c>
      <c r="AI313">
        <f t="shared" ca="1" si="254"/>
        <v>0.78626279470578209</v>
      </c>
      <c r="AJ313">
        <f t="shared" ca="1" si="255"/>
        <v>1.019940674030321</v>
      </c>
    </row>
    <row r="314" spans="1:36" x14ac:dyDescent="0.2">
      <c r="A314" s="7">
        <v>45142</v>
      </c>
      <c r="B314" t="s">
        <v>7887</v>
      </c>
      <c r="C314" s="8">
        <f t="shared" si="247"/>
        <v>530</v>
      </c>
      <c r="D314" s="2" t="s">
        <v>8267</v>
      </c>
      <c r="E314">
        <f t="shared" si="248"/>
        <v>1.5209418663528708E-2</v>
      </c>
      <c r="F314" s="2">
        <f t="shared" si="245"/>
        <v>66</v>
      </c>
      <c r="G314">
        <f t="shared" si="249"/>
        <v>0</v>
      </c>
      <c r="K314" s="2" t="str">
        <f t="shared" ref="K314" si="310">SUBSTITUTE(J314,",",".")</f>
        <v/>
      </c>
      <c r="AF314" s="17">
        <f t="shared" ca="1" si="251"/>
        <v>506.47604362748649</v>
      </c>
      <c r="AG314">
        <f t="shared" ca="1" si="252"/>
        <v>98.843839339397093</v>
      </c>
      <c r="AH314">
        <f t="shared" ca="1" si="253"/>
        <v>0.95634449251730635</v>
      </c>
      <c r="AI314">
        <f t="shared" ca="1" si="254"/>
        <v>-0.18309245158998672</v>
      </c>
      <c r="AJ314">
        <f t="shared" ca="1" si="255"/>
        <v>-0.49588919258822189</v>
      </c>
    </row>
    <row r="315" spans="1:36" x14ac:dyDescent="0.2">
      <c r="A315" s="7">
        <v>45141</v>
      </c>
      <c r="B315" t="s">
        <v>7880</v>
      </c>
      <c r="C315" s="8">
        <f t="shared" si="247"/>
        <v>522</v>
      </c>
      <c r="D315" s="2" t="s">
        <v>8267</v>
      </c>
      <c r="E315">
        <f t="shared" si="248"/>
        <v>-3.8240964384033942E-3</v>
      </c>
      <c r="F315" s="2">
        <f t="shared" si="245"/>
        <v>66</v>
      </c>
      <c r="G315">
        <f t="shared" si="249"/>
        <v>0</v>
      </c>
      <c r="K315" s="2" t="str">
        <f t="shared" ref="K315" si="311">SUBSTITUTE(J315,",",".")</f>
        <v/>
      </c>
      <c r="AF315" s="17">
        <f t="shared" ca="1" si="251"/>
        <v>498.92209554019877</v>
      </c>
      <c r="AG315">
        <f t="shared" ca="1" si="252"/>
        <v>99.438806696788149</v>
      </c>
      <c r="AH315">
        <f t="shared" ca="1" si="253"/>
        <v>0.10867198919622524</v>
      </c>
      <c r="AI315">
        <f t="shared" ca="1" si="254"/>
        <v>0.25372843834680714</v>
      </c>
      <c r="AJ315">
        <f t="shared" ca="1" si="255"/>
        <v>0.23170204059503641</v>
      </c>
    </row>
    <row r="316" spans="1:36" x14ac:dyDescent="0.2">
      <c r="A316" s="7">
        <v>45140</v>
      </c>
      <c r="B316" t="s">
        <v>7888</v>
      </c>
      <c r="C316" s="8">
        <f t="shared" si="247"/>
        <v>524</v>
      </c>
      <c r="D316" s="2" t="s">
        <v>8267</v>
      </c>
      <c r="E316">
        <f t="shared" si="248"/>
        <v>-3.8095284166677302E-3</v>
      </c>
      <c r="F316" s="2">
        <f t="shared" si="245"/>
        <v>66</v>
      </c>
      <c r="G316">
        <f t="shared" si="249"/>
        <v>-7.5472056353829663E-3</v>
      </c>
      <c r="K316" s="2" t="str">
        <f t="shared" ref="K316" si="312">SUBSTITUTE(J316,",",".")</f>
        <v/>
      </c>
      <c r="AF316" s="17">
        <f t="shared" ca="1" si="251"/>
        <v>494.74521917239122</v>
      </c>
      <c r="AG316">
        <f t="shared" ca="1" si="252"/>
        <v>102.3567417622446</v>
      </c>
      <c r="AH316">
        <f t="shared" ca="1" si="253"/>
        <v>-0.36556691527306523</v>
      </c>
      <c r="AI316">
        <f t="shared" ca="1" si="254"/>
        <v>2.3589023306997778</v>
      </c>
      <c r="AJ316">
        <f t="shared" ca="1" si="255"/>
        <v>2.5911721982472424</v>
      </c>
    </row>
    <row r="317" spans="1:36" x14ac:dyDescent="0.2">
      <c r="A317" s="7">
        <v>45139</v>
      </c>
      <c r="B317" t="s">
        <v>7889</v>
      </c>
      <c r="C317" s="8">
        <f t="shared" si="247"/>
        <v>526</v>
      </c>
      <c r="D317" s="2" t="s">
        <v>8264</v>
      </c>
      <c r="E317">
        <f t="shared" si="248"/>
        <v>-1.1342276603934495E-2</v>
      </c>
      <c r="F317" s="2">
        <f t="shared" si="245"/>
        <v>66.5</v>
      </c>
      <c r="G317">
        <f t="shared" si="249"/>
        <v>-1.4925650216675706E-2</v>
      </c>
      <c r="K317" s="2" t="str">
        <f t="shared" ref="K317" si="313">SUBSTITUTE(J317,",",".")</f>
        <v/>
      </c>
      <c r="AF317" s="17">
        <f t="shared" ca="1" si="251"/>
        <v>504.43522628581059</v>
      </c>
      <c r="AG317">
        <f t="shared" ca="1" si="252"/>
        <v>102.30859261974184</v>
      </c>
      <c r="AH317">
        <f t="shared" ca="1" si="253"/>
        <v>0.72858541641837993</v>
      </c>
      <c r="AI317">
        <f t="shared" ca="1" si="254"/>
        <v>2.3246541159158509</v>
      </c>
      <c r="AJ317">
        <f t="shared" ca="1" si="255"/>
        <v>2.2076815743825935</v>
      </c>
    </row>
    <row r="318" spans="1:36" x14ac:dyDescent="0.2">
      <c r="A318" s="7">
        <v>45138</v>
      </c>
      <c r="B318" t="s">
        <v>7881</v>
      </c>
      <c r="C318" s="8">
        <f t="shared" si="247"/>
        <v>532</v>
      </c>
      <c r="D318" s="2" t="s">
        <v>8265</v>
      </c>
      <c r="E318">
        <f t="shared" si="248"/>
        <v>7.5472056353829038E-3</v>
      </c>
      <c r="F318" s="2">
        <f t="shared" si="245"/>
        <v>67.5</v>
      </c>
      <c r="G318">
        <f t="shared" si="249"/>
        <v>0</v>
      </c>
      <c r="K318" s="2" t="str">
        <f t="shared" ref="K318" si="314">SUBSTITUTE(J318,",",".")</f>
        <v/>
      </c>
      <c r="AF318" s="17">
        <f t="shared" ca="1" si="251"/>
        <v>492.82479494436438</v>
      </c>
      <c r="AG318">
        <f t="shared" ca="1" si="252"/>
        <v>102.65164926975669</v>
      </c>
      <c r="AH318">
        <f t="shared" ca="1" si="253"/>
        <v>-0.58495540254360845</v>
      </c>
      <c r="AI318">
        <f t="shared" ca="1" si="254"/>
        <v>2.5683175079357512</v>
      </c>
      <c r="AJ318">
        <f t="shared" ca="1" si="255"/>
        <v>2.8805870655762731</v>
      </c>
    </row>
    <row r="319" spans="1:36" x14ac:dyDescent="0.2">
      <c r="A319" s="7">
        <v>45135</v>
      </c>
      <c r="B319" t="s">
        <v>7890</v>
      </c>
      <c r="C319" s="8">
        <f t="shared" si="247"/>
        <v>528</v>
      </c>
      <c r="D319" s="2" t="s">
        <v>8265</v>
      </c>
      <c r="E319">
        <f t="shared" si="248"/>
        <v>3.7950709685515343E-3</v>
      </c>
      <c r="F319" s="2">
        <f t="shared" si="245"/>
        <v>67.5</v>
      </c>
      <c r="G319">
        <f t="shared" si="249"/>
        <v>7.4349784875179905E-3</v>
      </c>
      <c r="K319" s="2" t="str">
        <f t="shared" ref="K319" si="315">SUBSTITUTE(J319,",",".")</f>
        <v/>
      </c>
      <c r="AF319" s="17">
        <f t="shared" ca="1" si="251"/>
        <v>502.53880449142594</v>
      </c>
      <c r="AG319">
        <f t="shared" ca="1" si="252"/>
        <v>100.74101251139861</v>
      </c>
      <c r="AH319">
        <f t="shared" ca="1" si="253"/>
        <v>0.51611367111593198</v>
      </c>
      <c r="AI319">
        <f t="shared" ca="1" si="254"/>
        <v>1.2007483849787486</v>
      </c>
      <c r="AJ319">
        <f t="shared" ca="1" si="255"/>
        <v>1.0959281746796803</v>
      </c>
    </row>
    <row r="320" spans="1:36" x14ac:dyDescent="0.2">
      <c r="A320" s="7">
        <v>45134</v>
      </c>
      <c r="B320" t="s">
        <v>7889</v>
      </c>
      <c r="C320" s="8">
        <f t="shared" si="247"/>
        <v>526</v>
      </c>
      <c r="D320" s="2" t="s">
        <v>8270</v>
      </c>
      <c r="E320">
        <f t="shared" si="248"/>
        <v>-1.5094626222485016E-2</v>
      </c>
      <c r="F320" s="2">
        <f t="shared" si="245"/>
        <v>67</v>
      </c>
      <c r="G320">
        <f t="shared" si="249"/>
        <v>1.1257154524634468E-2</v>
      </c>
      <c r="K320" s="2" t="str">
        <f t="shared" ref="K320" si="316">SUBSTITUTE(J320,",",".")</f>
        <v/>
      </c>
      <c r="AF320" s="17">
        <f t="shared" ca="1" si="251"/>
        <v>493.56832637562832</v>
      </c>
      <c r="AG320">
        <f t="shared" ca="1" si="252"/>
        <v>99.602391368355342</v>
      </c>
      <c r="AH320">
        <f t="shared" ca="1" si="253"/>
        <v>-0.49991341845228821</v>
      </c>
      <c r="AI320">
        <f t="shared" ca="1" si="254"/>
        <v>0.37337311760155995</v>
      </c>
      <c r="AJ320">
        <f t="shared" ca="1" si="255"/>
        <v>0.55055418049861327</v>
      </c>
    </row>
    <row r="321" spans="1:36" x14ac:dyDescent="0.2">
      <c r="A321" s="7">
        <v>45133</v>
      </c>
      <c r="B321" t="s">
        <v>7884</v>
      </c>
      <c r="C321" s="8">
        <f t="shared" si="247"/>
        <v>534</v>
      </c>
      <c r="D321" s="2" t="s">
        <v>8280</v>
      </c>
      <c r="E321">
        <f t="shared" si="248"/>
        <v>0</v>
      </c>
      <c r="F321" s="2">
        <f t="shared" si="245"/>
        <v>66.25</v>
      </c>
      <c r="G321">
        <f t="shared" si="249"/>
        <v>-3.7664827954768934E-3</v>
      </c>
      <c r="K321" s="2" t="str">
        <f t="shared" ref="K321" si="317">SUBSTITUTE(J321,",",".")</f>
        <v/>
      </c>
      <c r="AF321" s="17">
        <f t="shared" ca="1" si="251"/>
        <v>489.65260202803353</v>
      </c>
      <c r="AG321">
        <f t="shared" ca="1" si="252"/>
        <v>98.894973507906172</v>
      </c>
      <c r="AH321">
        <f t="shared" ca="1" si="253"/>
        <v>-0.94922467395194521</v>
      </c>
      <c r="AI321">
        <f t="shared" ca="1" si="254"/>
        <v>-0.14544696212341635</v>
      </c>
      <c r="AJ321">
        <f t="shared" ca="1" si="255"/>
        <v>0.14891150227265079</v>
      </c>
    </row>
    <row r="322" spans="1:36" x14ac:dyDescent="0.2">
      <c r="A322" s="7">
        <v>45132</v>
      </c>
      <c r="B322" t="s">
        <v>7884</v>
      </c>
      <c r="C322" s="8">
        <f t="shared" si="247"/>
        <v>534</v>
      </c>
      <c r="D322" s="2" t="s">
        <v>8264</v>
      </c>
      <c r="E322">
        <f t="shared" si="248"/>
        <v>1.1299555253933466E-2</v>
      </c>
      <c r="F322" s="2">
        <f t="shared" ref="F322:F385" si="318">VALUE(SUBSTITUTE(D322,",","."))</f>
        <v>66.5</v>
      </c>
      <c r="G322">
        <f t="shared" si="249"/>
        <v>0</v>
      </c>
      <c r="K322" s="2" t="str">
        <f t="shared" ref="K322" si="319">SUBSTITUTE(J322,",",".")</f>
        <v/>
      </c>
      <c r="AF322" s="17">
        <f t="shared" ca="1" si="251"/>
        <v>510.8749054523804</v>
      </c>
      <c r="AG322">
        <f t="shared" ca="1" si="252"/>
        <v>98.028770674577615</v>
      </c>
      <c r="AH322">
        <f t="shared" ca="1" si="253"/>
        <v>1.44416071282888</v>
      </c>
      <c r="AI322">
        <f t="shared" ca="1" si="254"/>
        <v>-0.78579779551558349</v>
      </c>
      <c r="AJ322">
        <f t="shared" ca="1" si="255"/>
        <v>-1.2832248361129917</v>
      </c>
    </row>
    <row r="323" spans="1:36" x14ac:dyDescent="0.2">
      <c r="A323" s="7">
        <v>45131</v>
      </c>
      <c r="B323" t="s">
        <v>7890</v>
      </c>
      <c r="C323" s="8">
        <f t="shared" ref="C323:C386" si="320">VALUE(SUBSTITUTE(B323,",","."))</f>
        <v>528</v>
      </c>
      <c r="D323" s="2" t="s">
        <v>8264</v>
      </c>
      <c r="E323">
        <f t="shared" ref="E323:E386" si="321">LN(C323/C324)</f>
        <v>-2.2472855852058628E-2</v>
      </c>
      <c r="F323" s="2">
        <f t="shared" si="318"/>
        <v>66.5</v>
      </c>
      <c r="G323">
        <f t="shared" ref="G323:G386" si="322">LN(F323/F324)</f>
        <v>0</v>
      </c>
      <c r="K323" s="2" t="str">
        <f t="shared" ref="K323" si="323">SUBSTITUTE(J323,",",".")</f>
        <v/>
      </c>
      <c r="AF323" s="17">
        <f t="shared" ref="AF323:AF386" ca="1" si="324">$N$64*EXP(($J$9-$K$2^2/2)*$J$6+$K$2*SQRT($J$6)*AH323)</f>
        <v>475.11343042243766</v>
      </c>
      <c r="AG323">
        <f t="shared" ref="AG323:AG386" ca="1" si="325">$Q$64*EXP(($J$9-$K$3^2/2)*$J$6+$K$3*SQRT($J$6)*AI323)</f>
        <v>99.70952310294102</v>
      </c>
      <c r="AH323">
        <f t="shared" ref="AH323:AH386" ca="1" si="326">_xlfn.NORM.S.INV(RAND())</f>
        <v>-2.6495598657967032</v>
      </c>
      <c r="AI323">
        <f t="shared" ref="AI323:AI386" ca="1" si="327">AH323*$AC$6+SQRT(1-$AC$6^2)*AJ323</f>
        <v>0.45162207875587801</v>
      </c>
      <c r="AJ323">
        <f t="shared" ref="AJ323:AJ386" ca="1" si="328">_xlfn.NORM.S.INV(RAND())</f>
        <v>1.3154884235701578</v>
      </c>
    </row>
    <row r="324" spans="1:36" x14ac:dyDescent="0.2">
      <c r="A324" s="7">
        <v>45128</v>
      </c>
      <c r="B324" t="s">
        <v>7891</v>
      </c>
      <c r="C324" s="8">
        <f t="shared" si="320"/>
        <v>540</v>
      </c>
      <c r="D324" s="2" t="s">
        <v>8264</v>
      </c>
      <c r="E324">
        <f t="shared" si="321"/>
        <v>5.5710450494554295E-3</v>
      </c>
      <c r="F324" s="2">
        <f t="shared" si="318"/>
        <v>66.5</v>
      </c>
      <c r="G324">
        <f t="shared" si="322"/>
        <v>7.5472056353829038E-3</v>
      </c>
      <c r="K324" s="2" t="str">
        <f t="shared" ref="K324" si="329">SUBSTITUTE(J324,",",".")</f>
        <v/>
      </c>
      <c r="AF324" s="17">
        <f t="shared" ca="1" si="324"/>
        <v>499.53273934007825</v>
      </c>
      <c r="AG324">
        <f t="shared" ca="1" si="325"/>
        <v>98.387284461499959</v>
      </c>
      <c r="AH324">
        <f t="shared" ca="1" si="326"/>
        <v>0.17767111467315835</v>
      </c>
      <c r="AI324">
        <f t="shared" ca="1" si="327"/>
        <v>-0.52007854295750811</v>
      </c>
      <c r="AJ324">
        <f t="shared" ca="1" si="328"/>
        <v>-0.60212325461930571</v>
      </c>
    </row>
    <row r="325" spans="1:36" x14ac:dyDescent="0.2">
      <c r="A325" s="7">
        <v>45127</v>
      </c>
      <c r="B325" t="s">
        <v>7892</v>
      </c>
      <c r="C325" s="8">
        <f t="shared" si="320"/>
        <v>537</v>
      </c>
      <c r="D325" s="2" t="s">
        <v>8267</v>
      </c>
      <c r="E325">
        <f t="shared" si="321"/>
        <v>9.3546051672203177E-3</v>
      </c>
      <c r="F325" s="2">
        <f t="shared" si="318"/>
        <v>66</v>
      </c>
      <c r="G325">
        <f t="shared" si="322"/>
        <v>-7.5472056353829663E-3</v>
      </c>
      <c r="K325" s="2" t="str">
        <f t="shared" ref="K325" si="330">SUBSTITUTE(J325,",",".")</f>
        <v/>
      </c>
      <c r="AF325" s="17">
        <f t="shared" ca="1" si="324"/>
        <v>512.86553748894073</v>
      </c>
      <c r="AG325">
        <f t="shared" ca="1" si="325"/>
        <v>100.85126381116915</v>
      </c>
      <c r="AH325">
        <f t="shared" ca="1" si="326"/>
        <v>1.6635349788293161</v>
      </c>
      <c r="AI325">
        <f t="shared" ca="1" si="327"/>
        <v>1.2803649681304643</v>
      </c>
      <c r="AJ325">
        <f t="shared" ca="1" si="328"/>
        <v>0.81498801941437315</v>
      </c>
    </row>
    <row r="326" spans="1:36" x14ac:dyDescent="0.2">
      <c r="A326" s="7">
        <v>45126</v>
      </c>
      <c r="B326" t="s">
        <v>7881</v>
      </c>
      <c r="C326" s="8">
        <f t="shared" si="320"/>
        <v>532</v>
      </c>
      <c r="D326" s="2" t="s">
        <v>8264</v>
      </c>
      <c r="E326">
        <f t="shared" si="321"/>
        <v>-7.4906717291576257E-3</v>
      </c>
      <c r="F326" s="2">
        <f t="shared" si="318"/>
        <v>66.5</v>
      </c>
      <c r="G326">
        <f t="shared" si="322"/>
        <v>-7.4906717291576257E-3</v>
      </c>
      <c r="K326" s="2" t="str">
        <f t="shared" ref="K326" si="331">SUBSTITUTE(J326,",",".")</f>
        <v/>
      </c>
      <c r="AF326" s="17">
        <f t="shared" ca="1" si="324"/>
        <v>491.73702530360873</v>
      </c>
      <c r="AG326">
        <f t="shared" ca="1" si="325"/>
        <v>98.070233501885625</v>
      </c>
      <c r="AH326">
        <f t="shared" ca="1" si="326"/>
        <v>-0.70960133892106259</v>
      </c>
      <c r="AI326">
        <f t="shared" ca="1" si="327"/>
        <v>-0.75501718753459901</v>
      </c>
      <c r="AJ326">
        <f t="shared" ca="1" si="328"/>
        <v>-0.56678888397454885</v>
      </c>
    </row>
    <row r="327" spans="1:36" x14ac:dyDescent="0.2">
      <c r="A327" s="7">
        <v>45125</v>
      </c>
      <c r="B327" t="s">
        <v>7883</v>
      </c>
      <c r="C327" s="8">
        <f t="shared" si="320"/>
        <v>536</v>
      </c>
      <c r="D327" s="2" t="s">
        <v>8270</v>
      </c>
      <c r="E327">
        <f t="shared" si="321"/>
        <v>-1.8484814674103102E-2</v>
      </c>
      <c r="F327" s="2">
        <f t="shared" si="318"/>
        <v>67</v>
      </c>
      <c r="G327">
        <f t="shared" si="322"/>
        <v>7.4906717291576587E-3</v>
      </c>
      <c r="K327" s="2" t="str">
        <f t="shared" ref="K327" si="332">SUBSTITUTE(J327,",",".")</f>
        <v/>
      </c>
      <c r="AF327" s="17">
        <f t="shared" ca="1" si="324"/>
        <v>493.69556359363736</v>
      </c>
      <c r="AG327">
        <f t="shared" ca="1" si="325"/>
        <v>99.251352269795817</v>
      </c>
      <c r="AH327">
        <f t="shared" ca="1" si="326"/>
        <v>-0.48537340128446971</v>
      </c>
      <c r="AI327">
        <f t="shared" ca="1" si="327"/>
        <v>0.11638334917217472</v>
      </c>
      <c r="AJ327">
        <f t="shared" ca="1" si="328"/>
        <v>0.27629209155164458</v>
      </c>
    </row>
    <row r="328" spans="1:36" x14ac:dyDescent="0.2">
      <c r="A328" s="7">
        <v>45124</v>
      </c>
      <c r="B328" t="s">
        <v>7893</v>
      </c>
      <c r="C328" s="8">
        <f t="shared" si="320"/>
        <v>546</v>
      </c>
      <c r="D328" s="2" t="s">
        <v>8264</v>
      </c>
      <c r="E328">
        <f t="shared" si="321"/>
        <v>0</v>
      </c>
      <c r="F328" s="2">
        <f t="shared" si="318"/>
        <v>66.5</v>
      </c>
      <c r="G328">
        <f t="shared" si="322"/>
        <v>-7.4906717291576257E-3</v>
      </c>
      <c r="K328" s="2" t="str">
        <f t="shared" ref="K328" si="333">SUBSTITUTE(J328,",",".")</f>
        <v/>
      </c>
      <c r="AF328" s="17">
        <f t="shared" ca="1" si="324"/>
        <v>494.5156005483899</v>
      </c>
      <c r="AG328">
        <f t="shared" ca="1" si="325"/>
        <v>100.97143547459169</v>
      </c>
      <c r="AH328">
        <f t="shared" ca="1" si="326"/>
        <v>-0.3917535875809291</v>
      </c>
      <c r="AI328">
        <f t="shared" ca="1" si="327"/>
        <v>1.3670463400632258</v>
      </c>
      <c r="AJ328">
        <f t="shared" ca="1" si="328"/>
        <v>1.5587972093210221</v>
      </c>
    </row>
    <row r="329" spans="1:36" x14ac:dyDescent="0.2">
      <c r="A329" s="7">
        <v>45121</v>
      </c>
      <c r="B329" t="s">
        <v>7893</v>
      </c>
      <c r="C329" s="8">
        <f t="shared" si="320"/>
        <v>546</v>
      </c>
      <c r="D329" s="2" t="s">
        <v>8270</v>
      </c>
      <c r="E329">
        <f t="shared" si="321"/>
        <v>3.6697288889624017E-3</v>
      </c>
      <c r="F329" s="2">
        <f t="shared" si="318"/>
        <v>67</v>
      </c>
      <c r="G329">
        <f t="shared" si="322"/>
        <v>7.4906717291576587E-3</v>
      </c>
      <c r="K329" s="2" t="str">
        <f t="shared" ref="K329" si="334">SUBSTITUTE(J329,",",".")</f>
        <v/>
      </c>
      <c r="AF329" s="17">
        <f t="shared" ca="1" si="324"/>
        <v>507.59102294833428</v>
      </c>
      <c r="AG329">
        <f t="shared" ca="1" si="325"/>
        <v>101.09194446541235</v>
      </c>
      <c r="AH329">
        <f t="shared" ca="1" si="326"/>
        <v>1.080390935045636</v>
      </c>
      <c r="AI329">
        <f t="shared" ca="1" si="327"/>
        <v>1.4538674933621212</v>
      </c>
      <c r="AJ329">
        <f t="shared" ca="1" si="328"/>
        <v>1.1822684496633931</v>
      </c>
    </row>
    <row r="330" spans="1:36" x14ac:dyDescent="0.2">
      <c r="A330" s="7">
        <v>45120</v>
      </c>
      <c r="B330" t="s">
        <v>7894</v>
      </c>
      <c r="C330" s="8">
        <f t="shared" si="320"/>
        <v>544</v>
      </c>
      <c r="D330" s="2" t="s">
        <v>8264</v>
      </c>
      <c r="E330">
        <f t="shared" si="321"/>
        <v>7.38010729762246E-3</v>
      </c>
      <c r="F330" s="2">
        <f t="shared" si="318"/>
        <v>66.5</v>
      </c>
      <c r="G330">
        <f t="shared" si="322"/>
        <v>1.5151805020602246E-2</v>
      </c>
      <c r="K330" s="2" t="str">
        <f t="shared" ref="K330" si="335">SUBSTITUTE(J330,",",".")</f>
        <v/>
      </c>
      <c r="AF330" s="17">
        <f t="shared" ca="1" si="324"/>
        <v>493.19864338558614</v>
      </c>
      <c r="AG330">
        <f t="shared" ca="1" si="325"/>
        <v>99.810140884143053</v>
      </c>
      <c r="AH330">
        <f t="shared" ca="1" si="326"/>
        <v>-0.54218017178030409</v>
      </c>
      <c r="AI330">
        <f t="shared" ca="1" si="327"/>
        <v>0.52503672846493588</v>
      </c>
      <c r="AJ330">
        <f t="shared" ca="1" si="328"/>
        <v>0.72311140827839815</v>
      </c>
    </row>
    <row r="331" spans="1:36" x14ac:dyDescent="0.2">
      <c r="A331" s="7">
        <v>45119</v>
      </c>
      <c r="B331" t="s">
        <v>7891</v>
      </c>
      <c r="C331" s="8">
        <f t="shared" si="320"/>
        <v>540</v>
      </c>
      <c r="D331" s="2" t="s">
        <v>8276</v>
      </c>
      <c r="E331">
        <f t="shared" si="321"/>
        <v>0</v>
      </c>
      <c r="F331" s="2">
        <f t="shared" si="318"/>
        <v>65.5</v>
      </c>
      <c r="G331">
        <f t="shared" si="322"/>
        <v>0</v>
      </c>
      <c r="K331" s="2" t="str">
        <f t="shared" ref="K331" si="336">SUBSTITUTE(J331,",",".")</f>
        <v/>
      </c>
      <c r="AF331" s="17">
        <f t="shared" ca="1" si="324"/>
        <v>497.68589906063426</v>
      </c>
      <c r="AG331">
        <f t="shared" ca="1" si="325"/>
        <v>98.7114460350206</v>
      </c>
      <c r="AH331">
        <f t="shared" ca="1" si="326"/>
        <v>-3.1269780985042565E-2</v>
      </c>
      <c r="AI331">
        <f t="shared" ca="1" si="327"/>
        <v>-0.28065229537759645</v>
      </c>
      <c r="AJ331">
        <f t="shared" ca="1" si="328"/>
        <v>-0.28453829127005009</v>
      </c>
    </row>
    <row r="332" spans="1:36" x14ac:dyDescent="0.2">
      <c r="A332" s="7">
        <v>45118</v>
      </c>
      <c r="B332" t="s">
        <v>7891</v>
      </c>
      <c r="C332" s="8">
        <f t="shared" si="320"/>
        <v>540</v>
      </c>
      <c r="D332" s="2" t="s">
        <v>8276</v>
      </c>
      <c r="E332">
        <f t="shared" si="321"/>
        <v>-7.3801072976225337E-3</v>
      </c>
      <c r="F332" s="2">
        <f t="shared" si="318"/>
        <v>65.5</v>
      </c>
      <c r="G332">
        <f t="shared" si="322"/>
        <v>-2.2642476749759777E-2</v>
      </c>
      <c r="K332" s="2" t="str">
        <f t="shared" ref="K332" si="337">SUBSTITUTE(J332,",",".")</f>
        <v/>
      </c>
      <c r="AF332" s="17">
        <f t="shared" ca="1" si="324"/>
        <v>497.82955106742452</v>
      </c>
      <c r="AG332">
        <f t="shared" ca="1" si="325"/>
        <v>98.661073082277539</v>
      </c>
      <c r="AH332">
        <f t="shared" ca="1" si="326"/>
        <v>-1.4990032142134926E-2</v>
      </c>
      <c r="AI332">
        <f t="shared" ca="1" si="327"/>
        <v>-0.31780619443971148</v>
      </c>
      <c r="AJ332">
        <f t="shared" ca="1" si="328"/>
        <v>-0.32869282127684873</v>
      </c>
    </row>
    <row r="333" spans="1:36" x14ac:dyDescent="0.2">
      <c r="A333" s="7">
        <v>45117</v>
      </c>
      <c r="B333" t="s">
        <v>7894</v>
      </c>
      <c r="C333" s="8">
        <f t="shared" si="320"/>
        <v>544</v>
      </c>
      <c r="D333" s="2" t="s">
        <v>8270</v>
      </c>
      <c r="E333">
        <f t="shared" si="321"/>
        <v>0</v>
      </c>
      <c r="F333" s="2">
        <f t="shared" si="318"/>
        <v>67</v>
      </c>
      <c r="G333">
        <f t="shared" si="322"/>
        <v>1.1257154524634468E-2</v>
      </c>
      <c r="K333" s="2" t="str">
        <f t="shared" ref="K333" si="338">SUBSTITUTE(J333,",",".")</f>
        <v/>
      </c>
      <c r="AF333" s="17">
        <f t="shared" ca="1" si="324"/>
        <v>508.71974201263612</v>
      </c>
      <c r="AG333">
        <f t="shared" ca="1" si="325"/>
        <v>100.15386953310085</v>
      </c>
      <c r="AH333">
        <f t="shared" ca="1" si="326"/>
        <v>1.2056887558928362</v>
      </c>
      <c r="AI333">
        <f t="shared" ca="1" si="327"/>
        <v>0.77527744980270108</v>
      </c>
      <c r="AJ333">
        <f t="shared" ca="1" si="328"/>
        <v>0.43046519010449602</v>
      </c>
    </row>
    <row r="334" spans="1:36" x14ac:dyDescent="0.2">
      <c r="A334" s="7">
        <v>45114</v>
      </c>
      <c r="B334" t="s">
        <v>7894</v>
      </c>
      <c r="C334" s="8">
        <f t="shared" si="320"/>
        <v>544</v>
      </c>
      <c r="D334" s="2" t="s">
        <v>8280</v>
      </c>
      <c r="E334">
        <f t="shared" si="321"/>
        <v>2.9852963149681128E-2</v>
      </c>
      <c r="F334" s="2">
        <f t="shared" si="318"/>
        <v>66.25</v>
      </c>
      <c r="G334">
        <f t="shared" si="322"/>
        <v>1.9048194970694411E-2</v>
      </c>
      <c r="K334" s="2" t="str">
        <f t="shared" ref="K334" si="339">SUBSTITUTE(J334,",",".")</f>
        <v/>
      </c>
      <c r="AF334" s="17">
        <f t="shared" ca="1" si="324"/>
        <v>503.99014239608016</v>
      </c>
      <c r="AG334">
        <f t="shared" ca="1" si="325"/>
        <v>99.674108733885149</v>
      </c>
      <c r="AH334">
        <f t="shared" ca="1" si="326"/>
        <v>0.67879082821927494</v>
      </c>
      <c r="AI334">
        <f t="shared" ca="1" si="327"/>
        <v>0.42576474902706118</v>
      </c>
      <c r="AJ334">
        <f t="shared" ca="1" si="328"/>
        <v>0.23111158146358887</v>
      </c>
    </row>
    <row r="335" spans="1:36" x14ac:dyDescent="0.2">
      <c r="A335" s="7">
        <v>45113</v>
      </c>
      <c r="B335" t="s">
        <v>7890</v>
      </c>
      <c r="C335" s="8">
        <f t="shared" si="320"/>
        <v>528</v>
      </c>
      <c r="D335" s="2" t="s">
        <v>8275</v>
      </c>
      <c r="E335">
        <f t="shared" si="321"/>
        <v>-1.1299555253933394E-2</v>
      </c>
      <c r="F335" s="2">
        <f t="shared" si="318"/>
        <v>65</v>
      </c>
      <c r="G335">
        <f t="shared" si="322"/>
        <v>-7.6628727455691371E-3</v>
      </c>
      <c r="K335" s="2" t="str">
        <f t="shared" ref="K335" si="340">SUBSTITUTE(J335,",",".")</f>
        <v/>
      </c>
      <c r="AF335" s="17">
        <f t="shared" ca="1" si="324"/>
        <v>503.22094977172378</v>
      </c>
      <c r="AG335">
        <f t="shared" ca="1" si="325"/>
        <v>98.634845445724466</v>
      </c>
      <c r="AH335">
        <f t="shared" ca="1" si="326"/>
        <v>0.59263221493941898</v>
      </c>
      <c r="AI335">
        <f t="shared" ca="1" si="327"/>
        <v>-0.33715858949561556</v>
      </c>
      <c r="AJ335">
        <f t="shared" ca="1" si="328"/>
        <v>-0.54200852299261437</v>
      </c>
    </row>
    <row r="336" spans="1:36" x14ac:dyDescent="0.2">
      <c r="A336" s="7">
        <v>45112</v>
      </c>
      <c r="B336" t="s">
        <v>7884</v>
      </c>
      <c r="C336" s="8">
        <f t="shared" si="320"/>
        <v>534</v>
      </c>
      <c r="D336" s="2" t="s">
        <v>8276</v>
      </c>
      <c r="E336">
        <f t="shared" si="321"/>
        <v>0</v>
      </c>
      <c r="F336" s="2">
        <f t="shared" si="318"/>
        <v>65.5</v>
      </c>
      <c r="G336">
        <f t="shared" si="322"/>
        <v>-2.2642476749759777E-2</v>
      </c>
      <c r="K336" s="2" t="str">
        <f t="shared" ref="K336" si="341">SUBSTITUTE(J336,",",".")</f>
        <v/>
      </c>
      <c r="AF336" s="17">
        <f t="shared" ca="1" si="324"/>
        <v>491.0241930610311</v>
      </c>
      <c r="AG336">
        <f t="shared" ca="1" si="325"/>
        <v>99.338919024910638</v>
      </c>
      <c r="AH336">
        <f t="shared" ca="1" si="326"/>
        <v>-0.7914333842338992</v>
      </c>
      <c r="AI336">
        <f t="shared" ca="1" si="327"/>
        <v>0.18057447289928585</v>
      </c>
      <c r="AJ336">
        <f t="shared" ca="1" si="328"/>
        <v>0.44086343043783527</v>
      </c>
    </row>
    <row r="337" spans="1:36" x14ac:dyDescent="0.2">
      <c r="A337" s="7">
        <v>45111</v>
      </c>
      <c r="B337" t="s">
        <v>7884</v>
      </c>
      <c r="C337" s="8">
        <f t="shared" si="320"/>
        <v>534</v>
      </c>
      <c r="D337" s="2" t="s">
        <v>8270</v>
      </c>
      <c r="E337">
        <f t="shared" si="321"/>
        <v>3.7523496185503718E-3</v>
      </c>
      <c r="F337" s="2">
        <f t="shared" si="318"/>
        <v>67</v>
      </c>
      <c r="G337">
        <f t="shared" si="322"/>
        <v>7.4906717291576587E-3</v>
      </c>
      <c r="K337" s="2" t="str">
        <f t="shared" ref="K337" si="342">SUBSTITUTE(J337,",",".")</f>
        <v/>
      </c>
      <c r="AF337" s="17">
        <f t="shared" ca="1" si="324"/>
        <v>496.87767279612262</v>
      </c>
      <c r="AG337">
        <f t="shared" ca="1" si="325"/>
        <v>98.546549252127562</v>
      </c>
      <c r="AH337">
        <f t="shared" ca="1" si="326"/>
        <v>-0.12295187235196407</v>
      </c>
      <c r="AI337">
        <f t="shared" ca="1" si="327"/>
        <v>-0.40234690208294804</v>
      </c>
      <c r="AJ337">
        <f t="shared" ca="1" si="328"/>
        <v>-0.38310221698849101</v>
      </c>
    </row>
    <row r="338" spans="1:36" x14ac:dyDescent="0.2">
      <c r="A338" s="7">
        <v>45110</v>
      </c>
      <c r="B338" t="s">
        <v>7881</v>
      </c>
      <c r="C338" s="8">
        <f t="shared" si="320"/>
        <v>532</v>
      </c>
      <c r="D338" s="2" t="s">
        <v>8264</v>
      </c>
      <c r="E338">
        <f t="shared" si="321"/>
        <v>3.7664827954768648E-3</v>
      </c>
      <c r="F338" s="2">
        <f t="shared" si="318"/>
        <v>66.5</v>
      </c>
      <c r="G338">
        <f t="shared" si="322"/>
        <v>7.5472056353829038E-3</v>
      </c>
      <c r="K338" s="2" t="str">
        <f t="shared" ref="K338" si="343">SUBSTITUTE(J338,",",".")</f>
        <v/>
      </c>
      <c r="AF338" s="17">
        <f t="shared" ca="1" si="324"/>
        <v>488.54821472094073</v>
      </c>
      <c r="AG338">
        <f t="shared" ca="1" si="325"/>
        <v>99.399420275615284</v>
      </c>
      <c r="AH338">
        <f t="shared" ca="1" si="326"/>
        <v>-1.0765977316810071</v>
      </c>
      <c r="AI338">
        <f t="shared" ca="1" si="327"/>
        <v>0.2248920870835332</v>
      </c>
      <c r="AJ338">
        <f t="shared" ca="1" si="328"/>
        <v>0.57794525287451581</v>
      </c>
    </row>
    <row r="339" spans="1:36" x14ac:dyDescent="0.2">
      <c r="A339" s="7">
        <v>45107</v>
      </c>
      <c r="B339" t="s">
        <v>7887</v>
      </c>
      <c r="C339" s="8">
        <f t="shared" si="320"/>
        <v>530</v>
      </c>
      <c r="D339" s="2" t="s">
        <v>8267</v>
      </c>
      <c r="E339">
        <f t="shared" si="321"/>
        <v>1.9048194970694411E-2</v>
      </c>
      <c r="F339" s="2">
        <f t="shared" si="318"/>
        <v>66</v>
      </c>
      <c r="G339">
        <f t="shared" si="322"/>
        <v>1.5267472130788381E-2</v>
      </c>
      <c r="K339" s="2" t="str">
        <f t="shared" ref="K339" si="344">SUBSTITUTE(J339,",",".")</f>
        <v/>
      </c>
      <c r="AF339" s="17">
        <f t="shared" ca="1" si="324"/>
        <v>490.56591760995923</v>
      </c>
      <c r="AG339">
        <f t="shared" ca="1" si="325"/>
        <v>98.565856396621356</v>
      </c>
      <c r="AH339">
        <f t="shared" ca="1" si="326"/>
        <v>-0.84410546261233843</v>
      </c>
      <c r="AI339">
        <f t="shared" ca="1" si="327"/>
        <v>-0.38808761697445104</v>
      </c>
      <c r="AJ339">
        <f t="shared" ca="1" si="328"/>
        <v>-0.13906731447433301</v>
      </c>
    </row>
    <row r="340" spans="1:36" x14ac:dyDescent="0.2">
      <c r="A340" s="7">
        <v>45106</v>
      </c>
      <c r="B340" t="s">
        <v>7895</v>
      </c>
      <c r="C340" s="8">
        <f t="shared" si="320"/>
        <v>520</v>
      </c>
      <c r="D340" s="2" t="s">
        <v>8275</v>
      </c>
      <c r="E340">
        <f t="shared" si="321"/>
        <v>0</v>
      </c>
      <c r="F340" s="2">
        <f t="shared" si="318"/>
        <v>65</v>
      </c>
      <c r="G340">
        <f t="shared" si="322"/>
        <v>-7.6628727455691371E-3</v>
      </c>
      <c r="K340" s="2" t="str">
        <f t="shared" ref="K340" si="345">SUBSTITUTE(J340,",",".")</f>
        <v/>
      </c>
      <c r="AF340" s="17">
        <f t="shared" ca="1" si="324"/>
        <v>500.422913522805</v>
      </c>
      <c r="AG340">
        <f t="shared" ca="1" si="325"/>
        <v>98.349655256868246</v>
      </c>
      <c r="AH340">
        <f t="shared" ca="1" si="326"/>
        <v>0.27810456295622965</v>
      </c>
      <c r="AI340">
        <f t="shared" ca="1" si="327"/>
        <v>-0.5479226179756892</v>
      </c>
      <c r="AJ340">
        <f t="shared" ca="1" si="328"/>
        <v>-0.66324087710008406</v>
      </c>
    </row>
    <row r="341" spans="1:36" x14ac:dyDescent="0.2">
      <c r="A341" s="7">
        <v>45105</v>
      </c>
      <c r="B341" t="s">
        <v>7895</v>
      </c>
      <c r="C341" s="8">
        <f t="shared" si="320"/>
        <v>520</v>
      </c>
      <c r="D341" s="2" t="s">
        <v>8276</v>
      </c>
      <c r="E341">
        <f t="shared" si="321"/>
        <v>0</v>
      </c>
      <c r="F341" s="2">
        <f t="shared" si="318"/>
        <v>65.5</v>
      </c>
      <c r="G341">
        <f t="shared" si="322"/>
        <v>0</v>
      </c>
      <c r="K341" s="2" t="str">
        <f t="shared" ref="K341" si="346">SUBSTITUTE(J341,",",".")</f>
        <v/>
      </c>
      <c r="AF341" s="17">
        <f t="shared" ca="1" si="324"/>
        <v>502.54561958783762</v>
      </c>
      <c r="AG341">
        <f t="shared" ca="1" si="325"/>
        <v>99.570551637160662</v>
      </c>
      <c r="AH341">
        <f t="shared" ca="1" si="326"/>
        <v>0.51687865707860037</v>
      </c>
      <c r="AI341">
        <f t="shared" ca="1" si="327"/>
        <v>0.35010117064387192</v>
      </c>
      <c r="AJ341">
        <f t="shared" ca="1" si="328"/>
        <v>0.20315366218330977</v>
      </c>
    </row>
    <row r="342" spans="1:36" x14ac:dyDescent="0.2">
      <c r="A342" s="7">
        <v>45104</v>
      </c>
      <c r="B342" t="s">
        <v>7895</v>
      </c>
      <c r="C342" s="8">
        <f t="shared" si="320"/>
        <v>520</v>
      </c>
      <c r="D342" s="2" t="s">
        <v>8276</v>
      </c>
      <c r="E342">
        <f t="shared" si="321"/>
        <v>-1.9048194970694474E-2</v>
      </c>
      <c r="F342" s="2">
        <f t="shared" si="318"/>
        <v>65.5</v>
      </c>
      <c r="G342">
        <f t="shared" si="322"/>
        <v>0</v>
      </c>
      <c r="K342" s="2" t="str">
        <f t="shared" ref="K342" si="347">SUBSTITUTE(J342,",",".")</f>
        <v/>
      </c>
      <c r="AF342" s="17">
        <f t="shared" ca="1" si="324"/>
        <v>514.15460878168562</v>
      </c>
      <c r="AG342">
        <f t="shared" ca="1" si="325"/>
        <v>101.16589137944611</v>
      </c>
      <c r="AH342">
        <f t="shared" ca="1" si="326"/>
        <v>1.805141158629022</v>
      </c>
      <c r="AI342">
        <f t="shared" ca="1" si="327"/>
        <v>1.5070916000191807</v>
      </c>
      <c r="AJ342">
        <f t="shared" ca="1" si="328"/>
        <v>1.0078972307944083</v>
      </c>
    </row>
    <row r="343" spans="1:36" x14ac:dyDescent="0.2">
      <c r="A343" s="7">
        <v>45103</v>
      </c>
      <c r="B343" t="s">
        <v>7887</v>
      </c>
      <c r="C343" s="8">
        <f t="shared" si="320"/>
        <v>530</v>
      </c>
      <c r="D343" s="2" t="s">
        <v>8276</v>
      </c>
      <c r="E343">
        <f t="shared" si="321"/>
        <v>0</v>
      </c>
      <c r="F343" s="2">
        <f t="shared" si="318"/>
        <v>65.5</v>
      </c>
      <c r="G343">
        <f t="shared" si="322"/>
        <v>0</v>
      </c>
      <c r="K343" s="2" t="str">
        <f t="shared" ref="K343" si="348">SUBSTITUTE(J343,",",".")</f>
        <v/>
      </c>
      <c r="AF343" s="17">
        <f t="shared" ca="1" si="324"/>
        <v>496.52437507191206</v>
      </c>
      <c r="AG343">
        <f t="shared" ca="1" si="325"/>
        <v>100.12992148671056</v>
      </c>
      <c r="AH343">
        <f t="shared" ca="1" si="326"/>
        <v>-0.16307546493567285</v>
      </c>
      <c r="AI343">
        <f t="shared" ca="1" si="327"/>
        <v>0.75787068936635738</v>
      </c>
      <c r="AJ343">
        <f t="shared" ca="1" si="328"/>
        <v>0.84698755864888864</v>
      </c>
    </row>
    <row r="344" spans="1:36" x14ac:dyDescent="0.2">
      <c r="A344" s="7">
        <v>45100</v>
      </c>
      <c r="B344" t="s">
        <v>7887</v>
      </c>
      <c r="C344" s="8">
        <f t="shared" si="320"/>
        <v>530</v>
      </c>
      <c r="D344" s="2" t="s">
        <v>8276</v>
      </c>
      <c r="E344">
        <f t="shared" si="321"/>
        <v>0</v>
      </c>
      <c r="F344" s="2">
        <f t="shared" si="318"/>
        <v>65.5</v>
      </c>
      <c r="G344">
        <f t="shared" si="322"/>
        <v>0</v>
      </c>
      <c r="K344" s="2" t="str">
        <f t="shared" ref="K344" si="349">SUBSTITUTE(J344,",",".")</f>
        <v/>
      </c>
      <c r="AF344" s="17">
        <f t="shared" ca="1" si="324"/>
        <v>490.11323586820441</v>
      </c>
      <c r="AG344">
        <f t="shared" ca="1" si="325"/>
        <v>97.612668170179333</v>
      </c>
      <c r="AH344">
        <f t="shared" ca="1" si="326"/>
        <v>-0.89618295573271245</v>
      </c>
      <c r="AI344">
        <f t="shared" ca="1" si="327"/>
        <v>-1.0954212124293945</v>
      </c>
      <c r="AJ344">
        <f t="shared" ca="1" si="328"/>
        <v>-0.86468636362030449</v>
      </c>
    </row>
    <row r="345" spans="1:36" x14ac:dyDescent="0.2">
      <c r="A345" s="7">
        <v>45099</v>
      </c>
      <c r="B345" t="s">
        <v>7887</v>
      </c>
      <c r="C345" s="8">
        <f t="shared" si="320"/>
        <v>530</v>
      </c>
      <c r="D345" s="2" t="s">
        <v>8276</v>
      </c>
      <c r="E345">
        <f t="shared" si="321"/>
        <v>-1.4981553615616946E-2</v>
      </c>
      <c r="F345" s="2">
        <f t="shared" si="318"/>
        <v>65.5</v>
      </c>
      <c r="G345">
        <f t="shared" si="322"/>
        <v>0</v>
      </c>
      <c r="K345" s="2" t="str">
        <f t="shared" ref="K345" si="350">SUBSTITUTE(J345,",",".")</f>
        <v/>
      </c>
      <c r="AF345" s="17">
        <f t="shared" ca="1" si="324"/>
        <v>509.34735038002128</v>
      </c>
      <c r="AG345">
        <f t="shared" ca="1" si="325"/>
        <v>99.461206676144585</v>
      </c>
      <c r="AH345">
        <f t="shared" ca="1" si="326"/>
        <v>1.2752386358921681</v>
      </c>
      <c r="AI345">
        <f t="shared" ca="1" si="327"/>
        <v>0.27012325145511024</v>
      </c>
      <c r="AJ345">
        <f t="shared" ca="1" si="328"/>
        <v>-0.121654300636586</v>
      </c>
    </row>
    <row r="346" spans="1:36" x14ac:dyDescent="0.2">
      <c r="A346" s="7">
        <v>45098</v>
      </c>
      <c r="B346" t="s">
        <v>7882</v>
      </c>
      <c r="C346" s="8">
        <f t="shared" si="320"/>
        <v>538</v>
      </c>
      <c r="D346" s="2" t="s">
        <v>8276</v>
      </c>
      <c r="E346">
        <f t="shared" si="321"/>
        <v>7.4627212015895943E-3</v>
      </c>
      <c r="F346" s="2">
        <f t="shared" si="318"/>
        <v>65.5</v>
      </c>
      <c r="G346">
        <f t="shared" si="322"/>
        <v>0</v>
      </c>
      <c r="K346" s="2" t="str">
        <f t="shared" ref="K346" si="351">SUBSTITUTE(J346,",",".")</f>
        <v/>
      </c>
      <c r="AF346" s="17">
        <f t="shared" ca="1" si="324"/>
        <v>498.49888118719599</v>
      </c>
      <c r="AG346">
        <f t="shared" ca="1" si="325"/>
        <v>97.108983987397266</v>
      </c>
      <c r="AH346">
        <f t="shared" ca="1" si="326"/>
        <v>6.0801714331123552E-2</v>
      </c>
      <c r="AI346">
        <f t="shared" ca="1" si="327"/>
        <v>-1.4719851256446352</v>
      </c>
      <c r="AJ346">
        <f t="shared" ca="1" si="328"/>
        <v>-1.5637765476743912</v>
      </c>
    </row>
    <row r="347" spans="1:36" x14ac:dyDescent="0.2">
      <c r="A347" s="7">
        <v>45097</v>
      </c>
      <c r="B347" t="s">
        <v>7884</v>
      </c>
      <c r="C347" s="8">
        <f t="shared" si="320"/>
        <v>534</v>
      </c>
      <c r="D347" s="2" t="s">
        <v>8276</v>
      </c>
      <c r="E347">
        <f t="shared" si="321"/>
        <v>-1.1173300598125189E-2</v>
      </c>
      <c r="F347" s="2">
        <f t="shared" si="318"/>
        <v>65.5</v>
      </c>
      <c r="G347">
        <f t="shared" si="322"/>
        <v>0</v>
      </c>
      <c r="K347" s="2" t="str">
        <f t="shared" ref="K347" si="352">SUBSTITUTE(J347,",",".")</f>
        <v/>
      </c>
      <c r="AF347" s="17">
        <f t="shared" ca="1" si="324"/>
        <v>497.71815924534377</v>
      </c>
      <c r="AG347">
        <f t="shared" ca="1" si="325"/>
        <v>101.26595632515986</v>
      </c>
      <c r="AH347">
        <f t="shared" ca="1" si="326"/>
        <v>-2.7613399952171817E-2</v>
      </c>
      <c r="AI347">
        <f t="shared" ca="1" si="327"/>
        <v>1.5790525392362418</v>
      </c>
      <c r="AJ347">
        <f t="shared" ca="1" si="328"/>
        <v>1.6655735377626812</v>
      </c>
    </row>
    <row r="348" spans="1:36" x14ac:dyDescent="0.2">
      <c r="A348" s="7">
        <v>45096</v>
      </c>
      <c r="B348" t="s">
        <v>7891</v>
      </c>
      <c r="C348" s="8">
        <f t="shared" si="320"/>
        <v>540</v>
      </c>
      <c r="D348" s="2" t="s">
        <v>8276</v>
      </c>
      <c r="E348">
        <f t="shared" si="321"/>
        <v>-1.4706147389695449E-2</v>
      </c>
      <c r="F348" s="2">
        <f t="shared" si="318"/>
        <v>65.5</v>
      </c>
      <c r="G348">
        <f t="shared" si="322"/>
        <v>-7.6045993852193036E-3</v>
      </c>
      <c r="K348" s="2" t="str">
        <f t="shared" ref="K348" si="353">SUBSTITUTE(J348,",",".")</f>
        <v/>
      </c>
      <c r="AF348" s="17">
        <f t="shared" ca="1" si="324"/>
        <v>497.04715735570528</v>
      </c>
      <c r="AG348">
        <f t="shared" ca="1" si="325"/>
        <v>99.213392970913077</v>
      </c>
      <c r="AH348">
        <f t="shared" ca="1" si="326"/>
        <v>-0.10371384190359233</v>
      </c>
      <c r="AI348">
        <f t="shared" ca="1" si="327"/>
        <v>8.8539550857652694E-2</v>
      </c>
      <c r="AJ348">
        <f t="shared" ca="1" si="328"/>
        <v>0.12584364454914451</v>
      </c>
    </row>
    <row r="349" spans="1:36" x14ac:dyDescent="0.2">
      <c r="A349" s="7">
        <v>45093</v>
      </c>
      <c r="B349" t="s">
        <v>7896</v>
      </c>
      <c r="C349" s="8">
        <f t="shared" si="320"/>
        <v>548</v>
      </c>
      <c r="D349" s="2" t="s">
        <v>8267</v>
      </c>
      <c r="E349">
        <f t="shared" si="321"/>
        <v>3.7179003241754029E-2</v>
      </c>
      <c r="F349" s="2">
        <f t="shared" si="318"/>
        <v>66</v>
      </c>
      <c r="G349">
        <f t="shared" si="322"/>
        <v>2.6873018251096271E-2</v>
      </c>
      <c r="K349" s="2" t="str">
        <f t="shared" ref="K349" si="354">SUBSTITUTE(J349,",",".")</f>
        <v/>
      </c>
      <c r="AF349" s="17">
        <f t="shared" ca="1" si="324"/>
        <v>495.68674500501044</v>
      </c>
      <c r="AG349">
        <f t="shared" ca="1" si="325"/>
        <v>99.128137189844708</v>
      </c>
      <c r="AH349">
        <f t="shared" ca="1" si="326"/>
        <v>-0.25831829153387947</v>
      </c>
      <c r="AI349">
        <f t="shared" ca="1" si="327"/>
        <v>2.5964117261222511E-2</v>
      </c>
      <c r="AJ349">
        <f t="shared" ca="1" si="328"/>
        <v>0.10929701778719141</v>
      </c>
    </row>
    <row r="350" spans="1:36" x14ac:dyDescent="0.2">
      <c r="A350" s="7">
        <v>45092</v>
      </c>
      <c r="B350" t="s">
        <v>7890</v>
      </c>
      <c r="C350" s="8">
        <f t="shared" si="320"/>
        <v>528</v>
      </c>
      <c r="D350" s="2" t="s">
        <v>8281</v>
      </c>
      <c r="E350">
        <f t="shared" si="321"/>
        <v>-1.1299555253933394E-2</v>
      </c>
      <c r="F350" s="2">
        <f t="shared" si="318"/>
        <v>64.25</v>
      </c>
      <c r="G350">
        <f t="shared" si="322"/>
        <v>3.8986404156573229E-3</v>
      </c>
      <c r="K350" s="2" t="str">
        <f t="shared" ref="K350" si="355">SUBSTITUTE(J350,",",".")</f>
        <v/>
      </c>
      <c r="AF350" s="17">
        <f t="shared" ca="1" si="324"/>
        <v>510.46561121757503</v>
      </c>
      <c r="AG350">
        <f t="shared" ca="1" si="325"/>
        <v>99.555662370799737</v>
      </c>
      <c r="AH350">
        <f t="shared" ca="1" si="326"/>
        <v>1.3989491942507939</v>
      </c>
      <c r="AI350">
        <f t="shared" ca="1" si="327"/>
        <v>0.33921591767723275</v>
      </c>
      <c r="AJ350">
        <f t="shared" ca="1" si="328"/>
        <v>-8.8456139636386294E-2</v>
      </c>
    </row>
    <row r="351" spans="1:36" x14ac:dyDescent="0.2">
      <c r="A351" s="7">
        <v>45091</v>
      </c>
      <c r="B351" t="s">
        <v>7884</v>
      </c>
      <c r="C351" s="8">
        <f t="shared" si="320"/>
        <v>534</v>
      </c>
      <c r="D351" s="2" t="s">
        <v>8282</v>
      </c>
      <c r="E351">
        <f t="shared" si="321"/>
        <v>1.1299555253933466E-2</v>
      </c>
      <c r="F351" s="2">
        <f t="shared" si="318"/>
        <v>64</v>
      </c>
      <c r="G351">
        <f t="shared" si="322"/>
        <v>0</v>
      </c>
      <c r="K351" s="2" t="str">
        <f t="shared" ref="K351" si="356">SUBSTITUTE(J351,",",".")</f>
        <v/>
      </c>
      <c r="AF351" s="17">
        <f t="shared" ca="1" si="324"/>
        <v>503.62301262602028</v>
      </c>
      <c r="AG351">
        <f t="shared" ca="1" si="325"/>
        <v>96.625374909167661</v>
      </c>
      <c r="AH351">
        <f t="shared" ca="1" si="326"/>
        <v>0.63768439477644634</v>
      </c>
      <c r="AI351">
        <f t="shared" ca="1" si="327"/>
        <v>-1.8353829807539379</v>
      </c>
      <c r="AJ351">
        <f t="shared" ca="1" si="328"/>
        <v>-2.1283134898605987</v>
      </c>
    </row>
    <row r="352" spans="1:36" x14ac:dyDescent="0.2">
      <c r="A352" s="7">
        <v>45090</v>
      </c>
      <c r="B352" t="s">
        <v>7890</v>
      </c>
      <c r="C352" s="8">
        <f t="shared" si="320"/>
        <v>528</v>
      </c>
      <c r="D352" s="2" t="s">
        <v>8282</v>
      </c>
      <c r="E352">
        <f t="shared" si="321"/>
        <v>-1.5037877364540559E-2</v>
      </c>
      <c r="F352" s="2">
        <f t="shared" si="318"/>
        <v>64</v>
      </c>
      <c r="G352">
        <f t="shared" si="322"/>
        <v>0</v>
      </c>
      <c r="K352" s="2" t="str">
        <f t="shared" ref="K352" si="357">SUBSTITUTE(J352,",",".")</f>
        <v/>
      </c>
      <c r="AF352" s="17">
        <f t="shared" ca="1" si="324"/>
        <v>483.9039311933667</v>
      </c>
      <c r="AG352">
        <f t="shared" ca="1" si="325"/>
        <v>99.271169385245912</v>
      </c>
      <c r="AH352">
        <f t="shared" ca="1" si="326"/>
        <v>-1.6154103931203538</v>
      </c>
      <c r="AI352">
        <f t="shared" ca="1" si="327"/>
        <v>0.13091531341690521</v>
      </c>
      <c r="AJ352">
        <f t="shared" ca="1" si="328"/>
        <v>0.65049438947441474</v>
      </c>
    </row>
    <row r="353" spans="1:36" x14ac:dyDescent="0.2">
      <c r="A353" s="7">
        <v>45089</v>
      </c>
      <c r="B353" t="s">
        <v>7883</v>
      </c>
      <c r="C353" s="8">
        <f t="shared" si="320"/>
        <v>536</v>
      </c>
      <c r="D353" s="2" t="s">
        <v>8282</v>
      </c>
      <c r="E353">
        <f t="shared" si="321"/>
        <v>-3.7243990909824397E-3</v>
      </c>
      <c r="F353" s="2">
        <f t="shared" si="318"/>
        <v>64</v>
      </c>
      <c r="G353">
        <f t="shared" si="322"/>
        <v>7.8431774610258787E-3</v>
      </c>
      <c r="K353" s="2" t="str">
        <f t="shared" ref="K353" si="358">SUBSTITUTE(J353,",",".")</f>
        <v/>
      </c>
      <c r="AF353" s="17">
        <f t="shared" ca="1" si="324"/>
        <v>492.85971147831759</v>
      </c>
      <c r="AG353">
        <f t="shared" ca="1" si="325"/>
        <v>96.405332061866488</v>
      </c>
      <c r="AH353">
        <f t="shared" ca="1" si="326"/>
        <v>-0.58095892662004778</v>
      </c>
      <c r="AI353">
        <f t="shared" ca="1" si="327"/>
        <v>-2.0013320059041915</v>
      </c>
      <c r="AJ353">
        <f t="shared" ca="1" si="328"/>
        <v>-1.9153330453116679</v>
      </c>
    </row>
    <row r="354" spans="1:36" x14ac:dyDescent="0.2">
      <c r="A354" s="7">
        <v>45086</v>
      </c>
      <c r="B354" t="s">
        <v>7882</v>
      </c>
      <c r="C354" s="8">
        <f t="shared" si="320"/>
        <v>538</v>
      </c>
      <c r="D354" s="2" t="s">
        <v>8273</v>
      </c>
      <c r="E354">
        <f t="shared" si="321"/>
        <v>1.4981553615616894E-2</v>
      </c>
      <c r="F354" s="2">
        <f t="shared" si="318"/>
        <v>63.5</v>
      </c>
      <c r="G354">
        <f t="shared" si="322"/>
        <v>-7.8431774610258926E-3</v>
      </c>
      <c r="K354" s="2" t="str">
        <f t="shared" ref="K354" si="359">SUBSTITUTE(J354,",",".")</f>
        <v/>
      </c>
      <c r="AF354" s="17">
        <f t="shared" ca="1" si="324"/>
        <v>494.65493238887984</v>
      </c>
      <c r="AG354">
        <f t="shared" ca="1" si="325"/>
        <v>97.916082132187398</v>
      </c>
      <c r="AH354">
        <f t="shared" ca="1" si="326"/>
        <v>-0.37586214909811239</v>
      </c>
      <c r="AI354">
        <f t="shared" ca="1" si="327"/>
        <v>-0.8695197989566692</v>
      </c>
      <c r="AJ354">
        <f t="shared" ca="1" si="328"/>
        <v>-0.79294122019681401</v>
      </c>
    </row>
    <row r="355" spans="1:36" x14ac:dyDescent="0.2">
      <c r="A355" s="7">
        <v>45085</v>
      </c>
      <c r="B355" t="s">
        <v>7887</v>
      </c>
      <c r="C355" s="8">
        <f t="shared" si="320"/>
        <v>530</v>
      </c>
      <c r="D355" s="2" t="s">
        <v>8282</v>
      </c>
      <c r="E355">
        <f t="shared" si="321"/>
        <v>7.5757938084577226E-3</v>
      </c>
      <c r="F355" s="2">
        <f t="shared" si="318"/>
        <v>64</v>
      </c>
      <c r="G355">
        <f t="shared" si="322"/>
        <v>7.8431774610258787E-3</v>
      </c>
      <c r="K355" s="2" t="str">
        <f t="shared" ref="K355" si="360">SUBSTITUTE(J355,",",".")</f>
        <v/>
      </c>
      <c r="AF355" s="17">
        <f t="shared" ca="1" si="324"/>
        <v>494.07508620816554</v>
      </c>
      <c r="AG355">
        <f t="shared" ca="1" si="325"/>
        <v>99.923733742195367</v>
      </c>
      <c r="AH355">
        <f t="shared" ca="1" si="326"/>
        <v>-0.44202575033151414</v>
      </c>
      <c r="AI355">
        <f t="shared" ca="1" si="327"/>
        <v>0.60782961214240294</v>
      </c>
      <c r="AJ355">
        <f t="shared" ca="1" si="328"/>
        <v>0.77816693698631756</v>
      </c>
    </row>
    <row r="356" spans="1:36" x14ac:dyDescent="0.2">
      <c r="A356" s="7">
        <v>45084</v>
      </c>
      <c r="B356" t="s">
        <v>7889</v>
      </c>
      <c r="C356" s="8">
        <f t="shared" si="320"/>
        <v>526</v>
      </c>
      <c r="D356" s="2" t="s">
        <v>8273</v>
      </c>
      <c r="E356">
        <f t="shared" si="321"/>
        <v>7.6336248550712051E-3</v>
      </c>
      <c r="F356" s="2">
        <f t="shared" si="318"/>
        <v>63.5</v>
      </c>
      <c r="G356">
        <f t="shared" si="322"/>
        <v>0</v>
      </c>
      <c r="K356" s="2" t="str">
        <f t="shared" ref="K356" si="361">SUBSTITUTE(J356,",",".")</f>
        <v/>
      </c>
      <c r="AF356" s="17">
        <f t="shared" ca="1" si="324"/>
        <v>501.97258049019882</v>
      </c>
      <c r="AG356">
        <f t="shared" ca="1" si="325"/>
        <v>99.098441228426125</v>
      </c>
      <c r="AH356">
        <f t="shared" ca="1" si="326"/>
        <v>0.45251947795107589</v>
      </c>
      <c r="AI356">
        <f t="shared" ca="1" si="327"/>
        <v>4.1554477334581619E-3</v>
      </c>
      <c r="AJ356">
        <f t="shared" ca="1" si="328"/>
        <v>-0.13938217963567051</v>
      </c>
    </row>
    <row r="357" spans="1:36" x14ac:dyDescent="0.2">
      <c r="A357" s="7">
        <v>45083</v>
      </c>
      <c r="B357" t="s">
        <v>7880</v>
      </c>
      <c r="C357" s="8">
        <f t="shared" si="320"/>
        <v>522</v>
      </c>
      <c r="D357" s="2" t="s">
        <v>8273</v>
      </c>
      <c r="E357">
        <f t="shared" si="321"/>
        <v>0</v>
      </c>
      <c r="F357" s="2">
        <f t="shared" si="318"/>
        <v>63.5</v>
      </c>
      <c r="G357">
        <f t="shared" si="322"/>
        <v>7.9051795071132473E-3</v>
      </c>
      <c r="K357" s="2" t="str">
        <f t="shared" ref="K357" si="362">SUBSTITUTE(J357,",",".")</f>
        <v/>
      </c>
      <c r="AF357" s="17">
        <f t="shared" ca="1" si="324"/>
        <v>505.17814704246564</v>
      </c>
      <c r="AG357">
        <f t="shared" ca="1" si="325"/>
        <v>98.120289961846112</v>
      </c>
      <c r="AH357">
        <f t="shared" ca="1" si="326"/>
        <v>0.81160326622888757</v>
      </c>
      <c r="AI357">
        <f t="shared" ca="1" si="327"/>
        <v>-0.71787429011955606</v>
      </c>
      <c r="AJ357">
        <f t="shared" ca="1" si="328"/>
        <v>-1.0110258378200987</v>
      </c>
    </row>
    <row r="358" spans="1:36" x14ac:dyDescent="0.2">
      <c r="A358" s="7">
        <v>45082</v>
      </c>
      <c r="B358" t="s">
        <v>7880</v>
      </c>
      <c r="C358" s="8">
        <f t="shared" si="320"/>
        <v>522</v>
      </c>
      <c r="D358" s="2" t="s">
        <v>8283</v>
      </c>
      <c r="E358">
        <f t="shared" si="321"/>
        <v>0</v>
      </c>
      <c r="F358" s="2">
        <f t="shared" si="318"/>
        <v>63</v>
      </c>
      <c r="G358">
        <f t="shared" si="322"/>
        <v>0</v>
      </c>
      <c r="K358" s="2" t="str">
        <f t="shared" ref="K358" si="363">SUBSTITUTE(J358,",",".")</f>
        <v/>
      </c>
      <c r="AF358" s="17">
        <f t="shared" ca="1" si="324"/>
        <v>507.63664007837752</v>
      </c>
      <c r="AG358">
        <f t="shared" ca="1" si="325"/>
        <v>99.896550854139278</v>
      </c>
      <c r="AH358">
        <f t="shared" ca="1" si="326"/>
        <v>1.0854602411988175</v>
      </c>
      <c r="AI358">
        <f t="shared" ca="1" si="327"/>
        <v>0.58802575937749202</v>
      </c>
      <c r="AJ358">
        <f t="shared" ca="1" si="328"/>
        <v>0.27218400556001399</v>
      </c>
    </row>
    <row r="359" spans="1:36" x14ac:dyDescent="0.2">
      <c r="A359" s="7">
        <v>45079</v>
      </c>
      <c r="B359" t="s">
        <v>7880</v>
      </c>
      <c r="C359" s="8">
        <f t="shared" si="320"/>
        <v>522</v>
      </c>
      <c r="D359" s="2" t="s">
        <v>8283</v>
      </c>
      <c r="E359">
        <f t="shared" si="321"/>
        <v>-1.5209418663528795E-2</v>
      </c>
      <c r="F359" s="2">
        <f t="shared" si="318"/>
        <v>63</v>
      </c>
      <c r="G359">
        <f t="shared" si="322"/>
        <v>-3.8915416249673498E-2</v>
      </c>
      <c r="K359" s="2" t="str">
        <f t="shared" ref="K359" si="364">SUBSTITUTE(J359,",",".")</f>
        <v/>
      </c>
      <c r="AF359" s="17">
        <f t="shared" ca="1" si="324"/>
        <v>497.02447452653058</v>
      </c>
      <c r="AG359">
        <f t="shared" ca="1" si="325"/>
        <v>98.32479914878877</v>
      </c>
      <c r="AH359">
        <f t="shared" ca="1" si="326"/>
        <v>-0.10628816792418404</v>
      </c>
      <c r="AI359">
        <f t="shared" ca="1" si="327"/>
        <v>-0.56632096641815566</v>
      </c>
      <c r="AJ359">
        <f t="shared" ca="1" si="328"/>
        <v>-0.56044326651609389</v>
      </c>
    </row>
    <row r="360" spans="1:36" x14ac:dyDescent="0.2">
      <c r="A360" s="7">
        <v>45078</v>
      </c>
      <c r="B360" t="s">
        <v>7887</v>
      </c>
      <c r="C360" s="8">
        <f t="shared" si="320"/>
        <v>530</v>
      </c>
      <c r="D360" s="2" t="s">
        <v>8276</v>
      </c>
      <c r="E360">
        <f t="shared" si="321"/>
        <v>3.7807228399061523E-3</v>
      </c>
      <c r="F360" s="2">
        <f t="shared" si="318"/>
        <v>65.5</v>
      </c>
      <c r="G360">
        <f t="shared" si="322"/>
        <v>-7.6045993852193036E-3</v>
      </c>
      <c r="K360" s="2" t="str">
        <f t="shared" ref="K360" si="365">SUBSTITUTE(J360,",",".")</f>
        <v/>
      </c>
      <c r="AF360" s="17">
        <f t="shared" ca="1" si="324"/>
        <v>507.81083304470093</v>
      </c>
      <c r="AG360">
        <f t="shared" ca="1" si="325"/>
        <v>97.374835936405304</v>
      </c>
      <c r="AH360">
        <f t="shared" ca="1" si="326"/>
        <v>1.1048136361943093</v>
      </c>
      <c r="AI360">
        <f t="shared" ca="1" si="327"/>
        <v>-1.272986395208318</v>
      </c>
      <c r="AJ360">
        <f t="shared" ca="1" si="328"/>
        <v>-1.6866085394254706</v>
      </c>
    </row>
    <row r="361" spans="1:36" x14ac:dyDescent="0.2">
      <c r="A361" s="7">
        <v>45077</v>
      </c>
      <c r="B361" t="s">
        <v>7890</v>
      </c>
      <c r="C361" s="8">
        <f t="shared" si="320"/>
        <v>528</v>
      </c>
      <c r="D361" s="2" t="s">
        <v>8267</v>
      </c>
      <c r="E361">
        <f t="shared" si="321"/>
        <v>-3.7807228399060443E-3</v>
      </c>
      <c r="F361" s="2">
        <f t="shared" si="318"/>
        <v>66</v>
      </c>
      <c r="G361">
        <f t="shared" si="322"/>
        <v>0</v>
      </c>
      <c r="K361" s="2" t="str">
        <f t="shared" ref="K361" si="366">SUBSTITUTE(J361,",",".")</f>
        <v/>
      </c>
      <c r="AF361" s="17">
        <f t="shared" ca="1" si="324"/>
        <v>495.63168944143035</v>
      </c>
      <c r="AG361">
        <f t="shared" ca="1" si="325"/>
        <v>97.822892610361365</v>
      </c>
      <c r="AH361">
        <f t="shared" ca="1" si="326"/>
        <v>-0.26458402671191183</v>
      </c>
      <c r="AI361">
        <f t="shared" ca="1" si="327"/>
        <v>-0.93882781537590254</v>
      </c>
      <c r="AJ361">
        <f t="shared" ca="1" si="328"/>
        <v>-0.90100918901964067</v>
      </c>
    </row>
    <row r="362" spans="1:36" x14ac:dyDescent="0.2">
      <c r="A362" s="7">
        <v>45076</v>
      </c>
      <c r="B362" t="s">
        <v>7887</v>
      </c>
      <c r="C362" s="8">
        <f t="shared" si="320"/>
        <v>530</v>
      </c>
      <c r="D362" s="2" t="s">
        <v>8267</v>
      </c>
      <c r="E362">
        <f t="shared" si="321"/>
        <v>-7.5188324140273398E-3</v>
      </c>
      <c r="F362" s="2">
        <f t="shared" si="318"/>
        <v>66</v>
      </c>
      <c r="G362">
        <f t="shared" si="322"/>
        <v>0</v>
      </c>
      <c r="K362" s="2" t="str">
        <f t="shared" ref="K362" si="367">SUBSTITUTE(J362,",",".")</f>
        <v/>
      </c>
      <c r="AF362" s="17">
        <f t="shared" ca="1" si="324"/>
        <v>514.2073489574409</v>
      </c>
      <c r="AG362">
        <f t="shared" ca="1" si="325"/>
        <v>100.87605079987777</v>
      </c>
      <c r="AH362">
        <f t="shared" ca="1" si="326"/>
        <v>1.8109271738978179</v>
      </c>
      <c r="AI362">
        <f t="shared" ca="1" si="327"/>
        <v>1.2982525949810952</v>
      </c>
      <c r="AJ362">
        <f t="shared" ca="1" si="328"/>
        <v>0.78693745761849176</v>
      </c>
    </row>
    <row r="363" spans="1:36" x14ac:dyDescent="0.2">
      <c r="A363" s="7">
        <v>45072</v>
      </c>
      <c r="B363" t="s">
        <v>7884</v>
      </c>
      <c r="C363" s="8">
        <f t="shared" si="320"/>
        <v>534</v>
      </c>
      <c r="D363" s="2" t="s">
        <v>8267</v>
      </c>
      <c r="E363">
        <f t="shared" si="321"/>
        <v>7.518832414027319E-3</v>
      </c>
      <c r="F363" s="2">
        <f t="shared" si="318"/>
        <v>66</v>
      </c>
      <c r="G363">
        <f t="shared" si="322"/>
        <v>1.5267472130788381E-2</v>
      </c>
      <c r="K363" s="2" t="str">
        <f t="shared" ref="K363" si="368">SUBSTITUTE(J363,",",".")</f>
        <v/>
      </c>
      <c r="AF363" s="17">
        <f t="shared" ca="1" si="324"/>
        <v>495.86691654217253</v>
      </c>
      <c r="AG363">
        <f t="shared" ca="1" si="325"/>
        <v>97.329109966125316</v>
      </c>
      <c r="AH363">
        <f t="shared" ca="1" si="326"/>
        <v>-0.23781828636154823</v>
      </c>
      <c r="AI363">
        <f t="shared" ca="1" si="327"/>
        <v>-1.3071750369504394</v>
      </c>
      <c r="AJ363">
        <f t="shared" ca="1" si="328"/>
        <v>-1.2959952522538238</v>
      </c>
    </row>
    <row r="364" spans="1:36" x14ac:dyDescent="0.2">
      <c r="A364" s="7">
        <v>45071</v>
      </c>
      <c r="B364" t="s">
        <v>7887</v>
      </c>
      <c r="C364" s="8">
        <f t="shared" si="320"/>
        <v>530</v>
      </c>
      <c r="D364" s="2" t="s">
        <v>8275</v>
      </c>
      <c r="E364">
        <f t="shared" si="321"/>
        <v>-3.7664827954768934E-3</v>
      </c>
      <c r="F364" s="2">
        <f t="shared" si="318"/>
        <v>65</v>
      </c>
      <c r="G364">
        <f t="shared" si="322"/>
        <v>1.5504186535965254E-2</v>
      </c>
      <c r="K364" s="2" t="str">
        <f t="shared" ref="K364" si="369">SUBSTITUTE(J364,",",".")</f>
        <v/>
      </c>
      <c r="AF364" s="17">
        <f t="shared" ca="1" si="324"/>
        <v>491.96804303428058</v>
      </c>
      <c r="AG364">
        <f t="shared" ca="1" si="325"/>
        <v>99.216780054377097</v>
      </c>
      <c r="AH364">
        <f t="shared" ca="1" si="326"/>
        <v>-0.68310630883477996</v>
      </c>
      <c r="AI364">
        <f t="shared" ca="1" si="327"/>
        <v>9.1024467646313251E-2</v>
      </c>
      <c r="AJ364">
        <f t="shared" ca="1" si="328"/>
        <v>0.31249419085567487</v>
      </c>
    </row>
    <row r="365" spans="1:36" x14ac:dyDescent="0.2">
      <c r="A365" s="7">
        <v>45070</v>
      </c>
      <c r="B365" t="s">
        <v>7881</v>
      </c>
      <c r="C365" s="8">
        <f t="shared" si="320"/>
        <v>532</v>
      </c>
      <c r="D365" s="2" t="s">
        <v>8282</v>
      </c>
      <c r="E365">
        <f t="shared" si="321"/>
        <v>-2.5975486403260677E-2</v>
      </c>
      <c r="F365" s="2">
        <f t="shared" si="318"/>
        <v>64</v>
      </c>
      <c r="G365">
        <f t="shared" si="322"/>
        <v>-1.5504186535965199E-2</v>
      </c>
      <c r="K365" s="2" t="str">
        <f t="shared" ref="K365" si="370">SUBSTITUTE(J365,",",".")</f>
        <v/>
      </c>
      <c r="AF365" s="17">
        <f t="shared" ca="1" si="324"/>
        <v>506.54806961284442</v>
      </c>
      <c r="AG365">
        <f t="shared" ca="1" si="325"/>
        <v>100.34720948057107</v>
      </c>
      <c r="AH365">
        <f t="shared" ca="1" si="326"/>
        <v>0.9643659526744075</v>
      </c>
      <c r="AI365">
        <f t="shared" ca="1" si="327"/>
        <v>0.91565532982164854</v>
      </c>
      <c r="AJ365">
        <f t="shared" ca="1" si="328"/>
        <v>0.65441089835040189</v>
      </c>
    </row>
    <row r="366" spans="1:36" x14ac:dyDescent="0.2">
      <c r="A366" s="7">
        <v>45069</v>
      </c>
      <c r="B366" t="s">
        <v>7893</v>
      </c>
      <c r="C366" s="8">
        <f t="shared" si="320"/>
        <v>546</v>
      </c>
      <c r="D366" s="2" t="s">
        <v>8275</v>
      </c>
      <c r="E366">
        <f t="shared" si="321"/>
        <v>-3.6563112031105433E-3</v>
      </c>
      <c r="F366" s="2">
        <f t="shared" si="318"/>
        <v>65</v>
      </c>
      <c r="G366">
        <f t="shared" si="322"/>
        <v>-1.5267472130788421E-2</v>
      </c>
      <c r="K366" s="2" t="str">
        <f t="shared" ref="K366" si="371">SUBSTITUTE(J366,",",".")</f>
        <v/>
      </c>
      <c r="AF366" s="17">
        <f t="shared" ca="1" si="324"/>
        <v>504.40353950035808</v>
      </c>
      <c r="AG366">
        <f t="shared" ca="1" si="325"/>
        <v>101.23393086631219</v>
      </c>
      <c r="AH366">
        <f t="shared" ca="1" si="326"/>
        <v>0.72504185123510478</v>
      </c>
      <c r="AI366">
        <f t="shared" ca="1" si="327"/>
        <v>1.5560294158188257</v>
      </c>
      <c r="AJ366">
        <f t="shared" ca="1" si="328"/>
        <v>1.4023368193486223</v>
      </c>
    </row>
    <row r="367" spans="1:36" x14ac:dyDescent="0.2">
      <c r="A367" s="7">
        <v>45068</v>
      </c>
      <c r="B367" t="s">
        <v>7896</v>
      </c>
      <c r="C367" s="8">
        <f t="shared" si="320"/>
        <v>548</v>
      </c>
      <c r="D367" s="2" t="s">
        <v>8267</v>
      </c>
      <c r="E367">
        <f t="shared" si="321"/>
        <v>0</v>
      </c>
      <c r="F367" s="2">
        <f t="shared" si="318"/>
        <v>66</v>
      </c>
      <c r="G367">
        <f t="shared" si="322"/>
        <v>0</v>
      </c>
      <c r="K367" s="2" t="str">
        <f t="shared" ref="K367" si="372">SUBSTITUTE(J367,",",".")</f>
        <v/>
      </c>
      <c r="AF367" s="17">
        <f t="shared" ca="1" si="324"/>
        <v>484.72351265701906</v>
      </c>
      <c r="AG367">
        <f t="shared" ca="1" si="325"/>
        <v>97.454074509027407</v>
      </c>
      <c r="AH367">
        <f t="shared" ca="1" si="326"/>
        <v>-1.5199508247942757</v>
      </c>
      <c r="AI367">
        <f t="shared" ca="1" si="327"/>
        <v>-1.2137788672737451</v>
      </c>
      <c r="AJ367">
        <f t="shared" ca="1" si="328"/>
        <v>-0.79073266471218417</v>
      </c>
    </row>
    <row r="368" spans="1:36" x14ac:dyDescent="0.2">
      <c r="A368" s="7">
        <v>45065</v>
      </c>
      <c r="B368" t="s">
        <v>7896</v>
      </c>
      <c r="C368" s="8">
        <f t="shared" si="320"/>
        <v>548</v>
      </c>
      <c r="D368" s="2" t="s">
        <v>8267</v>
      </c>
      <c r="E368">
        <f t="shared" si="321"/>
        <v>0</v>
      </c>
      <c r="F368" s="2">
        <f t="shared" si="318"/>
        <v>66</v>
      </c>
      <c r="G368">
        <f t="shared" si="322"/>
        <v>-7.5472056353829663E-3</v>
      </c>
      <c r="K368" s="2" t="str">
        <f t="shared" ref="K368" si="373">SUBSTITUTE(J368,",",".")</f>
        <v/>
      </c>
      <c r="AF368" s="17">
        <f t="shared" ca="1" si="324"/>
        <v>487.73723595189927</v>
      </c>
      <c r="AG368">
        <f t="shared" ca="1" si="325"/>
        <v>99.886694819478706</v>
      </c>
      <c r="AH368">
        <f t="shared" ca="1" si="326"/>
        <v>-1.170314385186805</v>
      </c>
      <c r="AI368">
        <f t="shared" ca="1" si="327"/>
        <v>0.58084390126515961</v>
      </c>
      <c r="AJ368">
        <f t="shared" ca="1" si="328"/>
        <v>0.98119245371314512</v>
      </c>
    </row>
    <row r="369" spans="1:36" x14ac:dyDescent="0.2">
      <c r="A369" s="7">
        <v>45063</v>
      </c>
      <c r="B369" t="s">
        <v>7896</v>
      </c>
      <c r="C369" s="8">
        <f t="shared" si="320"/>
        <v>548</v>
      </c>
      <c r="D369" s="2" t="s">
        <v>8264</v>
      </c>
      <c r="E369">
        <f t="shared" si="321"/>
        <v>2.5879447987820759E-2</v>
      </c>
      <c r="F369" s="2">
        <f t="shared" si="318"/>
        <v>66.5</v>
      </c>
      <c r="G369">
        <f t="shared" si="322"/>
        <v>1.5151805020602246E-2</v>
      </c>
      <c r="K369" s="2" t="str">
        <f t="shared" ref="K369" si="374">SUBSTITUTE(J369,",",".")</f>
        <v/>
      </c>
      <c r="AF369" s="17">
        <f t="shared" ca="1" si="324"/>
        <v>500.06543967539255</v>
      </c>
      <c r="AG369">
        <f t="shared" ca="1" si="325"/>
        <v>100.91670411143141</v>
      </c>
      <c r="AH369">
        <f t="shared" ca="1" si="326"/>
        <v>0.23779424160289875</v>
      </c>
      <c r="AI369">
        <f t="shared" ca="1" si="327"/>
        <v>1.3275807016678765</v>
      </c>
      <c r="AJ369">
        <f t="shared" ca="1" si="328"/>
        <v>1.3174132920873314</v>
      </c>
    </row>
    <row r="370" spans="1:36" x14ac:dyDescent="0.2">
      <c r="A370" s="7">
        <v>45062</v>
      </c>
      <c r="B370" t="s">
        <v>7884</v>
      </c>
      <c r="C370" s="8">
        <f t="shared" si="320"/>
        <v>534</v>
      </c>
      <c r="D370" s="2" t="s">
        <v>8276</v>
      </c>
      <c r="E370">
        <f t="shared" si="321"/>
        <v>-7.4627212015896003E-3</v>
      </c>
      <c r="F370" s="2">
        <f t="shared" si="318"/>
        <v>65.5</v>
      </c>
      <c r="G370">
        <f t="shared" si="322"/>
        <v>7.6628727455690972E-3</v>
      </c>
      <c r="K370" s="2" t="str">
        <f t="shared" ref="K370" si="375">SUBSTITUTE(J370,",",".")</f>
        <v/>
      </c>
      <c r="AF370" s="17">
        <f t="shared" ca="1" si="324"/>
        <v>501.98951680233733</v>
      </c>
      <c r="AG370">
        <f t="shared" ca="1" si="325"/>
        <v>101.16616949765034</v>
      </c>
      <c r="AH370">
        <f t="shared" ca="1" si="326"/>
        <v>0.45442268280535841</v>
      </c>
      <c r="AI370">
        <f t="shared" ca="1" si="327"/>
        <v>1.5072917052190182</v>
      </c>
      <c r="AJ370">
        <f t="shared" ca="1" si="328"/>
        <v>1.4371611867521765</v>
      </c>
    </row>
    <row r="371" spans="1:36" x14ac:dyDescent="0.2">
      <c r="A371" s="7">
        <v>45061</v>
      </c>
      <c r="B371" t="s">
        <v>7882</v>
      </c>
      <c r="C371" s="8">
        <f t="shared" si="320"/>
        <v>538</v>
      </c>
      <c r="D371" s="2" t="s">
        <v>8275</v>
      </c>
      <c r="E371">
        <f t="shared" si="321"/>
        <v>0</v>
      </c>
      <c r="F371" s="2">
        <f t="shared" si="318"/>
        <v>65</v>
      </c>
      <c r="G371">
        <f t="shared" si="322"/>
        <v>-1.1472401162236807E-2</v>
      </c>
      <c r="K371" s="2" t="str">
        <f t="shared" ref="K371" si="376">SUBSTITUTE(J371,",",".")</f>
        <v/>
      </c>
      <c r="AF371" s="17">
        <f t="shared" ca="1" si="324"/>
        <v>521.49479231982684</v>
      </c>
      <c r="AG371">
        <f t="shared" ca="1" si="325"/>
        <v>100.02281894767134</v>
      </c>
      <c r="AH371">
        <f t="shared" ca="1" si="326"/>
        <v>2.604764453807106</v>
      </c>
      <c r="AI371">
        <f t="shared" ca="1" si="327"/>
        <v>0.67997168085634807</v>
      </c>
      <c r="AJ371">
        <f t="shared" ca="1" si="328"/>
        <v>-0.11394786703963712</v>
      </c>
    </row>
    <row r="372" spans="1:36" x14ac:dyDescent="0.2">
      <c r="A372" s="7">
        <v>45058</v>
      </c>
      <c r="B372" t="s">
        <v>7882</v>
      </c>
      <c r="C372" s="8">
        <f t="shared" si="320"/>
        <v>538</v>
      </c>
      <c r="D372" s="2" t="s">
        <v>8284</v>
      </c>
      <c r="E372">
        <f t="shared" si="321"/>
        <v>7.4627212015895943E-3</v>
      </c>
      <c r="F372" s="2">
        <f t="shared" si="318"/>
        <v>65.75</v>
      </c>
      <c r="G372">
        <f t="shared" si="322"/>
        <v>1.1472401162236781E-2</v>
      </c>
      <c r="K372" s="2" t="str">
        <f t="shared" ref="K372" si="377">SUBSTITUTE(J372,",",".")</f>
        <v/>
      </c>
      <c r="AF372" s="17">
        <f t="shared" ca="1" si="324"/>
        <v>489.7024540809486</v>
      </c>
      <c r="AG372">
        <f t="shared" ca="1" si="325"/>
        <v>96.865735157734051</v>
      </c>
      <c r="AH372">
        <f t="shared" ca="1" si="326"/>
        <v>-0.94348183175833367</v>
      </c>
      <c r="AI372">
        <f t="shared" ca="1" si="327"/>
        <v>-1.6545425576843364</v>
      </c>
      <c r="AJ372">
        <f t="shared" ca="1" si="328"/>
        <v>-1.4363133860910504</v>
      </c>
    </row>
    <row r="373" spans="1:36" x14ac:dyDescent="0.2">
      <c r="A373" s="7">
        <v>45057</v>
      </c>
      <c r="B373" t="s">
        <v>7884</v>
      </c>
      <c r="C373" s="8">
        <f t="shared" si="320"/>
        <v>534</v>
      </c>
      <c r="D373" s="2" t="s">
        <v>8275</v>
      </c>
      <c r="E373">
        <f t="shared" si="321"/>
        <v>-1.4870162479451393E-2</v>
      </c>
      <c r="F373" s="2">
        <f t="shared" si="318"/>
        <v>65</v>
      </c>
      <c r="G373">
        <f t="shared" si="322"/>
        <v>0</v>
      </c>
      <c r="K373" s="2" t="str">
        <f t="shared" ref="K373" si="378">SUBSTITUTE(J373,",",".")</f>
        <v/>
      </c>
      <c r="AF373" s="17">
        <f t="shared" ca="1" si="324"/>
        <v>507.15168145266421</v>
      </c>
      <c r="AG373">
        <f t="shared" ca="1" si="325"/>
        <v>97.991324233613156</v>
      </c>
      <c r="AH373">
        <f t="shared" ca="1" si="326"/>
        <v>1.0315447873418628</v>
      </c>
      <c r="AI373">
        <f t="shared" ca="1" si="327"/>
        <v>-0.81360796400402324</v>
      </c>
      <c r="AJ373">
        <f t="shared" ca="1" si="328"/>
        <v>-1.1813374045466767</v>
      </c>
    </row>
    <row r="374" spans="1:36" x14ac:dyDescent="0.2">
      <c r="A374" s="7">
        <v>45056</v>
      </c>
      <c r="B374" t="s">
        <v>7897</v>
      </c>
      <c r="C374" s="8">
        <f t="shared" si="320"/>
        <v>542</v>
      </c>
      <c r="D374" s="2" t="s">
        <v>8275</v>
      </c>
      <c r="E374">
        <f t="shared" si="321"/>
        <v>1.1131840368844199E-2</v>
      </c>
      <c r="F374" s="2">
        <f t="shared" si="318"/>
        <v>65</v>
      </c>
      <c r="G374">
        <f t="shared" si="322"/>
        <v>3.125254350410453E-2</v>
      </c>
      <c r="K374" s="2" t="str">
        <f t="shared" ref="K374" si="379">SUBSTITUTE(J374,",",".")</f>
        <v/>
      </c>
      <c r="AF374" s="17">
        <f t="shared" ca="1" si="324"/>
        <v>509.77662836356279</v>
      </c>
      <c r="AG374">
        <f t="shared" ca="1" si="325"/>
        <v>101.22049768424229</v>
      </c>
      <c r="AH374">
        <f t="shared" ca="1" si="326"/>
        <v>1.3227607360735814</v>
      </c>
      <c r="AI374">
        <f t="shared" ca="1" si="327"/>
        <v>1.546370124077117</v>
      </c>
      <c r="AJ374">
        <f t="shared" ca="1" si="328"/>
        <v>1.2023372818551397</v>
      </c>
    </row>
    <row r="375" spans="1:36" x14ac:dyDescent="0.2">
      <c r="A375" s="7">
        <v>45055</v>
      </c>
      <c r="B375" t="s">
        <v>7883</v>
      </c>
      <c r="C375" s="8">
        <f t="shared" si="320"/>
        <v>536</v>
      </c>
      <c r="D375" s="2" t="s">
        <v>8283</v>
      </c>
      <c r="E375">
        <f t="shared" si="321"/>
        <v>-7.4349784875180902E-3</v>
      </c>
      <c r="F375" s="2">
        <f t="shared" si="318"/>
        <v>63</v>
      </c>
      <c r="G375">
        <f t="shared" si="322"/>
        <v>0</v>
      </c>
      <c r="K375" s="2" t="str">
        <f t="shared" ref="K375" si="380">SUBSTITUTE(J375,",",".")</f>
        <v/>
      </c>
      <c r="AF375" s="17">
        <f t="shared" ca="1" si="324"/>
        <v>490.27200375496017</v>
      </c>
      <c r="AG375">
        <f t="shared" ca="1" si="325"/>
        <v>98.406527439351578</v>
      </c>
      <c r="AH375">
        <f t="shared" ca="1" si="326"/>
        <v>-0.87791247777634362</v>
      </c>
      <c r="AI375">
        <f t="shared" ca="1" si="327"/>
        <v>-0.5058436401580817</v>
      </c>
      <c r="AJ375">
        <f t="shared" ca="1" si="328"/>
        <v>-0.25188267208126014</v>
      </c>
    </row>
    <row r="376" spans="1:36" x14ac:dyDescent="0.2">
      <c r="A376" s="7">
        <v>45054</v>
      </c>
      <c r="B376" t="s">
        <v>7891</v>
      </c>
      <c r="C376" s="8">
        <f t="shared" si="320"/>
        <v>540</v>
      </c>
      <c r="D376" s="2" t="s">
        <v>8283</v>
      </c>
      <c r="E376">
        <f t="shared" si="321"/>
        <v>0</v>
      </c>
      <c r="F376" s="2">
        <f t="shared" si="318"/>
        <v>63</v>
      </c>
      <c r="G376">
        <f t="shared" si="322"/>
        <v>-3.1252543504104426E-2</v>
      </c>
      <c r="K376" s="2" t="str">
        <f t="shared" ref="K376" si="381">SUBSTITUTE(J376,",",".")</f>
        <v/>
      </c>
      <c r="AF376" s="17">
        <f t="shared" ca="1" si="324"/>
        <v>497.44584015656733</v>
      </c>
      <c r="AG376">
        <f t="shared" ca="1" si="325"/>
        <v>99.150823457159234</v>
      </c>
      <c r="AH376">
        <f t="shared" ca="1" si="326"/>
        <v>-5.8485590342183515E-2</v>
      </c>
      <c r="AI376">
        <f t="shared" ca="1" si="327"/>
        <v>4.2620476385403214E-2</v>
      </c>
      <c r="AJ376">
        <f t="shared" ca="1" si="328"/>
        <v>6.3296903147395792E-2</v>
      </c>
    </row>
    <row r="377" spans="1:36" x14ac:dyDescent="0.2">
      <c r="A377" s="7">
        <v>45051</v>
      </c>
      <c r="B377" t="s">
        <v>7891</v>
      </c>
      <c r="C377" s="8">
        <f t="shared" si="320"/>
        <v>540</v>
      </c>
      <c r="D377" s="2" t="s">
        <v>8275</v>
      </c>
      <c r="E377">
        <f t="shared" si="321"/>
        <v>0</v>
      </c>
      <c r="F377" s="2">
        <f t="shared" si="318"/>
        <v>65</v>
      </c>
      <c r="G377">
        <f t="shared" si="322"/>
        <v>0</v>
      </c>
      <c r="K377" s="2" t="str">
        <f t="shared" ref="K377" si="382">SUBSTITUTE(J377,",",".")</f>
        <v/>
      </c>
      <c r="AF377" s="17">
        <f t="shared" ca="1" si="324"/>
        <v>502.8595099248962</v>
      </c>
      <c r="AG377">
        <f t="shared" ca="1" si="325"/>
        <v>97.567667323815868</v>
      </c>
      <c r="AH377">
        <f t="shared" ca="1" si="326"/>
        <v>0.55210121309684179</v>
      </c>
      <c r="AI377">
        <f t="shared" ca="1" si="327"/>
        <v>-1.1289855663733768</v>
      </c>
      <c r="AJ377">
        <f t="shared" ca="1" si="328"/>
        <v>-1.359948980167585</v>
      </c>
    </row>
    <row r="378" spans="1:36" x14ac:dyDescent="0.2">
      <c r="A378" s="7">
        <v>45050</v>
      </c>
      <c r="B378" t="s">
        <v>7891</v>
      </c>
      <c r="C378" s="8">
        <f t="shared" si="320"/>
        <v>540</v>
      </c>
      <c r="D378" s="2" t="s">
        <v>8275</v>
      </c>
      <c r="E378">
        <f t="shared" si="321"/>
        <v>-2.197890671877523E-2</v>
      </c>
      <c r="F378" s="2">
        <f t="shared" si="318"/>
        <v>65</v>
      </c>
      <c r="G378">
        <f t="shared" si="322"/>
        <v>-2.2814677766171399E-2</v>
      </c>
      <c r="K378" s="2" t="str">
        <f t="shared" ref="K378" si="383">SUBSTITUTE(J378,",",".")</f>
        <v/>
      </c>
      <c r="AF378" s="17">
        <f t="shared" ca="1" si="324"/>
        <v>498.59397569379325</v>
      </c>
      <c r="AG378">
        <f t="shared" ca="1" si="325"/>
        <v>97.679395752882058</v>
      </c>
      <c r="AH378">
        <f t="shared" ca="1" si="326"/>
        <v>7.1561505201577058E-2</v>
      </c>
      <c r="AI378">
        <f t="shared" ca="1" si="327"/>
        <v>-1.0456802164989298</v>
      </c>
      <c r="AJ378">
        <f t="shared" ca="1" si="328"/>
        <v>-1.1198990041750887</v>
      </c>
    </row>
    <row r="379" spans="1:36" x14ac:dyDescent="0.2">
      <c r="A379" s="7">
        <v>45049</v>
      </c>
      <c r="B379" t="s">
        <v>7898</v>
      </c>
      <c r="C379" s="8">
        <f t="shared" si="320"/>
        <v>552</v>
      </c>
      <c r="D379" s="2" t="s">
        <v>8264</v>
      </c>
      <c r="E379">
        <f t="shared" si="321"/>
        <v>-1.8099552452395303E-3</v>
      </c>
      <c r="F379" s="2">
        <f t="shared" si="318"/>
        <v>66.5</v>
      </c>
      <c r="G379">
        <f t="shared" si="322"/>
        <v>0</v>
      </c>
      <c r="K379" s="2" t="str">
        <f t="shared" ref="K379" si="384">SUBSTITUTE(J379,",",".")</f>
        <v/>
      </c>
      <c r="AF379" s="17">
        <f t="shared" ca="1" si="324"/>
        <v>493.76178574892032</v>
      </c>
      <c r="AG379">
        <f t="shared" ca="1" si="325"/>
        <v>99.758454751760866</v>
      </c>
      <c r="AH379">
        <f t="shared" ca="1" si="326"/>
        <v>-0.47780735541101749</v>
      </c>
      <c r="AI379">
        <f t="shared" ca="1" si="327"/>
        <v>0.48733376330005951</v>
      </c>
      <c r="AJ379">
        <f t="shared" ca="1" si="328"/>
        <v>0.66310407571751306</v>
      </c>
    </row>
    <row r="380" spans="1:36" x14ac:dyDescent="0.2">
      <c r="A380" s="7">
        <v>45048</v>
      </c>
      <c r="B380" t="s">
        <v>7899</v>
      </c>
      <c r="C380" s="8">
        <f t="shared" si="320"/>
        <v>553</v>
      </c>
      <c r="D380" s="2" t="s">
        <v>8264</v>
      </c>
      <c r="E380">
        <f t="shared" si="321"/>
        <v>-3.3780989857463112E-2</v>
      </c>
      <c r="F380" s="2">
        <f t="shared" si="318"/>
        <v>66.5</v>
      </c>
      <c r="G380">
        <f t="shared" si="322"/>
        <v>-7.4906717291576257E-3</v>
      </c>
      <c r="K380" s="2" t="str">
        <f t="shared" ref="K380" si="385">SUBSTITUTE(J380,",",".")</f>
        <v/>
      </c>
      <c r="AF380" s="17">
        <f t="shared" ca="1" si="324"/>
        <v>501.71715805505261</v>
      </c>
      <c r="AG380">
        <f t="shared" ca="1" si="325"/>
        <v>100.88874049310358</v>
      </c>
      <c r="AH380">
        <f t="shared" ca="1" si="326"/>
        <v>0.42380879184773751</v>
      </c>
      <c r="AI380">
        <f t="shared" ca="1" si="327"/>
        <v>1.3074084604737886</v>
      </c>
      <c r="AJ380">
        <f t="shared" ca="1" si="328"/>
        <v>1.2371605227055242</v>
      </c>
    </row>
    <row r="381" spans="1:36" x14ac:dyDescent="0.2">
      <c r="A381" s="7">
        <v>45044</v>
      </c>
      <c r="B381" t="s">
        <v>7900</v>
      </c>
      <c r="C381" s="8">
        <f t="shared" si="320"/>
        <v>572</v>
      </c>
      <c r="D381" s="2" t="s">
        <v>8270</v>
      </c>
      <c r="E381">
        <f t="shared" si="321"/>
        <v>0</v>
      </c>
      <c r="F381" s="2">
        <f t="shared" si="318"/>
        <v>67</v>
      </c>
      <c r="G381">
        <f t="shared" si="322"/>
        <v>-7.4349784875180902E-3</v>
      </c>
      <c r="K381" s="2" t="str">
        <f t="shared" ref="K381" si="386">SUBSTITUTE(J381,",",".")</f>
        <v/>
      </c>
      <c r="AF381" s="17">
        <f t="shared" ca="1" si="324"/>
        <v>508.062613652896</v>
      </c>
      <c r="AG381">
        <f t="shared" ca="1" si="325"/>
        <v>96.871033704999519</v>
      </c>
      <c r="AH381">
        <f t="shared" ca="1" si="326"/>
        <v>1.1327755365095094</v>
      </c>
      <c r="AI381">
        <f t="shared" ca="1" si="327"/>
        <v>-1.650561133746113</v>
      </c>
      <c r="AJ381">
        <f t="shared" ca="1" si="328"/>
        <v>-2.0916564242390767</v>
      </c>
    </row>
    <row r="382" spans="1:36" x14ac:dyDescent="0.2">
      <c r="A382" s="7">
        <v>45043</v>
      </c>
      <c r="B382" t="s">
        <v>7900</v>
      </c>
      <c r="C382" s="8">
        <f t="shared" si="320"/>
        <v>572</v>
      </c>
      <c r="D382" s="2" t="s">
        <v>8265</v>
      </c>
      <c r="E382">
        <f t="shared" si="321"/>
        <v>0</v>
      </c>
      <c r="F382" s="2">
        <f t="shared" si="318"/>
        <v>67.5</v>
      </c>
      <c r="G382">
        <f t="shared" si="322"/>
        <v>-7.3801072976225337E-3</v>
      </c>
      <c r="K382" s="2" t="str">
        <f t="shared" ref="K382" si="387">SUBSTITUTE(J382,",",".")</f>
        <v/>
      </c>
      <c r="AF382" s="17">
        <f t="shared" ca="1" si="324"/>
        <v>515.24563913548775</v>
      </c>
      <c r="AG382">
        <f t="shared" ca="1" si="325"/>
        <v>100.45946256088182</v>
      </c>
      <c r="AH382">
        <f t="shared" ca="1" si="326"/>
        <v>1.924715151628396</v>
      </c>
      <c r="AI382">
        <f t="shared" ca="1" si="327"/>
        <v>0.99703460857909043</v>
      </c>
      <c r="AJ382">
        <f t="shared" ca="1" si="328"/>
        <v>0.43474344688784139</v>
      </c>
    </row>
    <row r="383" spans="1:36" x14ac:dyDescent="0.2">
      <c r="A383" s="7">
        <v>45042</v>
      </c>
      <c r="B383" t="s">
        <v>7900</v>
      </c>
      <c r="C383" s="8">
        <f t="shared" si="320"/>
        <v>572</v>
      </c>
      <c r="D383" s="2" t="s">
        <v>8263</v>
      </c>
      <c r="E383">
        <f t="shared" si="321"/>
        <v>-6.9686693160933158E-3</v>
      </c>
      <c r="F383" s="2">
        <f t="shared" si="318"/>
        <v>68</v>
      </c>
      <c r="G383">
        <f t="shared" si="322"/>
        <v>2.9852963149681128E-2</v>
      </c>
      <c r="K383" s="2" t="str">
        <f t="shared" ref="K383" si="388">SUBSTITUTE(J383,",",".")</f>
        <v/>
      </c>
      <c r="AF383" s="17">
        <f t="shared" ca="1" si="324"/>
        <v>467.93546914401168</v>
      </c>
      <c r="AG383">
        <f t="shared" ca="1" si="325"/>
        <v>97.37178799793935</v>
      </c>
      <c r="AH383">
        <f t="shared" ca="1" si="326"/>
        <v>-3.5082951152599375</v>
      </c>
      <c r="AI383">
        <f t="shared" ca="1" si="327"/>
        <v>-1.2752647949358824</v>
      </c>
      <c r="AJ383">
        <f t="shared" ca="1" si="328"/>
        <v>-0.22365102291974412</v>
      </c>
    </row>
    <row r="384" spans="1:36" x14ac:dyDescent="0.2">
      <c r="A384" s="7">
        <v>45041</v>
      </c>
      <c r="B384" t="s">
        <v>7901</v>
      </c>
      <c r="C384" s="8">
        <f t="shared" si="320"/>
        <v>576</v>
      </c>
      <c r="D384" s="2" t="s">
        <v>8267</v>
      </c>
      <c r="E384">
        <f t="shared" si="321"/>
        <v>3.5339366445308863E-2</v>
      </c>
      <c r="F384" s="2">
        <f t="shared" si="318"/>
        <v>66</v>
      </c>
      <c r="G384">
        <f t="shared" si="322"/>
        <v>1.5267472130788381E-2</v>
      </c>
      <c r="K384" s="2" t="str">
        <f t="shared" ref="K384" si="389">SUBSTITUTE(J384,",",".")</f>
        <v/>
      </c>
      <c r="AF384" s="17">
        <f t="shared" ca="1" si="324"/>
        <v>492.29791978691446</v>
      </c>
      <c r="AG384">
        <f t="shared" ca="1" si="325"/>
        <v>99.06647344361555</v>
      </c>
      <c r="AH384">
        <f t="shared" ca="1" si="326"/>
        <v>-0.64529486470636288</v>
      </c>
      <c r="AI384">
        <f t="shared" ca="1" si="327"/>
        <v>-1.9328950972419046E-2</v>
      </c>
      <c r="AJ384">
        <f t="shared" ca="1" si="328"/>
        <v>0.18469641633887204</v>
      </c>
    </row>
    <row r="385" spans="1:36" x14ac:dyDescent="0.2">
      <c r="A385" s="7">
        <v>45040</v>
      </c>
      <c r="B385" t="s">
        <v>7902</v>
      </c>
      <c r="C385" s="8">
        <f t="shared" si="320"/>
        <v>556</v>
      </c>
      <c r="D385" s="2" t="s">
        <v>8275</v>
      </c>
      <c r="E385">
        <f t="shared" si="321"/>
        <v>-1.4285957247476541E-2</v>
      </c>
      <c r="F385" s="2">
        <f t="shared" si="318"/>
        <v>65</v>
      </c>
      <c r="G385">
        <f t="shared" si="322"/>
        <v>-1.5267472130788421E-2</v>
      </c>
      <c r="K385" s="2" t="str">
        <f t="shared" ref="K385" si="390">SUBSTITUTE(J385,",",".")</f>
        <v/>
      </c>
      <c r="AF385" s="17">
        <f t="shared" ca="1" si="324"/>
        <v>491.51758960287998</v>
      </c>
      <c r="AG385">
        <f t="shared" ca="1" si="325"/>
        <v>97.122432535769917</v>
      </c>
      <c r="AH385">
        <f t="shared" ca="1" si="326"/>
        <v>-0.73477957516883141</v>
      </c>
      <c r="AI385">
        <f t="shared" ca="1" si="327"/>
        <v>-1.4619053794843451</v>
      </c>
      <c r="AJ385">
        <f t="shared" ca="1" si="328"/>
        <v>-1.300485113342166</v>
      </c>
    </row>
    <row r="386" spans="1:36" x14ac:dyDescent="0.2">
      <c r="A386" s="7">
        <v>45037</v>
      </c>
      <c r="B386" t="s">
        <v>7903</v>
      </c>
      <c r="C386" s="8">
        <f t="shared" si="320"/>
        <v>564</v>
      </c>
      <c r="D386" s="2" t="s">
        <v>8267</v>
      </c>
      <c r="E386">
        <f t="shared" si="321"/>
        <v>0</v>
      </c>
      <c r="F386" s="2">
        <f t="shared" ref="F386:F449" si="391">VALUE(SUBSTITUTE(D386,",","."))</f>
        <v>66</v>
      </c>
      <c r="G386">
        <f t="shared" si="322"/>
        <v>0</v>
      </c>
      <c r="K386" s="2" t="str">
        <f t="shared" ref="K386" si="392">SUBSTITUTE(J386,",",".")</f>
        <v/>
      </c>
      <c r="AF386" s="17">
        <f t="shared" ca="1" si="324"/>
        <v>526.31281904659772</v>
      </c>
      <c r="AG386">
        <f t="shared" ca="1" si="325"/>
        <v>99.757267543841408</v>
      </c>
      <c r="AH386">
        <f t="shared" ca="1" si="326"/>
        <v>3.1235342963087782</v>
      </c>
      <c r="AI386">
        <f t="shared" ca="1" si="327"/>
        <v>0.48646751314986586</v>
      </c>
      <c r="AJ386">
        <f t="shared" ca="1" si="328"/>
        <v>-0.48176640099973084</v>
      </c>
    </row>
    <row r="387" spans="1:36" x14ac:dyDescent="0.2">
      <c r="A387" s="7">
        <v>45035</v>
      </c>
      <c r="B387" t="s">
        <v>7903</v>
      </c>
      <c r="C387" s="8">
        <f t="shared" ref="C387:C450" si="393">VALUE(SUBSTITUTE(B387,",","."))</f>
        <v>564</v>
      </c>
      <c r="D387" s="2" t="s">
        <v>8267</v>
      </c>
      <c r="E387">
        <f t="shared" ref="E387:E450" si="394">LN(C387/C388)</f>
        <v>1.069528911674795E-2</v>
      </c>
      <c r="F387" s="2">
        <f t="shared" si="391"/>
        <v>66</v>
      </c>
      <c r="G387">
        <f t="shared" ref="G387:G450" si="395">LN(F387/F388)</f>
        <v>1.5267472130788381E-2</v>
      </c>
      <c r="K387" s="2" t="str">
        <f t="shared" ref="K387" si="396">SUBSTITUTE(J387,",",".")</f>
        <v/>
      </c>
      <c r="AF387" s="17">
        <f t="shared" ref="AF387:AF450" ca="1" si="397">$N$64*EXP(($J$9-$K$2^2/2)*$J$6+$K$2*SQRT($J$6)*AH387)</f>
        <v>483.42441772922012</v>
      </c>
      <c r="AG387">
        <f t="shared" ref="AG387:AG450" ca="1" si="398">$Q$64*EXP(($J$9-$K$3^2/2)*$J$6+$K$3*SQRT($J$6)*AI387)</f>
        <v>98.351872460529194</v>
      </c>
      <c r="AH387">
        <f t="shared" ref="AH387:AH450" ca="1" si="399">_xlfn.NORM.S.INV(RAND())</f>
        <v>-1.6713360290017414</v>
      </c>
      <c r="AI387">
        <f t="shared" ref="AI387:AI450" ca="1" si="400">AH387*$AC$6+SQRT(1-$AC$6^2)*AJ387</f>
        <v>-0.54628168245248188</v>
      </c>
      <c r="AJ387">
        <f t="shared" ref="AJ387:AJ450" ca="1" si="401">_xlfn.NORM.S.INV(RAND())</f>
        <v>-4.2281831824039967E-2</v>
      </c>
    </row>
    <row r="388" spans="1:36" x14ac:dyDescent="0.2">
      <c r="A388" s="7">
        <v>45034</v>
      </c>
      <c r="B388" t="s">
        <v>7904</v>
      </c>
      <c r="C388" s="8">
        <f t="shared" si="393"/>
        <v>558</v>
      </c>
      <c r="D388" s="2" t="s">
        <v>8275</v>
      </c>
      <c r="E388">
        <f t="shared" si="394"/>
        <v>-3.5778213478839666E-3</v>
      </c>
      <c r="F388" s="2">
        <f t="shared" si="391"/>
        <v>65</v>
      </c>
      <c r="G388">
        <f t="shared" si="395"/>
        <v>0</v>
      </c>
      <c r="K388" s="2" t="str">
        <f t="shared" ref="K388" si="402">SUBSTITUTE(J388,",",".")</f>
        <v/>
      </c>
      <c r="AF388" s="17">
        <f t="shared" ca="1" si="397"/>
        <v>499.40489439167106</v>
      </c>
      <c r="AG388">
        <f t="shared" ca="1" si="398"/>
        <v>98.517206798120881</v>
      </c>
      <c r="AH388">
        <f t="shared" ca="1" si="399"/>
        <v>0.16323237772403143</v>
      </c>
      <c r="AI388">
        <f t="shared" ca="1" si="400"/>
        <v>-0.42402311170336004</v>
      </c>
      <c r="AJ388">
        <f t="shared" ca="1" si="401"/>
        <v>-0.49675178458875585</v>
      </c>
    </row>
    <row r="389" spans="1:36" x14ac:dyDescent="0.2">
      <c r="A389" s="7">
        <v>45033</v>
      </c>
      <c r="B389" t="s">
        <v>7905</v>
      </c>
      <c r="C389" s="8">
        <f t="shared" si="393"/>
        <v>560</v>
      </c>
      <c r="D389" s="2" t="s">
        <v>8275</v>
      </c>
      <c r="E389">
        <f t="shared" si="394"/>
        <v>-1.065729447398798E-2</v>
      </c>
      <c r="F389" s="2">
        <f t="shared" si="391"/>
        <v>65</v>
      </c>
      <c r="G389">
        <f t="shared" si="395"/>
        <v>0</v>
      </c>
      <c r="K389" s="2" t="str">
        <f t="shared" ref="K389" si="403">SUBSTITUTE(J389,",",".")</f>
        <v/>
      </c>
      <c r="AF389" s="17">
        <f t="shared" ca="1" si="397"/>
        <v>502.38561201759342</v>
      </c>
      <c r="AG389">
        <f t="shared" ca="1" si="398"/>
        <v>100.62377071907198</v>
      </c>
      <c r="AH389">
        <f t="shared" ca="1" si="399"/>
        <v>0.49891527137083974</v>
      </c>
      <c r="AI389">
        <f t="shared" ca="1" si="400"/>
        <v>1.1159880543847298</v>
      </c>
      <c r="AJ389">
        <f t="shared" ca="1" si="401"/>
        <v>1.0124574512984454</v>
      </c>
    </row>
    <row r="390" spans="1:36" x14ac:dyDescent="0.2">
      <c r="A390" s="7">
        <v>45030</v>
      </c>
      <c r="B390" t="s">
        <v>7906</v>
      </c>
      <c r="C390" s="8">
        <f t="shared" si="393"/>
        <v>566</v>
      </c>
      <c r="D390" s="2" t="s">
        <v>8275</v>
      </c>
      <c r="E390">
        <f t="shared" si="394"/>
        <v>-1.577596259416755E-2</v>
      </c>
      <c r="F390" s="2">
        <f t="shared" si="391"/>
        <v>65</v>
      </c>
      <c r="G390">
        <f t="shared" si="395"/>
        <v>-2.2814677766171399E-2</v>
      </c>
      <c r="K390" s="2" t="str">
        <f t="shared" ref="K390" si="404">SUBSTITUTE(J390,",",".")</f>
        <v/>
      </c>
      <c r="AF390" s="17">
        <f t="shared" ca="1" si="397"/>
        <v>495.35474208245176</v>
      </c>
      <c r="AG390">
        <f t="shared" ca="1" si="398"/>
        <v>97.33695404588056</v>
      </c>
      <c r="AH390">
        <f t="shared" ca="1" si="399"/>
        <v>-0.29611326913335367</v>
      </c>
      <c r="AI390">
        <f t="shared" ca="1" si="400"/>
        <v>-1.3013089916053096</v>
      </c>
      <c r="AJ390">
        <f t="shared" ca="1" si="401"/>
        <v>-1.271323046854987</v>
      </c>
    </row>
    <row r="391" spans="1:36" x14ac:dyDescent="0.2">
      <c r="A391" s="7">
        <v>45029</v>
      </c>
      <c r="B391" t="s">
        <v>7907</v>
      </c>
      <c r="C391" s="8">
        <f t="shared" si="393"/>
        <v>575</v>
      </c>
      <c r="D391" s="2" t="s">
        <v>8264</v>
      </c>
      <c r="E391">
        <f t="shared" si="394"/>
        <v>2.2868190903659345E-2</v>
      </c>
      <c r="F391" s="2">
        <f t="shared" si="391"/>
        <v>66.5</v>
      </c>
      <c r="G391">
        <f t="shared" si="395"/>
        <v>0</v>
      </c>
      <c r="K391" s="2" t="str">
        <f t="shared" ref="K391" si="405">SUBSTITUTE(J391,",",".")</f>
        <v/>
      </c>
      <c r="AF391" s="17">
        <f t="shared" ca="1" si="397"/>
        <v>511.09998362181773</v>
      </c>
      <c r="AG391">
        <f t="shared" ca="1" si="398"/>
        <v>99.639464234944427</v>
      </c>
      <c r="AH391">
        <f t="shared" ca="1" si="399"/>
        <v>1.4690078959759243</v>
      </c>
      <c r="AI391">
        <f t="shared" ca="1" si="400"/>
        <v>0.40046063842858692</v>
      </c>
      <c r="AJ391">
        <f t="shared" ca="1" si="401"/>
        <v>-4.6449898775296247E-2</v>
      </c>
    </row>
    <row r="392" spans="1:36" x14ac:dyDescent="0.2">
      <c r="A392" s="7">
        <v>45028</v>
      </c>
      <c r="B392" t="s">
        <v>7908</v>
      </c>
      <c r="C392" s="8">
        <f t="shared" si="393"/>
        <v>562</v>
      </c>
      <c r="D392" s="2" t="s">
        <v>8264</v>
      </c>
      <c r="E392">
        <f t="shared" si="394"/>
        <v>1.0733555643108633E-2</v>
      </c>
      <c r="F392" s="2">
        <f t="shared" si="391"/>
        <v>66.5</v>
      </c>
      <c r="G392">
        <f t="shared" si="395"/>
        <v>2.2814677766171264E-2</v>
      </c>
      <c r="K392" s="2" t="str">
        <f t="shared" ref="K392" si="406">SUBSTITUTE(J392,",",".")</f>
        <v/>
      </c>
      <c r="AF392" s="17">
        <f t="shared" ca="1" si="397"/>
        <v>508.21350240488397</v>
      </c>
      <c r="AG392">
        <f t="shared" ca="1" si="398"/>
        <v>99.052066099492109</v>
      </c>
      <c r="AH392">
        <f t="shared" ca="1" si="399"/>
        <v>1.149526089733848</v>
      </c>
      <c r="AI392">
        <f t="shared" ca="1" si="400"/>
        <v>-2.9915452759345429E-2</v>
      </c>
      <c r="AJ392">
        <f t="shared" ca="1" si="401"/>
        <v>-0.39653392810955151</v>
      </c>
    </row>
    <row r="393" spans="1:36" x14ac:dyDescent="0.2">
      <c r="A393" s="7">
        <v>45027</v>
      </c>
      <c r="B393" t="s">
        <v>7902</v>
      </c>
      <c r="C393" s="8">
        <f t="shared" si="393"/>
        <v>556</v>
      </c>
      <c r="D393" s="2" t="s">
        <v>8275</v>
      </c>
      <c r="E393">
        <f t="shared" si="394"/>
        <v>-1.0733555643108664E-2</v>
      </c>
      <c r="F393" s="2">
        <f t="shared" si="391"/>
        <v>65</v>
      </c>
      <c r="G393">
        <f t="shared" si="395"/>
        <v>-7.6628727455691371E-3</v>
      </c>
      <c r="K393" s="2" t="str">
        <f t="shared" ref="K393" si="407">SUBSTITUTE(J393,",",".")</f>
        <v/>
      </c>
      <c r="AF393" s="17">
        <f t="shared" ca="1" si="397"/>
        <v>491.18511189849329</v>
      </c>
      <c r="AG393">
        <f t="shared" ca="1" si="398"/>
        <v>101.62350292715317</v>
      </c>
      <c r="AH393">
        <f t="shared" ca="1" si="399"/>
        <v>-0.77294977191835668</v>
      </c>
      <c r="AI393">
        <f t="shared" ca="1" si="400"/>
        <v>1.8355997413607619</v>
      </c>
      <c r="AJ393">
        <f t="shared" ca="1" si="401"/>
        <v>2.1715077975722448</v>
      </c>
    </row>
    <row r="394" spans="1:36" x14ac:dyDescent="0.2">
      <c r="A394" s="7">
        <v>45021</v>
      </c>
      <c r="B394" t="s">
        <v>7908</v>
      </c>
      <c r="C394" s="8">
        <f t="shared" si="393"/>
        <v>562</v>
      </c>
      <c r="D394" s="2" t="s">
        <v>8276</v>
      </c>
      <c r="E394">
        <f t="shared" si="394"/>
        <v>-3.5524016043677721E-3</v>
      </c>
      <c r="F394" s="2">
        <f t="shared" si="391"/>
        <v>65.5</v>
      </c>
      <c r="G394">
        <f t="shared" si="395"/>
        <v>3.8240964384034758E-3</v>
      </c>
      <c r="K394" s="2" t="str">
        <f t="shared" ref="K394" si="408">SUBSTITUTE(J394,",",".")</f>
        <v/>
      </c>
      <c r="AF394" s="17">
        <f t="shared" ca="1" si="397"/>
        <v>496.13456524290228</v>
      </c>
      <c r="AG394">
        <f t="shared" ca="1" si="398"/>
        <v>99.100456658573336</v>
      </c>
      <c r="AH394">
        <f t="shared" ca="1" si="399"/>
        <v>-0.20737883406603774</v>
      </c>
      <c r="AI394">
        <f t="shared" ca="1" si="400"/>
        <v>5.6357833151405579E-3</v>
      </c>
      <c r="AJ394">
        <f t="shared" ca="1" si="401"/>
        <v>7.1786900560504185E-2</v>
      </c>
    </row>
    <row r="395" spans="1:36" x14ac:dyDescent="0.2">
      <c r="A395" s="7">
        <v>45020</v>
      </c>
      <c r="B395" t="s">
        <v>7903</v>
      </c>
      <c r="C395" s="8">
        <f t="shared" si="393"/>
        <v>564</v>
      </c>
      <c r="D395" s="2" t="s">
        <v>8285</v>
      </c>
      <c r="E395">
        <f t="shared" si="394"/>
        <v>-3.5398267051240623E-3</v>
      </c>
      <c r="F395" s="2">
        <f t="shared" si="391"/>
        <v>65.25</v>
      </c>
      <c r="G395">
        <f t="shared" si="395"/>
        <v>0</v>
      </c>
      <c r="K395" s="2" t="str">
        <f t="shared" ref="K395" si="409">SUBSTITUTE(J395,",",".")</f>
        <v/>
      </c>
      <c r="AF395" s="17">
        <f t="shared" ca="1" si="397"/>
        <v>487.12965067636412</v>
      </c>
      <c r="AG395">
        <f t="shared" ca="1" si="398"/>
        <v>99.838647450113228</v>
      </c>
      <c r="AH395">
        <f t="shared" ca="1" si="399"/>
        <v>-1.2406290615860249</v>
      </c>
      <c r="AI395">
        <f t="shared" ca="1" si="400"/>
        <v>0.54582277476085705</v>
      </c>
      <c r="AJ395">
        <f t="shared" ca="1" si="401"/>
        <v>0.96678231858581598</v>
      </c>
    </row>
    <row r="396" spans="1:36" x14ac:dyDescent="0.2">
      <c r="A396" s="7">
        <v>45019</v>
      </c>
      <c r="B396" t="s">
        <v>7906</v>
      </c>
      <c r="C396" s="8">
        <f t="shared" si="393"/>
        <v>566</v>
      </c>
      <c r="D396" s="2" t="s">
        <v>8285</v>
      </c>
      <c r="E396">
        <f t="shared" si="394"/>
        <v>1.7683470567419492E-3</v>
      </c>
      <c r="F396" s="2">
        <f t="shared" si="391"/>
        <v>65.25</v>
      </c>
      <c r="G396">
        <f t="shared" si="395"/>
        <v>-1.1428695823622744E-2</v>
      </c>
      <c r="K396" s="2" t="str">
        <f t="shared" ref="K396" si="410">SUBSTITUTE(J396,",",".")</f>
        <v/>
      </c>
      <c r="AF396" s="17">
        <f t="shared" ca="1" si="397"/>
        <v>503.19186018629523</v>
      </c>
      <c r="AG396">
        <f t="shared" ca="1" si="398"/>
        <v>98.402677846396159</v>
      </c>
      <c r="AH396">
        <f t="shared" ca="1" si="399"/>
        <v>0.58937125562216919</v>
      </c>
      <c r="AI396">
        <f t="shared" ca="1" si="400"/>
        <v>-0.5086911357865942</v>
      </c>
      <c r="AJ396">
        <f t="shared" ca="1" si="401"/>
        <v>-0.72095117621989013</v>
      </c>
    </row>
    <row r="397" spans="1:36" x14ac:dyDescent="0.2">
      <c r="A397" s="7">
        <v>45016</v>
      </c>
      <c r="B397" t="s">
        <v>7909</v>
      </c>
      <c r="C397" s="8">
        <f t="shared" si="393"/>
        <v>565</v>
      </c>
      <c r="D397" s="2" t="s">
        <v>8267</v>
      </c>
      <c r="E397">
        <f t="shared" si="394"/>
        <v>3.6039936483196873E-2</v>
      </c>
      <c r="F397" s="2">
        <f t="shared" si="391"/>
        <v>66</v>
      </c>
      <c r="G397">
        <f t="shared" si="395"/>
        <v>2.2989518224698781E-2</v>
      </c>
      <c r="K397" s="2" t="str">
        <f t="shared" ref="K397" si="411">SUBSTITUTE(J397,",",".")</f>
        <v/>
      </c>
      <c r="AF397" s="17">
        <f t="shared" ca="1" si="397"/>
        <v>494.30941913031342</v>
      </c>
      <c r="AG397">
        <f t="shared" ca="1" si="398"/>
        <v>98.414099442417879</v>
      </c>
      <c r="AH397">
        <f t="shared" ca="1" si="399"/>
        <v>-0.41527774552488705</v>
      </c>
      <c r="AI397">
        <f t="shared" ca="1" si="400"/>
        <v>-0.50024304947784448</v>
      </c>
      <c r="AJ397">
        <f t="shared" ca="1" si="401"/>
        <v>-0.39296165019802742</v>
      </c>
    </row>
    <row r="398" spans="1:36" x14ac:dyDescent="0.2">
      <c r="A398" s="7">
        <v>45015</v>
      </c>
      <c r="B398" t="s">
        <v>7910</v>
      </c>
      <c r="C398" s="8">
        <f t="shared" si="393"/>
        <v>545</v>
      </c>
      <c r="D398" s="2" t="s">
        <v>8274</v>
      </c>
      <c r="E398">
        <f t="shared" si="394"/>
        <v>0</v>
      </c>
      <c r="F398" s="2">
        <f t="shared" si="391"/>
        <v>64.5</v>
      </c>
      <c r="G398">
        <f t="shared" si="395"/>
        <v>-7.7220460939102778E-3</v>
      </c>
      <c r="K398" s="2" t="str">
        <f t="shared" ref="K398" si="412">SUBSTITUTE(J398,",",".")</f>
        <v/>
      </c>
      <c r="AF398" s="17">
        <f t="shared" ca="1" si="397"/>
        <v>500.93530608867411</v>
      </c>
      <c r="AG398">
        <f t="shared" ca="1" si="398"/>
        <v>100.46454475161505</v>
      </c>
      <c r="AH398">
        <f t="shared" ca="1" si="399"/>
        <v>0.33583400972208594</v>
      </c>
      <c r="AI398">
        <f t="shared" ca="1" si="400"/>
        <v>1.0007168545145277</v>
      </c>
      <c r="AJ398">
        <f t="shared" ca="1" si="401"/>
        <v>0.94331306434008833</v>
      </c>
    </row>
    <row r="399" spans="1:36" x14ac:dyDescent="0.2">
      <c r="A399" s="7">
        <v>45014</v>
      </c>
      <c r="B399" t="s">
        <v>7910</v>
      </c>
      <c r="C399" s="8">
        <f t="shared" si="393"/>
        <v>545</v>
      </c>
      <c r="D399" s="2" t="s">
        <v>8275</v>
      </c>
      <c r="E399">
        <f t="shared" si="394"/>
        <v>0</v>
      </c>
      <c r="F399" s="2">
        <f t="shared" si="391"/>
        <v>65</v>
      </c>
      <c r="G399">
        <f t="shared" si="395"/>
        <v>2.3347363996991107E-2</v>
      </c>
      <c r="K399" s="2" t="str">
        <f t="shared" ref="K399" si="413">SUBSTITUTE(J399,",",".")</f>
        <v/>
      </c>
      <c r="AF399" s="17">
        <f t="shared" ca="1" si="397"/>
        <v>506.40668080980009</v>
      </c>
      <c r="AG399">
        <f t="shared" ca="1" si="398"/>
        <v>97.797801090975611</v>
      </c>
      <c r="AH399">
        <f t="shared" ca="1" si="399"/>
        <v>0.94861854829690517</v>
      </c>
      <c r="AI399">
        <f t="shared" ca="1" si="400"/>
        <v>-0.95750045995194066</v>
      </c>
      <c r="AJ399">
        <f t="shared" ca="1" si="401"/>
        <v>-1.3059734879721445</v>
      </c>
    </row>
    <row r="400" spans="1:36" x14ac:dyDescent="0.2">
      <c r="A400" s="7">
        <v>45013</v>
      </c>
      <c r="B400" t="s">
        <v>7910</v>
      </c>
      <c r="C400" s="8">
        <f t="shared" si="393"/>
        <v>545</v>
      </c>
      <c r="D400" s="2" t="s">
        <v>8273</v>
      </c>
      <c r="E400">
        <f t="shared" si="394"/>
        <v>2.7908788117076658E-2</v>
      </c>
      <c r="F400" s="2">
        <f t="shared" si="391"/>
        <v>63.5</v>
      </c>
      <c r="G400">
        <f t="shared" si="395"/>
        <v>-7.8431774610258926E-3</v>
      </c>
      <c r="K400" s="2" t="str">
        <f t="shared" ref="K400" si="414">SUBSTITUTE(J400,",",".")</f>
        <v/>
      </c>
      <c r="AF400" s="17">
        <f t="shared" ca="1" si="397"/>
        <v>501.97396781146591</v>
      </c>
      <c r="AG400">
        <f t="shared" ca="1" si="398"/>
        <v>98.546020357515829</v>
      </c>
      <c r="AH400">
        <f t="shared" ca="1" si="399"/>
        <v>0.45267537950990261</v>
      </c>
      <c r="AI400">
        <f t="shared" ca="1" si="400"/>
        <v>-0.4027375563330528</v>
      </c>
      <c r="AJ400">
        <f t="shared" ca="1" si="401"/>
        <v>-0.56635936737244508</v>
      </c>
    </row>
    <row r="401" spans="1:36" x14ac:dyDescent="0.2">
      <c r="A401" s="7">
        <v>45012</v>
      </c>
      <c r="B401" t="s">
        <v>7887</v>
      </c>
      <c r="C401" s="8">
        <f t="shared" si="393"/>
        <v>530</v>
      </c>
      <c r="D401" s="2" t="s">
        <v>8282</v>
      </c>
      <c r="E401">
        <f t="shared" si="394"/>
        <v>0</v>
      </c>
      <c r="F401" s="2">
        <f t="shared" si="391"/>
        <v>64</v>
      </c>
      <c r="G401">
        <f t="shared" si="395"/>
        <v>0</v>
      </c>
      <c r="K401" s="2" t="str">
        <f t="shared" ref="K401" si="415">SUBSTITUTE(J401,",",".")</f>
        <v/>
      </c>
      <c r="AF401" s="17">
        <f t="shared" ca="1" si="397"/>
        <v>499.74388995608109</v>
      </c>
      <c r="AG401">
        <f t="shared" ca="1" si="398"/>
        <v>98.575521142136935</v>
      </c>
      <c r="AH401">
        <f t="shared" ca="1" si="399"/>
        <v>0.20151025738104186</v>
      </c>
      <c r="AI401">
        <f t="shared" ca="1" si="400"/>
        <v>-0.38095077140819944</v>
      </c>
      <c r="AJ401">
        <f t="shared" ca="1" si="401"/>
        <v>-0.46371756118974911</v>
      </c>
    </row>
    <row r="402" spans="1:36" x14ac:dyDescent="0.2">
      <c r="A402" s="7">
        <v>45009</v>
      </c>
      <c r="B402" t="s">
        <v>7887</v>
      </c>
      <c r="C402" s="8">
        <f t="shared" si="393"/>
        <v>530</v>
      </c>
      <c r="D402" s="2" t="s">
        <v>8282</v>
      </c>
      <c r="E402">
        <f t="shared" si="394"/>
        <v>-1.8692133012152522E-2</v>
      </c>
      <c r="F402" s="2">
        <f t="shared" si="391"/>
        <v>64</v>
      </c>
      <c r="G402">
        <f t="shared" si="395"/>
        <v>7.8431774610258787E-3</v>
      </c>
      <c r="K402" s="2" t="str">
        <f t="shared" ref="K402" si="416">SUBSTITUTE(J402,",",".")</f>
        <v/>
      </c>
      <c r="AF402" s="17">
        <f t="shared" ca="1" si="397"/>
        <v>503.13433327397513</v>
      </c>
      <c r="AG402">
        <f t="shared" ca="1" si="398"/>
        <v>99.014498633848078</v>
      </c>
      <c r="AH402">
        <f t="shared" ca="1" si="399"/>
        <v>0.58292190047987646</v>
      </c>
      <c r="AI402">
        <f t="shared" ca="1" si="400"/>
        <v>-5.7527232260498523E-2</v>
      </c>
      <c r="AJ402">
        <f t="shared" ca="1" si="401"/>
        <v>-0.24552416402279628</v>
      </c>
    </row>
    <row r="403" spans="1:36" x14ac:dyDescent="0.2">
      <c r="A403" s="7">
        <v>45008</v>
      </c>
      <c r="B403" t="s">
        <v>7891</v>
      </c>
      <c r="C403" s="8">
        <f t="shared" si="393"/>
        <v>540</v>
      </c>
      <c r="D403" s="2" t="s">
        <v>8273</v>
      </c>
      <c r="E403">
        <f t="shared" si="394"/>
        <v>0</v>
      </c>
      <c r="F403" s="2">
        <f t="shared" si="391"/>
        <v>63.5</v>
      </c>
      <c r="G403">
        <f t="shared" si="395"/>
        <v>1.5873349156290163E-2</v>
      </c>
      <c r="K403" s="2" t="str">
        <f t="shared" ref="K403" si="417">SUBSTITUTE(J403,",",".")</f>
        <v/>
      </c>
      <c r="AF403" s="17">
        <f t="shared" ca="1" si="397"/>
        <v>510.25663243105703</v>
      </c>
      <c r="AG403">
        <f t="shared" ca="1" si="398"/>
        <v>97.182810261319702</v>
      </c>
      <c r="AH403">
        <f t="shared" ca="1" si="399"/>
        <v>1.3758509678046427</v>
      </c>
      <c r="AI403">
        <f t="shared" ca="1" si="400"/>
        <v>-1.416669201240262</v>
      </c>
      <c r="AJ403">
        <f t="shared" ca="1" si="401"/>
        <v>-1.9234606841268214</v>
      </c>
    </row>
    <row r="404" spans="1:36" x14ac:dyDescent="0.2">
      <c r="A404" s="7">
        <v>45007</v>
      </c>
      <c r="B404" t="s">
        <v>7891</v>
      </c>
      <c r="C404" s="8">
        <f t="shared" si="393"/>
        <v>540</v>
      </c>
      <c r="D404" s="2" t="s">
        <v>8286</v>
      </c>
      <c r="E404">
        <f t="shared" si="394"/>
        <v>-9.2166551049239522E-3</v>
      </c>
      <c r="F404" s="2">
        <f t="shared" si="391"/>
        <v>62.5</v>
      </c>
      <c r="G404">
        <f t="shared" si="395"/>
        <v>-3.1498667059371051E-2</v>
      </c>
      <c r="K404" s="2" t="str">
        <f t="shared" ref="K404" si="418">SUBSTITUTE(J404,",",".")</f>
        <v/>
      </c>
      <c r="AF404" s="17">
        <f t="shared" ca="1" si="397"/>
        <v>515.87239716282306</v>
      </c>
      <c r="AG404">
        <f t="shared" ca="1" si="398"/>
        <v>103.21090210435602</v>
      </c>
      <c r="AH404">
        <f t="shared" ca="1" si="399"/>
        <v>1.9932916932601554</v>
      </c>
      <c r="AI404">
        <f t="shared" ca="1" si="400"/>
        <v>2.9637984629020222</v>
      </c>
      <c r="AJ404">
        <f t="shared" ca="1" si="401"/>
        <v>2.4765638784210746</v>
      </c>
    </row>
    <row r="405" spans="1:36" x14ac:dyDescent="0.2">
      <c r="A405" s="7">
        <v>45006</v>
      </c>
      <c r="B405" t="s">
        <v>7910</v>
      </c>
      <c r="C405" s="8">
        <f t="shared" si="393"/>
        <v>545</v>
      </c>
      <c r="D405" s="2" t="s">
        <v>8274</v>
      </c>
      <c r="E405">
        <f t="shared" si="394"/>
        <v>1.8519047767237531E-2</v>
      </c>
      <c r="F405" s="2">
        <f t="shared" si="391"/>
        <v>64.5</v>
      </c>
      <c r="G405">
        <f t="shared" si="395"/>
        <v>0</v>
      </c>
      <c r="K405" s="2" t="str">
        <f t="shared" ref="K405" si="419">SUBSTITUTE(J405,",",".")</f>
        <v/>
      </c>
      <c r="AF405" s="17">
        <f t="shared" ca="1" si="397"/>
        <v>509.43832605347234</v>
      </c>
      <c r="AG405">
        <f t="shared" ca="1" si="398"/>
        <v>100.0296675027749</v>
      </c>
      <c r="AH405">
        <f t="shared" ca="1" si="399"/>
        <v>1.2853132044026325</v>
      </c>
      <c r="AI405">
        <f t="shared" ca="1" si="400"/>
        <v>0.6849553438162066</v>
      </c>
      <c r="AJ405">
        <f t="shared" ca="1" si="401"/>
        <v>0.31040318572766806</v>
      </c>
    </row>
    <row r="406" spans="1:36" x14ac:dyDescent="0.2">
      <c r="A406" s="7">
        <v>45005</v>
      </c>
      <c r="B406" t="s">
        <v>7911</v>
      </c>
      <c r="C406" s="8">
        <f t="shared" si="393"/>
        <v>535</v>
      </c>
      <c r="D406" s="2" t="s">
        <v>8274</v>
      </c>
      <c r="E406">
        <f t="shared" si="394"/>
        <v>-1.8519047767237527E-2</v>
      </c>
      <c r="F406" s="2">
        <f t="shared" si="391"/>
        <v>64.5</v>
      </c>
      <c r="G406">
        <f t="shared" si="395"/>
        <v>-7.7220460939102778E-3</v>
      </c>
      <c r="K406" s="2" t="str">
        <f t="shared" ref="K406" si="420">SUBSTITUTE(J406,",",".")</f>
        <v/>
      </c>
      <c r="AF406" s="17">
        <f t="shared" ca="1" si="397"/>
        <v>489.92891681363807</v>
      </c>
      <c r="AG406">
        <f t="shared" ca="1" si="398"/>
        <v>96.493139597292114</v>
      </c>
      <c r="AH406">
        <f t="shared" ca="1" si="399"/>
        <v>-0.91740120212736331</v>
      </c>
      <c r="AI406">
        <f t="shared" ca="1" si="400"/>
        <v>-1.9350650999500585</v>
      </c>
      <c r="AJ406">
        <f t="shared" ca="1" si="401"/>
        <v>-1.7389328200970084</v>
      </c>
    </row>
    <row r="407" spans="1:36" x14ac:dyDescent="0.2">
      <c r="A407" s="7">
        <v>45002</v>
      </c>
      <c r="B407" t="s">
        <v>7910</v>
      </c>
      <c r="C407" s="8">
        <f t="shared" si="393"/>
        <v>545</v>
      </c>
      <c r="D407" s="2" t="s">
        <v>8275</v>
      </c>
      <c r="E407">
        <f t="shared" si="394"/>
        <v>9.2166551049240476E-3</v>
      </c>
      <c r="F407" s="2">
        <f t="shared" si="391"/>
        <v>65</v>
      </c>
      <c r="G407">
        <f t="shared" si="395"/>
        <v>-1.5267472130788421E-2</v>
      </c>
      <c r="K407" s="2" t="str">
        <f t="shared" ref="K407" si="421">SUBSTITUTE(J407,",",".")</f>
        <v/>
      </c>
      <c r="AF407" s="17">
        <f t="shared" ca="1" si="397"/>
        <v>505.57426774490125</v>
      </c>
      <c r="AG407">
        <f t="shared" ca="1" si="398"/>
        <v>98.430830433181356</v>
      </c>
      <c r="AH407">
        <f t="shared" ca="1" si="399"/>
        <v>0.85581797612145349</v>
      </c>
      <c r="AI407">
        <f t="shared" ca="1" si="400"/>
        <v>-0.48786959143412656</v>
      </c>
      <c r="AJ407">
        <f t="shared" ca="1" si="401"/>
        <v>-0.7837408777020296</v>
      </c>
    </row>
    <row r="408" spans="1:36" x14ac:dyDescent="0.2">
      <c r="A408" s="7">
        <v>45001</v>
      </c>
      <c r="B408" t="s">
        <v>7891</v>
      </c>
      <c r="C408" s="8">
        <f t="shared" si="393"/>
        <v>540</v>
      </c>
      <c r="D408" s="2" t="s">
        <v>8267</v>
      </c>
      <c r="E408">
        <f t="shared" si="394"/>
        <v>9.3023926623134103E-3</v>
      </c>
      <c r="F408" s="2">
        <f t="shared" si="391"/>
        <v>66</v>
      </c>
      <c r="G408">
        <f t="shared" si="395"/>
        <v>-7.5472056353829663E-3</v>
      </c>
      <c r="K408" s="2" t="str">
        <f t="shared" ref="K408" si="422">SUBSTITUTE(J408,",",".")</f>
        <v/>
      </c>
      <c r="AF408" s="17">
        <f t="shared" ca="1" si="397"/>
        <v>498.62411339809347</v>
      </c>
      <c r="AG408">
        <f t="shared" ca="1" si="398"/>
        <v>104.87912573039419</v>
      </c>
      <c r="AH408">
        <f t="shared" ca="1" si="399"/>
        <v>7.4971109849525402E-2</v>
      </c>
      <c r="AI408">
        <f t="shared" ca="1" si="400"/>
        <v>4.1308928118482617</v>
      </c>
      <c r="AJ408">
        <f t="shared" ca="1" si="401"/>
        <v>4.3104758846673681</v>
      </c>
    </row>
    <row r="409" spans="1:36" x14ac:dyDescent="0.2">
      <c r="A409" s="7">
        <v>45000</v>
      </c>
      <c r="B409" t="s">
        <v>7911</v>
      </c>
      <c r="C409" s="8">
        <f t="shared" si="393"/>
        <v>535</v>
      </c>
      <c r="D409" s="2" t="s">
        <v>8264</v>
      </c>
      <c r="E409">
        <f t="shared" si="394"/>
        <v>0</v>
      </c>
      <c r="F409" s="2">
        <f t="shared" si="391"/>
        <v>66.5</v>
      </c>
      <c r="G409">
        <f t="shared" si="395"/>
        <v>-1.4925650216675706E-2</v>
      </c>
      <c r="K409" s="2" t="str">
        <f t="shared" ref="K409" si="423">SUBSTITUTE(J409,",",".")</f>
        <v/>
      </c>
      <c r="AF409" s="17">
        <f t="shared" ca="1" si="397"/>
        <v>490.25425922156944</v>
      </c>
      <c r="AG409">
        <f t="shared" ca="1" si="398"/>
        <v>100.03279599899209</v>
      </c>
      <c r="AH409">
        <f t="shared" ca="1" si="399"/>
        <v>-0.87995416568967766</v>
      </c>
      <c r="AI409">
        <f t="shared" ca="1" si="400"/>
        <v>0.68723182300641639</v>
      </c>
      <c r="AJ409">
        <f t="shared" ca="1" si="401"/>
        <v>1.0005861679685568</v>
      </c>
    </row>
    <row r="410" spans="1:36" x14ac:dyDescent="0.2">
      <c r="A410" s="7">
        <v>44999</v>
      </c>
      <c r="B410" t="s">
        <v>7911</v>
      </c>
      <c r="C410" s="8">
        <f t="shared" si="393"/>
        <v>535</v>
      </c>
      <c r="D410" s="2" t="s">
        <v>8265</v>
      </c>
      <c r="E410">
        <f t="shared" si="394"/>
        <v>-9.3023926623135612E-3</v>
      </c>
      <c r="F410" s="2">
        <f t="shared" si="391"/>
        <v>67.5</v>
      </c>
      <c r="G410">
        <f t="shared" si="395"/>
        <v>3.7740327982847113E-2</v>
      </c>
      <c r="K410" s="2" t="str">
        <f t="shared" ref="K410" si="424">SUBSTITUTE(J410,",",".")</f>
        <v/>
      </c>
      <c r="AF410" s="17">
        <f t="shared" ca="1" si="397"/>
        <v>505.03970752100599</v>
      </c>
      <c r="AG410">
        <f t="shared" ca="1" si="398"/>
        <v>101.97234031611487</v>
      </c>
      <c r="AH410">
        <f t="shared" ca="1" si="399"/>
        <v>0.79614256965925134</v>
      </c>
      <c r="AI410">
        <f t="shared" ca="1" si="400"/>
        <v>2.0850294663911648</v>
      </c>
      <c r="AJ410">
        <f t="shared" ca="1" si="401"/>
        <v>1.9347988052662772</v>
      </c>
    </row>
    <row r="411" spans="1:36" x14ac:dyDescent="0.2">
      <c r="A411" s="7">
        <v>44998</v>
      </c>
      <c r="B411" t="s">
        <v>7891</v>
      </c>
      <c r="C411" s="8">
        <f t="shared" si="393"/>
        <v>540</v>
      </c>
      <c r="D411" s="2" t="s">
        <v>8275</v>
      </c>
      <c r="E411">
        <f t="shared" si="394"/>
        <v>-1.8349138668196541E-2</v>
      </c>
      <c r="F411" s="2">
        <f t="shared" si="391"/>
        <v>65</v>
      </c>
      <c r="G411">
        <f t="shared" si="395"/>
        <v>-3.0305349495328922E-2</v>
      </c>
      <c r="K411" s="2" t="str">
        <f t="shared" ref="K411" si="425">SUBSTITUTE(J411,",",".")</f>
        <v/>
      </c>
      <c r="AF411" s="17">
        <f t="shared" ca="1" si="397"/>
        <v>504.26431071392642</v>
      </c>
      <c r="AG411">
        <f t="shared" ca="1" si="398"/>
        <v>99.440867636599705</v>
      </c>
      <c r="AH411">
        <f t="shared" ca="1" si="399"/>
        <v>0.70946911719509187</v>
      </c>
      <c r="AI411">
        <f t="shared" ca="1" si="400"/>
        <v>0.25523701913010816</v>
      </c>
      <c r="AJ411">
        <f t="shared" ca="1" si="401"/>
        <v>4.2442461084047305E-2</v>
      </c>
    </row>
    <row r="412" spans="1:36" x14ac:dyDescent="0.2">
      <c r="A412" s="7">
        <v>44995</v>
      </c>
      <c r="B412" t="s">
        <v>7912</v>
      </c>
      <c r="C412" s="8">
        <f t="shared" si="393"/>
        <v>550</v>
      </c>
      <c r="D412" s="2" t="s">
        <v>8270</v>
      </c>
      <c r="E412">
        <f t="shared" si="394"/>
        <v>-2.6907452919924382E-2</v>
      </c>
      <c r="F412" s="2">
        <f t="shared" si="391"/>
        <v>67</v>
      </c>
      <c r="G412">
        <f t="shared" si="395"/>
        <v>-1.4815085785140587E-2</v>
      </c>
      <c r="K412" s="2" t="str">
        <f t="shared" ref="K412" si="426">SUBSTITUTE(J412,",",".")</f>
        <v/>
      </c>
      <c r="AF412" s="17">
        <f t="shared" ca="1" si="397"/>
        <v>483.32716943810379</v>
      </c>
      <c r="AG412">
        <f t="shared" ca="1" si="398"/>
        <v>99.763693634779059</v>
      </c>
      <c r="AH412">
        <f t="shared" ca="1" si="399"/>
        <v>-1.6826848590096182</v>
      </c>
      <c r="AI412">
        <f t="shared" ca="1" si="400"/>
        <v>0.49115620835361939</v>
      </c>
      <c r="AJ412">
        <f t="shared" ca="1" si="401"/>
        <v>1.049842530391502</v>
      </c>
    </row>
    <row r="413" spans="1:36" x14ac:dyDescent="0.2">
      <c r="A413" s="7">
        <v>44994</v>
      </c>
      <c r="B413" t="s">
        <v>7909</v>
      </c>
      <c r="C413" s="8">
        <f t="shared" si="393"/>
        <v>565</v>
      </c>
      <c r="D413" s="2" t="s">
        <v>8263</v>
      </c>
      <c r="E413">
        <f t="shared" si="394"/>
        <v>8.8889474172459942E-3</v>
      </c>
      <c r="F413" s="2">
        <f t="shared" si="391"/>
        <v>68</v>
      </c>
      <c r="G413">
        <f t="shared" si="395"/>
        <v>0</v>
      </c>
      <c r="K413" s="2" t="str">
        <f t="shared" ref="K413" si="427">SUBSTITUTE(J413,",",".")</f>
        <v/>
      </c>
      <c r="AF413" s="17">
        <f t="shared" ca="1" si="397"/>
        <v>493.54575578567653</v>
      </c>
      <c r="AG413">
        <f t="shared" ca="1" si="398"/>
        <v>99.888362799295805</v>
      </c>
      <c r="AH413">
        <f t="shared" ca="1" si="399"/>
        <v>-0.50249306121712345</v>
      </c>
      <c r="AI413">
        <f t="shared" ca="1" si="400"/>
        <v>0.58205936831326277</v>
      </c>
      <c r="AJ413">
        <f t="shared" ca="1" si="401"/>
        <v>0.77033517787769867</v>
      </c>
    </row>
    <row r="414" spans="1:36" x14ac:dyDescent="0.2">
      <c r="A414" s="7">
        <v>44993</v>
      </c>
      <c r="B414" t="s">
        <v>7905</v>
      </c>
      <c r="C414" s="8">
        <f t="shared" si="393"/>
        <v>560</v>
      </c>
      <c r="D414" s="2" t="s">
        <v>8263</v>
      </c>
      <c r="E414">
        <f t="shared" si="394"/>
        <v>-1.7699577099400975E-2</v>
      </c>
      <c r="F414" s="2">
        <f t="shared" si="391"/>
        <v>68</v>
      </c>
      <c r="G414">
        <f t="shared" si="395"/>
        <v>0</v>
      </c>
      <c r="K414" s="2" t="str">
        <f t="shared" ref="K414" si="428">SUBSTITUTE(J414,",",".")</f>
        <v/>
      </c>
      <c r="AF414" s="17">
        <f t="shared" ca="1" si="397"/>
        <v>482.02642865773163</v>
      </c>
      <c r="AG414">
        <f t="shared" ca="1" si="398"/>
        <v>97.972108380432843</v>
      </c>
      <c r="AH414">
        <f t="shared" ca="1" si="399"/>
        <v>-1.8347006151782361</v>
      </c>
      <c r="AI414">
        <f t="shared" ca="1" si="400"/>
        <v>-0.82788303568563859</v>
      </c>
      <c r="AJ414">
        <f t="shared" ca="1" si="401"/>
        <v>-0.28585616472648656</v>
      </c>
    </row>
    <row r="415" spans="1:36" x14ac:dyDescent="0.2">
      <c r="A415" s="7">
        <v>44992</v>
      </c>
      <c r="B415" t="s">
        <v>7913</v>
      </c>
      <c r="C415" s="8">
        <f t="shared" si="393"/>
        <v>570</v>
      </c>
      <c r="D415" s="2" t="s">
        <v>8263</v>
      </c>
      <c r="E415">
        <f t="shared" si="394"/>
        <v>0</v>
      </c>
      <c r="F415" s="2">
        <f t="shared" si="391"/>
        <v>68</v>
      </c>
      <c r="G415">
        <f t="shared" si="395"/>
        <v>-7.3260400920728977E-3</v>
      </c>
      <c r="K415" s="2" t="str">
        <f t="shared" ref="K415" si="429">SUBSTITUTE(J415,",",".")</f>
        <v/>
      </c>
      <c r="AF415" s="17">
        <f t="shared" ca="1" si="397"/>
        <v>490.63531578265355</v>
      </c>
      <c r="AG415">
        <f t="shared" ca="1" si="398"/>
        <v>98.759155328434758</v>
      </c>
      <c r="AH415">
        <f t="shared" ca="1" si="399"/>
        <v>-0.83612599428518142</v>
      </c>
      <c r="AI415">
        <f t="shared" ca="1" si="400"/>
        <v>-0.2454805267926552</v>
      </c>
      <c r="AJ415">
        <f t="shared" ca="1" si="401"/>
        <v>8.0268181279656535E-3</v>
      </c>
    </row>
    <row r="416" spans="1:36" x14ac:dyDescent="0.2">
      <c r="A416" s="7">
        <v>44991</v>
      </c>
      <c r="B416" t="s">
        <v>7913</v>
      </c>
      <c r="C416" s="8">
        <f t="shared" si="393"/>
        <v>570</v>
      </c>
      <c r="D416" s="2" t="s">
        <v>8262</v>
      </c>
      <c r="E416">
        <f t="shared" si="394"/>
        <v>0</v>
      </c>
      <c r="F416" s="2">
        <f t="shared" si="391"/>
        <v>68.5</v>
      </c>
      <c r="G416">
        <f t="shared" si="395"/>
        <v>7.3260400920728812E-3</v>
      </c>
      <c r="K416" s="2" t="str">
        <f t="shared" ref="K416" si="430">SUBSTITUTE(J416,",",".")</f>
        <v/>
      </c>
      <c r="AF416" s="17">
        <f t="shared" ca="1" si="397"/>
        <v>507.65760637354606</v>
      </c>
      <c r="AG416">
        <f t="shared" ca="1" si="398"/>
        <v>97.88335049707446</v>
      </c>
      <c r="AH416">
        <f t="shared" ca="1" si="399"/>
        <v>1.0877900150965389</v>
      </c>
      <c r="AI416">
        <f t="shared" ca="1" si="400"/>
        <v>-0.89385584054239131</v>
      </c>
      <c r="AJ416">
        <f t="shared" ca="1" si="401"/>
        <v>-1.2834027633813658</v>
      </c>
    </row>
    <row r="417" spans="1:36" x14ac:dyDescent="0.2">
      <c r="A417" s="7">
        <v>44988</v>
      </c>
      <c r="B417" t="s">
        <v>7913</v>
      </c>
      <c r="C417" s="8">
        <f t="shared" si="393"/>
        <v>570</v>
      </c>
      <c r="D417" s="2" t="s">
        <v>8263</v>
      </c>
      <c r="E417">
        <f t="shared" si="394"/>
        <v>8.8106296821549059E-3</v>
      </c>
      <c r="F417" s="2">
        <f t="shared" si="391"/>
        <v>68</v>
      </c>
      <c r="G417">
        <f t="shared" si="395"/>
        <v>-1.4598799421152636E-2</v>
      </c>
      <c r="K417" s="2" t="str">
        <f t="shared" ref="K417" si="431">SUBSTITUTE(J417,",",".")</f>
        <v/>
      </c>
      <c r="AF417" s="17">
        <f t="shared" ca="1" si="397"/>
        <v>501.57902960318887</v>
      </c>
      <c r="AG417">
        <f t="shared" ca="1" si="398"/>
        <v>100.06392473464224</v>
      </c>
      <c r="AH417">
        <f t="shared" ca="1" si="399"/>
        <v>0.40827641246847679</v>
      </c>
      <c r="AI417">
        <f t="shared" ca="1" si="400"/>
        <v>0.70987905746998814</v>
      </c>
      <c r="AJ417">
        <f t="shared" ca="1" si="401"/>
        <v>0.61514371342717111</v>
      </c>
    </row>
    <row r="418" spans="1:36" x14ac:dyDescent="0.2">
      <c r="A418" s="7">
        <v>44987</v>
      </c>
      <c r="B418" t="s">
        <v>7909</v>
      </c>
      <c r="C418" s="8">
        <f t="shared" si="393"/>
        <v>565</v>
      </c>
      <c r="D418" s="2" t="s">
        <v>8266</v>
      </c>
      <c r="E418">
        <f t="shared" si="394"/>
        <v>2.6907452919924402E-2</v>
      </c>
      <c r="F418" s="2">
        <f t="shared" si="391"/>
        <v>69</v>
      </c>
      <c r="G418">
        <f t="shared" si="395"/>
        <v>2.1978906718775167E-2</v>
      </c>
      <c r="K418" s="2" t="str">
        <f t="shared" ref="K418" si="432">SUBSTITUTE(J418,",",".")</f>
        <v/>
      </c>
      <c r="AF418" s="17">
        <f t="shared" ca="1" si="397"/>
        <v>507.53074557255729</v>
      </c>
      <c r="AG418">
        <f t="shared" ca="1" si="398"/>
        <v>99.883187710266071</v>
      </c>
      <c r="AH418">
        <f t="shared" ca="1" si="399"/>
        <v>1.0736917773526629</v>
      </c>
      <c r="AI418">
        <f t="shared" ca="1" si="400"/>
        <v>0.57828818322409625</v>
      </c>
      <c r="AJ418">
        <f t="shared" ca="1" si="401"/>
        <v>0.26570520660365476</v>
      </c>
    </row>
    <row r="419" spans="1:36" x14ac:dyDescent="0.2">
      <c r="A419" s="7">
        <v>44986</v>
      </c>
      <c r="B419" t="s">
        <v>7912</v>
      </c>
      <c r="C419" s="8">
        <f t="shared" si="393"/>
        <v>550</v>
      </c>
      <c r="D419" s="2" t="s">
        <v>8265</v>
      </c>
      <c r="E419">
        <f t="shared" si="394"/>
        <v>-2.6907452919924382E-2</v>
      </c>
      <c r="F419" s="2">
        <f t="shared" si="391"/>
        <v>67.5</v>
      </c>
      <c r="G419">
        <f t="shared" si="395"/>
        <v>-2.197890671877523E-2</v>
      </c>
      <c r="K419" s="2" t="str">
        <f t="shared" ref="K419" si="433">SUBSTITUTE(J419,",",".")</f>
        <v/>
      </c>
      <c r="AF419" s="17">
        <f t="shared" ca="1" si="397"/>
        <v>501.86202051967962</v>
      </c>
      <c r="AG419">
        <f t="shared" ca="1" si="398"/>
        <v>99.928045494951249</v>
      </c>
      <c r="AH419">
        <f t="shared" ca="1" si="399"/>
        <v>0.44009380955531147</v>
      </c>
      <c r="AI419">
        <f t="shared" ca="1" si="400"/>
        <v>0.61097040643711598</v>
      </c>
      <c r="AJ419">
        <f t="shared" ca="1" si="401"/>
        <v>0.50125822714668999</v>
      </c>
    </row>
    <row r="420" spans="1:36" x14ac:dyDescent="0.2">
      <c r="A420" s="7">
        <v>44985</v>
      </c>
      <c r="B420" t="s">
        <v>7909</v>
      </c>
      <c r="C420" s="8">
        <f t="shared" si="393"/>
        <v>565</v>
      </c>
      <c r="D420" s="2" t="s">
        <v>8266</v>
      </c>
      <c r="E420">
        <f t="shared" si="394"/>
        <v>-1.7544309650909508E-2</v>
      </c>
      <c r="F420" s="2">
        <f t="shared" si="391"/>
        <v>69</v>
      </c>
      <c r="G420">
        <f t="shared" si="395"/>
        <v>0</v>
      </c>
      <c r="K420" s="2" t="str">
        <f t="shared" ref="K420" si="434">SUBSTITUTE(J420,",",".")</f>
        <v/>
      </c>
      <c r="AF420" s="17">
        <f t="shared" ca="1" si="397"/>
        <v>508.81920801079497</v>
      </c>
      <c r="AG420">
        <f t="shared" ca="1" si="398"/>
        <v>99.884822360236512</v>
      </c>
      <c r="AH420">
        <f t="shared" ca="1" si="399"/>
        <v>1.21671703144447</v>
      </c>
      <c r="AI420">
        <f t="shared" ca="1" si="400"/>
        <v>0.57947940463323178</v>
      </c>
      <c r="AJ420">
        <f t="shared" ca="1" si="401"/>
        <v>0.22152329235010099</v>
      </c>
    </row>
    <row r="421" spans="1:36" x14ac:dyDescent="0.2">
      <c r="A421" s="7">
        <v>44984</v>
      </c>
      <c r="B421" t="s">
        <v>7907</v>
      </c>
      <c r="C421" s="8">
        <f t="shared" si="393"/>
        <v>575</v>
      </c>
      <c r="D421" s="2" t="s">
        <v>8266</v>
      </c>
      <c r="E421">
        <f t="shared" si="394"/>
        <v>-1.7241806434506103E-2</v>
      </c>
      <c r="F421" s="2">
        <f t="shared" si="391"/>
        <v>69</v>
      </c>
      <c r="G421">
        <f t="shared" si="395"/>
        <v>7.2727593290798781E-3</v>
      </c>
      <c r="K421" s="2" t="str">
        <f t="shared" ref="K421" si="435">SUBSTITUTE(J421,",",".")</f>
        <v/>
      </c>
      <c r="AF421" s="17">
        <f t="shared" ca="1" si="397"/>
        <v>485.33855375100273</v>
      </c>
      <c r="AG421">
        <f t="shared" ca="1" si="398"/>
        <v>98.195902724893045</v>
      </c>
      <c r="AH421">
        <f t="shared" ca="1" si="399"/>
        <v>-1.4484207507108444</v>
      </c>
      <c r="AI421">
        <f t="shared" ca="1" si="400"/>
        <v>-0.66180401723922921</v>
      </c>
      <c r="AJ421">
        <f t="shared" ca="1" si="401"/>
        <v>-0.23430102681900883</v>
      </c>
    </row>
    <row r="422" spans="1:36" x14ac:dyDescent="0.2">
      <c r="A422" s="7">
        <v>44981</v>
      </c>
      <c r="B422" t="s">
        <v>7914</v>
      </c>
      <c r="C422" s="8">
        <f t="shared" si="393"/>
        <v>585</v>
      </c>
      <c r="D422" s="2" t="s">
        <v>8262</v>
      </c>
      <c r="E422">
        <f t="shared" si="394"/>
        <v>-8.5106896679086191E-3</v>
      </c>
      <c r="F422" s="2">
        <f t="shared" si="391"/>
        <v>68.5</v>
      </c>
      <c r="G422">
        <f t="shared" si="395"/>
        <v>2.2141125877213501E-2</v>
      </c>
      <c r="K422" s="2" t="str">
        <f t="shared" ref="K422" si="436">SUBSTITUTE(J422,",",".")</f>
        <v/>
      </c>
      <c r="AF422" s="17">
        <f t="shared" ca="1" si="397"/>
        <v>500.7984340484719</v>
      </c>
      <c r="AG422">
        <f t="shared" ca="1" si="398"/>
        <v>99.728387829003907</v>
      </c>
      <c r="AH422">
        <f t="shared" ca="1" si="399"/>
        <v>0.32041890617297947</v>
      </c>
      <c r="AI422">
        <f t="shared" ca="1" si="400"/>
        <v>0.46539215835577724</v>
      </c>
      <c r="AJ422">
        <f t="shared" ca="1" si="401"/>
        <v>0.38652655452974832</v>
      </c>
    </row>
    <row r="423" spans="1:36" x14ac:dyDescent="0.2">
      <c r="A423" s="7">
        <v>44980</v>
      </c>
      <c r="B423" t="s">
        <v>7915</v>
      </c>
      <c r="C423" s="8">
        <f t="shared" si="393"/>
        <v>590</v>
      </c>
      <c r="D423" s="2" t="s">
        <v>8270</v>
      </c>
      <c r="E423">
        <f t="shared" si="394"/>
        <v>0</v>
      </c>
      <c r="F423" s="2">
        <f t="shared" si="391"/>
        <v>67</v>
      </c>
      <c r="G423">
        <f t="shared" si="395"/>
        <v>3.0305349495328843E-2</v>
      </c>
      <c r="K423" s="2" t="str">
        <f t="shared" ref="K423" si="437">SUBSTITUTE(J423,",",".")</f>
        <v/>
      </c>
      <c r="AF423" s="17">
        <f t="shared" ca="1" si="397"/>
        <v>496.39699113947796</v>
      </c>
      <c r="AG423">
        <f t="shared" ca="1" si="398"/>
        <v>101.39289192444718</v>
      </c>
      <c r="AH423">
        <f t="shared" ca="1" si="399"/>
        <v>-0.17754930610727482</v>
      </c>
      <c r="AI423">
        <f t="shared" ca="1" si="400"/>
        <v>1.6702350585089527</v>
      </c>
      <c r="AJ423">
        <f t="shared" ca="1" si="401"/>
        <v>1.8088726652700751</v>
      </c>
    </row>
    <row r="424" spans="1:36" x14ac:dyDescent="0.2">
      <c r="A424" s="7">
        <v>44979</v>
      </c>
      <c r="B424" t="s">
        <v>7915</v>
      </c>
      <c r="C424" s="8">
        <f t="shared" si="393"/>
        <v>590</v>
      </c>
      <c r="D424" s="2" t="s">
        <v>8275</v>
      </c>
      <c r="E424">
        <f t="shared" si="394"/>
        <v>-8.4388686458645949E-3</v>
      </c>
      <c r="F424" s="2">
        <f t="shared" si="391"/>
        <v>65</v>
      </c>
      <c r="G424">
        <f t="shared" si="395"/>
        <v>-7.6628727455691371E-3</v>
      </c>
      <c r="K424" s="2" t="str">
        <f t="shared" ref="K424" si="438">SUBSTITUTE(J424,",",".")</f>
        <v/>
      </c>
      <c r="AF424" s="17">
        <f t="shared" ca="1" si="397"/>
        <v>493.5557017535013</v>
      </c>
      <c r="AG424">
        <f t="shared" ca="1" si="398"/>
        <v>98.955277273505885</v>
      </c>
      <c r="AH424">
        <f t="shared" ca="1" si="399"/>
        <v>-0.50135629996575382</v>
      </c>
      <c r="AI424">
        <f t="shared" ca="1" si="400"/>
        <v>-0.10107572851967364</v>
      </c>
      <c r="AJ424">
        <f t="shared" ca="1" si="401"/>
        <v>5.3202676929403912E-2</v>
      </c>
    </row>
    <row r="425" spans="1:36" x14ac:dyDescent="0.2">
      <c r="A425" s="7">
        <v>44978</v>
      </c>
      <c r="B425" t="s">
        <v>7916</v>
      </c>
      <c r="C425" s="8">
        <f t="shared" si="393"/>
        <v>595</v>
      </c>
      <c r="D425" s="2" t="s">
        <v>8276</v>
      </c>
      <c r="E425">
        <f t="shared" si="394"/>
        <v>8.4388686458646035E-3</v>
      </c>
      <c r="F425" s="2">
        <f t="shared" si="391"/>
        <v>65.5</v>
      </c>
      <c r="G425">
        <f t="shared" si="395"/>
        <v>2.3167059281534379E-2</v>
      </c>
      <c r="K425" s="2" t="str">
        <f t="shared" ref="K425" si="439">SUBSTITUTE(J425,",",".")</f>
        <v/>
      </c>
      <c r="AF425" s="17">
        <f t="shared" ca="1" si="397"/>
        <v>499.3069463384125</v>
      </c>
      <c r="AG425">
        <f t="shared" ca="1" si="398"/>
        <v>101.52072093349415</v>
      </c>
      <c r="AH425">
        <f t="shared" ca="1" si="399"/>
        <v>0.15216767842320481</v>
      </c>
      <c r="AI425">
        <f t="shared" ca="1" si="400"/>
        <v>1.7619440587121442</v>
      </c>
      <c r="AJ425">
        <f t="shared" ca="1" si="401"/>
        <v>1.8003630688154999</v>
      </c>
    </row>
    <row r="426" spans="1:36" x14ac:dyDescent="0.2">
      <c r="A426" s="7">
        <v>44977</v>
      </c>
      <c r="B426" t="s">
        <v>7915</v>
      </c>
      <c r="C426" s="8">
        <f t="shared" si="393"/>
        <v>590</v>
      </c>
      <c r="D426" s="2" t="s">
        <v>8282</v>
      </c>
      <c r="E426">
        <f t="shared" si="394"/>
        <v>0</v>
      </c>
      <c r="F426" s="2">
        <f t="shared" si="391"/>
        <v>64</v>
      </c>
      <c r="G426">
        <f t="shared" si="395"/>
        <v>2.3716526617316065E-2</v>
      </c>
      <c r="K426" s="2" t="str">
        <f t="shared" ref="K426" si="440">SUBSTITUTE(J426,",",".")</f>
        <v/>
      </c>
      <c r="AF426" s="17">
        <f t="shared" ca="1" si="397"/>
        <v>501.24555791542076</v>
      </c>
      <c r="AG426">
        <f t="shared" ca="1" si="398"/>
        <v>96.523983570650415</v>
      </c>
      <c r="AH426">
        <f t="shared" ca="1" si="399"/>
        <v>0.37076028397344696</v>
      </c>
      <c r="AI426">
        <f t="shared" ca="1" si="400"/>
        <v>-1.9118019699645121</v>
      </c>
      <c r="AJ426">
        <f t="shared" ca="1" si="401"/>
        <v>-2.1237071065520952</v>
      </c>
    </row>
    <row r="427" spans="1:36" x14ac:dyDescent="0.2">
      <c r="A427" s="7">
        <v>44974</v>
      </c>
      <c r="B427" t="s">
        <v>7915</v>
      </c>
      <c r="C427" s="8">
        <f t="shared" si="393"/>
        <v>590</v>
      </c>
      <c r="D427" s="2" t="s">
        <v>8286</v>
      </c>
      <c r="E427">
        <f t="shared" si="394"/>
        <v>0</v>
      </c>
      <c r="F427" s="2">
        <f t="shared" si="391"/>
        <v>62.5</v>
      </c>
      <c r="G427">
        <f t="shared" si="395"/>
        <v>-1.5873349156290122E-2</v>
      </c>
      <c r="K427" s="2" t="str">
        <f t="shared" ref="K427" si="441">SUBSTITUTE(J427,",",".")</f>
        <v/>
      </c>
      <c r="AF427" s="17">
        <f t="shared" ca="1" si="397"/>
        <v>497.24499352435441</v>
      </c>
      <c r="AG427">
        <f t="shared" ca="1" si="398"/>
        <v>97.205814161324184</v>
      </c>
      <c r="AH427">
        <f t="shared" ca="1" si="399"/>
        <v>-8.1265943293843693E-2</v>
      </c>
      <c r="AI427">
        <f t="shared" ca="1" si="400"/>
        <v>-1.3994416206854632</v>
      </c>
      <c r="AJ427">
        <f t="shared" ca="1" si="401"/>
        <v>-1.4425335242910973</v>
      </c>
    </row>
    <row r="428" spans="1:36" x14ac:dyDescent="0.2">
      <c r="A428" s="7">
        <v>44973</v>
      </c>
      <c r="B428" t="s">
        <v>7915</v>
      </c>
      <c r="C428" s="8">
        <f t="shared" si="393"/>
        <v>590</v>
      </c>
      <c r="D428" s="2" t="s">
        <v>8273</v>
      </c>
      <c r="E428">
        <f t="shared" si="394"/>
        <v>-8.4388686458645949E-3</v>
      </c>
      <c r="F428" s="2">
        <f t="shared" si="391"/>
        <v>63.5</v>
      </c>
      <c r="G428">
        <f t="shared" si="395"/>
        <v>-7.8431774610258926E-3</v>
      </c>
      <c r="K428" s="2" t="str">
        <f t="shared" ref="K428" si="442">SUBSTITUTE(J428,",",".")</f>
        <v/>
      </c>
      <c r="AF428" s="17">
        <f t="shared" ca="1" si="397"/>
        <v>507.38260368418719</v>
      </c>
      <c r="AG428">
        <f t="shared" ca="1" si="398"/>
        <v>99.145935855831397</v>
      </c>
      <c r="AH428">
        <f t="shared" ca="1" si="399"/>
        <v>1.057224078393894</v>
      </c>
      <c r="AI428">
        <f t="shared" ca="1" si="400"/>
        <v>3.9032299698561757E-2</v>
      </c>
      <c r="AJ428">
        <f t="shared" ca="1" si="401"/>
        <v>-0.29487169940850733</v>
      </c>
    </row>
    <row r="429" spans="1:36" x14ac:dyDescent="0.2">
      <c r="A429" s="7">
        <v>44972</v>
      </c>
      <c r="B429" t="s">
        <v>7916</v>
      </c>
      <c r="C429" s="8">
        <f t="shared" si="393"/>
        <v>595</v>
      </c>
      <c r="D429" s="2" t="s">
        <v>8282</v>
      </c>
      <c r="E429">
        <f t="shared" si="394"/>
        <v>2.5533302005164845E-2</v>
      </c>
      <c r="F429" s="2">
        <f t="shared" si="391"/>
        <v>64</v>
      </c>
      <c r="G429">
        <f t="shared" si="395"/>
        <v>-7.7821404420549628E-3</v>
      </c>
      <c r="K429" s="2" t="str">
        <f t="shared" ref="K429" si="443">SUBSTITUTE(J429,",",".")</f>
        <v/>
      </c>
      <c r="AF429" s="17">
        <f t="shared" ca="1" si="397"/>
        <v>496.76366477767783</v>
      </c>
      <c r="AG429">
        <f t="shared" ca="1" si="398"/>
        <v>98.121471294625323</v>
      </c>
      <c r="AH429">
        <f t="shared" ca="1" si="399"/>
        <v>-0.13589650568211575</v>
      </c>
      <c r="AI429">
        <f t="shared" ca="1" si="400"/>
        <v>-0.71699794638799863</v>
      </c>
      <c r="AJ429">
        <f t="shared" ca="1" si="401"/>
        <v>-0.70913425267112762</v>
      </c>
    </row>
    <row r="430" spans="1:36" x14ac:dyDescent="0.2">
      <c r="A430" s="7">
        <v>44971</v>
      </c>
      <c r="B430" t="s">
        <v>7917</v>
      </c>
      <c r="C430" s="8">
        <f t="shared" si="393"/>
        <v>580</v>
      </c>
      <c r="D430" s="2" t="s">
        <v>8274</v>
      </c>
      <c r="E430">
        <f t="shared" si="394"/>
        <v>0</v>
      </c>
      <c r="F430" s="2">
        <f t="shared" si="391"/>
        <v>64.5</v>
      </c>
      <c r="G430">
        <f t="shared" si="395"/>
        <v>0</v>
      </c>
      <c r="K430" s="2" t="str">
        <f t="shared" ref="K430" si="444">SUBSTITUTE(J430,",",".")</f>
        <v/>
      </c>
      <c r="AF430" s="17">
        <f t="shared" ca="1" si="397"/>
        <v>494.71107679154852</v>
      </c>
      <c r="AG430">
        <f t="shared" ca="1" si="398"/>
        <v>99.610276304299219</v>
      </c>
      <c r="AH430">
        <f t="shared" ca="1" si="399"/>
        <v>-0.36945988647378708</v>
      </c>
      <c r="AI430">
        <f t="shared" ca="1" si="400"/>
        <v>0.37913513919238445</v>
      </c>
      <c r="AJ430">
        <f t="shared" ca="1" si="401"/>
        <v>0.51516151567069446</v>
      </c>
    </row>
    <row r="431" spans="1:36" x14ac:dyDescent="0.2">
      <c r="A431" s="7">
        <v>44970</v>
      </c>
      <c r="B431" t="s">
        <v>7917</v>
      </c>
      <c r="C431" s="8">
        <f t="shared" si="393"/>
        <v>580</v>
      </c>
      <c r="D431" s="2" t="s">
        <v>8274</v>
      </c>
      <c r="E431">
        <f t="shared" si="394"/>
        <v>4.4059989794030495E-2</v>
      </c>
      <c r="F431" s="2">
        <f t="shared" si="391"/>
        <v>64.5</v>
      </c>
      <c r="G431">
        <f t="shared" si="395"/>
        <v>0</v>
      </c>
      <c r="K431" s="2" t="str">
        <f t="shared" ref="K431" si="445">SUBSTITUTE(J431,",",".")</f>
        <v/>
      </c>
      <c r="AF431" s="17">
        <f t="shared" ca="1" si="397"/>
        <v>504.36093101157087</v>
      </c>
      <c r="AG431">
        <f t="shared" ca="1" si="398"/>
        <v>100.77497915279675</v>
      </c>
      <c r="AH431">
        <f t="shared" ca="1" si="399"/>
        <v>0.72027655001113977</v>
      </c>
      <c r="AI431">
        <f t="shared" ca="1" si="400"/>
        <v>1.2252862490857102</v>
      </c>
      <c r="AJ431">
        <f t="shared" ca="1" si="401"/>
        <v>1.0568221603902068</v>
      </c>
    </row>
    <row r="432" spans="1:36" x14ac:dyDescent="0.2">
      <c r="A432" s="7">
        <v>44967</v>
      </c>
      <c r="B432" t="s">
        <v>7918</v>
      </c>
      <c r="C432" s="8">
        <f t="shared" si="393"/>
        <v>555</v>
      </c>
      <c r="D432" s="2" t="s">
        <v>8274</v>
      </c>
      <c r="E432">
        <f t="shared" si="394"/>
        <v>0</v>
      </c>
      <c r="F432" s="2">
        <f t="shared" si="391"/>
        <v>64.5</v>
      </c>
      <c r="G432">
        <f t="shared" si="395"/>
        <v>0</v>
      </c>
      <c r="K432" s="2" t="str">
        <f t="shared" ref="K432" si="446">SUBSTITUTE(J432,",",".")</f>
        <v/>
      </c>
      <c r="AF432" s="17">
        <f t="shared" ca="1" si="397"/>
        <v>507.56153020633712</v>
      </c>
      <c r="AG432">
        <f t="shared" ca="1" si="398"/>
        <v>100.30443486643873</v>
      </c>
      <c r="AH432">
        <f t="shared" ca="1" si="399"/>
        <v>1.0771132452792955</v>
      </c>
      <c r="AI432">
        <f t="shared" ca="1" si="400"/>
        <v>0.8846213804973031</v>
      </c>
      <c r="AJ432">
        <f t="shared" ca="1" si="401"/>
        <v>0.58603486111595426</v>
      </c>
    </row>
    <row r="433" spans="1:36" x14ac:dyDescent="0.2">
      <c r="A433" s="7">
        <v>44966</v>
      </c>
      <c r="B433" t="s">
        <v>7918</v>
      </c>
      <c r="C433" s="8">
        <f t="shared" si="393"/>
        <v>555</v>
      </c>
      <c r="D433" s="2" t="s">
        <v>8274</v>
      </c>
      <c r="E433">
        <f t="shared" si="394"/>
        <v>1.3605652055778678E-2</v>
      </c>
      <c r="F433" s="2">
        <f t="shared" si="391"/>
        <v>64.5</v>
      </c>
      <c r="G433">
        <f t="shared" si="395"/>
        <v>7.782140442054949E-3</v>
      </c>
      <c r="K433" s="2" t="str">
        <f t="shared" ref="K433" si="447">SUBSTITUTE(J433,",",".")</f>
        <v/>
      </c>
      <c r="AF433" s="17">
        <f t="shared" ca="1" si="397"/>
        <v>504.30960755851459</v>
      </c>
      <c r="AG433">
        <f t="shared" ca="1" si="398"/>
        <v>98.076153209660404</v>
      </c>
      <c r="AH433">
        <f t="shared" ca="1" si="399"/>
        <v>0.71453603922763576</v>
      </c>
      <c r="AI433">
        <f t="shared" ca="1" si="400"/>
        <v>-0.7506236573039724</v>
      </c>
      <c r="AJ433">
        <f t="shared" ca="1" si="401"/>
        <v>-1.0145544428694939</v>
      </c>
    </row>
    <row r="434" spans="1:36" x14ac:dyDescent="0.2">
      <c r="A434" s="7">
        <v>44965</v>
      </c>
      <c r="B434" t="s">
        <v>7919</v>
      </c>
      <c r="C434" s="8">
        <f t="shared" si="393"/>
        <v>547.5</v>
      </c>
      <c r="D434" s="2" t="s">
        <v>8282</v>
      </c>
      <c r="E434">
        <f t="shared" si="394"/>
        <v>-1.3605652055778598E-2</v>
      </c>
      <c r="F434" s="2">
        <f t="shared" si="391"/>
        <v>64</v>
      </c>
      <c r="G434">
        <f t="shared" si="395"/>
        <v>-7.7821404420549628E-3</v>
      </c>
      <c r="K434" s="2" t="str">
        <f t="shared" ref="K434" si="448">SUBSTITUTE(J434,",",".")</f>
        <v/>
      </c>
      <c r="AF434" s="17">
        <f t="shared" ca="1" si="397"/>
        <v>501.41277673499206</v>
      </c>
      <c r="AG434">
        <f t="shared" ca="1" si="398"/>
        <v>99.741037732115657</v>
      </c>
      <c r="AH434">
        <f t="shared" ca="1" si="399"/>
        <v>0.3895758026062287</v>
      </c>
      <c r="AI434">
        <f t="shared" ca="1" si="400"/>
        <v>0.47462434392852781</v>
      </c>
      <c r="AJ434">
        <f t="shared" ca="1" si="401"/>
        <v>0.37424571612210739</v>
      </c>
    </row>
    <row r="435" spans="1:36" x14ac:dyDescent="0.2">
      <c r="A435" s="7">
        <v>44964</v>
      </c>
      <c r="B435" t="s">
        <v>7918</v>
      </c>
      <c r="C435" s="8">
        <f t="shared" si="393"/>
        <v>555</v>
      </c>
      <c r="D435" s="2" t="s">
        <v>8274</v>
      </c>
      <c r="E435">
        <f t="shared" si="394"/>
        <v>-2.6668247082161294E-2</v>
      </c>
      <c r="F435" s="2">
        <f t="shared" si="391"/>
        <v>64.5</v>
      </c>
      <c r="G435">
        <f t="shared" si="395"/>
        <v>0</v>
      </c>
      <c r="K435" s="2" t="str">
        <f t="shared" ref="K435" si="449">SUBSTITUTE(J435,",",".")</f>
        <v/>
      </c>
      <c r="AF435" s="17">
        <f t="shared" ca="1" si="397"/>
        <v>481.47375026132312</v>
      </c>
      <c r="AG435">
        <f t="shared" ca="1" si="398"/>
        <v>98.227339531396439</v>
      </c>
      <c r="AH435">
        <f t="shared" ca="1" si="399"/>
        <v>-1.899415583282446</v>
      </c>
      <c r="AI435">
        <f t="shared" ca="1" si="400"/>
        <v>-0.63850491361449457</v>
      </c>
      <c r="AJ435">
        <f t="shared" ca="1" si="401"/>
        <v>-6.659678596336896E-2</v>
      </c>
    </row>
    <row r="436" spans="1:36" x14ac:dyDescent="0.2">
      <c r="A436" s="7">
        <v>44963</v>
      </c>
      <c r="B436" t="s">
        <v>7913</v>
      </c>
      <c r="C436" s="8">
        <f t="shared" si="393"/>
        <v>570</v>
      </c>
      <c r="D436" s="2" t="s">
        <v>8274</v>
      </c>
      <c r="E436">
        <f t="shared" si="394"/>
        <v>8.8106296821549059E-3</v>
      </c>
      <c r="F436" s="2">
        <f t="shared" si="391"/>
        <v>64.5</v>
      </c>
      <c r="G436">
        <f t="shared" si="395"/>
        <v>-7.7220460939102778E-3</v>
      </c>
      <c r="K436" s="2" t="str">
        <f t="shared" ref="K436" si="450">SUBSTITUTE(J436,",",".")</f>
        <v/>
      </c>
      <c r="AF436" s="17">
        <f t="shared" ca="1" si="397"/>
        <v>486.50422585808411</v>
      </c>
      <c r="AG436">
        <f t="shared" ca="1" si="398"/>
        <v>100.66331142501528</v>
      </c>
      <c r="AH436">
        <f t="shared" ca="1" si="399"/>
        <v>-1.3130999356168112</v>
      </c>
      <c r="AI436">
        <f t="shared" ca="1" si="400"/>
        <v>1.144585166806007</v>
      </c>
      <c r="AJ436">
        <f t="shared" ca="1" si="401"/>
        <v>1.6180469480122448</v>
      </c>
    </row>
    <row r="437" spans="1:36" x14ac:dyDescent="0.2">
      <c r="A437" s="7">
        <v>44960</v>
      </c>
      <c r="B437" t="s">
        <v>7909</v>
      </c>
      <c r="C437" s="8">
        <f t="shared" si="393"/>
        <v>565</v>
      </c>
      <c r="D437" s="2" t="s">
        <v>8275</v>
      </c>
      <c r="E437">
        <f t="shared" si="394"/>
        <v>-8.8106296821549197E-3</v>
      </c>
      <c r="F437" s="2">
        <f t="shared" si="391"/>
        <v>65</v>
      </c>
      <c r="G437">
        <f t="shared" si="395"/>
        <v>0</v>
      </c>
      <c r="K437" s="2" t="str">
        <f t="shared" ref="K437" si="451">SUBSTITUTE(J437,",",".")</f>
        <v/>
      </c>
      <c r="AF437" s="17">
        <f t="shared" ca="1" si="397"/>
        <v>496.57174723480358</v>
      </c>
      <c r="AG437">
        <f t="shared" ca="1" si="398"/>
        <v>96.604596205236305</v>
      </c>
      <c r="AH437">
        <f t="shared" ca="1" si="399"/>
        <v>-0.15769380894856022</v>
      </c>
      <c r="AI437">
        <f t="shared" ca="1" si="400"/>
        <v>-1.851037424144262</v>
      </c>
      <c r="AJ437">
        <f t="shared" ca="1" si="401"/>
        <v>-1.8920878590890369</v>
      </c>
    </row>
    <row r="438" spans="1:36" x14ac:dyDescent="0.2">
      <c r="A438" s="7">
        <v>44959</v>
      </c>
      <c r="B438" t="s">
        <v>7913</v>
      </c>
      <c r="C438" s="8">
        <f t="shared" si="393"/>
        <v>570</v>
      </c>
      <c r="D438" s="2" t="s">
        <v>8275</v>
      </c>
      <c r="E438">
        <f t="shared" si="394"/>
        <v>2.6668247082161273E-2</v>
      </c>
      <c r="F438" s="2">
        <f t="shared" si="391"/>
        <v>65</v>
      </c>
      <c r="G438">
        <f t="shared" si="395"/>
        <v>-3.0721990369702518E-3</v>
      </c>
      <c r="K438" s="2" t="str">
        <f t="shared" ref="K438" si="452">SUBSTITUTE(J438,",",".")</f>
        <v/>
      </c>
      <c r="AF438" s="17">
        <f t="shared" ca="1" si="397"/>
        <v>501.31474633354605</v>
      </c>
      <c r="AG438">
        <f t="shared" ca="1" si="398"/>
        <v>100.55648614624897</v>
      </c>
      <c r="AH438">
        <f t="shared" ca="1" si="399"/>
        <v>0.37854614955592425</v>
      </c>
      <c r="AI438">
        <f t="shared" ca="1" si="400"/>
        <v>1.0672998430515486</v>
      </c>
      <c r="AJ438">
        <f t="shared" ca="1" si="401"/>
        <v>0.99960701989812628</v>
      </c>
    </row>
    <row r="439" spans="1:36" x14ac:dyDescent="0.2">
      <c r="A439" s="7">
        <v>44958</v>
      </c>
      <c r="B439" t="s">
        <v>7918</v>
      </c>
      <c r="C439" s="8">
        <f t="shared" si="393"/>
        <v>555</v>
      </c>
      <c r="D439" s="2" t="s">
        <v>8287</v>
      </c>
      <c r="E439">
        <f t="shared" si="394"/>
        <v>-8.9686699827603751E-3</v>
      </c>
      <c r="F439" s="2">
        <f t="shared" si="391"/>
        <v>65.2</v>
      </c>
      <c r="G439">
        <f t="shared" si="395"/>
        <v>3.07219903697028E-3</v>
      </c>
      <c r="K439" s="2" t="str">
        <f t="shared" ref="K439" si="453">SUBSTITUTE(J439,",",".")</f>
        <v/>
      </c>
      <c r="AF439" s="17">
        <f t="shared" ca="1" si="397"/>
        <v>505.66036403938426</v>
      </c>
      <c r="AG439">
        <f t="shared" ca="1" si="398"/>
        <v>99.23647492402327</v>
      </c>
      <c r="AH439">
        <f t="shared" ca="1" si="399"/>
        <v>0.86542339992770767</v>
      </c>
      <c r="AI439">
        <f t="shared" ca="1" si="400"/>
        <v>0.10547182943152072</v>
      </c>
      <c r="AJ439">
        <f t="shared" ca="1" si="401"/>
        <v>-0.16423556922060792</v>
      </c>
    </row>
    <row r="440" spans="1:36" x14ac:dyDescent="0.2">
      <c r="A440" s="7">
        <v>44957</v>
      </c>
      <c r="B440" t="s">
        <v>7905</v>
      </c>
      <c r="C440" s="8">
        <f t="shared" si="393"/>
        <v>560</v>
      </c>
      <c r="D440" s="2" t="s">
        <v>8275</v>
      </c>
      <c r="E440">
        <f t="shared" si="394"/>
        <v>0</v>
      </c>
      <c r="F440" s="2">
        <f t="shared" si="391"/>
        <v>65</v>
      </c>
      <c r="G440">
        <f t="shared" si="395"/>
        <v>-2.2814677766171399E-2</v>
      </c>
      <c r="K440" s="2" t="str">
        <f t="shared" ref="K440" si="454">SUBSTITUTE(J440,",",".")</f>
        <v/>
      </c>
      <c r="AF440" s="17">
        <f t="shared" ca="1" si="397"/>
        <v>511.49136157737559</v>
      </c>
      <c r="AG440">
        <f t="shared" ca="1" si="398"/>
        <v>97.236394181193447</v>
      </c>
      <c r="AH440">
        <f t="shared" ca="1" si="399"/>
        <v>1.512187462027891</v>
      </c>
      <c r="AI440">
        <f t="shared" ca="1" si="400"/>
        <v>-1.3765466081999802</v>
      </c>
      <c r="AJ440">
        <f t="shared" ca="1" si="401"/>
        <v>-1.9246696417232776</v>
      </c>
    </row>
    <row r="441" spans="1:36" x14ac:dyDescent="0.2">
      <c r="A441" s="7">
        <v>44956</v>
      </c>
      <c r="B441" t="s">
        <v>7905</v>
      </c>
      <c r="C441" s="8">
        <f t="shared" si="393"/>
        <v>560</v>
      </c>
      <c r="D441" s="2" t="s">
        <v>8264</v>
      </c>
      <c r="E441">
        <f t="shared" si="394"/>
        <v>8.9686699827603161E-3</v>
      </c>
      <c r="F441" s="2">
        <f t="shared" si="391"/>
        <v>66.5</v>
      </c>
      <c r="G441">
        <f t="shared" si="395"/>
        <v>0</v>
      </c>
      <c r="K441" s="2" t="str">
        <f t="shared" ref="K441" si="455">SUBSTITUTE(J441,",",".")</f>
        <v/>
      </c>
      <c r="AF441" s="17">
        <f t="shared" ca="1" si="397"/>
        <v>495.21632570518432</v>
      </c>
      <c r="AG441">
        <f t="shared" ca="1" si="398"/>
        <v>100.30475082294973</v>
      </c>
      <c r="AH441">
        <f t="shared" ca="1" si="399"/>
        <v>-0.31187797407490581</v>
      </c>
      <c r="AI441">
        <f t="shared" ca="1" si="400"/>
        <v>0.88485066260064082</v>
      </c>
      <c r="AJ441">
        <f t="shared" ca="1" si="401"/>
        <v>1.0274867186731478</v>
      </c>
    </row>
    <row r="442" spans="1:36" x14ac:dyDescent="0.2">
      <c r="A442" s="7">
        <v>44953</v>
      </c>
      <c r="B442" t="s">
        <v>7918</v>
      </c>
      <c r="C442" s="8">
        <f t="shared" si="393"/>
        <v>555</v>
      </c>
      <c r="D442" s="2" t="s">
        <v>8264</v>
      </c>
      <c r="E442">
        <f t="shared" si="394"/>
        <v>0</v>
      </c>
      <c r="F442" s="2">
        <f t="shared" si="391"/>
        <v>66.5</v>
      </c>
      <c r="G442">
        <f t="shared" si="395"/>
        <v>1.5151805020602246E-2</v>
      </c>
      <c r="K442" s="2" t="str">
        <f t="shared" ref="K442" si="456">SUBSTITUTE(J442,",",".")</f>
        <v/>
      </c>
      <c r="AF442" s="17">
        <f t="shared" ca="1" si="397"/>
        <v>492.86054195110961</v>
      </c>
      <c r="AG442">
        <f t="shared" ca="1" si="398"/>
        <v>97.371354833523952</v>
      </c>
      <c r="AH442">
        <f t="shared" ca="1" si="399"/>
        <v>-0.58086387582950483</v>
      </c>
      <c r="AI442">
        <f t="shared" ca="1" si="400"/>
        <v>-1.2755886004649661</v>
      </c>
      <c r="AJ442">
        <f t="shared" ca="1" si="401"/>
        <v>-1.1538855646767048</v>
      </c>
    </row>
    <row r="443" spans="1:36" x14ac:dyDescent="0.2">
      <c r="A443" s="7">
        <v>44952</v>
      </c>
      <c r="B443" t="s">
        <v>7918</v>
      </c>
      <c r="C443" s="8">
        <f t="shared" si="393"/>
        <v>555</v>
      </c>
      <c r="D443" s="2" t="s">
        <v>8276</v>
      </c>
      <c r="E443">
        <f t="shared" si="394"/>
        <v>-8.9686699827603751E-3</v>
      </c>
      <c r="F443" s="2">
        <f t="shared" si="391"/>
        <v>65.5</v>
      </c>
      <c r="G443">
        <f t="shared" si="395"/>
        <v>-2.2642476749759777E-2</v>
      </c>
      <c r="K443" s="2" t="str">
        <f t="shared" ref="K443" si="457">SUBSTITUTE(J443,",",".")</f>
        <v/>
      </c>
      <c r="AF443" s="17">
        <f t="shared" ca="1" si="397"/>
        <v>494.12152270465981</v>
      </c>
      <c r="AG443">
        <f t="shared" ca="1" si="398"/>
        <v>99.156407437728816</v>
      </c>
      <c r="AH443">
        <f t="shared" ca="1" si="399"/>
        <v>-0.43672423414517753</v>
      </c>
      <c r="AI443">
        <f t="shared" ca="1" si="400"/>
        <v>4.671967546952141E-2</v>
      </c>
      <c r="AJ443">
        <f t="shared" ca="1" si="401"/>
        <v>0.18774496114531902</v>
      </c>
    </row>
    <row r="444" spans="1:36" x14ac:dyDescent="0.2">
      <c r="A444" s="7">
        <v>44951</v>
      </c>
      <c r="B444" t="s">
        <v>7905</v>
      </c>
      <c r="C444" s="8">
        <f t="shared" si="393"/>
        <v>560</v>
      </c>
      <c r="D444" s="2" t="s">
        <v>8270</v>
      </c>
      <c r="E444">
        <f t="shared" si="394"/>
        <v>8.9686699827603161E-3</v>
      </c>
      <c r="F444" s="2">
        <f t="shared" si="391"/>
        <v>67</v>
      </c>
      <c r="G444">
        <f t="shared" si="395"/>
        <v>0</v>
      </c>
      <c r="K444" s="2" t="str">
        <f t="shared" ref="K444" si="458">SUBSTITUTE(J444,",",".")</f>
        <v/>
      </c>
      <c r="AF444" s="17">
        <f t="shared" ca="1" si="397"/>
        <v>505.2681388479067</v>
      </c>
      <c r="AG444">
        <f t="shared" ca="1" si="398"/>
        <v>98.650950060820492</v>
      </c>
      <c r="AH444">
        <f t="shared" ca="1" si="399"/>
        <v>0.82165113001098933</v>
      </c>
      <c r="AI444">
        <f t="shared" ca="1" si="400"/>
        <v>-0.32527498482300077</v>
      </c>
      <c r="AJ444">
        <f t="shared" ca="1" si="401"/>
        <v>-0.60228735726428928</v>
      </c>
    </row>
    <row r="445" spans="1:36" x14ac:dyDescent="0.2">
      <c r="A445" s="7">
        <v>44950</v>
      </c>
      <c r="B445" t="s">
        <v>7918</v>
      </c>
      <c r="C445" s="8">
        <f t="shared" si="393"/>
        <v>555</v>
      </c>
      <c r="D445" s="2" t="s">
        <v>8270</v>
      </c>
      <c r="E445">
        <f t="shared" si="394"/>
        <v>2.7398974188114347E-2</v>
      </c>
      <c r="F445" s="2">
        <f t="shared" si="391"/>
        <v>67</v>
      </c>
      <c r="G445">
        <f t="shared" si="395"/>
        <v>-3.7243990909824397E-3</v>
      </c>
      <c r="K445" s="2" t="str">
        <f t="shared" ref="K445" si="459">SUBSTITUTE(J445,",",".")</f>
        <v/>
      </c>
      <c r="AF445" s="17">
        <f t="shared" ca="1" si="397"/>
        <v>508.36539552774798</v>
      </c>
      <c r="AG445">
        <f t="shared" ca="1" si="398"/>
        <v>99.842166567549739</v>
      </c>
      <c r="AH445">
        <f t="shared" ca="1" si="399"/>
        <v>1.1663831185258906</v>
      </c>
      <c r="AI445">
        <f t="shared" ca="1" si="400"/>
        <v>0.54838838738709983</v>
      </c>
      <c r="AJ445">
        <f t="shared" ca="1" si="401"/>
        <v>0.20488991382987518</v>
      </c>
    </row>
    <row r="446" spans="1:36" x14ac:dyDescent="0.2">
      <c r="A446" s="7">
        <v>44949</v>
      </c>
      <c r="B446" t="s">
        <v>7891</v>
      </c>
      <c r="C446" s="8">
        <f t="shared" si="393"/>
        <v>540</v>
      </c>
      <c r="D446" s="2" t="s">
        <v>8269</v>
      </c>
      <c r="E446">
        <f t="shared" si="394"/>
        <v>9.3023926623134103E-3</v>
      </c>
      <c r="F446" s="2">
        <f t="shared" si="391"/>
        <v>67.25</v>
      </c>
      <c r="G446">
        <f t="shared" si="395"/>
        <v>3.7243990909824939E-3</v>
      </c>
      <c r="K446" s="2" t="str">
        <f t="shared" ref="K446" si="460">SUBSTITUTE(J446,",",".")</f>
        <v/>
      </c>
      <c r="AF446" s="17">
        <f t="shared" ca="1" si="397"/>
        <v>488.441454897207</v>
      </c>
      <c r="AG446">
        <f t="shared" ca="1" si="398"/>
        <v>97.591280022314194</v>
      </c>
      <c r="AH446">
        <f t="shared" ca="1" si="399"/>
        <v>-1.0889259944580056</v>
      </c>
      <c r="AI446">
        <f t="shared" ca="1" si="400"/>
        <v>-1.1113718572633027</v>
      </c>
      <c r="AJ446">
        <f t="shared" ca="1" si="401"/>
        <v>-0.82019780884254279</v>
      </c>
    </row>
    <row r="447" spans="1:36" x14ac:dyDescent="0.2">
      <c r="A447" s="7">
        <v>44946</v>
      </c>
      <c r="B447" t="s">
        <v>7911</v>
      </c>
      <c r="C447" s="8">
        <f t="shared" si="393"/>
        <v>535</v>
      </c>
      <c r="D447" s="2" t="s">
        <v>8270</v>
      </c>
      <c r="E447">
        <f t="shared" si="394"/>
        <v>-3.6701366850427929E-2</v>
      </c>
      <c r="F447" s="2">
        <f t="shared" si="391"/>
        <v>67</v>
      </c>
      <c r="G447">
        <f t="shared" si="395"/>
        <v>-3.6634133179780384E-2</v>
      </c>
      <c r="K447" s="2" t="str">
        <f t="shared" ref="K447" si="461">SUBSTITUTE(J447,",",".")</f>
        <v/>
      </c>
      <c r="AF447" s="17">
        <f t="shared" ca="1" si="397"/>
        <v>499.03264982971211</v>
      </c>
      <c r="AG447">
        <f t="shared" ca="1" si="398"/>
        <v>99.124938486084588</v>
      </c>
      <c r="AH447">
        <f t="shared" ca="1" si="399"/>
        <v>0.12117022622228646</v>
      </c>
      <c r="AI447">
        <f t="shared" ca="1" si="400"/>
        <v>2.3615308003596104E-2</v>
      </c>
      <c r="AJ447">
        <f t="shared" ca="1" si="401"/>
        <v>-1.3711485278805165E-2</v>
      </c>
    </row>
    <row r="448" spans="1:36" x14ac:dyDescent="0.2">
      <c r="A448" s="7">
        <v>44945</v>
      </c>
      <c r="B448" t="s">
        <v>7918</v>
      </c>
      <c r="C448" s="8">
        <f t="shared" si="393"/>
        <v>555</v>
      </c>
      <c r="D448" s="2" t="s">
        <v>8278</v>
      </c>
      <c r="E448">
        <f t="shared" si="394"/>
        <v>5.5569851154810786E-2</v>
      </c>
      <c r="F448" s="2">
        <f t="shared" si="391"/>
        <v>69.5</v>
      </c>
      <c r="G448">
        <f t="shared" si="395"/>
        <v>-2.8370697129215576E-2</v>
      </c>
      <c r="K448" s="2" t="str">
        <f t="shared" ref="K448" si="462">SUBSTITUTE(J448,",",".")</f>
        <v/>
      </c>
      <c r="AF448" s="17">
        <f t="shared" ca="1" si="397"/>
        <v>506.62833077216908</v>
      </c>
      <c r="AG448">
        <f t="shared" ca="1" si="398"/>
        <v>100.46255626491417</v>
      </c>
      <c r="AH448">
        <f t="shared" ca="1" si="399"/>
        <v>0.97330321218668381</v>
      </c>
      <c r="AI448">
        <f t="shared" ca="1" si="400"/>
        <v>0.9992761403194842</v>
      </c>
      <c r="AJ448">
        <f t="shared" ca="1" si="401"/>
        <v>0.73931013440487958</v>
      </c>
    </row>
    <row r="449" spans="1:36" x14ac:dyDescent="0.2">
      <c r="A449" s="7">
        <v>44944</v>
      </c>
      <c r="B449" t="s">
        <v>7920</v>
      </c>
      <c r="C449" s="8">
        <f t="shared" si="393"/>
        <v>525</v>
      </c>
      <c r="D449" s="2" t="s">
        <v>8259</v>
      </c>
      <c r="E449">
        <f t="shared" si="394"/>
        <v>9.5694510161506725E-3</v>
      </c>
      <c r="F449" s="2">
        <f t="shared" si="391"/>
        <v>71.5</v>
      </c>
      <c r="G449">
        <f t="shared" si="395"/>
        <v>7.0175726586465398E-3</v>
      </c>
      <c r="K449" s="2" t="str">
        <f t="shared" ref="K449" si="463">SUBSTITUTE(J449,",",".")</f>
        <v/>
      </c>
      <c r="AF449" s="17">
        <f t="shared" ca="1" si="397"/>
        <v>493.29651120858119</v>
      </c>
      <c r="AG449">
        <f t="shared" ca="1" si="398"/>
        <v>99.467697148602312</v>
      </c>
      <c r="AH449">
        <f t="shared" ca="1" si="399"/>
        <v>-0.53098762347383921</v>
      </c>
      <c r="AI449">
        <f t="shared" ca="1" si="400"/>
        <v>0.27487301603676928</v>
      </c>
      <c r="AJ449">
        <f t="shared" ca="1" si="401"/>
        <v>0.45707479695832381</v>
      </c>
    </row>
    <row r="450" spans="1:36" x14ac:dyDescent="0.2">
      <c r="A450" s="7">
        <v>44943</v>
      </c>
      <c r="B450" t="s">
        <v>7895</v>
      </c>
      <c r="C450" s="8">
        <f t="shared" si="393"/>
        <v>520</v>
      </c>
      <c r="D450" s="2" t="s">
        <v>8288</v>
      </c>
      <c r="E450">
        <f t="shared" si="394"/>
        <v>-1.9048194970694474E-2</v>
      </c>
      <c r="F450" s="2">
        <f t="shared" ref="F450:F513" si="464">VALUE(SUBSTITUTE(D450,",","."))</f>
        <v>71</v>
      </c>
      <c r="G450">
        <f t="shared" si="395"/>
        <v>1.4184634991956381E-2</v>
      </c>
      <c r="K450" s="2" t="str">
        <f t="shared" ref="K450" si="465">SUBSTITUTE(J450,",",".")</f>
        <v/>
      </c>
      <c r="AF450" s="17">
        <f t="shared" ca="1" si="397"/>
        <v>507.38220678292703</v>
      </c>
      <c r="AG450">
        <f t="shared" ca="1" si="398"/>
        <v>101.54645237722531</v>
      </c>
      <c r="AH450">
        <f t="shared" ca="1" si="399"/>
        <v>1.0571799517311087</v>
      </c>
      <c r="AI450">
        <f t="shared" ca="1" si="400"/>
        <v>1.7803907336870588</v>
      </c>
      <c r="AJ450">
        <f t="shared" ca="1" si="401"/>
        <v>1.5322420318499193</v>
      </c>
    </row>
    <row r="451" spans="1:36" x14ac:dyDescent="0.2">
      <c r="A451" s="7">
        <v>44942</v>
      </c>
      <c r="B451" t="s">
        <v>7887</v>
      </c>
      <c r="C451" s="8">
        <f t="shared" ref="C451:C514" si="466">VALUE(SUBSTITUTE(B451,",","."))</f>
        <v>530</v>
      </c>
      <c r="D451" s="2" t="s">
        <v>8279</v>
      </c>
      <c r="E451">
        <f t="shared" ref="E451:E514" si="467">LN(C451/C452)</f>
        <v>-9.3897403498390316E-3</v>
      </c>
      <c r="F451" s="2">
        <f t="shared" si="464"/>
        <v>70</v>
      </c>
      <c r="G451">
        <f t="shared" ref="G451:G514" si="468">LN(F451/F452)</f>
        <v>-1.065729447398798E-2</v>
      </c>
      <c r="K451" s="2" t="str">
        <f t="shared" ref="K451" si="469">SUBSTITUTE(J451,",",".")</f>
        <v/>
      </c>
      <c r="AF451" s="17">
        <f t="shared" ref="AF451:AF514" ca="1" si="470">$N$64*EXP(($J$9-$K$2^2/2)*$J$6+$K$2*SQRT($J$6)*AH451)</f>
        <v>500.32034744191066</v>
      </c>
      <c r="AG451">
        <f t="shared" ref="AG451:AG514" ca="1" si="471">$Q$64*EXP(($J$9-$K$3^2/2)*$J$6+$K$3*SQRT($J$6)*AI451)</f>
        <v>98.09394070741503</v>
      </c>
      <c r="AH451">
        <f t="shared" ref="AH451:AH514" ca="1" si="472">_xlfn.NORM.S.INV(RAND())</f>
        <v>0.26654170759461954</v>
      </c>
      <c r="AI451">
        <f t="shared" ref="AI451:AI514" ca="1" si="473">AH451*$AC$6+SQRT(1-$AC$6^2)*AJ451</f>
        <v>-0.73742360286901998</v>
      </c>
      <c r="AJ451">
        <f t="shared" ref="AJ451:AJ514" ca="1" si="474">_xlfn.NORM.S.INV(RAND())</f>
        <v>-0.85839961506545448</v>
      </c>
    </row>
    <row r="452" spans="1:36" x14ac:dyDescent="0.2">
      <c r="A452" s="7">
        <v>44939</v>
      </c>
      <c r="B452" t="s">
        <v>7911</v>
      </c>
      <c r="C452" s="8">
        <f t="shared" si="466"/>
        <v>535</v>
      </c>
      <c r="D452" s="2" t="s">
        <v>8289</v>
      </c>
      <c r="E452">
        <f t="shared" si="467"/>
        <v>-1.8519047767237527E-2</v>
      </c>
      <c r="F452" s="2">
        <f t="shared" si="464"/>
        <v>70.75</v>
      </c>
      <c r="G452">
        <f t="shared" si="468"/>
        <v>-3.1306904625044138E-2</v>
      </c>
      <c r="K452" s="2" t="str">
        <f t="shared" ref="K452" si="475">SUBSTITUTE(J452,",",".")</f>
        <v/>
      </c>
      <c r="AF452" s="17">
        <f t="shared" ca="1" si="470"/>
        <v>500.64190448599345</v>
      </c>
      <c r="AG452">
        <f t="shared" ca="1" si="471"/>
        <v>97.990517692502507</v>
      </c>
      <c r="AH452">
        <f t="shared" ca="1" si="472"/>
        <v>0.30278472499640907</v>
      </c>
      <c r="AI452">
        <f t="shared" ca="1" si="473"/>
        <v>-0.81420707092494682</v>
      </c>
      <c r="AJ452">
        <f t="shared" ca="1" si="474"/>
        <v>-0.95047630776738534</v>
      </c>
    </row>
    <row r="453" spans="1:36" x14ac:dyDescent="0.2">
      <c r="A453" s="7">
        <v>44938</v>
      </c>
      <c r="B453" t="s">
        <v>7910</v>
      </c>
      <c r="C453" s="8">
        <f t="shared" si="466"/>
        <v>545</v>
      </c>
      <c r="D453" s="2" t="s">
        <v>8258</v>
      </c>
      <c r="E453">
        <f t="shared" si="467"/>
        <v>0</v>
      </c>
      <c r="F453" s="2">
        <f t="shared" si="464"/>
        <v>73</v>
      </c>
      <c r="G453">
        <f t="shared" si="468"/>
        <v>6.8728792877620504E-3</v>
      </c>
      <c r="K453" s="2" t="str">
        <f t="shared" ref="K453" si="476">SUBSTITUTE(J453,",",".")</f>
        <v/>
      </c>
      <c r="AF453" s="17">
        <f t="shared" ca="1" si="470"/>
        <v>498.71464107148921</v>
      </c>
      <c r="AG453">
        <f t="shared" ca="1" si="471"/>
        <v>97.974522535641242</v>
      </c>
      <c r="AH453">
        <f t="shared" ca="1" si="472"/>
        <v>8.5211645401556568E-2</v>
      </c>
      <c r="AI453">
        <f t="shared" ca="1" si="473"/>
        <v>-0.82608945445728388</v>
      </c>
      <c r="AJ453">
        <f t="shared" ca="1" si="474"/>
        <v>-0.89383194724284432</v>
      </c>
    </row>
    <row r="454" spans="1:36" x14ac:dyDescent="0.2">
      <c r="A454" s="7">
        <v>44937</v>
      </c>
      <c r="B454" t="s">
        <v>7910</v>
      </c>
      <c r="C454" s="8">
        <f t="shared" si="466"/>
        <v>545</v>
      </c>
      <c r="D454" s="2" t="s">
        <v>8252</v>
      </c>
      <c r="E454">
        <f t="shared" si="467"/>
        <v>2.4142305321599593E-2</v>
      </c>
      <c r="F454" s="2">
        <f t="shared" si="464"/>
        <v>72.5</v>
      </c>
      <c r="G454">
        <f t="shared" si="468"/>
        <v>0</v>
      </c>
      <c r="K454" s="2" t="str">
        <f t="shared" ref="K454" si="477">SUBSTITUTE(J454,",",".")</f>
        <v/>
      </c>
      <c r="AF454" s="17">
        <f t="shared" ca="1" si="470"/>
        <v>505.93488713590006</v>
      </c>
      <c r="AG454">
        <f t="shared" ca="1" si="471"/>
        <v>100.84017284878411</v>
      </c>
      <c r="AH454">
        <f t="shared" ca="1" si="472"/>
        <v>0.8960399408539278</v>
      </c>
      <c r="AI454">
        <f t="shared" ca="1" si="473"/>
        <v>1.2723597082361295</v>
      </c>
      <c r="AJ454">
        <f t="shared" ca="1" si="474"/>
        <v>1.0503824134098565</v>
      </c>
    </row>
    <row r="455" spans="1:36" x14ac:dyDescent="0.2">
      <c r="A455" s="7">
        <v>44936</v>
      </c>
      <c r="B455" t="s">
        <v>7881</v>
      </c>
      <c r="C455" s="8">
        <f t="shared" si="466"/>
        <v>532</v>
      </c>
      <c r="D455" s="2" t="s">
        <v>8252</v>
      </c>
      <c r="E455">
        <f t="shared" si="467"/>
        <v>-5.62325755436212E-3</v>
      </c>
      <c r="F455" s="2">
        <f t="shared" si="464"/>
        <v>72.5</v>
      </c>
      <c r="G455">
        <f t="shared" si="468"/>
        <v>3.4542348680876036E-3</v>
      </c>
      <c r="K455" s="2" t="str">
        <f t="shared" ref="K455" si="478">SUBSTITUTE(J455,",",".")</f>
        <v/>
      </c>
      <c r="AF455" s="17">
        <f t="shared" ca="1" si="470"/>
        <v>511.16470986341028</v>
      </c>
      <c r="AG455">
        <f t="shared" ca="1" si="471"/>
        <v>100.11125938137359</v>
      </c>
      <c r="AH455">
        <f t="shared" ca="1" si="472"/>
        <v>1.4761512312375391</v>
      </c>
      <c r="AI455">
        <f t="shared" ca="1" si="473"/>
        <v>0.74430315586347962</v>
      </c>
      <c r="AJ455">
        <f t="shared" ca="1" si="474"/>
        <v>0.31205371930181036</v>
      </c>
    </row>
    <row r="456" spans="1:36" x14ac:dyDescent="0.2">
      <c r="A456" s="7">
        <v>44935</v>
      </c>
      <c r="B456" t="s">
        <v>7911</v>
      </c>
      <c r="C456" s="8">
        <f t="shared" si="466"/>
        <v>535</v>
      </c>
      <c r="D456" s="2" t="s">
        <v>8290</v>
      </c>
      <c r="E456">
        <f t="shared" si="467"/>
        <v>9.3897403498391374E-3</v>
      </c>
      <c r="F456" s="2">
        <f t="shared" si="464"/>
        <v>72.25</v>
      </c>
      <c r="G456">
        <f t="shared" si="468"/>
        <v>1.0434877292579494E-2</v>
      </c>
      <c r="K456" s="2" t="str">
        <f t="shared" ref="K456" si="479">SUBSTITUTE(J456,",",".")</f>
        <v/>
      </c>
      <c r="AF456" s="17">
        <f t="shared" ca="1" si="470"/>
        <v>491.11280015206438</v>
      </c>
      <c r="AG456">
        <f t="shared" ca="1" si="471"/>
        <v>96.006992225512619</v>
      </c>
      <c r="AH456">
        <f t="shared" ca="1" si="472"/>
        <v>-0.78125496311577169</v>
      </c>
      <c r="AI456">
        <f t="shared" ca="1" si="473"/>
        <v>-2.3027124982302909</v>
      </c>
      <c r="AJ456">
        <f t="shared" ca="1" si="474"/>
        <v>-2.1679291776647691</v>
      </c>
    </row>
    <row r="457" spans="1:36" x14ac:dyDescent="0.2">
      <c r="A457" s="7">
        <v>44932</v>
      </c>
      <c r="B457" t="s">
        <v>7887</v>
      </c>
      <c r="C457" s="8">
        <f t="shared" si="466"/>
        <v>530</v>
      </c>
      <c r="D457" s="2" t="s">
        <v>8259</v>
      </c>
      <c r="E457">
        <f t="shared" si="467"/>
        <v>0</v>
      </c>
      <c r="F457" s="2">
        <f t="shared" si="464"/>
        <v>71.5</v>
      </c>
      <c r="G457">
        <f t="shared" si="468"/>
        <v>7.0175726586465398E-3</v>
      </c>
      <c r="K457" s="2" t="str">
        <f t="shared" ref="K457" si="480">SUBSTITUTE(J457,",",".")</f>
        <v/>
      </c>
      <c r="AF457" s="17">
        <f t="shared" ca="1" si="470"/>
        <v>495.24122700037179</v>
      </c>
      <c r="AG457">
        <f t="shared" ca="1" si="471"/>
        <v>98.493189459276479</v>
      </c>
      <c r="AH457">
        <f t="shared" ca="1" si="472"/>
        <v>-0.30904155711649106</v>
      </c>
      <c r="AI457">
        <f t="shared" ca="1" si="473"/>
        <v>-0.44177029380708543</v>
      </c>
      <c r="AJ457">
        <f t="shared" ca="1" si="474"/>
        <v>-0.3653555932888739</v>
      </c>
    </row>
    <row r="458" spans="1:36" x14ac:dyDescent="0.2">
      <c r="A458" s="7">
        <v>44931</v>
      </c>
      <c r="B458" t="s">
        <v>7887</v>
      </c>
      <c r="C458" s="8">
        <f t="shared" si="466"/>
        <v>530</v>
      </c>
      <c r="D458" s="2" t="s">
        <v>8288</v>
      </c>
      <c r="E458">
        <f t="shared" si="467"/>
        <v>0</v>
      </c>
      <c r="F458" s="2">
        <f t="shared" si="464"/>
        <v>71</v>
      </c>
      <c r="G458">
        <f t="shared" si="468"/>
        <v>-1.3986241974739839E-2</v>
      </c>
      <c r="K458" s="2" t="str">
        <f t="shared" ref="K458" si="481">SUBSTITUTE(J458,",",".")</f>
        <v/>
      </c>
      <c r="AF458" s="17">
        <f t="shared" ca="1" si="470"/>
        <v>509.11696403923173</v>
      </c>
      <c r="AG458">
        <f t="shared" ca="1" si="471"/>
        <v>98.492887754837412</v>
      </c>
      <c r="AH458">
        <f t="shared" ca="1" si="472"/>
        <v>1.249717798378033</v>
      </c>
      <c r="AI458">
        <f t="shared" ca="1" si="473"/>
        <v>-0.44199326041721038</v>
      </c>
      <c r="AJ458">
        <f t="shared" ca="1" si="474"/>
        <v>-0.8607274559110526</v>
      </c>
    </row>
    <row r="459" spans="1:36" x14ac:dyDescent="0.2">
      <c r="A459" s="7">
        <v>44930</v>
      </c>
      <c r="B459" t="s">
        <v>7887</v>
      </c>
      <c r="C459" s="8">
        <f t="shared" si="466"/>
        <v>530</v>
      </c>
      <c r="D459" s="2" t="s">
        <v>8257</v>
      </c>
      <c r="E459">
        <f t="shared" si="467"/>
        <v>1.9048194970694411E-2</v>
      </c>
      <c r="F459" s="2">
        <f t="shared" si="464"/>
        <v>72</v>
      </c>
      <c r="G459">
        <f t="shared" si="468"/>
        <v>6.9686693160934355E-3</v>
      </c>
      <c r="K459" s="2" t="str">
        <f t="shared" ref="K459" si="482">SUBSTITUTE(J459,",",".")</f>
        <v/>
      </c>
      <c r="AF459" s="17">
        <f t="shared" ca="1" si="470"/>
        <v>492.92025058420751</v>
      </c>
      <c r="AG459">
        <f t="shared" ca="1" si="471"/>
        <v>97.77955812291485</v>
      </c>
      <c r="AH459">
        <f t="shared" ca="1" si="472"/>
        <v>-0.57403041385094444</v>
      </c>
      <c r="AI459">
        <f t="shared" ca="1" si="473"/>
        <v>-0.9710795473639765</v>
      </c>
      <c r="AJ459">
        <f t="shared" ca="1" si="474"/>
        <v>-0.83655368738518898</v>
      </c>
    </row>
    <row r="460" spans="1:36" x14ac:dyDescent="0.2">
      <c r="A460" s="7">
        <v>44929</v>
      </c>
      <c r="B460" t="s">
        <v>7895</v>
      </c>
      <c r="C460" s="8">
        <f t="shared" si="466"/>
        <v>520</v>
      </c>
      <c r="D460" s="2" t="s">
        <v>8259</v>
      </c>
      <c r="E460">
        <f t="shared" si="467"/>
        <v>9.6619109117368901E-3</v>
      </c>
      <c r="F460" s="2">
        <f t="shared" si="464"/>
        <v>71.5</v>
      </c>
      <c r="G460">
        <f t="shared" si="468"/>
        <v>-6.9686693160933158E-3</v>
      </c>
      <c r="K460" s="2" t="str">
        <f t="shared" ref="K460" si="483">SUBSTITUTE(J460,",",".")</f>
        <v/>
      </c>
      <c r="AF460" s="17">
        <f t="shared" ca="1" si="470"/>
        <v>501.27714069946694</v>
      </c>
      <c r="AG460">
        <f t="shared" ca="1" si="471"/>
        <v>98.273547595061487</v>
      </c>
      <c r="AH460">
        <f t="shared" ca="1" si="472"/>
        <v>0.37431447037614118</v>
      </c>
      <c r="AI460">
        <f t="shared" ca="1" si="473"/>
        <v>-0.60427175871146754</v>
      </c>
      <c r="AJ460">
        <f t="shared" ca="1" si="474"/>
        <v>-0.75292549984966994</v>
      </c>
    </row>
    <row r="461" spans="1:36" x14ac:dyDescent="0.2">
      <c r="A461" s="7">
        <v>44928</v>
      </c>
      <c r="B461" t="s">
        <v>7921</v>
      </c>
      <c r="C461" s="8">
        <f t="shared" si="466"/>
        <v>515</v>
      </c>
      <c r="D461" s="2" t="s">
        <v>8257</v>
      </c>
      <c r="E461">
        <f t="shared" si="467"/>
        <v>-1.9231361927887644E-2</v>
      </c>
      <c r="F461" s="2">
        <f t="shared" si="464"/>
        <v>72</v>
      </c>
      <c r="G461">
        <f t="shared" si="468"/>
        <v>-1.3793322132335873E-2</v>
      </c>
      <c r="K461" s="2" t="str">
        <f t="shared" ref="K461" si="484">SUBSTITUTE(J461,",",".")</f>
        <v/>
      </c>
      <c r="AF461" s="17">
        <f t="shared" ca="1" si="470"/>
        <v>490.40067635847885</v>
      </c>
      <c r="AG461">
        <f t="shared" ca="1" si="471"/>
        <v>99.492779063151588</v>
      </c>
      <c r="AH461">
        <f t="shared" ca="1" si="472"/>
        <v>-0.86310960458417274</v>
      </c>
      <c r="AI461">
        <f t="shared" ca="1" si="473"/>
        <v>0.29322519083985171</v>
      </c>
      <c r="AJ461">
        <f t="shared" ca="1" si="474"/>
        <v>0.58182872195754776</v>
      </c>
    </row>
    <row r="462" spans="1:36" x14ac:dyDescent="0.2">
      <c r="A462" s="7">
        <v>44925</v>
      </c>
      <c r="B462" t="s">
        <v>7920</v>
      </c>
      <c r="C462" s="8">
        <f t="shared" si="466"/>
        <v>525</v>
      </c>
      <c r="D462" s="2" t="s">
        <v>8258</v>
      </c>
      <c r="E462">
        <f t="shared" si="467"/>
        <v>0</v>
      </c>
      <c r="F462" s="2">
        <f t="shared" si="464"/>
        <v>73</v>
      </c>
      <c r="G462">
        <f t="shared" si="468"/>
        <v>0</v>
      </c>
      <c r="K462" s="2" t="str">
        <f t="shared" ref="K462" si="485">SUBSTITUTE(J462,",",".")</f>
        <v/>
      </c>
      <c r="AF462" s="17">
        <f t="shared" ca="1" si="470"/>
        <v>493.84907219629241</v>
      </c>
      <c r="AG462">
        <f t="shared" ca="1" si="471"/>
        <v>99.378809278015609</v>
      </c>
      <c r="AH462">
        <f t="shared" ca="1" si="472"/>
        <v>-0.46783621188689184</v>
      </c>
      <c r="AI462">
        <f t="shared" ca="1" si="473"/>
        <v>0.20979740888430046</v>
      </c>
      <c r="AJ462">
        <f t="shared" ca="1" si="474"/>
        <v>0.36873502162633365</v>
      </c>
    </row>
    <row r="463" spans="1:36" x14ac:dyDescent="0.2">
      <c r="A463" s="7">
        <v>44924</v>
      </c>
      <c r="B463" t="s">
        <v>7920</v>
      </c>
      <c r="C463" s="8">
        <f t="shared" si="466"/>
        <v>525</v>
      </c>
      <c r="D463" s="2" t="s">
        <v>8258</v>
      </c>
      <c r="E463">
        <f t="shared" si="467"/>
        <v>4.7732787526575905E-3</v>
      </c>
      <c r="F463" s="2">
        <f t="shared" si="464"/>
        <v>73</v>
      </c>
      <c r="G463">
        <f t="shared" si="468"/>
        <v>2.0761991448429225E-2</v>
      </c>
      <c r="K463" s="2" t="str">
        <f t="shared" ref="K463" si="486">SUBSTITUTE(J463,",",".")</f>
        <v/>
      </c>
      <c r="AF463" s="17">
        <f t="shared" ca="1" si="470"/>
        <v>501.31227844438746</v>
      </c>
      <c r="AG463">
        <f t="shared" ca="1" si="471"/>
        <v>99.609807707955554</v>
      </c>
      <c r="AH463">
        <f t="shared" ca="1" si="472"/>
        <v>0.37826845315673635</v>
      </c>
      <c r="AI463">
        <f t="shared" ca="1" si="473"/>
        <v>0.37879271894287181</v>
      </c>
      <c r="AJ463">
        <f t="shared" ca="1" si="474"/>
        <v>0.27728728361541488</v>
      </c>
    </row>
    <row r="464" spans="1:36" x14ac:dyDescent="0.2">
      <c r="A464" s="7">
        <v>44923</v>
      </c>
      <c r="B464" t="s">
        <v>7922</v>
      </c>
      <c r="C464" s="8">
        <f t="shared" si="466"/>
        <v>522.5</v>
      </c>
      <c r="D464" s="2" t="s">
        <v>8259</v>
      </c>
      <c r="E464">
        <f t="shared" si="467"/>
        <v>4.7961722634930135E-3</v>
      </c>
      <c r="F464" s="2">
        <f t="shared" si="464"/>
        <v>71.5</v>
      </c>
      <c r="G464">
        <f t="shared" si="468"/>
        <v>0</v>
      </c>
      <c r="K464" s="2" t="str">
        <f t="shared" ref="K464" si="487">SUBSTITUTE(J464,",",".")</f>
        <v/>
      </c>
      <c r="AF464" s="17">
        <f t="shared" ca="1" si="470"/>
        <v>498.76945846286907</v>
      </c>
      <c r="AG464">
        <f t="shared" ca="1" si="471"/>
        <v>100.30351714450583</v>
      </c>
      <c r="AH464">
        <f t="shared" ca="1" si="472"/>
        <v>9.1411712482116686E-2</v>
      </c>
      <c r="AI464">
        <f t="shared" ca="1" si="473"/>
        <v>0.88395540748608536</v>
      </c>
      <c r="AJ464">
        <f t="shared" ca="1" si="474"/>
        <v>0.89844292922043822</v>
      </c>
    </row>
    <row r="465" spans="1:36" x14ac:dyDescent="0.2">
      <c r="A465" s="7">
        <v>44922</v>
      </c>
      <c r="B465" t="s">
        <v>7895</v>
      </c>
      <c r="C465" s="8">
        <f t="shared" si="466"/>
        <v>520</v>
      </c>
      <c r="D465" s="2" t="s">
        <v>8259</v>
      </c>
      <c r="E465">
        <f t="shared" si="467"/>
        <v>4.8192864359489218E-3</v>
      </c>
      <c r="F465" s="2">
        <f t="shared" si="464"/>
        <v>71.5</v>
      </c>
      <c r="G465">
        <f t="shared" si="468"/>
        <v>-6.9686693160933158E-3</v>
      </c>
      <c r="K465" s="2" t="str">
        <f t="shared" ref="K465" si="488">SUBSTITUTE(J465,",",".")</f>
        <v/>
      </c>
      <c r="AF465" s="17">
        <f t="shared" ca="1" si="470"/>
        <v>501.88841234357869</v>
      </c>
      <c r="AG465">
        <f t="shared" ca="1" si="471"/>
        <v>98.511536692495667</v>
      </c>
      <c r="AH465">
        <f t="shared" ca="1" si="472"/>
        <v>0.44306019556262666</v>
      </c>
      <c r="AI465">
        <f t="shared" ca="1" si="473"/>
        <v>-0.42821254446214457</v>
      </c>
      <c r="AJ465">
        <f t="shared" ca="1" si="474"/>
        <v>-0.59003444607938238</v>
      </c>
    </row>
    <row r="466" spans="1:36" x14ac:dyDescent="0.2">
      <c r="A466" s="7">
        <v>44918</v>
      </c>
      <c r="B466" t="s">
        <v>7923</v>
      </c>
      <c r="C466" s="8">
        <f t="shared" si="466"/>
        <v>517.5</v>
      </c>
      <c r="D466" s="2" t="s">
        <v>8257</v>
      </c>
      <c r="E466">
        <f t="shared" si="467"/>
        <v>-1.4388737452099556E-2</v>
      </c>
      <c r="F466" s="2">
        <f t="shared" si="464"/>
        <v>72</v>
      </c>
      <c r="G466">
        <f t="shared" si="468"/>
        <v>-1.3793322132335873E-2</v>
      </c>
      <c r="K466" s="2" t="str">
        <f t="shared" ref="K466" si="489">SUBSTITUTE(J466,",",".")</f>
        <v/>
      </c>
      <c r="AF466" s="17">
        <f t="shared" ca="1" si="470"/>
        <v>509.60427961009998</v>
      </c>
      <c r="AG466">
        <f t="shared" ca="1" si="471"/>
        <v>100.45402282220286</v>
      </c>
      <c r="AH466">
        <f t="shared" ca="1" si="472"/>
        <v>1.3036861263848667</v>
      </c>
      <c r="AI466">
        <f t="shared" ca="1" si="473"/>
        <v>0.99309309876640994</v>
      </c>
      <c r="AJ466">
        <f t="shared" ca="1" si="474"/>
        <v>0.62787694073538525</v>
      </c>
    </row>
    <row r="467" spans="1:36" x14ac:dyDescent="0.2">
      <c r="A467" s="7">
        <v>44917</v>
      </c>
      <c r="B467" t="s">
        <v>7920</v>
      </c>
      <c r="C467" s="8">
        <f t="shared" si="466"/>
        <v>525</v>
      </c>
      <c r="D467" s="2" t="s">
        <v>8258</v>
      </c>
      <c r="E467">
        <f t="shared" si="467"/>
        <v>0</v>
      </c>
      <c r="F467" s="2">
        <f t="shared" si="464"/>
        <v>73</v>
      </c>
      <c r="G467">
        <f t="shared" si="468"/>
        <v>6.8728792877620504E-3</v>
      </c>
      <c r="K467" s="2" t="str">
        <f t="shared" ref="K467" si="490">SUBSTITUTE(J467,",",".")</f>
        <v/>
      </c>
      <c r="AF467" s="17">
        <f t="shared" ca="1" si="470"/>
        <v>488.69599160165956</v>
      </c>
      <c r="AG467">
        <f t="shared" ca="1" si="471"/>
        <v>99.597450737263244</v>
      </c>
      <c r="AH467">
        <f t="shared" ca="1" si="472"/>
        <v>-1.0595374028089217</v>
      </c>
      <c r="AI467">
        <f t="shared" ca="1" si="473"/>
        <v>0.36976245340028235</v>
      </c>
      <c r="AJ467">
        <f t="shared" ca="1" si="474"/>
        <v>0.72452957740921409</v>
      </c>
    </row>
    <row r="468" spans="1:36" x14ac:dyDescent="0.2">
      <c r="A468" s="7">
        <v>44916</v>
      </c>
      <c r="B468" t="s">
        <v>7920</v>
      </c>
      <c r="C468" s="8">
        <f t="shared" si="466"/>
        <v>525</v>
      </c>
      <c r="D468" s="2" t="s">
        <v>8252</v>
      </c>
      <c r="E468">
        <f t="shared" si="467"/>
        <v>9.5694510161506725E-3</v>
      </c>
      <c r="F468" s="2">
        <f t="shared" si="464"/>
        <v>72.5</v>
      </c>
      <c r="G468">
        <f t="shared" si="468"/>
        <v>1.0398707220898517E-2</v>
      </c>
      <c r="K468" s="2" t="str">
        <f t="shared" ref="K468" si="491">SUBSTITUTE(J468,",",".")</f>
        <v/>
      </c>
      <c r="AF468" s="17">
        <f t="shared" ca="1" si="470"/>
        <v>488.97014536419431</v>
      </c>
      <c r="AG468">
        <f t="shared" ca="1" si="471"/>
        <v>98.777467592345388</v>
      </c>
      <c r="AH468">
        <f t="shared" ca="1" si="472"/>
        <v>-1.027900959415653</v>
      </c>
      <c r="AI468">
        <f t="shared" ca="1" si="473"/>
        <v>-0.23198505481444576</v>
      </c>
      <c r="AJ468">
        <f t="shared" ca="1" si="474"/>
        <v>8.3103854908947145E-2</v>
      </c>
    </row>
    <row r="469" spans="1:36" x14ac:dyDescent="0.2">
      <c r="A469" s="7">
        <v>44915</v>
      </c>
      <c r="B469" t="s">
        <v>7895</v>
      </c>
      <c r="C469" s="8">
        <f t="shared" si="466"/>
        <v>520</v>
      </c>
      <c r="D469" s="2" t="s">
        <v>8291</v>
      </c>
      <c r="E469">
        <f t="shared" si="467"/>
        <v>0</v>
      </c>
      <c r="F469" s="2">
        <f t="shared" si="464"/>
        <v>71.75</v>
      </c>
      <c r="G469">
        <f t="shared" si="468"/>
        <v>-1.0398707220898622E-2</v>
      </c>
      <c r="K469" s="2" t="str">
        <f t="shared" ref="K469" si="492">SUBSTITUTE(J469,",",".")</f>
        <v/>
      </c>
      <c r="AF469" s="17">
        <f t="shared" ca="1" si="470"/>
        <v>486.29950323141509</v>
      </c>
      <c r="AG469">
        <f t="shared" ca="1" si="471"/>
        <v>99.669285127714474</v>
      </c>
      <c r="AH469">
        <f t="shared" ca="1" si="472"/>
        <v>-1.3368423362684285</v>
      </c>
      <c r="AI469">
        <f t="shared" ca="1" si="473"/>
        <v>0.42224214638150992</v>
      </c>
      <c r="AJ469">
        <f t="shared" ca="1" si="474"/>
        <v>0.86767883155190262</v>
      </c>
    </row>
    <row r="470" spans="1:36" x14ac:dyDescent="0.2">
      <c r="A470" s="7">
        <v>44914</v>
      </c>
      <c r="B470" t="s">
        <v>7895</v>
      </c>
      <c r="C470" s="8">
        <f t="shared" si="466"/>
        <v>520</v>
      </c>
      <c r="D470" s="2" t="s">
        <v>8252</v>
      </c>
      <c r="E470">
        <f t="shared" si="467"/>
        <v>9.6619109117368901E-3</v>
      </c>
      <c r="F470" s="2">
        <f t="shared" si="464"/>
        <v>72.5</v>
      </c>
      <c r="G470">
        <f t="shared" si="468"/>
        <v>0</v>
      </c>
      <c r="K470" s="2" t="str">
        <f t="shared" ref="K470" si="493">SUBSTITUTE(J470,",",".")</f>
        <v/>
      </c>
      <c r="AF470" s="17">
        <f t="shared" ca="1" si="470"/>
        <v>491.43331089508359</v>
      </c>
      <c r="AG470">
        <f t="shared" ca="1" si="471"/>
        <v>98.944061684906458</v>
      </c>
      <c r="AH470">
        <f t="shared" ca="1" si="472"/>
        <v>-0.74445277253611897</v>
      </c>
      <c r="AI470">
        <f t="shared" ca="1" si="473"/>
        <v>-0.10932605985245013</v>
      </c>
      <c r="AJ470">
        <f t="shared" ca="1" si="474"/>
        <v>0.12176539837684833</v>
      </c>
    </row>
    <row r="471" spans="1:36" x14ac:dyDescent="0.2">
      <c r="A471" s="7">
        <v>44911</v>
      </c>
      <c r="B471" t="s">
        <v>7921</v>
      </c>
      <c r="C471" s="8">
        <f t="shared" si="466"/>
        <v>515</v>
      </c>
      <c r="D471" s="2" t="s">
        <v>8252</v>
      </c>
      <c r="E471">
        <f t="shared" si="467"/>
        <v>-9.6619109117368589E-3</v>
      </c>
      <c r="F471" s="2">
        <f t="shared" si="464"/>
        <v>72.5</v>
      </c>
      <c r="G471">
        <f t="shared" si="468"/>
        <v>-1.3698844358161915E-2</v>
      </c>
      <c r="K471" s="2" t="str">
        <f t="shared" ref="K471" si="494">SUBSTITUTE(J471,",",".")</f>
        <v/>
      </c>
      <c r="AF471" s="17">
        <f t="shared" ca="1" si="470"/>
        <v>496.01417432985136</v>
      </c>
      <c r="AG471">
        <f t="shared" ca="1" si="471"/>
        <v>97.31588590511646</v>
      </c>
      <c r="AH471">
        <f t="shared" ca="1" si="472"/>
        <v>-0.22106875468761308</v>
      </c>
      <c r="AI471">
        <f t="shared" ca="1" si="473"/>
        <v>-1.3170654690246932</v>
      </c>
      <c r="AJ471">
        <f t="shared" ca="1" si="474"/>
        <v>-1.31169313831262</v>
      </c>
    </row>
    <row r="472" spans="1:36" x14ac:dyDescent="0.2">
      <c r="A472" s="7">
        <v>44910</v>
      </c>
      <c r="B472" t="s">
        <v>7895</v>
      </c>
      <c r="C472" s="8">
        <f t="shared" si="466"/>
        <v>520</v>
      </c>
      <c r="D472" s="2" t="s">
        <v>8251</v>
      </c>
      <c r="E472">
        <f t="shared" si="467"/>
        <v>-2.8437935320533514E-2</v>
      </c>
      <c r="F472" s="2">
        <f t="shared" si="464"/>
        <v>73.5</v>
      </c>
      <c r="G472">
        <f t="shared" si="468"/>
        <v>-6.7796869853788038E-3</v>
      </c>
      <c r="K472" s="2" t="str">
        <f t="shared" ref="K472" si="495">SUBSTITUTE(J472,",",".")</f>
        <v/>
      </c>
      <c r="AF472" s="17">
        <f t="shared" ca="1" si="470"/>
        <v>501.13212236207681</v>
      </c>
      <c r="AG472">
        <f t="shared" ca="1" si="471"/>
        <v>100.8969872223868</v>
      </c>
      <c r="AH472">
        <f t="shared" ca="1" si="472"/>
        <v>0.35799290315000992</v>
      </c>
      <c r="AI472">
        <f t="shared" ca="1" si="473"/>
        <v>1.3133580219405196</v>
      </c>
      <c r="AJ472">
        <f t="shared" ca="1" si="474"/>
        <v>1.2643093625633253</v>
      </c>
    </row>
    <row r="473" spans="1:36" x14ac:dyDescent="0.2">
      <c r="A473" s="7">
        <v>44909</v>
      </c>
      <c r="B473" t="s">
        <v>7911</v>
      </c>
      <c r="C473" s="8">
        <f t="shared" si="466"/>
        <v>535</v>
      </c>
      <c r="D473" s="2" t="s">
        <v>8250</v>
      </c>
      <c r="E473">
        <f t="shared" si="467"/>
        <v>0</v>
      </c>
      <c r="F473" s="2">
        <f t="shared" si="464"/>
        <v>74</v>
      </c>
      <c r="G473">
        <f t="shared" si="468"/>
        <v>-1.3423020332140661E-2</v>
      </c>
      <c r="K473" s="2" t="str">
        <f t="shared" ref="K473" si="496">SUBSTITUTE(J473,",",".")</f>
        <v/>
      </c>
      <c r="AF473" s="17">
        <f t="shared" ca="1" si="470"/>
        <v>508.86357134664206</v>
      </c>
      <c r="AG473">
        <f t="shared" ca="1" si="471"/>
        <v>99.661962531984258</v>
      </c>
      <c r="AH473">
        <f t="shared" ca="1" si="472"/>
        <v>1.2216351135423977</v>
      </c>
      <c r="AI473">
        <f t="shared" ca="1" si="473"/>
        <v>0.41689424566721534</v>
      </c>
      <c r="AJ473">
        <f t="shared" ca="1" si="474"/>
        <v>4.9370517257685195E-2</v>
      </c>
    </row>
    <row r="474" spans="1:36" x14ac:dyDescent="0.2">
      <c r="A474" s="7">
        <v>44908</v>
      </c>
      <c r="B474" t="s">
        <v>7911</v>
      </c>
      <c r="C474" s="8">
        <f t="shared" si="466"/>
        <v>535</v>
      </c>
      <c r="D474" s="2" t="s">
        <v>8249</v>
      </c>
      <c r="E474">
        <f t="shared" si="467"/>
        <v>1.8868484304382736E-2</v>
      </c>
      <c r="F474" s="2">
        <f t="shared" si="464"/>
        <v>75</v>
      </c>
      <c r="G474">
        <f t="shared" si="468"/>
        <v>1.3423020332140771E-2</v>
      </c>
      <c r="K474" s="2" t="str">
        <f t="shared" ref="K474" si="497">SUBSTITUTE(J474,",",".")</f>
        <v/>
      </c>
      <c r="AF474" s="17">
        <f t="shared" ca="1" si="470"/>
        <v>488.82110718702847</v>
      </c>
      <c r="AG474">
        <f t="shared" ca="1" si="471"/>
        <v>96.161089999286844</v>
      </c>
      <c r="AH474">
        <f t="shared" ca="1" si="472"/>
        <v>-1.04509727436281</v>
      </c>
      <c r="AI474">
        <f t="shared" ca="1" si="473"/>
        <v>-2.1859754078970131</v>
      </c>
      <c r="AJ474">
        <f t="shared" ca="1" si="474"/>
        <v>-1.9616349950751368</v>
      </c>
    </row>
    <row r="475" spans="1:36" x14ac:dyDescent="0.2">
      <c r="A475" s="7">
        <v>44907</v>
      </c>
      <c r="B475" t="s">
        <v>7920</v>
      </c>
      <c r="C475" s="8">
        <f t="shared" si="466"/>
        <v>525</v>
      </c>
      <c r="D475" s="2" t="s">
        <v>8250</v>
      </c>
      <c r="E475">
        <f t="shared" si="467"/>
        <v>0</v>
      </c>
      <c r="F475" s="2">
        <f t="shared" si="464"/>
        <v>74</v>
      </c>
      <c r="G475">
        <f t="shared" si="468"/>
        <v>3.4367643504207818E-2</v>
      </c>
      <c r="K475" s="2" t="str">
        <f t="shared" ref="K475" si="498">SUBSTITUTE(J475,",",".")</f>
        <v/>
      </c>
      <c r="AF475" s="17">
        <f t="shared" ca="1" si="470"/>
        <v>494.7371092105742</v>
      </c>
      <c r="AG475">
        <f t="shared" ca="1" si="471"/>
        <v>98.654701004448754</v>
      </c>
      <c r="AH475">
        <f t="shared" ca="1" si="472"/>
        <v>-0.36649160231519912</v>
      </c>
      <c r="AI475">
        <f t="shared" ca="1" si="473"/>
        <v>-0.32250743992006692</v>
      </c>
      <c r="AJ475">
        <f t="shared" ca="1" si="474"/>
        <v>-0.22197152279208271</v>
      </c>
    </row>
    <row r="476" spans="1:36" x14ac:dyDescent="0.2">
      <c r="A476" s="7">
        <v>44904</v>
      </c>
      <c r="B476" t="s">
        <v>7920</v>
      </c>
      <c r="C476" s="8">
        <f t="shared" si="466"/>
        <v>525</v>
      </c>
      <c r="D476" s="2" t="s">
        <v>8259</v>
      </c>
      <c r="E476">
        <f t="shared" si="467"/>
        <v>0</v>
      </c>
      <c r="F476" s="2">
        <f t="shared" si="464"/>
        <v>71.5</v>
      </c>
      <c r="G476">
        <f t="shared" si="468"/>
        <v>0</v>
      </c>
      <c r="K476" s="2" t="str">
        <f t="shared" ref="K476" si="499">SUBSTITUTE(J476,",",".")</f>
        <v/>
      </c>
      <c r="AF476" s="17">
        <f t="shared" ca="1" si="470"/>
        <v>495.85499060653439</v>
      </c>
      <c r="AG476">
        <f t="shared" ca="1" si="471"/>
        <v>97.68115451953048</v>
      </c>
      <c r="AH476">
        <f t="shared" ca="1" si="472"/>
        <v>-0.23917499490228647</v>
      </c>
      <c r="AI476">
        <f t="shared" ca="1" si="473"/>
        <v>-1.0443696320382185</v>
      </c>
      <c r="AJ476">
        <f t="shared" ca="1" si="474"/>
        <v>-1.019818836740308</v>
      </c>
    </row>
    <row r="477" spans="1:36" x14ac:dyDescent="0.2">
      <c r="A477" s="7">
        <v>44903</v>
      </c>
      <c r="B477" t="s">
        <v>7920</v>
      </c>
      <c r="C477" s="8">
        <f t="shared" si="466"/>
        <v>525</v>
      </c>
      <c r="D477" s="2" t="s">
        <v>8259</v>
      </c>
      <c r="E477">
        <f t="shared" si="467"/>
        <v>0</v>
      </c>
      <c r="F477" s="2">
        <f t="shared" si="464"/>
        <v>71.5</v>
      </c>
      <c r="G477">
        <f t="shared" si="468"/>
        <v>7.0175726586465398E-3</v>
      </c>
      <c r="K477" s="2" t="str">
        <f t="shared" ref="K477" si="500">SUBSTITUTE(J477,",",".")</f>
        <v/>
      </c>
      <c r="AF477" s="17">
        <f t="shared" ca="1" si="470"/>
        <v>497.24797168980956</v>
      </c>
      <c r="AG477">
        <f t="shared" ca="1" si="471"/>
        <v>99.907225476206762</v>
      </c>
      <c r="AH477">
        <f t="shared" ca="1" si="472"/>
        <v>-8.0928087702221596E-2</v>
      </c>
      <c r="AI477">
        <f t="shared" ca="1" si="473"/>
        <v>0.59580330341430754</v>
      </c>
      <c r="AJ477">
        <f t="shared" ca="1" si="474"/>
        <v>0.65084626384052313</v>
      </c>
    </row>
    <row r="478" spans="1:36" x14ac:dyDescent="0.2">
      <c r="A478" s="7">
        <v>44902</v>
      </c>
      <c r="B478" t="s">
        <v>7920</v>
      </c>
      <c r="C478" s="8">
        <f t="shared" si="466"/>
        <v>525</v>
      </c>
      <c r="D478" s="2" t="s">
        <v>8288</v>
      </c>
      <c r="E478">
        <f t="shared" si="467"/>
        <v>0</v>
      </c>
      <c r="F478" s="2">
        <f t="shared" si="464"/>
        <v>71</v>
      </c>
      <c r="G478">
        <f t="shared" si="468"/>
        <v>-1.3986241974739839E-2</v>
      </c>
      <c r="K478" s="2" t="str">
        <f t="shared" ref="K478" si="501">SUBSTITUTE(J478,",",".")</f>
        <v/>
      </c>
      <c r="AF478" s="17">
        <f t="shared" ca="1" si="470"/>
        <v>492.95336605413138</v>
      </c>
      <c r="AG478">
        <f t="shared" ca="1" si="471"/>
        <v>96.855092061702862</v>
      </c>
      <c r="AH478">
        <f t="shared" ca="1" si="472"/>
        <v>-0.57024081113791092</v>
      </c>
      <c r="AI478">
        <f t="shared" ca="1" si="473"/>
        <v>-1.6625406300453784</v>
      </c>
      <c r="AJ478">
        <f t="shared" ca="1" si="474"/>
        <v>-1.5632648020834439</v>
      </c>
    </row>
    <row r="479" spans="1:36" x14ac:dyDescent="0.2">
      <c r="A479" s="7">
        <v>44901</v>
      </c>
      <c r="B479" t="s">
        <v>7920</v>
      </c>
      <c r="C479" s="8">
        <f t="shared" si="466"/>
        <v>525</v>
      </c>
      <c r="D479" s="2" t="s">
        <v>8257</v>
      </c>
      <c r="E479">
        <f t="shared" si="467"/>
        <v>-9.47874395454377E-3</v>
      </c>
      <c r="F479" s="2">
        <f t="shared" si="464"/>
        <v>72</v>
      </c>
      <c r="G479">
        <f t="shared" si="468"/>
        <v>0</v>
      </c>
      <c r="K479" s="2" t="str">
        <f t="shared" ref="K479" si="502">SUBSTITUTE(J479,",",".")</f>
        <v/>
      </c>
      <c r="AF479" s="17">
        <f t="shared" ca="1" si="470"/>
        <v>494.64462353195739</v>
      </c>
      <c r="AG479">
        <f t="shared" ca="1" si="471"/>
        <v>97.666399649200471</v>
      </c>
      <c r="AH479">
        <f t="shared" ca="1" si="472"/>
        <v>-0.37703776838557668</v>
      </c>
      <c r="AI479">
        <f t="shared" ca="1" si="473"/>
        <v>-1.0553652864733818</v>
      </c>
      <c r="AJ479">
        <f t="shared" ca="1" si="474"/>
        <v>-0.98756396309724059</v>
      </c>
    </row>
    <row r="480" spans="1:36" x14ac:dyDescent="0.2">
      <c r="A480" s="7">
        <v>44900</v>
      </c>
      <c r="B480" t="s">
        <v>7887</v>
      </c>
      <c r="C480" s="8">
        <f t="shared" si="466"/>
        <v>530</v>
      </c>
      <c r="D480" s="2" t="s">
        <v>8257</v>
      </c>
      <c r="E480">
        <f t="shared" si="467"/>
        <v>9.4787439545437387E-3</v>
      </c>
      <c r="F480" s="2">
        <f t="shared" si="464"/>
        <v>72</v>
      </c>
      <c r="G480">
        <f t="shared" si="468"/>
        <v>0</v>
      </c>
      <c r="K480" s="2" t="str">
        <f t="shared" ref="K480" si="503">SUBSTITUTE(J480,",",".")</f>
        <v/>
      </c>
      <c r="AF480" s="17">
        <f t="shared" ca="1" si="470"/>
        <v>501.37343973654589</v>
      </c>
      <c r="AG480">
        <f t="shared" ca="1" si="471"/>
        <v>98.993720065692017</v>
      </c>
      <c r="AH480">
        <f t="shared" ca="1" si="472"/>
        <v>0.38515015461755259</v>
      </c>
      <c r="AI480">
        <f t="shared" ca="1" si="473"/>
        <v>-7.2803809655280619E-2</v>
      </c>
      <c r="AJ480">
        <f t="shared" ca="1" si="474"/>
        <v>-0.19873098957072907</v>
      </c>
    </row>
    <row r="481" spans="1:36" x14ac:dyDescent="0.2">
      <c r="A481" s="7">
        <v>44897</v>
      </c>
      <c r="B481" t="s">
        <v>7920</v>
      </c>
      <c r="C481" s="8">
        <f t="shared" si="466"/>
        <v>525</v>
      </c>
      <c r="D481" s="2" t="s">
        <v>8257</v>
      </c>
      <c r="E481">
        <f t="shared" si="467"/>
        <v>-2.8170876966696335E-2</v>
      </c>
      <c r="F481" s="2">
        <f t="shared" si="464"/>
        <v>72</v>
      </c>
      <c r="G481">
        <f t="shared" si="468"/>
        <v>-2.0619287202735703E-2</v>
      </c>
      <c r="K481" s="2" t="str">
        <f t="shared" ref="K481" si="504">SUBSTITUTE(J481,",",".")</f>
        <v/>
      </c>
      <c r="AF481" s="17">
        <f t="shared" ca="1" si="470"/>
        <v>484.71166271690515</v>
      </c>
      <c r="AG481">
        <f t="shared" ca="1" si="471"/>
        <v>97.789178547514226</v>
      </c>
      <c r="AH481">
        <f t="shared" ca="1" si="472"/>
        <v>-1.5213298791567071</v>
      </c>
      <c r="AI481">
        <f t="shared" ca="1" si="473"/>
        <v>-0.9639183033394646</v>
      </c>
      <c r="AJ481">
        <f t="shared" ca="1" si="474"/>
        <v>-0.52813137217122175</v>
      </c>
    </row>
    <row r="482" spans="1:36" x14ac:dyDescent="0.2">
      <c r="A482" s="7">
        <v>44896</v>
      </c>
      <c r="B482" t="s">
        <v>7891</v>
      </c>
      <c r="C482" s="8">
        <f t="shared" si="466"/>
        <v>540</v>
      </c>
      <c r="D482" s="2" t="s">
        <v>8251</v>
      </c>
      <c r="E482">
        <f t="shared" si="467"/>
        <v>9.3023926623134103E-3</v>
      </c>
      <c r="F482" s="2">
        <f t="shared" si="464"/>
        <v>73.5</v>
      </c>
      <c r="G482">
        <f t="shared" si="468"/>
        <v>-6.7796869853788038E-3</v>
      </c>
      <c r="K482" s="2" t="str">
        <f t="shared" ref="K482" si="505">SUBSTITUTE(J482,",",".")</f>
        <v/>
      </c>
      <c r="AF482" s="17">
        <f t="shared" ca="1" si="470"/>
        <v>510.46950135315529</v>
      </c>
      <c r="AG482">
        <f t="shared" ca="1" si="471"/>
        <v>101.3420211884805</v>
      </c>
      <c r="AH482">
        <f t="shared" ca="1" si="472"/>
        <v>1.3993790775782635</v>
      </c>
      <c r="AI482">
        <f t="shared" ca="1" si="473"/>
        <v>1.6337064484462311</v>
      </c>
      <c r="AJ482">
        <f t="shared" ca="1" si="474"/>
        <v>1.2696361676228758</v>
      </c>
    </row>
    <row r="483" spans="1:36" x14ac:dyDescent="0.2">
      <c r="A483" s="7">
        <v>44895</v>
      </c>
      <c r="B483" t="s">
        <v>7911</v>
      </c>
      <c r="C483" s="8">
        <f t="shared" si="466"/>
        <v>535</v>
      </c>
      <c r="D483" s="2" t="s">
        <v>8250</v>
      </c>
      <c r="E483">
        <f t="shared" si="467"/>
        <v>-9.3023926623135612E-3</v>
      </c>
      <c r="F483" s="2">
        <f t="shared" si="464"/>
        <v>74</v>
      </c>
      <c r="G483">
        <f t="shared" si="468"/>
        <v>1.3605652055778678E-2</v>
      </c>
      <c r="K483" s="2" t="str">
        <f t="shared" ref="K483" si="506">SUBSTITUTE(J483,",",".")</f>
        <v/>
      </c>
      <c r="AF483" s="17">
        <f t="shared" ca="1" si="470"/>
        <v>491.82800865768229</v>
      </c>
      <c r="AG483">
        <f t="shared" ca="1" si="471"/>
        <v>96.367767776234075</v>
      </c>
      <c r="AH483">
        <f t="shared" ca="1" si="472"/>
        <v>-0.69916512752075355</v>
      </c>
      <c r="AI483">
        <f t="shared" ca="1" si="473"/>
        <v>-2.0296995913332982</v>
      </c>
      <c r="AJ483">
        <f t="shared" ca="1" si="474"/>
        <v>-1.9075493496978699</v>
      </c>
    </row>
    <row r="484" spans="1:36" x14ac:dyDescent="0.2">
      <c r="A484" s="7">
        <v>44894</v>
      </c>
      <c r="B484" t="s">
        <v>7891</v>
      </c>
      <c r="C484" s="8">
        <f t="shared" si="466"/>
        <v>540</v>
      </c>
      <c r="D484" s="2" t="s">
        <v>8258</v>
      </c>
      <c r="E484">
        <f t="shared" si="467"/>
        <v>9.3023926623134103E-3</v>
      </c>
      <c r="F484" s="2">
        <f t="shared" si="464"/>
        <v>73</v>
      </c>
      <c r="G484">
        <f t="shared" si="468"/>
        <v>-6.8259650703998706E-3</v>
      </c>
      <c r="K484" s="2" t="str">
        <f t="shared" ref="K484" si="507">SUBSTITUTE(J484,",",".")</f>
        <v/>
      </c>
      <c r="AF484" s="17">
        <f t="shared" ca="1" si="470"/>
        <v>493.77292455204639</v>
      </c>
      <c r="AG484">
        <f t="shared" ca="1" si="471"/>
        <v>96.546389184794833</v>
      </c>
      <c r="AH484">
        <f t="shared" ca="1" si="472"/>
        <v>-0.476534819159037</v>
      </c>
      <c r="AI484">
        <f t="shared" ca="1" si="473"/>
        <v>-1.8949078769039274</v>
      </c>
      <c r="AJ484">
        <f t="shared" ca="1" si="474"/>
        <v>-1.8368389726126386</v>
      </c>
    </row>
    <row r="485" spans="1:36" x14ac:dyDescent="0.2">
      <c r="A485" s="7">
        <v>44893</v>
      </c>
      <c r="B485" t="s">
        <v>7911</v>
      </c>
      <c r="C485" s="8">
        <f t="shared" si="466"/>
        <v>535</v>
      </c>
      <c r="D485" s="2" t="s">
        <v>8251</v>
      </c>
      <c r="E485">
        <f t="shared" si="467"/>
        <v>-9.3023926623135612E-3</v>
      </c>
      <c r="F485" s="2">
        <f t="shared" si="464"/>
        <v>73.5</v>
      </c>
      <c r="G485">
        <f t="shared" si="468"/>
        <v>-6.7796869853788038E-3</v>
      </c>
      <c r="K485" s="2" t="str">
        <f t="shared" ref="K485" si="508">SUBSTITUTE(J485,",",".")</f>
        <v/>
      </c>
      <c r="AF485" s="17">
        <f t="shared" ca="1" si="470"/>
        <v>488.77023488656323</v>
      </c>
      <c r="AG485">
        <f t="shared" ca="1" si="471"/>
        <v>98.21052955006391</v>
      </c>
      <c r="AH485">
        <f t="shared" ca="1" si="472"/>
        <v>-1.0509682196817305</v>
      </c>
      <c r="AI485">
        <f t="shared" ca="1" si="473"/>
        <v>-0.65096255086293842</v>
      </c>
      <c r="AJ485">
        <f t="shared" ca="1" si="474"/>
        <v>-0.34917603524696023</v>
      </c>
    </row>
    <row r="486" spans="1:36" x14ac:dyDescent="0.2">
      <c r="A486" s="7">
        <v>44890</v>
      </c>
      <c r="B486" t="s">
        <v>7891</v>
      </c>
      <c r="C486" s="8">
        <f t="shared" si="466"/>
        <v>540</v>
      </c>
      <c r="D486" s="2" t="s">
        <v>8250</v>
      </c>
      <c r="E486">
        <f t="shared" si="467"/>
        <v>0</v>
      </c>
      <c r="F486" s="2">
        <f t="shared" si="464"/>
        <v>74</v>
      </c>
      <c r="G486">
        <f t="shared" si="468"/>
        <v>-6.7340321813440683E-3</v>
      </c>
      <c r="K486" s="2" t="str">
        <f t="shared" ref="K486" si="509">SUBSTITUTE(J486,",",".")</f>
        <v/>
      </c>
      <c r="AF486" s="17">
        <f t="shared" ca="1" si="470"/>
        <v>494.01645550276288</v>
      </c>
      <c r="AG486">
        <f t="shared" ca="1" si="471"/>
        <v>97.693408514770013</v>
      </c>
      <c r="AH486">
        <f t="shared" ca="1" si="472"/>
        <v>-0.44872015471426102</v>
      </c>
      <c r="AI486">
        <f t="shared" ca="1" si="473"/>
        <v>-1.0352389472365162</v>
      </c>
      <c r="AJ486">
        <f t="shared" ca="1" si="474"/>
        <v>-0.94367682157894694</v>
      </c>
    </row>
    <row r="487" spans="1:36" x14ac:dyDescent="0.2">
      <c r="A487" s="7">
        <v>44889</v>
      </c>
      <c r="B487" t="s">
        <v>7891</v>
      </c>
      <c r="C487" s="8">
        <f t="shared" si="466"/>
        <v>540</v>
      </c>
      <c r="D487" s="2" t="s">
        <v>8253</v>
      </c>
      <c r="E487">
        <f t="shared" si="467"/>
        <v>-9.2166551049239522E-3</v>
      </c>
      <c r="F487" s="2">
        <f t="shared" si="464"/>
        <v>74.5</v>
      </c>
      <c r="G487">
        <f t="shared" si="468"/>
        <v>6.7340321813441194E-3</v>
      </c>
      <c r="K487" s="2" t="str">
        <f t="shared" ref="K487" si="510">SUBSTITUTE(J487,",",".")</f>
        <v/>
      </c>
      <c r="AF487" s="17">
        <f t="shared" ca="1" si="470"/>
        <v>507.91102094834048</v>
      </c>
      <c r="AG487">
        <f t="shared" ca="1" si="471"/>
        <v>99.587903947287217</v>
      </c>
      <c r="AH487">
        <f t="shared" ca="1" si="472"/>
        <v>1.1159418253398861</v>
      </c>
      <c r="AI487">
        <f t="shared" ca="1" si="473"/>
        <v>0.36278505328326588</v>
      </c>
      <c r="AJ487">
        <f t="shared" ca="1" si="474"/>
        <v>2.6170425894153332E-2</v>
      </c>
    </row>
    <row r="488" spans="1:36" x14ac:dyDescent="0.2">
      <c r="A488" s="7">
        <v>44888</v>
      </c>
      <c r="B488" t="s">
        <v>7910</v>
      </c>
      <c r="C488" s="8">
        <f t="shared" si="466"/>
        <v>545</v>
      </c>
      <c r="D488" s="2" t="s">
        <v>8250</v>
      </c>
      <c r="E488">
        <f t="shared" si="467"/>
        <v>1.8519047767237531E-2</v>
      </c>
      <c r="F488" s="2">
        <f t="shared" si="464"/>
        <v>74</v>
      </c>
      <c r="G488">
        <f t="shared" si="468"/>
        <v>6.7796869853787691E-3</v>
      </c>
      <c r="K488" s="2" t="str">
        <f t="shared" ref="K488" si="511">SUBSTITUTE(J488,",",".")</f>
        <v/>
      </c>
      <c r="AF488" s="17">
        <f t="shared" ca="1" si="470"/>
        <v>490.50613464907963</v>
      </c>
      <c r="AG488">
        <f t="shared" ca="1" si="471"/>
        <v>98.394255085335658</v>
      </c>
      <c r="AH488">
        <f t="shared" ca="1" si="472"/>
        <v>-0.85098026978835084</v>
      </c>
      <c r="AI488">
        <f t="shared" ca="1" si="473"/>
        <v>-0.51492173502897698</v>
      </c>
      <c r="AJ488">
        <f t="shared" ca="1" si="474"/>
        <v>-0.26996273706980461</v>
      </c>
    </row>
    <row r="489" spans="1:36" x14ac:dyDescent="0.2">
      <c r="A489" s="7">
        <v>44887</v>
      </c>
      <c r="B489" t="s">
        <v>7911</v>
      </c>
      <c r="C489" s="8">
        <f t="shared" si="466"/>
        <v>535</v>
      </c>
      <c r="D489" s="2" t="s">
        <v>8251</v>
      </c>
      <c r="E489">
        <f t="shared" si="467"/>
        <v>-1.8519047767237527E-2</v>
      </c>
      <c r="F489" s="2">
        <f t="shared" si="464"/>
        <v>73.5</v>
      </c>
      <c r="G489">
        <f t="shared" si="468"/>
        <v>0</v>
      </c>
      <c r="K489" s="2" t="str">
        <f t="shared" ref="K489" si="512">SUBSTITUTE(J489,",",".")</f>
        <v/>
      </c>
      <c r="AF489" s="17">
        <f t="shared" ca="1" si="470"/>
        <v>517.03957474043659</v>
      </c>
      <c r="AG489">
        <f t="shared" ca="1" si="471"/>
        <v>99.705722636685493</v>
      </c>
      <c r="AH489">
        <f t="shared" ca="1" si="472"/>
        <v>2.1207763192585487</v>
      </c>
      <c r="AI489">
        <f t="shared" ca="1" si="473"/>
        <v>0.44884765889003481</v>
      </c>
      <c r="AJ489">
        <f t="shared" ca="1" si="474"/>
        <v>-0.20271379743881909</v>
      </c>
    </row>
    <row r="490" spans="1:36" x14ac:dyDescent="0.2">
      <c r="A490" s="7">
        <v>44886</v>
      </c>
      <c r="B490" t="s">
        <v>7910</v>
      </c>
      <c r="C490" s="8">
        <f t="shared" si="466"/>
        <v>545</v>
      </c>
      <c r="D490" s="2" t="s">
        <v>8251</v>
      </c>
      <c r="E490">
        <f t="shared" si="467"/>
        <v>-2.715098906595086E-2</v>
      </c>
      <c r="F490" s="2">
        <f t="shared" si="464"/>
        <v>73.5</v>
      </c>
      <c r="G490">
        <f t="shared" si="468"/>
        <v>1.3698844358161927E-2</v>
      </c>
      <c r="K490" s="2" t="str">
        <f t="shared" ref="K490" si="513">SUBSTITUTE(J490,",",".")</f>
        <v/>
      </c>
      <c r="AF490" s="17">
        <f t="shared" ca="1" si="470"/>
        <v>495.36456628503163</v>
      </c>
      <c r="AG490">
        <f t="shared" ca="1" si="471"/>
        <v>98.254526940642421</v>
      </c>
      <c r="AH490">
        <f t="shared" ca="1" si="472"/>
        <v>-0.29499452521673591</v>
      </c>
      <c r="AI490">
        <f t="shared" ca="1" si="473"/>
        <v>-0.61836122427499973</v>
      </c>
      <c r="AJ490">
        <f t="shared" ca="1" si="474"/>
        <v>-0.55510355750344542</v>
      </c>
    </row>
    <row r="491" spans="1:36" x14ac:dyDescent="0.2">
      <c r="A491" s="7">
        <v>44883</v>
      </c>
      <c r="B491" t="s">
        <v>7905</v>
      </c>
      <c r="C491" s="8">
        <f t="shared" si="466"/>
        <v>560</v>
      </c>
      <c r="D491" s="2" t="s">
        <v>8252</v>
      </c>
      <c r="E491">
        <f t="shared" si="467"/>
        <v>1.8018505502678212E-2</v>
      </c>
      <c r="F491" s="2">
        <f t="shared" si="464"/>
        <v>72.5</v>
      </c>
      <c r="G491">
        <f t="shared" si="468"/>
        <v>0</v>
      </c>
      <c r="K491" s="2" t="str">
        <f t="shared" ref="K491" si="514">SUBSTITUTE(J491,",",".")</f>
        <v/>
      </c>
      <c r="AF491" s="17">
        <f t="shared" ca="1" si="470"/>
        <v>483.3500830476907</v>
      </c>
      <c r="AG491">
        <f t="shared" ca="1" si="471"/>
        <v>99.491944146798673</v>
      </c>
      <c r="AH491">
        <f t="shared" ca="1" si="472"/>
        <v>-1.6800106458920125</v>
      </c>
      <c r="AI491">
        <f t="shared" ca="1" si="473"/>
        <v>0.29261436571171684</v>
      </c>
      <c r="AJ491">
        <f t="shared" ca="1" si="474"/>
        <v>0.8406753928907742</v>
      </c>
    </row>
    <row r="492" spans="1:36" x14ac:dyDescent="0.2">
      <c r="A492" s="7">
        <v>44882</v>
      </c>
      <c r="B492" t="s">
        <v>7912</v>
      </c>
      <c r="C492" s="8">
        <f t="shared" si="466"/>
        <v>550</v>
      </c>
      <c r="D492" s="2" t="s">
        <v>8252</v>
      </c>
      <c r="E492">
        <f t="shared" si="467"/>
        <v>-3.5718082602079232E-2</v>
      </c>
      <c r="F492" s="2">
        <f t="shared" si="464"/>
        <v>72.5</v>
      </c>
      <c r="G492">
        <f t="shared" si="468"/>
        <v>0</v>
      </c>
      <c r="K492" s="2" t="str">
        <f t="shared" ref="K492" si="515">SUBSTITUTE(J492,",",".")</f>
        <v/>
      </c>
      <c r="AF492" s="17">
        <f t="shared" ca="1" si="470"/>
        <v>509.79830336888693</v>
      </c>
      <c r="AG492">
        <f t="shared" ca="1" si="471"/>
        <v>99.410425108760577</v>
      </c>
      <c r="AH492">
        <f t="shared" ca="1" si="472"/>
        <v>1.3251591496208865</v>
      </c>
      <c r="AI492">
        <f t="shared" ca="1" si="473"/>
        <v>0.2329503092686325</v>
      </c>
      <c r="AJ492">
        <f t="shared" ca="1" si="474"/>
        <v>-0.17651475739713668</v>
      </c>
    </row>
    <row r="493" spans="1:36" x14ac:dyDescent="0.2">
      <c r="A493" s="7">
        <v>44881</v>
      </c>
      <c r="B493" t="s">
        <v>7913</v>
      </c>
      <c r="C493" s="8">
        <f t="shared" si="466"/>
        <v>570</v>
      </c>
      <c r="D493" s="2" t="s">
        <v>8252</v>
      </c>
      <c r="E493">
        <f t="shared" si="467"/>
        <v>0</v>
      </c>
      <c r="F493" s="2">
        <f t="shared" si="464"/>
        <v>72.5</v>
      </c>
      <c r="G493">
        <f t="shared" si="468"/>
        <v>-1.3698844358161915E-2</v>
      </c>
      <c r="K493" s="2" t="str">
        <f t="shared" ref="K493" si="516">SUBSTITUTE(J493,",",".")</f>
        <v/>
      </c>
      <c r="AF493" s="17">
        <f t="shared" ca="1" si="470"/>
        <v>511.60622522037329</v>
      </c>
      <c r="AG493">
        <f t="shared" ca="1" si="471"/>
        <v>99.72155724102106</v>
      </c>
      <c r="AH493">
        <f t="shared" ca="1" si="472"/>
        <v>1.5248537550962715</v>
      </c>
      <c r="AI493">
        <f t="shared" ca="1" si="473"/>
        <v>0.46040655376479261</v>
      </c>
      <c r="AJ493">
        <f t="shared" ca="1" si="474"/>
        <v>-1.2917228219326243E-3</v>
      </c>
    </row>
    <row r="494" spans="1:36" x14ac:dyDescent="0.2">
      <c r="A494" s="7">
        <v>44880</v>
      </c>
      <c r="B494" t="s">
        <v>7913</v>
      </c>
      <c r="C494" s="8">
        <f t="shared" si="466"/>
        <v>570</v>
      </c>
      <c r="D494" s="2" t="s">
        <v>8251</v>
      </c>
      <c r="E494">
        <f t="shared" si="467"/>
        <v>4.3956114730381293E-3</v>
      </c>
      <c r="F494" s="2">
        <f t="shared" si="464"/>
        <v>73.5</v>
      </c>
      <c r="G494">
        <f t="shared" si="468"/>
        <v>6.8259650703998906E-3</v>
      </c>
      <c r="K494" s="2" t="str">
        <f t="shared" ref="K494" si="517">SUBSTITUTE(J494,",",".")</f>
        <v/>
      </c>
      <c r="AF494" s="17">
        <f t="shared" ca="1" si="470"/>
        <v>498.13132137638627</v>
      </c>
      <c r="AG494">
        <f t="shared" ca="1" si="471"/>
        <v>96.59577675425615</v>
      </c>
      <c r="AH494">
        <f t="shared" ca="1" si="472"/>
        <v>1.9193603321229234E-2</v>
      </c>
      <c r="AI494">
        <f t="shared" ca="1" si="473"/>
        <v>-1.8576829178845726</v>
      </c>
      <c r="AJ494">
        <f t="shared" ca="1" si="474"/>
        <v>-1.9552486251827026</v>
      </c>
    </row>
    <row r="495" spans="1:36" x14ac:dyDescent="0.2">
      <c r="A495" s="7">
        <v>44879</v>
      </c>
      <c r="B495" t="s">
        <v>7924</v>
      </c>
      <c r="C495" s="8">
        <f t="shared" si="466"/>
        <v>567.5</v>
      </c>
      <c r="D495" s="2" t="s">
        <v>8258</v>
      </c>
      <c r="E495">
        <f t="shared" si="467"/>
        <v>-1.3129291441792736E-2</v>
      </c>
      <c r="F495" s="2">
        <f t="shared" si="464"/>
        <v>73</v>
      </c>
      <c r="G495">
        <f t="shared" si="468"/>
        <v>-1.3605652055778598E-2</v>
      </c>
      <c r="K495" s="2" t="str">
        <f t="shared" ref="K495" si="518">SUBSTITUTE(J495,",",".")</f>
        <v/>
      </c>
      <c r="AF495" s="17">
        <f t="shared" ca="1" si="470"/>
        <v>513.98095567045095</v>
      </c>
      <c r="AG495">
        <f t="shared" ca="1" si="471"/>
        <v>101.3366334238559</v>
      </c>
      <c r="AH495">
        <f t="shared" ca="1" si="472"/>
        <v>1.7860858408698403</v>
      </c>
      <c r="AI495">
        <f t="shared" ca="1" si="473"/>
        <v>1.6298365972619229</v>
      </c>
      <c r="AJ495">
        <f t="shared" ca="1" si="474"/>
        <v>1.142738862857436</v>
      </c>
    </row>
    <row r="496" spans="1:36" x14ac:dyDescent="0.2">
      <c r="A496" s="7">
        <v>44876</v>
      </c>
      <c r="B496" t="s">
        <v>7907</v>
      </c>
      <c r="C496" s="8">
        <f t="shared" si="466"/>
        <v>575</v>
      </c>
      <c r="D496" s="2" t="s">
        <v>8250</v>
      </c>
      <c r="E496">
        <f t="shared" si="467"/>
        <v>3.5401927050916E-2</v>
      </c>
      <c r="F496" s="2">
        <f t="shared" si="464"/>
        <v>74</v>
      </c>
      <c r="G496">
        <f t="shared" si="468"/>
        <v>6.7796869853787691E-3</v>
      </c>
      <c r="K496" s="2" t="str">
        <f t="shared" ref="K496" si="519">SUBSTITUTE(J496,",",".")</f>
        <v/>
      </c>
      <c r="AF496" s="17">
        <f t="shared" ca="1" si="470"/>
        <v>488.86837745595898</v>
      </c>
      <c r="AG496">
        <f t="shared" ca="1" si="471"/>
        <v>98.257957727915439</v>
      </c>
      <c r="AH496">
        <f t="shared" ca="1" si="472"/>
        <v>-1.0396425710496213</v>
      </c>
      <c r="AI496">
        <f t="shared" ca="1" si="473"/>
        <v>-0.61581968218558814</v>
      </c>
      <c r="AJ496">
        <f t="shared" ca="1" si="474"/>
        <v>-0.31590037429012041</v>
      </c>
    </row>
    <row r="497" spans="1:36" x14ac:dyDescent="0.2">
      <c r="A497" s="7">
        <v>44875</v>
      </c>
      <c r="B497" t="s">
        <v>7918</v>
      </c>
      <c r="C497" s="8">
        <f t="shared" si="466"/>
        <v>555</v>
      </c>
      <c r="D497" s="2" t="s">
        <v>8251</v>
      </c>
      <c r="E497">
        <f t="shared" si="467"/>
        <v>3.6701366850427963E-2</v>
      </c>
      <c r="F497" s="2">
        <f t="shared" si="464"/>
        <v>73.5</v>
      </c>
      <c r="G497">
        <f t="shared" si="468"/>
        <v>2.061928720273561E-2</v>
      </c>
      <c r="K497" s="2" t="str">
        <f t="shared" ref="K497" si="520">SUBSTITUTE(J497,",",".")</f>
        <v/>
      </c>
      <c r="AF497" s="17">
        <f t="shared" ca="1" si="470"/>
        <v>487.31800361774106</v>
      </c>
      <c r="AG497">
        <f t="shared" ca="1" si="471"/>
        <v>98.183102179133044</v>
      </c>
      <c r="AH497">
        <f t="shared" ca="1" si="472"/>
        <v>-1.218821962233251</v>
      </c>
      <c r="AI497">
        <f t="shared" ca="1" si="473"/>
        <v>-0.67129316249724102</v>
      </c>
      <c r="AJ497">
        <f t="shared" ca="1" si="474"/>
        <v>-0.31718916189085289</v>
      </c>
    </row>
    <row r="498" spans="1:36" x14ac:dyDescent="0.2">
      <c r="A498" s="7">
        <v>44874</v>
      </c>
      <c r="B498" t="s">
        <v>7911</v>
      </c>
      <c r="C498" s="8">
        <f t="shared" si="466"/>
        <v>535</v>
      </c>
      <c r="D498" s="2" t="s">
        <v>8257</v>
      </c>
      <c r="E498">
        <f t="shared" si="467"/>
        <v>-9.3023926623135612E-3</v>
      </c>
      <c r="F498" s="2">
        <f t="shared" si="464"/>
        <v>72</v>
      </c>
      <c r="G498">
        <f t="shared" si="468"/>
        <v>-6.9204428445737952E-3</v>
      </c>
      <c r="K498" s="2" t="str">
        <f t="shared" ref="K498" si="521">SUBSTITUTE(J498,",",".")</f>
        <v/>
      </c>
      <c r="AF498" s="17">
        <f t="shared" ca="1" si="470"/>
        <v>497.61127629062617</v>
      </c>
      <c r="AG498">
        <f t="shared" ca="1" si="471"/>
        <v>99.720517309983975</v>
      </c>
      <c r="AH498">
        <f t="shared" ca="1" si="472"/>
        <v>-3.9728461072721447E-2</v>
      </c>
      <c r="AI498">
        <f t="shared" ca="1" si="473"/>
        <v>0.45964748447743076</v>
      </c>
      <c r="AJ498">
        <f t="shared" ca="1" si="474"/>
        <v>0.49489937451776883</v>
      </c>
    </row>
    <row r="499" spans="1:36" x14ac:dyDescent="0.2">
      <c r="A499" s="7">
        <v>44873</v>
      </c>
      <c r="B499" t="s">
        <v>7891</v>
      </c>
      <c r="C499" s="8">
        <f t="shared" si="466"/>
        <v>540</v>
      </c>
      <c r="D499" s="2" t="s">
        <v>8252</v>
      </c>
      <c r="E499">
        <f t="shared" si="467"/>
        <v>9.3023926623134103E-3</v>
      </c>
      <c r="F499" s="2">
        <f t="shared" si="464"/>
        <v>72.5</v>
      </c>
      <c r="G499">
        <f t="shared" si="468"/>
        <v>2.7973852042406162E-2</v>
      </c>
      <c r="K499" s="2" t="str">
        <f t="shared" ref="K499" si="522">SUBSTITUTE(J499,",",".")</f>
        <v/>
      </c>
      <c r="AF499" s="17">
        <f t="shared" ca="1" si="470"/>
        <v>489.75515111393344</v>
      </c>
      <c r="AG499">
        <f t="shared" ca="1" si="471"/>
        <v>97.428702348430235</v>
      </c>
      <c r="AH499">
        <f t="shared" ca="1" si="472"/>
        <v>-0.93741188997179326</v>
      </c>
      <c r="AI499">
        <f t="shared" ca="1" si="473"/>
        <v>-1.2327318539647718</v>
      </c>
      <c r="AJ499">
        <f t="shared" ca="1" si="474"/>
        <v>-0.99566160984262164</v>
      </c>
    </row>
    <row r="500" spans="1:36" x14ac:dyDescent="0.2">
      <c r="A500" s="7">
        <v>44872</v>
      </c>
      <c r="B500" t="s">
        <v>7911</v>
      </c>
      <c r="C500" s="8">
        <f t="shared" si="466"/>
        <v>535</v>
      </c>
      <c r="D500" s="2" t="s">
        <v>8277</v>
      </c>
      <c r="E500">
        <f t="shared" si="467"/>
        <v>-1.8519047767237527E-2</v>
      </c>
      <c r="F500" s="2">
        <f t="shared" si="464"/>
        <v>70.5</v>
      </c>
      <c r="G500">
        <f t="shared" si="468"/>
        <v>-1.4084739881738972E-2</v>
      </c>
      <c r="K500" s="2" t="str">
        <f t="shared" ref="K500" si="523">SUBSTITUTE(J500,",",".")</f>
        <v/>
      </c>
      <c r="AF500" s="17">
        <f t="shared" ca="1" si="470"/>
        <v>497.22338815918818</v>
      </c>
      <c r="AG500">
        <f t="shared" ca="1" si="471"/>
        <v>100.00808483328132</v>
      </c>
      <c r="AH500">
        <f t="shared" ca="1" si="472"/>
        <v>-8.3717007207876504E-2</v>
      </c>
      <c r="AI500">
        <f t="shared" ca="1" si="473"/>
        <v>0.66924857474661525</v>
      </c>
      <c r="AJ500">
        <f t="shared" ca="1" si="474"/>
        <v>0.72879374171317035</v>
      </c>
    </row>
    <row r="501" spans="1:36" x14ac:dyDescent="0.2">
      <c r="A501" s="7">
        <v>44869</v>
      </c>
      <c r="B501" t="s">
        <v>7910</v>
      </c>
      <c r="C501" s="8">
        <f t="shared" si="466"/>
        <v>545</v>
      </c>
      <c r="D501" s="2" t="s">
        <v>8259</v>
      </c>
      <c r="E501">
        <f t="shared" si="467"/>
        <v>3.7387532071620412E-2</v>
      </c>
      <c r="F501" s="2">
        <f t="shared" si="464"/>
        <v>71.5</v>
      </c>
      <c r="G501">
        <f t="shared" si="468"/>
        <v>0</v>
      </c>
      <c r="K501" s="2" t="str">
        <f t="shared" ref="K501" si="524">SUBSTITUTE(J501,",",".")</f>
        <v/>
      </c>
      <c r="AF501" s="17">
        <f t="shared" ca="1" si="470"/>
        <v>500.88161234046777</v>
      </c>
      <c r="AG501">
        <f t="shared" ca="1" si="471"/>
        <v>97.415556824786592</v>
      </c>
      <c r="AH501">
        <f t="shared" ca="1" si="472"/>
        <v>0.3297872965906764</v>
      </c>
      <c r="AI501">
        <f t="shared" ca="1" si="473"/>
        <v>-1.2425534923372812</v>
      </c>
      <c r="AJ501">
        <f t="shared" ca="1" si="474"/>
        <v>-1.4084910500209851</v>
      </c>
    </row>
    <row r="502" spans="1:36" x14ac:dyDescent="0.2">
      <c r="A502" s="7">
        <v>44868</v>
      </c>
      <c r="B502" t="s">
        <v>7920</v>
      </c>
      <c r="C502" s="8">
        <f t="shared" si="466"/>
        <v>525</v>
      </c>
      <c r="D502" s="2" t="s">
        <v>8259</v>
      </c>
      <c r="E502">
        <f t="shared" si="467"/>
        <v>0</v>
      </c>
      <c r="F502" s="2">
        <f t="shared" si="464"/>
        <v>71.5</v>
      </c>
      <c r="G502">
        <f t="shared" si="468"/>
        <v>-6.9686693160933158E-3</v>
      </c>
      <c r="K502" s="2" t="str">
        <f t="shared" ref="K502" si="525">SUBSTITUTE(J502,",",".")</f>
        <v/>
      </c>
      <c r="AF502" s="17">
        <f t="shared" ca="1" si="470"/>
        <v>499.42664774546409</v>
      </c>
      <c r="AG502">
        <f t="shared" ca="1" si="471"/>
        <v>99.492213847204482</v>
      </c>
      <c r="AH502">
        <f t="shared" ca="1" si="472"/>
        <v>0.16568945027025542</v>
      </c>
      <c r="AI502">
        <f t="shared" ca="1" si="473"/>
        <v>0.29281167919383039</v>
      </c>
      <c r="AJ502">
        <f t="shared" ca="1" si="474"/>
        <v>0.2545981445474218</v>
      </c>
    </row>
    <row r="503" spans="1:36" x14ac:dyDescent="0.2">
      <c r="A503" s="7">
        <v>44867</v>
      </c>
      <c r="B503" t="s">
        <v>7920</v>
      </c>
      <c r="C503" s="8">
        <f t="shared" si="466"/>
        <v>525</v>
      </c>
      <c r="D503" s="2" t="s">
        <v>8257</v>
      </c>
      <c r="E503">
        <f t="shared" si="467"/>
        <v>-4.6520015634892817E-2</v>
      </c>
      <c r="F503" s="2">
        <f t="shared" si="464"/>
        <v>72</v>
      </c>
      <c r="G503">
        <f t="shared" si="468"/>
        <v>6.9686693160934355E-3</v>
      </c>
      <c r="K503" s="2" t="str">
        <f t="shared" ref="K503" si="526">SUBSTITUTE(J503,",",".")</f>
        <v/>
      </c>
      <c r="AF503" s="17">
        <f t="shared" ca="1" si="470"/>
        <v>492.82765070025681</v>
      </c>
      <c r="AG503">
        <f t="shared" ca="1" si="471"/>
        <v>100.77704150383349</v>
      </c>
      <c r="AH503">
        <f t="shared" ca="1" si="472"/>
        <v>-0.58462852786260611</v>
      </c>
      <c r="AI503">
        <f t="shared" ca="1" si="473"/>
        <v>1.2267758471371979</v>
      </c>
      <c r="AJ503">
        <f t="shared" ca="1" si="474"/>
        <v>1.4728865341313908</v>
      </c>
    </row>
    <row r="504" spans="1:36" x14ac:dyDescent="0.2">
      <c r="A504" s="7">
        <v>44866</v>
      </c>
      <c r="B504" t="s">
        <v>7912</v>
      </c>
      <c r="C504" s="8">
        <f t="shared" si="466"/>
        <v>550</v>
      </c>
      <c r="D504" s="2" t="s">
        <v>8259</v>
      </c>
      <c r="E504">
        <f t="shared" si="467"/>
        <v>0</v>
      </c>
      <c r="F504" s="2">
        <f t="shared" si="464"/>
        <v>71.5</v>
      </c>
      <c r="G504">
        <f t="shared" si="468"/>
        <v>-1.388911216066715E-2</v>
      </c>
      <c r="K504" s="2" t="str">
        <f t="shared" ref="K504" si="527">SUBSTITUTE(J504,",",".")</f>
        <v/>
      </c>
      <c r="AF504" s="17">
        <f t="shared" ca="1" si="470"/>
        <v>499.34783560486659</v>
      </c>
      <c r="AG504">
        <f t="shared" ca="1" si="471"/>
        <v>100.88004207265473</v>
      </c>
      <c r="AH504">
        <f t="shared" ca="1" si="472"/>
        <v>0.15678699725017989</v>
      </c>
      <c r="AI504">
        <f t="shared" ca="1" si="473"/>
        <v>1.3011325016517234</v>
      </c>
      <c r="AJ504">
        <f t="shared" ca="1" si="474"/>
        <v>1.3153946790989697</v>
      </c>
    </row>
    <row r="505" spans="1:36" x14ac:dyDescent="0.2">
      <c r="A505" s="7">
        <v>44865</v>
      </c>
      <c r="B505" t="s">
        <v>7912</v>
      </c>
      <c r="C505" s="8">
        <f t="shared" si="466"/>
        <v>550</v>
      </c>
      <c r="D505" s="2" t="s">
        <v>8252</v>
      </c>
      <c r="E505">
        <f t="shared" si="467"/>
        <v>9.1324835632724723E-3</v>
      </c>
      <c r="F505" s="2">
        <f t="shared" si="464"/>
        <v>72.5</v>
      </c>
      <c r="G505">
        <f t="shared" si="468"/>
        <v>2.0906684819313643E-2</v>
      </c>
      <c r="K505" s="2" t="str">
        <f t="shared" ref="K505" si="528">SUBSTITUTE(J505,",",".")</f>
        <v/>
      </c>
      <c r="AF505" s="17">
        <f t="shared" ca="1" si="470"/>
        <v>505.11250271581093</v>
      </c>
      <c r="AG505">
        <f t="shared" ca="1" si="471"/>
        <v>98.649039585702297</v>
      </c>
      <c r="AH505">
        <f t="shared" ca="1" si="472"/>
        <v>0.80427274476737398</v>
      </c>
      <c r="AI505">
        <f t="shared" ca="1" si="473"/>
        <v>-0.32668462408076804</v>
      </c>
      <c r="AJ505">
        <f t="shared" ca="1" si="474"/>
        <v>-0.59824618269440144</v>
      </c>
    </row>
    <row r="506" spans="1:36" x14ac:dyDescent="0.2">
      <c r="A506" s="7">
        <v>44862</v>
      </c>
      <c r="B506" t="s">
        <v>7910</v>
      </c>
      <c r="C506" s="8">
        <f t="shared" si="466"/>
        <v>545</v>
      </c>
      <c r="D506" s="2" t="s">
        <v>8288</v>
      </c>
      <c r="E506">
        <f t="shared" si="467"/>
        <v>3.7387532071620412E-2</v>
      </c>
      <c r="F506" s="2">
        <f t="shared" si="464"/>
        <v>71</v>
      </c>
      <c r="G506">
        <f t="shared" si="468"/>
        <v>0</v>
      </c>
      <c r="K506" s="2" t="str">
        <f t="shared" ref="K506" si="529">SUBSTITUTE(J506,",",".")</f>
        <v/>
      </c>
      <c r="AF506" s="17">
        <f t="shared" ca="1" si="470"/>
        <v>499.85088414401844</v>
      </c>
      <c r="AG506">
        <f t="shared" ca="1" si="471"/>
        <v>97.397883327620917</v>
      </c>
      <c r="AH506">
        <f t="shared" ca="1" si="472"/>
        <v>0.21358617707424687</v>
      </c>
      <c r="AI506">
        <f t="shared" ca="1" si="473"/>
        <v>-1.2557602814486168</v>
      </c>
      <c r="AJ506">
        <f t="shared" ca="1" si="474"/>
        <v>-1.3854369799551938</v>
      </c>
    </row>
    <row r="507" spans="1:36" x14ac:dyDescent="0.2">
      <c r="A507" s="7">
        <v>44861</v>
      </c>
      <c r="B507" t="s">
        <v>7920</v>
      </c>
      <c r="C507" s="8">
        <f t="shared" si="466"/>
        <v>525</v>
      </c>
      <c r="D507" s="2" t="s">
        <v>8288</v>
      </c>
      <c r="E507">
        <f t="shared" si="467"/>
        <v>-9.47874395454377E-3</v>
      </c>
      <c r="F507" s="2">
        <f t="shared" si="464"/>
        <v>71</v>
      </c>
      <c r="G507">
        <f t="shared" si="468"/>
        <v>-7.0175726586465346E-3</v>
      </c>
      <c r="K507" s="2" t="str">
        <f t="shared" ref="K507" si="530">SUBSTITUTE(J507,",",".")</f>
        <v/>
      </c>
      <c r="AF507" s="17">
        <f t="shared" ca="1" si="470"/>
        <v>496.78272844890984</v>
      </c>
      <c r="AG507">
        <f t="shared" ca="1" si="471"/>
        <v>99.487720930882887</v>
      </c>
      <c r="AH507">
        <f t="shared" ca="1" si="472"/>
        <v>-0.13373178237444927</v>
      </c>
      <c r="AI507">
        <f t="shared" ca="1" si="473"/>
        <v>0.28952458076524423</v>
      </c>
      <c r="AJ507">
        <f t="shared" ca="1" si="474"/>
        <v>0.34625996740941106</v>
      </c>
    </row>
    <row r="508" spans="1:36" x14ac:dyDescent="0.2">
      <c r="A508" s="7">
        <v>44860</v>
      </c>
      <c r="B508" t="s">
        <v>7887</v>
      </c>
      <c r="C508" s="8">
        <f t="shared" si="466"/>
        <v>530</v>
      </c>
      <c r="D508" s="2" t="s">
        <v>8259</v>
      </c>
      <c r="E508">
        <f t="shared" si="467"/>
        <v>2.2901764286684414E-2</v>
      </c>
      <c r="F508" s="2">
        <f t="shared" si="464"/>
        <v>71.5</v>
      </c>
      <c r="G508">
        <f t="shared" si="468"/>
        <v>2.1202207650602906E-2</v>
      </c>
      <c r="K508" s="2" t="str">
        <f t="shared" ref="K508" si="531">SUBSTITUTE(J508,",",".")</f>
        <v/>
      </c>
      <c r="AF508" s="17">
        <f t="shared" ca="1" si="470"/>
        <v>493.61958165730186</v>
      </c>
      <c r="AG508">
        <f t="shared" ca="1" si="471"/>
        <v>99.582270076053618</v>
      </c>
      <c r="AH508">
        <f t="shared" ca="1" si="472"/>
        <v>-0.49405577676275902</v>
      </c>
      <c r="AI508">
        <f t="shared" ca="1" si="473"/>
        <v>0.35866714872507788</v>
      </c>
      <c r="AJ508">
        <f t="shared" ca="1" si="474"/>
        <v>0.53326344441531448</v>
      </c>
    </row>
    <row r="509" spans="1:36" x14ac:dyDescent="0.2">
      <c r="A509" s="7">
        <v>44859</v>
      </c>
      <c r="B509" t="s">
        <v>7885</v>
      </c>
      <c r="C509" s="8">
        <f t="shared" si="466"/>
        <v>518</v>
      </c>
      <c r="D509" s="2" t="s">
        <v>8279</v>
      </c>
      <c r="E509">
        <f t="shared" si="467"/>
        <v>1.0674531246919824E-2</v>
      </c>
      <c r="F509" s="2">
        <f t="shared" si="464"/>
        <v>70</v>
      </c>
      <c r="G509">
        <f t="shared" si="468"/>
        <v>1.4388737452099671E-2</v>
      </c>
      <c r="K509" s="2" t="str">
        <f t="shared" ref="K509" si="532">SUBSTITUTE(J509,",",".")</f>
        <v/>
      </c>
      <c r="AF509" s="17">
        <f t="shared" ca="1" si="470"/>
        <v>492.07211196365898</v>
      </c>
      <c r="AG509">
        <f t="shared" ca="1" si="471"/>
        <v>98.179360519752237</v>
      </c>
      <c r="AH509">
        <f t="shared" ca="1" si="472"/>
        <v>-0.67117488502652134</v>
      </c>
      <c r="AI509">
        <f t="shared" ca="1" si="473"/>
        <v>-0.67406711769087313</v>
      </c>
      <c r="AJ509">
        <f t="shared" ca="1" si="474"/>
        <v>-0.49405909583793123</v>
      </c>
    </row>
    <row r="510" spans="1:36" x14ac:dyDescent="0.2">
      <c r="A510" s="7">
        <v>44858</v>
      </c>
      <c r="B510" t="s">
        <v>7925</v>
      </c>
      <c r="C510" s="8">
        <f t="shared" si="466"/>
        <v>512.5</v>
      </c>
      <c r="D510" s="2" t="s">
        <v>8266</v>
      </c>
      <c r="E510">
        <f t="shared" si="467"/>
        <v>4.8899852941917702E-3</v>
      </c>
      <c r="F510" s="2">
        <f t="shared" si="464"/>
        <v>69</v>
      </c>
      <c r="G510">
        <f t="shared" si="468"/>
        <v>-7.2202479734870201E-3</v>
      </c>
      <c r="K510" s="2" t="str">
        <f t="shared" ref="K510" si="533">SUBSTITUTE(J510,",",".")</f>
        <v/>
      </c>
      <c r="AF510" s="17">
        <f t="shared" ca="1" si="470"/>
        <v>499.26755500367977</v>
      </c>
      <c r="AG510">
        <f t="shared" ca="1" si="471"/>
        <v>99.3671309107051</v>
      </c>
      <c r="AH510">
        <f t="shared" ca="1" si="472"/>
        <v>0.14771722531591208</v>
      </c>
      <c r="AI510">
        <f t="shared" ca="1" si="473"/>
        <v>0.20124324575942082</v>
      </c>
      <c r="AJ510">
        <f t="shared" ca="1" si="474"/>
        <v>0.16422990447616581</v>
      </c>
    </row>
    <row r="511" spans="1:36" x14ac:dyDescent="0.2">
      <c r="A511" s="7">
        <v>44855</v>
      </c>
      <c r="B511" t="s">
        <v>7926</v>
      </c>
      <c r="C511" s="8">
        <f t="shared" si="466"/>
        <v>510</v>
      </c>
      <c r="D511" s="2" t="s">
        <v>8278</v>
      </c>
      <c r="E511">
        <f t="shared" si="467"/>
        <v>-9.7561749453646852E-3</v>
      </c>
      <c r="F511" s="2">
        <f t="shared" si="464"/>
        <v>69.5</v>
      </c>
      <c r="G511">
        <f t="shared" si="468"/>
        <v>-2.8370697129215576E-2</v>
      </c>
      <c r="K511" s="2" t="str">
        <f t="shared" ref="K511" si="534">SUBSTITUTE(J511,",",".")</f>
        <v/>
      </c>
      <c r="AF511" s="17">
        <f t="shared" ca="1" si="470"/>
        <v>511.69384563187327</v>
      </c>
      <c r="AG511">
        <f t="shared" ca="1" si="471"/>
        <v>101.38068229632171</v>
      </c>
      <c r="AH511">
        <f t="shared" ca="1" si="472"/>
        <v>1.5345139589232537</v>
      </c>
      <c r="AI511">
        <f t="shared" ca="1" si="473"/>
        <v>1.6614693960439888</v>
      </c>
      <c r="AJ511">
        <f t="shared" ca="1" si="474"/>
        <v>1.2558406892128013</v>
      </c>
    </row>
    <row r="512" spans="1:36" x14ac:dyDescent="0.2">
      <c r="A512" s="7">
        <v>44854</v>
      </c>
      <c r="B512" t="s">
        <v>7921</v>
      </c>
      <c r="C512" s="8">
        <f t="shared" si="466"/>
        <v>515</v>
      </c>
      <c r="D512" s="2" t="s">
        <v>8259</v>
      </c>
      <c r="E512">
        <f t="shared" si="467"/>
        <v>0</v>
      </c>
      <c r="F512" s="2">
        <f t="shared" si="464"/>
        <v>71.5</v>
      </c>
      <c r="G512">
        <f t="shared" si="468"/>
        <v>-1.388911216066715E-2</v>
      </c>
      <c r="K512" s="2" t="str">
        <f t="shared" ref="K512" si="535">SUBSTITUTE(J512,",",".")</f>
        <v/>
      </c>
      <c r="AF512" s="17">
        <f t="shared" ca="1" si="470"/>
        <v>499.33419065113401</v>
      </c>
      <c r="AG512">
        <f t="shared" ca="1" si="471"/>
        <v>98.044718540922204</v>
      </c>
      <c r="AH512">
        <f t="shared" ca="1" si="472"/>
        <v>0.15524554939310672</v>
      </c>
      <c r="AI512">
        <f t="shared" ca="1" si="473"/>
        <v>-0.77395709563114223</v>
      </c>
      <c r="AJ512">
        <f t="shared" ca="1" si="474"/>
        <v>-0.86137886724844692</v>
      </c>
    </row>
    <row r="513" spans="1:36" x14ac:dyDescent="0.2">
      <c r="A513" s="7">
        <v>44853</v>
      </c>
      <c r="B513" t="s">
        <v>7921</v>
      </c>
      <c r="C513" s="8">
        <f t="shared" si="466"/>
        <v>515</v>
      </c>
      <c r="D513" s="2" t="s">
        <v>8252</v>
      </c>
      <c r="E513">
        <f t="shared" si="467"/>
        <v>-1.9231361927887644E-2</v>
      </c>
      <c r="F513" s="2">
        <f t="shared" si="464"/>
        <v>72.5</v>
      </c>
      <c r="G513">
        <f t="shared" si="468"/>
        <v>0</v>
      </c>
      <c r="K513" s="2" t="str">
        <f t="shared" ref="K513" si="536">SUBSTITUTE(J513,",",".")</f>
        <v/>
      </c>
      <c r="AF513" s="17">
        <f t="shared" ca="1" si="470"/>
        <v>491.78828547157104</v>
      </c>
      <c r="AG513">
        <f t="shared" ca="1" si="471"/>
        <v>97.379208545200598</v>
      </c>
      <c r="AH513">
        <f t="shared" ca="1" si="472"/>
        <v>-0.70372132317502745</v>
      </c>
      <c r="AI513">
        <f t="shared" ca="1" si="473"/>
        <v>-1.2697179003861532</v>
      </c>
      <c r="AJ513">
        <f t="shared" ca="1" si="474"/>
        <v>-1.1087002909773949</v>
      </c>
    </row>
    <row r="514" spans="1:36" x14ac:dyDescent="0.2">
      <c r="A514" s="7">
        <v>44852</v>
      </c>
      <c r="B514" t="s">
        <v>7920</v>
      </c>
      <c r="C514" s="8">
        <f t="shared" si="466"/>
        <v>525</v>
      </c>
      <c r="D514" s="2" t="s">
        <v>8252</v>
      </c>
      <c r="E514">
        <f t="shared" si="467"/>
        <v>2.4097551579060524E-2</v>
      </c>
      <c r="F514" s="2">
        <f t="shared" ref="F514:F577" si="537">VALUE(SUBSTITUTE(D514,",","."))</f>
        <v>72.5</v>
      </c>
      <c r="G514">
        <f t="shared" si="468"/>
        <v>2.7973852042406162E-2</v>
      </c>
      <c r="K514" s="2" t="str">
        <f t="shared" ref="K514" si="538">SUBSTITUTE(J514,",",".")</f>
        <v/>
      </c>
      <c r="AF514" s="17">
        <f t="shared" ca="1" si="470"/>
        <v>499.4682749961122</v>
      </c>
      <c r="AG514">
        <f t="shared" ca="1" si="471"/>
        <v>100.22404392860275</v>
      </c>
      <c r="AH514">
        <f t="shared" ca="1" si="472"/>
        <v>0.17039100966859577</v>
      </c>
      <c r="AI514">
        <f t="shared" ca="1" si="473"/>
        <v>0.82626011213138795</v>
      </c>
      <c r="AJ514">
        <f t="shared" ca="1" si="474"/>
        <v>0.81281915100305902</v>
      </c>
    </row>
    <row r="515" spans="1:36" x14ac:dyDescent="0.2">
      <c r="A515" s="7">
        <v>44851</v>
      </c>
      <c r="B515" t="s">
        <v>7925</v>
      </c>
      <c r="C515" s="8">
        <f t="shared" ref="C515:C578" si="539">VALUE(SUBSTITUTE(B515,",","."))</f>
        <v>512.5</v>
      </c>
      <c r="D515" s="2" t="s">
        <v>8277</v>
      </c>
      <c r="E515">
        <f t="shared" ref="E515:E578" si="540">LN(C515/C516)</f>
        <v>-4.8661896511728994E-3</v>
      </c>
      <c r="F515" s="2">
        <f t="shared" si="537"/>
        <v>70.5</v>
      </c>
      <c r="G515">
        <f t="shared" ref="G515:G578" si="541">LN(F515/F516)</f>
        <v>0</v>
      </c>
      <c r="K515" s="2" t="str">
        <f t="shared" ref="K515" si="542">SUBSTITUTE(J515,",",".")</f>
        <v/>
      </c>
      <c r="AF515" s="17">
        <f t="shared" ref="AF515:AF578" ca="1" si="543">$N$64*EXP(($J$9-$K$2^2/2)*$J$6+$K$2*SQRT($J$6)*AH515)</f>
        <v>493.29228966166079</v>
      </c>
      <c r="AG515">
        <f t="shared" ref="AG515:AG578" ca="1" si="544">$Q$64*EXP(($J$9-$K$3^2/2)*$J$6+$K$3*SQRT($J$6)*AI515)</f>
        <v>101.89290819777464</v>
      </c>
      <c r="AH515">
        <f t="shared" ref="AH515:AH578" ca="1" si="545">_xlfn.NORM.S.INV(RAND())</f>
        <v>-0.53147037031863187</v>
      </c>
      <c r="AI515">
        <f t="shared" ref="AI515:AI578" ca="1" si="546">AH515*$AC$6+SQRT(1-$AC$6^2)*AJ515</f>
        <v>2.0283081072859983</v>
      </c>
      <c r="AJ515">
        <f t="shared" ref="AJ515:AJ578" ca="1" si="547">_xlfn.NORM.S.INV(RAND())</f>
        <v>2.2969991449677303</v>
      </c>
    </row>
    <row r="516" spans="1:36" x14ac:dyDescent="0.2">
      <c r="A516" s="7">
        <v>44848</v>
      </c>
      <c r="B516" t="s">
        <v>7921</v>
      </c>
      <c r="C516" s="8">
        <f t="shared" si="539"/>
        <v>515</v>
      </c>
      <c r="D516" s="2" t="s">
        <v>8277</v>
      </c>
      <c r="E516">
        <f t="shared" si="540"/>
        <v>8.2959578968659603E-2</v>
      </c>
      <c r="F516" s="2">
        <f t="shared" si="537"/>
        <v>70.5</v>
      </c>
      <c r="G516">
        <f t="shared" si="541"/>
        <v>1.4285957247476434E-2</v>
      </c>
      <c r="K516" s="2" t="str">
        <f t="shared" ref="K516" si="548">SUBSTITUTE(J516,",",".")</f>
        <v/>
      </c>
      <c r="AF516" s="17">
        <f t="shared" ca="1" si="543"/>
        <v>484.30368662012563</v>
      </c>
      <c r="AG516">
        <f t="shared" ca="1" si="544"/>
        <v>98.711273662991957</v>
      </c>
      <c r="AH516">
        <f t="shared" ca="1" si="545"/>
        <v>-1.5688292757421534</v>
      </c>
      <c r="AI516">
        <f t="shared" ca="1" si="546"/>
        <v>-0.28077940057957762</v>
      </c>
      <c r="AJ516">
        <f t="shared" ca="1" si="547"/>
        <v>0.20373215397423983</v>
      </c>
    </row>
    <row r="517" spans="1:36" x14ac:dyDescent="0.2">
      <c r="A517" s="7">
        <v>44847</v>
      </c>
      <c r="B517" t="s">
        <v>7927</v>
      </c>
      <c r="C517" s="8">
        <f t="shared" si="539"/>
        <v>474</v>
      </c>
      <c r="D517" s="2" t="s">
        <v>8278</v>
      </c>
      <c r="E517">
        <f t="shared" si="540"/>
        <v>-1.6736792355523864E-2</v>
      </c>
      <c r="F517" s="2">
        <f t="shared" si="537"/>
        <v>69.5</v>
      </c>
      <c r="G517">
        <f t="shared" si="541"/>
        <v>7.2202479734870973E-3</v>
      </c>
      <c r="K517" s="2" t="str">
        <f t="shared" ref="K517" si="549">SUBSTITUTE(J517,",",".")</f>
        <v/>
      </c>
      <c r="AF517" s="17">
        <f t="shared" ca="1" si="543"/>
        <v>488.82410999421421</v>
      </c>
      <c r="AG517">
        <f t="shared" ca="1" si="544"/>
        <v>101.48353957925112</v>
      </c>
      <c r="AH517">
        <f t="shared" ca="1" si="545"/>
        <v>-1.0447507528744036</v>
      </c>
      <c r="AI517">
        <f t="shared" ca="1" si="546"/>
        <v>1.7352807697857313</v>
      </c>
      <c r="AJ517">
        <f t="shared" ca="1" si="547"/>
        <v>2.1525865389977454</v>
      </c>
    </row>
    <row r="518" spans="1:36" x14ac:dyDescent="0.2">
      <c r="A518" s="7">
        <v>44846</v>
      </c>
      <c r="B518" t="s">
        <v>7840</v>
      </c>
      <c r="C518" s="8">
        <f t="shared" si="539"/>
        <v>482</v>
      </c>
      <c r="D518" s="2" t="s">
        <v>8266</v>
      </c>
      <c r="E518">
        <f t="shared" si="540"/>
        <v>-1.6461277054071962E-2</v>
      </c>
      <c r="F518" s="2">
        <f t="shared" si="537"/>
        <v>69</v>
      </c>
      <c r="G518">
        <f t="shared" si="541"/>
        <v>-1.4388737452099556E-2</v>
      </c>
      <c r="K518" s="2" t="str">
        <f t="shared" ref="K518" si="550">SUBSTITUTE(J518,",",".")</f>
        <v/>
      </c>
      <c r="AF518" s="17">
        <f t="shared" ca="1" si="543"/>
        <v>495.2802867324603</v>
      </c>
      <c r="AG518">
        <f t="shared" ca="1" si="544"/>
        <v>97.796655571414504</v>
      </c>
      <c r="AH518">
        <f t="shared" ca="1" si="545"/>
        <v>-0.30459269083642776</v>
      </c>
      <c r="AI518">
        <f t="shared" ca="1" si="546"/>
        <v>-0.95835304876538241</v>
      </c>
      <c r="AJ518">
        <f t="shared" ca="1" si="547"/>
        <v>-0.90878710788456796</v>
      </c>
    </row>
    <row r="519" spans="1:36" x14ac:dyDescent="0.2">
      <c r="A519" s="7">
        <v>44845</v>
      </c>
      <c r="B519" t="s">
        <v>7843</v>
      </c>
      <c r="C519" s="8">
        <f t="shared" si="539"/>
        <v>490</v>
      </c>
      <c r="D519" s="2" t="s">
        <v>8279</v>
      </c>
      <c r="E519">
        <f t="shared" si="540"/>
        <v>-1.6194685919980606E-2</v>
      </c>
      <c r="F519" s="2">
        <f t="shared" si="537"/>
        <v>70</v>
      </c>
      <c r="G519">
        <f t="shared" si="541"/>
        <v>-2.1202207650602937E-2</v>
      </c>
      <c r="K519" s="2" t="str">
        <f t="shared" ref="K519" si="551">SUBSTITUTE(J519,",",".")</f>
        <v/>
      </c>
      <c r="AF519" s="17">
        <f t="shared" ca="1" si="543"/>
        <v>494.66432668563323</v>
      </c>
      <c r="AG519">
        <f t="shared" ca="1" si="544"/>
        <v>98.905797552956329</v>
      </c>
      <c r="AH519">
        <f t="shared" ca="1" si="545"/>
        <v>-0.37479084734416934</v>
      </c>
      <c r="AI519">
        <f t="shared" ca="1" si="546"/>
        <v>-0.13748068749633749</v>
      </c>
      <c r="AJ519">
        <f t="shared" ca="1" si="547"/>
        <v>-2.5198149448456567E-2</v>
      </c>
    </row>
    <row r="520" spans="1:36" x14ac:dyDescent="0.2">
      <c r="A520" s="7">
        <v>44844</v>
      </c>
      <c r="B520" t="s">
        <v>7876</v>
      </c>
      <c r="C520" s="8">
        <f t="shared" si="539"/>
        <v>498</v>
      </c>
      <c r="D520" s="2" t="s">
        <v>8259</v>
      </c>
      <c r="E520">
        <f t="shared" si="540"/>
        <v>-2.8700633987910344E-2</v>
      </c>
      <c r="F520" s="2">
        <f t="shared" si="537"/>
        <v>71.5</v>
      </c>
      <c r="G520">
        <f t="shared" si="541"/>
        <v>-6.9686693160933158E-3</v>
      </c>
      <c r="K520" s="2" t="str">
        <f t="shared" ref="K520" si="552">SUBSTITUTE(J520,",",".")</f>
        <v/>
      </c>
      <c r="AF520" s="17">
        <f t="shared" ca="1" si="543"/>
        <v>501.71338730727433</v>
      </c>
      <c r="AG520">
        <f t="shared" ca="1" si="544"/>
        <v>97.700698479924682</v>
      </c>
      <c r="AH520">
        <f t="shared" ca="1" si="545"/>
        <v>0.42338483254300663</v>
      </c>
      <c r="AI520">
        <f t="shared" ca="1" si="546"/>
        <v>-1.0298075989376227</v>
      </c>
      <c r="AJ520">
        <f t="shared" ca="1" si="547"/>
        <v>-1.215001078556504</v>
      </c>
    </row>
    <row r="521" spans="1:36" x14ac:dyDescent="0.2">
      <c r="A521" s="7">
        <v>44841</v>
      </c>
      <c r="B521" t="s">
        <v>7925</v>
      </c>
      <c r="C521" s="8">
        <f t="shared" si="539"/>
        <v>512.5</v>
      </c>
      <c r="D521" s="2" t="s">
        <v>8257</v>
      </c>
      <c r="E521">
        <f t="shared" si="540"/>
        <v>-1.4528100562909744E-2</v>
      </c>
      <c r="F521" s="2">
        <f t="shared" si="537"/>
        <v>72</v>
      </c>
      <c r="G521">
        <f t="shared" si="541"/>
        <v>-6.9204428445737952E-3</v>
      </c>
      <c r="K521" s="2" t="str">
        <f t="shared" ref="K521" si="553">SUBSTITUTE(J521,",",".")</f>
        <v/>
      </c>
      <c r="AF521" s="17">
        <f t="shared" ca="1" si="543"/>
        <v>500.29060255118389</v>
      </c>
      <c r="AG521">
        <f t="shared" ca="1" si="544"/>
        <v>97.187603060894361</v>
      </c>
      <c r="AH521">
        <f t="shared" ca="1" si="545"/>
        <v>0.26318795415272739</v>
      </c>
      <c r="AI521">
        <f t="shared" ca="1" si="546"/>
        <v>-1.4130795457285323</v>
      </c>
      <c r="AJ521">
        <f t="shared" ca="1" si="547"/>
        <v>-1.566258296025997</v>
      </c>
    </row>
    <row r="522" spans="1:36" x14ac:dyDescent="0.2">
      <c r="A522" s="7">
        <v>44840</v>
      </c>
      <c r="B522" t="s">
        <v>7895</v>
      </c>
      <c r="C522" s="8">
        <f t="shared" si="539"/>
        <v>520</v>
      </c>
      <c r="D522" s="2" t="s">
        <v>8252</v>
      </c>
      <c r="E522">
        <f t="shared" si="540"/>
        <v>2.9270382300113237E-2</v>
      </c>
      <c r="F522" s="2">
        <f t="shared" si="537"/>
        <v>72.5</v>
      </c>
      <c r="G522">
        <f t="shared" si="541"/>
        <v>1.3889112160667093E-2</v>
      </c>
      <c r="K522" s="2" t="str">
        <f t="shared" ref="K522" si="554">SUBSTITUTE(J522,",",".")</f>
        <v/>
      </c>
      <c r="AF522" s="17">
        <f t="shared" ca="1" si="543"/>
        <v>509.81795882180887</v>
      </c>
      <c r="AG522">
        <f t="shared" ca="1" si="544"/>
        <v>98.502339648770686</v>
      </c>
      <c r="AH522">
        <f t="shared" ca="1" si="545"/>
        <v>1.3273340046185564</v>
      </c>
      <c r="AI522">
        <f t="shared" ca="1" si="546"/>
        <v>-0.43500841502043025</v>
      </c>
      <c r="AJ522">
        <f t="shared" ca="1" si="547"/>
        <v>-0.87805337833504282</v>
      </c>
    </row>
    <row r="523" spans="1:36" x14ac:dyDescent="0.2">
      <c r="A523" s="7">
        <v>44839</v>
      </c>
      <c r="B523" t="s">
        <v>7928</v>
      </c>
      <c r="C523" s="8">
        <f t="shared" si="539"/>
        <v>505</v>
      </c>
      <c r="D523" s="2" t="s">
        <v>8259</v>
      </c>
      <c r="E523">
        <f t="shared" si="540"/>
        <v>9.950330853168092E-3</v>
      </c>
      <c r="F523" s="2">
        <f t="shared" si="537"/>
        <v>71.5</v>
      </c>
      <c r="G523">
        <f t="shared" si="541"/>
        <v>-1.388911216066715E-2</v>
      </c>
      <c r="K523" s="2" t="str">
        <f t="shared" ref="K523" si="555">SUBSTITUTE(J523,",",".")</f>
        <v/>
      </c>
      <c r="AF523" s="17">
        <f t="shared" ca="1" si="543"/>
        <v>491.7787701063516</v>
      </c>
      <c r="AG523">
        <f t="shared" ca="1" si="544"/>
        <v>100.75485150736901</v>
      </c>
      <c r="AH523">
        <f t="shared" ca="1" si="545"/>
        <v>-0.7048127773163122</v>
      </c>
      <c r="AI523">
        <f t="shared" ca="1" si="546"/>
        <v>1.2107468218803801</v>
      </c>
      <c r="AJ523">
        <f t="shared" ca="1" si="547"/>
        <v>1.4942446424795031</v>
      </c>
    </row>
    <row r="524" spans="1:36" x14ac:dyDescent="0.2">
      <c r="A524" s="7">
        <v>44838</v>
      </c>
      <c r="B524" t="s">
        <v>7877</v>
      </c>
      <c r="C524" s="8">
        <f t="shared" si="539"/>
        <v>500</v>
      </c>
      <c r="D524" s="2" t="s">
        <v>8252</v>
      </c>
      <c r="E524">
        <f t="shared" si="540"/>
        <v>1.207258123426924E-2</v>
      </c>
      <c r="F524" s="2">
        <f t="shared" si="537"/>
        <v>72.5</v>
      </c>
      <c r="G524">
        <f t="shared" si="541"/>
        <v>2.7973852042406162E-2</v>
      </c>
      <c r="K524" s="2" t="str">
        <f t="shared" ref="K524" si="556">SUBSTITUTE(J524,",",".")</f>
        <v/>
      </c>
      <c r="AF524" s="17">
        <f t="shared" ca="1" si="543"/>
        <v>488.2561546595449</v>
      </c>
      <c r="AG524">
        <f t="shared" ca="1" si="544"/>
        <v>97.095560412618752</v>
      </c>
      <c r="AH524">
        <f t="shared" ca="1" si="545"/>
        <v>-1.1103302368947532</v>
      </c>
      <c r="AI524">
        <f t="shared" ca="1" si="546"/>
        <v>-1.4820475461328122</v>
      </c>
      <c r="AJ524">
        <f t="shared" ca="1" si="547"/>
        <v>-1.2023258553281608</v>
      </c>
    </row>
    <row r="525" spans="1:36" x14ac:dyDescent="0.2">
      <c r="A525" s="7">
        <v>44837</v>
      </c>
      <c r="B525" t="s">
        <v>7871</v>
      </c>
      <c r="C525" s="8">
        <f t="shared" si="539"/>
        <v>494</v>
      </c>
      <c r="D525" s="2" t="s">
        <v>8277</v>
      </c>
      <c r="E525">
        <f t="shared" si="540"/>
        <v>4.056800695614469E-3</v>
      </c>
      <c r="F525" s="2">
        <f t="shared" si="537"/>
        <v>70.5</v>
      </c>
      <c r="G525">
        <f t="shared" si="541"/>
        <v>0</v>
      </c>
      <c r="K525" s="2" t="str">
        <f t="shared" ref="K525" si="557">SUBSTITUTE(J525,",",".")</f>
        <v/>
      </c>
      <c r="AF525" s="17">
        <f t="shared" ca="1" si="543"/>
        <v>490.80989218618333</v>
      </c>
      <c r="AG525">
        <f t="shared" ca="1" si="544"/>
        <v>98.708060145679738</v>
      </c>
      <c r="AH525">
        <f t="shared" ca="1" si="545"/>
        <v>-0.81605802199603295</v>
      </c>
      <c r="AI525">
        <f t="shared" ca="1" si="546"/>
        <v>-0.28314905286947722</v>
      </c>
      <c r="AJ525">
        <f t="shared" ca="1" si="547"/>
        <v>-3.787100251668675E-2</v>
      </c>
    </row>
    <row r="526" spans="1:36" x14ac:dyDescent="0.2">
      <c r="A526" s="7">
        <v>44834</v>
      </c>
      <c r="B526" t="s">
        <v>7929</v>
      </c>
      <c r="C526" s="8">
        <f t="shared" si="539"/>
        <v>492</v>
      </c>
      <c r="D526" s="2" t="s">
        <v>8277</v>
      </c>
      <c r="E526">
        <f t="shared" si="540"/>
        <v>2.0534602441707735E-2</v>
      </c>
      <c r="F526" s="2">
        <f t="shared" si="537"/>
        <v>70.5</v>
      </c>
      <c r="G526">
        <f t="shared" si="541"/>
        <v>2.1506205220963682E-2</v>
      </c>
      <c r="K526" s="2" t="str">
        <f t="shared" ref="K526" si="558">SUBSTITUTE(J526,",",".")</f>
        <v/>
      </c>
      <c r="AF526" s="17">
        <f t="shared" ca="1" si="543"/>
        <v>502.85885037766337</v>
      </c>
      <c r="AG526">
        <f t="shared" ca="1" si="544"/>
        <v>98.917864701009393</v>
      </c>
      <c r="AH526">
        <f t="shared" ca="1" si="545"/>
        <v>0.55202722641872548</v>
      </c>
      <c r="AI526">
        <f t="shared" ca="1" si="546"/>
        <v>-0.12860054229988413</v>
      </c>
      <c r="AJ526">
        <f t="shared" ca="1" si="547"/>
        <v>-0.31028333914243672</v>
      </c>
    </row>
    <row r="527" spans="1:36" x14ac:dyDescent="0.2">
      <c r="A527" s="7">
        <v>44833</v>
      </c>
      <c r="B527" t="s">
        <v>7840</v>
      </c>
      <c r="C527" s="8">
        <f t="shared" si="539"/>
        <v>482</v>
      </c>
      <c r="D527" s="2" t="s">
        <v>8266</v>
      </c>
      <c r="E527">
        <f t="shared" si="540"/>
        <v>-2.4591403137322207E-2</v>
      </c>
      <c r="F527" s="2">
        <f t="shared" si="537"/>
        <v>69</v>
      </c>
      <c r="G527">
        <f t="shared" si="541"/>
        <v>0</v>
      </c>
      <c r="K527" s="2" t="str">
        <f t="shared" ref="K527" si="559">SUBSTITUTE(J527,",",".")</f>
        <v/>
      </c>
      <c r="AF527" s="17">
        <f t="shared" ca="1" si="543"/>
        <v>487.4986073272126</v>
      </c>
      <c r="AG527">
        <f t="shared" ca="1" si="544"/>
        <v>97.26661635041323</v>
      </c>
      <c r="AH527">
        <f t="shared" ca="1" si="545"/>
        <v>-1.1979199664976128</v>
      </c>
      <c r="AI527">
        <f t="shared" ca="1" si="546"/>
        <v>-1.3539265888864369</v>
      </c>
      <c r="AJ527">
        <f t="shared" ca="1" si="547"/>
        <v>-1.0400736925458172</v>
      </c>
    </row>
    <row r="528" spans="1:36" x14ac:dyDescent="0.2">
      <c r="A528" s="7">
        <v>44832</v>
      </c>
      <c r="B528" t="s">
        <v>7871</v>
      </c>
      <c r="C528" s="8">
        <f t="shared" si="539"/>
        <v>494</v>
      </c>
      <c r="D528" s="2" t="s">
        <v>8266</v>
      </c>
      <c r="E528">
        <f t="shared" si="540"/>
        <v>-3.1875208530448951E-2</v>
      </c>
      <c r="F528" s="2">
        <f t="shared" si="537"/>
        <v>69</v>
      </c>
      <c r="G528">
        <f t="shared" si="541"/>
        <v>-7.2202479734870201E-3</v>
      </c>
      <c r="K528" s="2" t="str">
        <f t="shared" ref="K528" si="560">SUBSTITUTE(J528,",",".")</f>
        <v/>
      </c>
      <c r="AF528" s="17">
        <f t="shared" ca="1" si="543"/>
        <v>501.26147491222707</v>
      </c>
      <c r="AG528">
        <f t="shared" ca="1" si="544"/>
        <v>98.52772852180054</v>
      </c>
      <c r="AH528">
        <f t="shared" ca="1" si="545"/>
        <v>0.37255154017025294</v>
      </c>
      <c r="AI528">
        <f t="shared" ca="1" si="546"/>
        <v>-0.41624963540454052</v>
      </c>
      <c r="AJ528">
        <f t="shared" ca="1" si="547"/>
        <v>-0.55508552113180909</v>
      </c>
    </row>
    <row r="529" spans="1:36" x14ac:dyDescent="0.2">
      <c r="A529" s="7">
        <v>44831</v>
      </c>
      <c r="B529" t="s">
        <v>7926</v>
      </c>
      <c r="C529" s="8">
        <f t="shared" si="539"/>
        <v>510</v>
      </c>
      <c r="D529" s="2" t="s">
        <v>8278</v>
      </c>
      <c r="E529">
        <f t="shared" si="540"/>
        <v>-9.7561749453646852E-3</v>
      </c>
      <c r="F529" s="2">
        <f t="shared" si="537"/>
        <v>69.5</v>
      </c>
      <c r="G529">
        <f t="shared" si="541"/>
        <v>0</v>
      </c>
      <c r="K529" s="2" t="str">
        <f t="shared" ref="K529" si="561">SUBSTITUTE(J529,",",".")</f>
        <v/>
      </c>
      <c r="AF529" s="17">
        <f t="shared" ca="1" si="543"/>
        <v>502.61994255688154</v>
      </c>
      <c r="AG529">
        <f t="shared" ca="1" si="544"/>
        <v>97.85982521308172</v>
      </c>
      <c r="AH529">
        <f t="shared" ca="1" si="545"/>
        <v>0.52522064304769112</v>
      </c>
      <c r="AI529">
        <f t="shared" ca="1" si="546"/>
        <v>-0.91135196702700472</v>
      </c>
      <c r="AJ529">
        <f t="shared" ca="1" si="547"/>
        <v>-1.1230609246932957</v>
      </c>
    </row>
    <row r="530" spans="1:36" x14ac:dyDescent="0.2">
      <c r="A530" s="7">
        <v>44830</v>
      </c>
      <c r="B530" t="s">
        <v>7921</v>
      </c>
      <c r="C530" s="8">
        <f t="shared" si="539"/>
        <v>515</v>
      </c>
      <c r="D530" s="2" t="s">
        <v>8278</v>
      </c>
      <c r="E530">
        <f t="shared" si="540"/>
        <v>0</v>
      </c>
      <c r="F530" s="2">
        <f t="shared" si="537"/>
        <v>69.5</v>
      </c>
      <c r="G530">
        <f t="shared" si="541"/>
        <v>0</v>
      </c>
      <c r="K530" s="2" t="str">
        <f t="shared" ref="K530" si="562">SUBSTITUTE(J530,",",".")</f>
        <v/>
      </c>
      <c r="AF530" s="17">
        <f t="shared" ca="1" si="543"/>
        <v>504.36856142001631</v>
      </c>
      <c r="AG530">
        <f t="shared" ca="1" si="544"/>
        <v>99.781895848128997</v>
      </c>
      <c r="AH530">
        <f t="shared" ca="1" si="545"/>
        <v>0.7211299587228065</v>
      </c>
      <c r="AI530">
        <f t="shared" ca="1" si="546"/>
        <v>0.50443552513681822</v>
      </c>
      <c r="AJ530">
        <f t="shared" ca="1" si="547"/>
        <v>0.30020699091745673</v>
      </c>
    </row>
    <row r="531" spans="1:36" x14ac:dyDescent="0.2">
      <c r="A531" s="7">
        <v>44827</v>
      </c>
      <c r="B531" t="s">
        <v>7921</v>
      </c>
      <c r="C531" s="8">
        <f t="shared" si="539"/>
        <v>515</v>
      </c>
      <c r="D531" s="2" t="s">
        <v>8278</v>
      </c>
      <c r="E531">
        <f t="shared" si="540"/>
        <v>3.3566823639083199E-2</v>
      </c>
      <c r="F531" s="2">
        <f t="shared" si="537"/>
        <v>69.5</v>
      </c>
      <c r="G531">
        <f t="shared" si="541"/>
        <v>3.6634133179780384E-2</v>
      </c>
      <c r="K531" s="2" t="str">
        <f t="shared" ref="K531" si="563">SUBSTITUTE(J531,",",".")</f>
        <v/>
      </c>
      <c r="AF531" s="17">
        <f t="shared" ca="1" si="543"/>
        <v>494.40335624648782</v>
      </c>
      <c r="AG531">
        <f t="shared" ca="1" si="544"/>
        <v>99.821696402918434</v>
      </c>
      <c r="AH531">
        <f t="shared" ca="1" si="545"/>
        <v>-0.40455882419316708</v>
      </c>
      <c r="AI531">
        <f t="shared" ca="1" si="546"/>
        <v>0.53346334647043392</v>
      </c>
      <c r="AJ531">
        <f t="shared" ca="1" si="547"/>
        <v>0.68823769221325493</v>
      </c>
    </row>
    <row r="532" spans="1:36" x14ac:dyDescent="0.2">
      <c r="A532" s="7">
        <v>44826</v>
      </c>
      <c r="B532" t="s">
        <v>7876</v>
      </c>
      <c r="C532" s="8">
        <f t="shared" si="539"/>
        <v>498</v>
      </c>
      <c r="D532" s="2" t="s">
        <v>8270</v>
      </c>
      <c r="E532">
        <f t="shared" si="540"/>
        <v>-3.3566823639083275E-2</v>
      </c>
      <c r="F532" s="2">
        <f t="shared" si="537"/>
        <v>67</v>
      </c>
      <c r="G532">
        <f t="shared" si="541"/>
        <v>-1.4815085785140587E-2</v>
      </c>
      <c r="K532" s="2" t="str">
        <f t="shared" ref="K532" si="564">SUBSTITUTE(J532,",",".")</f>
        <v/>
      </c>
      <c r="AF532" s="17">
        <f t="shared" ca="1" si="543"/>
        <v>498.65718695231385</v>
      </c>
      <c r="AG532">
        <f t="shared" ca="1" si="544"/>
        <v>101.736417168972</v>
      </c>
      <c r="AH532">
        <f t="shared" ca="1" si="545"/>
        <v>7.8712622323558856E-2</v>
      </c>
      <c r="AI532">
        <f t="shared" ca="1" si="546"/>
        <v>1.9164305767948768</v>
      </c>
      <c r="AJ532">
        <f t="shared" ca="1" si="547"/>
        <v>1.9857891230884908</v>
      </c>
    </row>
    <row r="533" spans="1:36" x14ac:dyDescent="0.2">
      <c r="A533" s="7">
        <v>44825</v>
      </c>
      <c r="B533" t="s">
        <v>7921</v>
      </c>
      <c r="C533" s="8">
        <f t="shared" si="539"/>
        <v>515</v>
      </c>
      <c r="D533" s="2" t="s">
        <v>8263</v>
      </c>
      <c r="E533">
        <f t="shared" si="540"/>
        <v>-2.8710105882431367E-2</v>
      </c>
      <c r="F533" s="2">
        <f t="shared" si="537"/>
        <v>68</v>
      </c>
      <c r="G533">
        <f t="shared" si="541"/>
        <v>-7.3260400920728977E-3</v>
      </c>
      <c r="K533" s="2" t="str">
        <f t="shared" ref="K533" si="565">SUBSTITUTE(J533,",",".")</f>
        <v/>
      </c>
      <c r="AF533" s="17">
        <f t="shared" ca="1" si="543"/>
        <v>513.16516991499577</v>
      </c>
      <c r="AG533">
        <f t="shared" ca="1" si="544"/>
        <v>100.72840544573347</v>
      </c>
      <c r="AH533">
        <f t="shared" ca="1" si="545"/>
        <v>1.6964817203704536</v>
      </c>
      <c r="AI533">
        <f t="shared" ca="1" si="546"/>
        <v>1.191638800945821</v>
      </c>
      <c r="AJ533">
        <f t="shared" ca="1" si="547"/>
        <v>0.71142764890069077</v>
      </c>
    </row>
    <row r="534" spans="1:36" x14ac:dyDescent="0.2">
      <c r="A534" s="7">
        <v>44824</v>
      </c>
      <c r="B534" t="s">
        <v>7887</v>
      </c>
      <c r="C534" s="8">
        <f t="shared" si="539"/>
        <v>530</v>
      </c>
      <c r="D534" s="2" t="s">
        <v>8262</v>
      </c>
      <c r="E534">
        <f t="shared" si="540"/>
        <v>-4.1123835754059035E-2</v>
      </c>
      <c r="F534" s="2">
        <f t="shared" si="537"/>
        <v>68.5</v>
      </c>
      <c r="G534">
        <f t="shared" si="541"/>
        <v>-1.4493007302566864E-2</v>
      </c>
      <c r="K534" s="2" t="str">
        <f t="shared" ref="K534" si="566">SUBSTITUTE(J534,",",".")</f>
        <v/>
      </c>
      <c r="AF534" s="17">
        <f t="shared" ca="1" si="543"/>
        <v>508.74903651703499</v>
      </c>
      <c r="AG534">
        <f t="shared" ca="1" si="544"/>
        <v>99.909731153168238</v>
      </c>
      <c r="AH534">
        <f t="shared" ca="1" si="545"/>
        <v>1.2089370030590423</v>
      </c>
      <c r="AI534">
        <f t="shared" ca="1" si="546"/>
        <v>0.59762882260398853</v>
      </c>
      <c r="AJ534">
        <f t="shared" ca="1" si="547"/>
        <v>0.24303767029343631</v>
      </c>
    </row>
    <row r="535" spans="1:36" x14ac:dyDescent="0.2">
      <c r="A535" s="7">
        <v>44823</v>
      </c>
      <c r="B535" t="s">
        <v>7930</v>
      </c>
      <c r="C535" s="8">
        <f t="shared" si="539"/>
        <v>552.25</v>
      </c>
      <c r="D535" s="2" t="s">
        <v>8278</v>
      </c>
      <c r="E535">
        <f t="shared" si="540"/>
        <v>-3.1635518528369322E-2</v>
      </c>
      <c r="F535" s="2">
        <f t="shared" si="537"/>
        <v>69.5</v>
      </c>
      <c r="G535">
        <f t="shared" si="541"/>
        <v>-2.1353124470568946E-2</v>
      </c>
      <c r="K535" s="2" t="str">
        <f t="shared" ref="K535" si="567">SUBSTITUTE(J535,",",".")</f>
        <v/>
      </c>
      <c r="AF535" s="17">
        <f t="shared" ca="1" si="543"/>
        <v>501.88778183746484</v>
      </c>
      <c r="AG535">
        <f t="shared" ca="1" si="544"/>
        <v>99.517492069023319</v>
      </c>
      <c r="AH535">
        <f t="shared" ca="1" si="545"/>
        <v>0.44298932980816047</v>
      </c>
      <c r="AI535">
        <f t="shared" ca="1" si="546"/>
        <v>0.31130291460509452</v>
      </c>
      <c r="AJ535">
        <f t="shared" ca="1" si="547"/>
        <v>0.18591590190502208</v>
      </c>
    </row>
    <row r="536" spans="1:36" x14ac:dyDescent="0.2">
      <c r="A536" s="7">
        <v>44820</v>
      </c>
      <c r="B536" t="s">
        <v>7913</v>
      </c>
      <c r="C536" s="8">
        <f t="shared" si="539"/>
        <v>570</v>
      </c>
      <c r="D536" s="2" t="s">
        <v>8288</v>
      </c>
      <c r="E536">
        <f t="shared" si="540"/>
        <v>-2.5975486403260677E-2</v>
      </c>
      <c r="F536" s="2">
        <f t="shared" si="537"/>
        <v>71</v>
      </c>
      <c r="G536">
        <f t="shared" si="541"/>
        <v>-2.0906684819313712E-2</v>
      </c>
      <c r="K536" s="2" t="str">
        <f t="shared" ref="K536" si="568">SUBSTITUTE(J536,",",".")</f>
        <v/>
      </c>
      <c r="AF536" s="17">
        <f t="shared" ca="1" si="543"/>
        <v>513.15975514323793</v>
      </c>
      <c r="AG536">
        <f t="shared" ca="1" si="544"/>
        <v>99.858853704769459</v>
      </c>
      <c r="AH536">
        <f t="shared" ca="1" si="545"/>
        <v>1.6958864979473263</v>
      </c>
      <c r="AI536">
        <f t="shared" ca="1" si="546"/>
        <v>0.56055291412253272</v>
      </c>
      <c r="AJ536">
        <f t="shared" ca="1" si="547"/>
        <v>4.9457327553082069E-2</v>
      </c>
    </row>
    <row r="537" spans="1:36" x14ac:dyDescent="0.2">
      <c r="A537" s="7">
        <v>44819</v>
      </c>
      <c r="B537" t="s">
        <v>7914</v>
      </c>
      <c r="C537" s="8">
        <f t="shared" si="539"/>
        <v>585</v>
      </c>
      <c r="D537" s="2" t="s">
        <v>8252</v>
      </c>
      <c r="E537">
        <f t="shared" si="540"/>
        <v>8.583743691391435E-3</v>
      </c>
      <c r="F537" s="2">
        <f t="shared" si="537"/>
        <v>72.5</v>
      </c>
      <c r="G537">
        <f t="shared" si="541"/>
        <v>0</v>
      </c>
      <c r="K537" s="2" t="str">
        <f t="shared" ref="K537" si="569">SUBSTITUTE(J537,",",".")</f>
        <v/>
      </c>
      <c r="AF537" s="17">
        <f t="shared" ca="1" si="543"/>
        <v>507.63087416327721</v>
      </c>
      <c r="AG537">
        <f t="shared" ca="1" si="544"/>
        <v>99.46095014676601</v>
      </c>
      <c r="AH537">
        <f t="shared" ca="1" si="545"/>
        <v>1.0848195160688725</v>
      </c>
      <c r="AI537">
        <f t="shared" ca="1" si="546"/>
        <v>0.26993551543261418</v>
      </c>
      <c r="AJ537">
        <f t="shared" ca="1" si="547"/>
        <v>-6.1364890333619422E-2</v>
      </c>
    </row>
    <row r="538" spans="1:36" x14ac:dyDescent="0.2">
      <c r="A538" s="7">
        <v>44818</v>
      </c>
      <c r="B538" t="s">
        <v>7917</v>
      </c>
      <c r="C538" s="8">
        <f t="shared" si="539"/>
        <v>580</v>
      </c>
      <c r="D538" s="2" t="s">
        <v>8252</v>
      </c>
      <c r="E538">
        <f t="shared" si="540"/>
        <v>0</v>
      </c>
      <c r="F538" s="2">
        <f t="shared" si="537"/>
        <v>72.5</v>
      </c>
      <c r="G538">
        <f t="shared" si="541"/>
        <v>-6.8728792877620643E-3</v>
      </c>
      <c r="K538" s="2" t="str">
        <f t="shared" ref="K538" si="570">SUBSTITUTE(J538,",",".")</f>
        <v/>
      </c>
      <c r="AF538" s="17">
        <f t="shared" ca="1" si="543"/>
        <v>491.26422651321599</v>
      </c>
      <c r="AG538">
        <f t="shared" ca="1" si="544"/>
        <v>98.912738921316603</v>
      </c>
      <c r="AH538">
        <f t="shared" ca="1" si="545"/>
        <v>-0.76386465420890048</v>
      </c>
      <c r="AI538">
        <f t="shared" ca="1" si="546"/>
        <v>-0.13237244188812192</v>
      </c>
      <c r="AJ538">
        <f t="shared" ca="1" si="547"/>
        <v>0.10375041436682757</v>
      </c>
    </row>
    <row r="539" spans="1:36" x14ac:dyDescent="0.2">
      <c r="A539" s="7">
        <v>44817</v>
      </c>
      <c r="B539" t="s">
        <v>7917</v>
      </c>
      <c r="C539" s="8">
        <f t="shared" si="539"/>
        <v>580</v>
      </c>
      <c r="D539" s="2" t="s">
        <v>8258</v>
      </c>
      <c r="E539">
        <f t="shared" si="540"/>
        <v>-1.7094433359300068E-2</v>
      </c>
      <c r="F539" s="2">
        <f t="shared" si="537"/>
        <v>73</v>
      </c>
      <c r="G539">
        <f t="shared" si="541"/>
        <v>-1.3605652055778598E-2</v>
      </c>
      <c r="K539" s="2" t="str">
        <f t="shared" ref="K539" si="571">SUBSTITUTE(J539,",",".")</f>
        <v/>
      </c>
      <c r="AF539" s="17">
        <f t="shared" ca="1" si="543"/>
        <v>492.07909919445655</v>
      </c>
      <c r="AG539">
        <f t="shared" ca="1" si="544"/>
        <v>97.635597643660191</v>
      </c>
      <c r="AH539">
        <f t="shared" ca="1" si="545"/>
        <v>-0.67037389471659037</v>
      </c>
      <c r="AI539">
        <f t="shared" ca="1" si="546"/>
        <v>-1.0783249741629048</v>
      </c>
      <c r="AJ539">
        <f t="shared" ca="1" si="547"/>
        <v>-0.91847629778597306</v>
      </c>
    </row>
    <row r="540" spans="1:36" x14ac:dyDescent="0.2">
      <c r="A540" s="7">
        <v>44816</v>
      </c>
      <c r="B540" t="s">
        <v>7915</v>
      </c>
      <c r="C540" s="8">
        <f t="shared" si="539"/>
        <v>590</v>
      </c>
      <c r="D540" s="2" t="s">
        <v>8250</v>
      </c>
      <c r="E540">
        <f t="shared" si="540"/>
        <v>2.5752496102414764E-2</v>
      </c>
      <c r="F540" s="2">
        <f t="shared" si="537"/>
        <v>74</v>
      </c>
      <c r="G540">
        <f t="shared" si="541"/>
        <v>-6.7340321813440683E-3</v>
      </c>
      <c r="K540" s="2" t="str">
        <f t="shared" ref="K540" si="572">SUBSTITUTE(J540,",",".")</f>
        <v/>
      </c>
      <c r="AF540" s="17">
        <f t="shared" ca="1" si="543"/>
        <v>499.46294987886091</v>
      </c>
      <c r="AG540">
        <f t="shared" ca="1" si="544"/>
        <v>101.26612813148496</v>
      </c>
      <c r="AH540">
        <f t="shared" ca="1" si="545"/>
        <v>0.16978959005018152</v>
      </c>
      <c r="AI540">
        <f t="shared" ca="1" si="546"/>
        <v>1.5791760312801582</v>
      </c>
      <c r="AJ540">
        <f t="shared" ca="1" si="547"/>
        <v>1.6029983027873687</v>
      </c>
    </row>
    <row r="541" spans="1:36" x14ac:dyDescent="0.2">
      <c r="A541" s="7">
        <v>44813</v>
      </c>
      <c r="B541" t="s">
        <v>7907</v>
      </c>
      <c r="C541" s="8">
        <f t="shared" si="539"/>
        <v>575</v>
      </c>
      <c r="D541" s="2" t="s">
        <v>8253</v>
      </c>
      <c r="E541">
        <f t="shared" si="540"/>
        <v>-1.7241806434506103E-2</v>
      </c>
      <c r="F541" s="2">
        <f t="shared" si="537"/>
        <v>74.5</v>
      </c>
      <c r="G541">
        <f t="shared" si="541"/>
        <v>6.7340321813441194E-3</v>
      </c>
      <c r="K541" s="2" t="str">
        <f t="shared" ref="K541" si="573">SUBSTITUTE(J541,",",".")</f>
        <v/>
      </c>
      <c r="AF541" s="17">
        <f t="shared" ca="1" si="543"/>
        <v>494.7318170710094</v>
      </c>
      <c r="AG541">
        <f t="shared" ca="1" si="544"/>
        <v>97.715103462206116</v>
      </c>
      <c r="AH541">
        <f t="shared" ca="1" si="545"/>
        <v>-0.36709501319101961</v>
      </c>
      <c r="AI541">
        <f t="shared" ca="1" si="546"/>
        <v>-1.0190764378873305</v>
      </c>
      <c r="AJ541">
        <f t="shared" ca="1" si="547"/>
        <v>-0.95264662195926242</v>
      </c>
    </row>
    <row r="542" spans="1:36" x14ac:dyDescent="0.2">
      <c r="A542" s="7">
        <v>44812</v>
      </c>
      <c r="B542" t="s">
        <v>7914</v>
      </c>
      <c r="C542" s="8">
        <f t="shared" si="539"/>
        <v>585</v>
      </c>
      <c r="D542" s="2" t="s">
        <v>8250</v>
      </c>
      <c r="E542">
        <f t="shared" si="540"/>
        <v>1.7241806434505954E-2</v>
      </c>
      <c r="F542" s="2">
        <f t="shared" si="537"/>
        <v>74</v>
      </c>
      <c r="G542">
        <f t="shared" si="541"/>
        <v>1.3605652055778678E-2</v>
      </c>
      <c r="K542" s="2" t="str">
        <f t="shared" ref="K542" si="574">SUBSTITUTE(J542,",",".")</f>
        <v/>
      </c>
      <c r="AF542" s="17">
        <f t="shared" ca="1" si="543"/>
        <v>514.44685172725576</v>
      </c>
      <c r="AG542">
        <f t="shared" ca="1" si="544"/>
        <v>98.146541323149322</v>
      </c>
      <c r="AH542">
        <f t="shared" ca="1" si="545"/>
        <v>1.8371950614740595</v>
      </c>
      <c r="AI542">
        <f t="shared" ca="1" si="546"/>
        <v>-0.6984028271187217</v>
      </c>
      <c r="AJ542">
        <f t="shared" ca="1" si="547"/>
        <v>-1.3163735591570001</v>
      </c>
    </row>
    <row r="543" spans="1:36" x14ac:dyDescent="0.2">
      <c r="A543" s="7">
        <v>44811</v>
      </c>
      <c r="B543" t="s">
        <v>7907</v>
      </c>
      <c r="C543" s="8">
        <f t="shared" si="539"/>
        <v>575</v>
      </c>
      <c r="D543" s="2" t="s">
        <v>8258</v>
      </c>
      <c r="E543">
        <f t="shared" si="540"/>
        <v>8.7336799687546315E-3</v>
      </c>
      <c r="F543" s="2">
        <f t="shared" si="537"/>
        <v>73</v>
      </c>
      <c r="G543">
        <f t="shared" si="541"/>
        <v>1.3793322132335769E-2</v>
      </c>
      <c r="K543" s="2" t="str">
        <f t="shared" ref="K543" si="575">SUBSTITUTE(J543,",",".")</f>
        <v/>
      </c>
      <c r="AF543" s="17">
        <f t="shared" ca="1" si="543"/>
        <v>498.30106699378837</v>
      </c>
      <c r="AG543">
        <f t="shared" ca="1" si="544"/>
        <v>98.515171398661408</v>
      </c>
      <c r="AH543">
        <f t="shared" ca="1" si="545"/>
        <v>3.841277842100066E-2</v>
      </c>
      <c r="AI543">
        <f t="shared" ca="1" si="546"/>
        <v>-0.42552696585202171</v>
      </c>
      <c r="AJ543">
        <f t="shared" ca="1" si="547"/>
        <v>-0.45868089951586843</v>
      </c>
    </row>
    <row r="544" spans="1:36" x14ac:dyDescent="0.2">
      <c r="A544" s="7">
        <v>44810</v>
      </c>
      <c r="B544" t="s">
        <v>7913</v>
      </c>
      <c r="C544" s="8">
        <f t="shared" si="539"/>
        <v>570</v>
      </c>
      <c r="D544" s="2" t="s">
        <v>8257</v>
      </c>
      <c r="E544">
        <f t="shared" si="540"/>
        <v>0</v>
      </c>
      <c r="F544" s="2">
        <f t="shared" si="537"/>
        <v>72</v>
      </c>
      <c r="G544">
        <f t="shared" si="541"/>
        <v>3.5339366445308863E-2</v>
      </c>
      <c r="K544" s="2" t="str">
        <f t="shared" ref="K544" si="576">SUBSTITUTE(J544,",",".")</f>
        <v/>
      </c>
      <c r="AF544" s="17">
        <f t="shared" ca="1" si="543"/>
        <v>502.23664820613243</v>
      </c>
      <c r="AG544">
        <f t="shared" ca="1" si="544"/>
        <v>100.36610099434411</v>
      </c>
      <c r="AH544">
        <f t="shared" ca="1" si="545"/>
        <v>0.48218657931275821</v>
      </c>
      <c r="AI544">
        <f t="shared" ca="1" si="546"/>
        <v>0.92935733884502825</v>
      </c>
      <c r="AJ544">
        <f t="shared" ca="1" si="547"/>
        <v>0.82195123088655386</v>
      </c>
    </row>
    <row r="545" spans="1:36" x14ac:dyDescent="0.2">
      <c r="A545" s="7">
        <v>44809</v>
      </c>
      <c r="B545" t="s">
        <v>7913</v>
      </c>
      <c r="C545" s="8">
        <f t="shared" si="539"/>
        <v>570</v>
      </c>
      <c r="D545" s="2" t="s">
        <v>8278</v>
      </c>
      <c r="E545">
        <f t="shared" si="540"/>
        <v>-8.7336799687545534E-3</v>
      </c>
      <c r="F545" s="2">
        <f t="shared" si="537"/>
        <v>69.5</v>
      </c>
      <c r="G545">
        <f t="shared" si="541"/>
        <v>0</v>
      </c>
      <c r="K545" s="2" t="str">
        <f t="shared" ref="K545" si="577">SUBSTITUTE(J545,",",".")</f>
        <v/>
      </c>
      <c r="AF545" s="17">
        <f t="shared" ca="1" si="543"/>
        <v>490.95246386090145</v>
      </c>
      <c r="AG545">
        <f t="shared" ca="1" si="544"/>
        <v>99.423937252956151</v>
      </c>
      <c r="AH545">
        <f t="shared" ca="1" si="545"/>
        <v>-0.7996743636481537</v>
      </c>
      <c r="AI545">
        <f t="shared" ca="1" si="546"/>
        <v>0.24284327474847689</v>
      </c>
      <c r="AJ545">
        <f t="shared" ca="1" si="547"/>
        <v>0.50881596992839873</v>
      </c>
    </row>
    <row r="546" spans="1:36" x14ac:dyDescent="0.2">
      <c r="A546" s="7">
        <v>44806</v>
      </c>
      <c r="B546" t="s">
        <v>7907</v>
      </c>
      <c r="C546" s="8">
        <f t="shared" si="539"/>
        <v>575</v>
      </c>
      <c r="D546" s="2" t="s">
        <v>8278</v>
      </c>
      <c r="E546">
        <f t="shared" si="540"/>
        <v>0</v>
      </c>
      <c r="F546" s="2">
        <f t="shared" si="537"/>
        <v>69.5</v>
      </c>
      <c r="G546">
        <f t="shared" si="541"/>
        <v>2.919915469226235E-2</v>
      </c>
      <c r="K546" s="2" t="str">
        <f t="shared" ref="K546" si="578">SUBSTITUTE(J546,",",".")</f>
        <v/>
      </c>
      <c r="AF546" s="17">
        <f t="shared" ca="1" si="543"/>
        <v>487.24689640609461</v>
      </c>
      <c r="AG546">
        <f t="shared" ca="1" si="544"/>
        <v>99.03453023674993</v>
      </c>
      <c r="AH546">
        <f t="shared" ca="1" si="545"/>
        <v>-1.2270536120820867</v>
      </c>
      <c r="AI546">
        <f t="shared" ca="1" si="546"/>
        <v>-4.2802864725144663E-2</v>
      </c>
      <c r="AJ546">
        <f t="shared" ca="1" si="547"/>
        <v>0.34486161308210378</v>
      </c>
    </row>
    <row r="547" spans="1:36" x14ac:dyDescent="0.2">
      <c r="A547" s="7">
        <v>44805</v>
      </c>
      <c r="B547" t="s">
        <v>7907</v>
      </c>
      <c r="C547" s="8">
        <f t="shared" si="539"/>
        <v>575</v>
      </c>
      <c r="D547" s="2" t="s">
        <v>8265</v>
      </c>
      <c r="E547">
        <f t="shared" si="540"/>
        <v>-3.4191364748279308E-2</v>
      </c>
      <c r="F547" s="2">
        <f t="shared" si="537"/>
        <v>67.5</v>
      </c>
      <c r="G547">
        <f t="shared" si="541"/>
        <v>0</v>
      </c>
      <c r="K547" s="2" t="str">
        <f t="shared" ref="K547" si="579">SUBSTITUTE(J547,",",".")</f>
        <v/>
      </c>
      <c r="AF547" s="17">
        <f t="shared" ca="1" si="543"/>
        <v>503.81601839040422</v>
      </c>
      <c r="AG547">
        <f t="shared" ca="1" si="544"/>
        <v>100.15472802250548</v>
      </c>
      <c r="AH547">
        <f t="shared" ca="1" si="545"/>
        <v>0.65929841320060256</v>
      </c>
      <c r="AI547">
        <f t="shared" ca="1" si="546"/>
        <v>0.77590136995301573</v>
      </c>
      <c r="AJ547">
        <f t="shared" ca="1" si="547"/>
        <v>0.60468002513186903</v>
      </c>
    </row>
    <row r="548" spans="1:36" x14ac:dyDescent="0.2">
      <c r="A548" s="7">
        <v>44804</v>
      </c>
      <c r="B548" t="s">
        <v>7916</v>
      </c>
      <c r="C548" s="8">
        <f t="shared" si="539"/>
        <v>595</v>
      </c>
      <c r="D548" s="2" t="s">
        <v>8265</v>
      </c>
      <c r="E548">
        <f t="shared" si="540"/>
        <v>0</v>
      </c>
      <c r="F548" s="2">
        <f t="shared" si="537"/>
        <v>67.5</v>
      </c>
      <c r="G548">
        <f t="shared" si="541"/>
        <v>-2.197890671877523E-2</v>
      </c>
      <c r="K548" s="2" t="str">
        <f t="shared" ref="K548" si="580">SUBSTITUTE(J548,",",".")</f>
        <v/>
      </c>
      <c r="AF548" s="17">
        <f t="shared" ca="1" si="543"/>
        <v>498.14489468458845</v>
      </c>
      <c r="AG548">
        <f t="shared" ca="1" si="544"/>
        <v>100.18534221037471</v>
      </c>
      <c r="AH548">
        <f t="shared" ca="1" si="545"/>
        <v>2.0730660248563473E-2</v>
      </c>
      <c r="AI548">
        <f t="shared" ca="1" si="546"/>
        <v>0.79814719858690319</v>
      </c>
      <c r="AJ548">
        <f t="shared" ca="1" si="547"/>
        <v>0.83086142816199549</v>
      </c>
    </row>
    <row r="549" spans="1:36" x14ac:dyDescent="0.2">
      <c r="A549" s="7">
        <v>44803</v>
      </c>
      <c r="B549" t="s">
        <v>7916</v>
      </c>
      <c r="C549" s="8">
        <f t="shared" si="539"/>
        <v>595</v>
      </c>
      <c r="D549" s="2" t="s">
        <v>8266</v>
      </c>
      <c r="E549">
        <f t="shared" si="540"/>
        <v>0</v>
      </c>
      <c r="F549" s="2">
        <f t="shared" si="537"/>
        <v>69</v>
      </c>
      <c r="G549">
        <f t="shared" si="541"/>
        <v>0</v>
      </c>
      <c r="K549" s="2" t="str">
        <f t="shared" ref="K549" si="581">SUBSTITUTE(J549,",",".")</f>
        <v/>
      </c>
      <c r="AF549" s="17">
        <f t="shared" ca="1" si="543"/>
        <v>507.2022050125928</v>
      </c>
      <c r="AG549">
        <f t="shared" ca="1" si="544"/>
        <v>98.407014052106717</v>
      </c>
      <c r="AH549">
        <f t="shared" ca="1" si="545"/>
        <v>1.0371641679852708</v>
      </c>
      <c r="AI549">
        <f t="shared" ca="1" si="546"/>
        <v>-0.50548370673636178</v>
      </c>
      <c r="AJ549">
        <f t="shared" ca="1" si="547"/>
        <v>-0.85982666571224908</v>
      </c>
    </row>
    <row r="550" spans="1:36" x14ac:dyDescent="0.2">
      <c r="A550" s="7">
        <v>44802</v>
      </c>
      <c r="B550" t="s">
        <v>7916</v>
      </c>
      <c r="C550" s="8">
        <f t="shared" si="539"/>
        <v>595</v>
      </c>
      <c r="D550" s="2" t="s">
        <v>8266</v>
      </c>
      <c r="E550">
        <f t="shared" si="540"/>
        <v>-1.6667052485211647E-2</v>
      </c>
      <c r="F550" s="2">
        <f t="shared" si="537"/>
        <v>69</v>
      </c>
      <c r="G550">
        <f t="shared" si="541"/>
        <v>-1.4388737452099556E-2</v>
      </c>
      <c r="K550" s="2" t="str">
        <f t="shared" ref="K550" si="582">SUBSTITUTE(J550,",",".")</f>
        <v/>
      </c>
      <c r="AF550" s="17">
        <f t="shared" ca="1" si="543"/>
        <v>492.8299653869949</v>
      </c>
      <c r="AG550">
        <f t="shared" ca="1" si="544"/>
        <v>97.736248310321429</v>
      </c>
      <c r="AH550">
        <f t="shared" ca="1" si="545"/>
        <v>-0.58436358626792073</v>
      </c>
      <c r="AI550">
        <f t="shared" ca="1" si="546"/>
        <v>-1.0033271995292179</v>
      </c>
      <c r="AJ550">
        <f t="shared" ca="1" si="547"/>
        <v>-0.86710683550546064</v>
      </c>
    </row>
    <row r="551" spans="1:36" x14ac:dyDescent="0.2">
      <c r="A551" s="7">
        <v>44799</v>
      </c>
      <c r="B551" t="s">
        <v>7931</v>
      </c>
      <c r="C551" s="8">
        <f t="shared" si="539"/>
        <v>605</v>
      </c>
      <c r="D551" s="2" t="s">
        <v>8279</v>
      </c>
      <c r="E551">
        <f t="shared" si="540"/>
        <v>0</v>
      </c>
      <c r="F551" s="2">
        <f t="shared" si="537"/>
        <v>70</v>
      </c>
      <c r="G551">
        <f t="shared" si="541"/>
        <v>-2.8170876966696335E-2</v>
      </c>
      <c r="K551" s="2" t="str">
        <f t="shared" ref="K551" si="583">SUBSTITUTE(J551,",",".")</f>
        <v/>
      </c>
      <c r="AF551" s="17">
        <f t="shared" ca="1" si="543"/>
        <v>483.01405582221963</v>
      </c>
      <c r="AG551">
        <f t="shared" ca="1" si="544"/>
        <v>97.849041538516602</v>
      </c>
      <c r="AH551">
        <f t="shared" ca="1" si="545"/>
        <v>-1.7192405894250351</v>
      </c>
      <c r="AI551">
        <f t="shared" ca="1" si="546"/>
        <v>-0.91937336260068347</v>
      </c>
      <c r="AJ551">
        <f t="shared" ca="1" si="547"/>
        <v>-0.41852703639968342</v>
      </c>
    </row>
    <row r="552" spans="1:36" x14ac:dyDescent="0.2">
      <c r="A552" s="7">
        <v>44798</v>
      </c>
      <c r="B552" t="s">
        <v>7931</v>
      </c>
      <c r="C552" s="8">
        <f t="shared" si="539"/>
        <v>605</v>
      </c>
      <c r="D552" s="2" t="s">
        <v>8257</v>
      </c>
      <c r="E552">
        <f t="shared" si="540"/>
        <v>8.2988028146950641E-3</v>
      </c>
      <c r="F552" s="2">
        <f t="shared" si="537"/>
        <v>72</v>
      </c>
      <c r="G552">
        <f t="shared" si="541"/>
        <v>1.398624197473987E-2</v>
      </c>
      <c r="K552" s="2" t="str">
        <f t="shared" ref="K552" si="584">SUBSTITUTE(J552,",",".")</f>
        <v/>
      </c>
      <c r="AF552" s="17">
        <f t="shared" ca="1" si="543"/>
        <v>487.87405004892236</v>
      </c>
      <c r="AG552">
        <f t="shared" ca="1" si="544"/>
        <v>98.878411558711946</v>
      </c>
      <c r="AH552">
        <f t="shared" ca="1" si="545"/>
        <v>-1.1544932354713224</v>
      </c>
      <c r="AI552">
        <f t="shared" ca="1" si="546"/>
        <v>-0.15763790411756504</v>
      </c>
      <c r="AJ552">
        <f t="shared" ca="1" si="547"/>
        <v>0.20132359704089001</v>
      </c>
    </row>
    <row r="553" spans="1:36" x14ac:dyDescent="0.2">
      <c r="A553" s="7">
        <v>44797</v>
      </c>
      <c r="B553" t="s">
        <v>7932</v>
      </c>
      <c r="C553" s="8">
        <f t="shared" si="539"/>
        <v>600</v>
      </c>
      <c r="D553" s="2" t="s">
        <v>8288</v>
      </c>
      <c r="E553">
        <f t="shared" si="540"/>
        <v>-2.4692612590371522E-2</v>
      </c>
      <c r="F553" s="2">
        <f t="shared" si="537"/>
        <v>71</v>
      </c>
      <c r="G553">
        <f t="shared" si="541"/>
        <v>-2.0906684819313712E-2</v>
      </c>
      <c r="K553" s="2" t="str">
        <f t="shared" ref="K553" si="585">SUBSTITUTE(J553,",",".")</f>
        <v/>
      </c>
      <c r="AF553" s="17">
        <f t="shared" ca="1" si="543"/>
        <v>486.74929259256101</v>
      </c>
      <c r="AG553">
        <f t="shared" ca="1" si="544"/>
        <v>98.902732306615732</v>
      </c>
      <c r="AH553">
        <f t="shared" ca="1" si="545"/>
        <v>-1.2846918220661563</v>
      </c>
      <c r="AI553">
        <f t="shared" ca="1" si="546"/>
        <v>-0.13973655729580953</v>
      </c>
      <c r="AJ553">
        <f t="shared" ca="1" si="547"/>
        <v>0.26146378786222041</v>
      </c>
    </row>
    <row r="554" spans="1:36" x14ac:dyDescent="0.2">
      <c r="A554" s="7">
        <v>44796</v>
      </c>
      <c r="B554" t="s">
        <v>7933</v>
      </c>
      <c r="C554" s="8">
        <f t="shared" si="539"/>
        <v>615</v>
      </c>
      <c r="D554" s="2" t="s">
        <v>8252</v>
      </c>
      <c r="E554">
        <f t="shared" si="540"/>
        <v>8.1633106391608354E-3</v>
      </c>
      <c r="F554" s="2">
        <f t="shared" si="537"/>
        <v>72.5</v>
      </c>
      <c r="G554">
        <f t="shared" si="541"/>
        <v>-6.8728792877620643E-3</v>
      </c>
      <c r="K554" s="2" t="str">
        <f t="shared" ref="K554" si="586">SUBSTITUTE(J554,",",".")</f>
        <v/>
      </c>
      <c r="AF554" s="17">
        <f t="shared" ca="1" si="543"/>
        <v>503.01710737353852</v>
      </c>
      <c r="AG554">
        <f t="shared" ca="1" si="544"/>
        <v>98.294332778952707</v>
      </c>
      <c r="AH554">
        <f t="shared" ca="1" si="545"/>
        <v>0.56977739564264462</v>
      </c>
      <c r="AI554">
        <f t="shared" ca="1" si="546"/>
        <v>-0.58887834360696434</v>
      </c>
      <c r="AJ554">
        <f t="shared" ca="1" si="547"/>
        <v>-0.79886268980635033</v>
      </c>
    </row>
    <row r="555" spans="1:36" x14ac:dyDescent="0.2">
      <c r="A555" s="7">
        <v>44795</v>
      </c>
      <c r="B555" t="s">
        <v>7934</v>
      </c>
      <c r="C555" s="8">
        <f t="shared" si="539"/>
        <v>610</v>
      </c>
      <c r="D555" s="2" t="s">
        <v>8258</v>
      </c>
      <c r="E555">
        <f t="shared" si="540"/>
        <v>1.6529301951210506E-2</v>
      </c>
      <c r="F555" s="2">
        <f t="shared" si="537"/>
        <v>73</v>
      </c>
      <c r="G555">
        <f t="shared" si="541"/>
        <v>-6.8259650703998706E-3</v>
      </c>
      <c r="K555" s="2" t="str">
        <f t="shared" ref="K555" si="587">SUBSTITUTE(J555,",",".")</f>
        <v/>
      </c>
      <c r="AF555" s="17">
        <f t="shared" ca="1" si="543"/>
        <v>497.26368964856238</v>
      </c>
      <c r="AG555">
        <f t="shared" ca="1" si="544"/>
        <v>98.620166965400486</v>
      </c>
      <c r="AH555">
        <f t="shared" ca="1" si="545"/>
        <v>-7.9145009998120894E-2</v>
      </c>
      <c r="AI555">
        <f t="shared" ca="1" si="546"/>
        <v>-0.34799153879939937</v>
      </c>
      <c r="AJ555">
        <f t="shared" ca="1" si="547"/>
        <v>-0.33998568962926862</v>
      </c>
    </row>
    <row r="556" spans="1:36" x14ac:dyDescent="0.2">
      <c r="A556" s="7">
        <v>44792</v>
      </c>
      <c r="B556" t="s">
        <v>7932</v>
      </c>
      <c r="C556" s="8">
        <f t="shared" si="539"/>
        <v>600</v>
      </c>
      <c r="D556" s="2" t="s">
        <v>8251</v>
      </c>
      <c r="E556">
        <f t="shared" si="540"/>
        <v>2.5317807984289786E-2</v>
      </c>
      <c r="F556" s="2">
        <f t="shared" si="537"/>
        <v>73.5</v>
      </c>
      <c r="G556">
        <f t="shared" si="541"/>
        <v>6.8259650703998906E-3</v>
      </c>
      <c r="K556" s="2" t="str">
        <f t="shared" ref="K556" si="588">SUBSTITUTE(J556,",",".")</f>
        <v/>
      </c>
      <c r="AF556" s="17">
        <f t="shared" ca="1" si="543"/>
        <v>493.82037133409813</v>
      </c>
      <c r="AG556">
        <f t="shared" ca="1" si="544"/>
        <v>100.02184314278549</v>
      </c>
      <c r="AH556">
        <f t="shared" ca="1" si="545"/>
        <v>-0.47111465257034096</v>
      </c>
      <c r="AI556">
        <f t="shared" ca="1" si="546"/>
        <v>0.67926156422584794</v>
      </c>
      <c r="AJ556">
        <f t="shared" ca="1" si="547"/>
        <v>0.86235611939026158</v>
      </c>
    </row>
    <row r="557" spans="1:36" x14ac:dyDescent="0.2">
      <c r="A557" s="7">
        <v>44791</v>
      </c>
      <c r="B557" t="s">
        <v>7914</v>
      </c>
      <c r="C557" s="8">
        <f t="shared" si="539"/>
        <v>585</v>
      </c>
      <c r="D557" s="2" t="s">
        <v>8258</v>
      </c>
      <c r="E557">
        <f t="shared" si="540"/>
        <v>2.5975486403260736E-2</v>
      </c>
      <c r="F557" s="2">
        <f t="shared" si="537"/>
        <v>73</v>
      </c>
      <c r="G557">
        <f t="shared" si="541"/>
        <v>-6.8259650703998706E-3</v>
      </c>
      <c r="K557" s="2" t="str">
        <f t="shared" ref="K557" si="589">SUBSTITUTE(J557,",",".")</f>
        <v/>
      </c>
      <c r="AF557" s="17">
        <f t="shared" ca="1" si="543"/>
        <v>490.09219425522411</v>
      </c>
      <c r="AG557">
        <f t="shared" ca="1" si="544"/>
        <v>97.79457088887871</v>
      </c>
      <c r="AH557">
        <f t="shared" ca="1" si="545"/>
        <v>-0.89860479841546581</v>
      </c>
      <c r="AI557">
        <f t="shared" ca="1" si="546"/>
        <v>-0.95990466466396795</v>
      </c>
      <c r="AJ557">
        <f t="shared" ca="1" si="547"/>
        <v>-0.72172793552534642</v>
      </c>
    </row>
    <row r="558" spans="1:36" x14ac:dyDescent="0.2">
      <c r="A558" s="7">
        <v>44790</v>
      </c>
      <c r="B558" t="s">
        <v>7913</v>
      </c>
      <c r="C558" s="8">
        <f t="shared" si="539"/>
        <v>570</v>
      </c>
      <c r="D558" s="2" t="s">
        <v>8251</v>
      </c>
      <c r="E558">
        <f t="shared" si="540"/>
        <v>-8.7336799687545534E-3</v>
      </c>
      <c r="F558" s="2">
        <f t="shared" si="537"/>
        <v>73.5</v>
      </c>
      <c r="G558">
        <f t="shared" si="541"/>
        <v>0</v>
      </c>
      <c r="K558" s="2" t="str">
        <f t="shared" ref="K558" si="590">SUBSTITUTE(J558,",",".")</f>
        <v/>
      </c>
      <c r="AF558" s="17">
        <f t="shared" ca="1" si="543"/>
        <v>502.03040859237149</v>
      </c>
      <c r="AG558">
        <f t="shared" ca="1" si="544"/>
        <v>98.484400631629384</v>
      </c>
      <c r="AH558">
        <f t="shared" ca="1" si="545"/>
        <v>0.45901760112130746</v>
      </c>
      <c r="AI558">
        <f t="shared" ca="1" si="546"/>
        <v>-0.44826572207547788</v>
      </c>
      <c r="AJ558">
        <f t="shared" ca="1" si="547"/>
        <v>-0.61614385469237043</v>
      </c>
    </row>
    <row r="559" spans="1:36" x14ac:dyDescent="0.2">
      <c r="A559" s="7">
        <v>44789</v>
      </c>
      <c r="B559" t="s">
        <v>7907</v>
      </c>
      <c r="C559" s="8">
        <f t="shared" si="539"/>
        <v>575</v>
      </c>
      <c r="D559" s="2" t="s">
        <v>8251</v>
      </c>
      <c r="E559">
        <f t="shared" si="540"/>
        <v>8.7336799687546315E-3</v>
      </c>
      <c r="F559" s="2">
        <f t="shared" si="537"/>
        <v>73.5</v>
      </c>
      <c r="G559">
        <f t="shared" si="541"/>
        <v>0</v>
      </c>
      <c r="K559" s="2" t="str">
        <f t="shared" ref="K559" si="591">SUBSTITUTE(J559,",",".")</f>
        <v/>
      </c>
      <c r="AF559" s="17">
        <f t="shared" ca="1" si="543"/>
        <v>500.3199114195412</v>
      </c>
      <c r="AG559">
        <f t="shared" ca="1" si="544"/>
        <v>100.59858035727362</v>
      </c>
      <c r="AH559">
        <f t="shared" ca="1" si="545"/>
        <v>0.2664925472630611</v>
      </c>
      <c r="AI559">
        <f t="shared" ca="1" si="546"/>
        <v>1.0977637126237647</v>
      </c>
      <c r="AJ559">
        <f t="shared" ca="1" si="547"/>
        <v>1.067164557862692</v>
      </c>
    </row>
    <row r="560" spans="1:36" x14ac:dyDescent="0.2">
      <c r="A560" s="7">
        <v>44788</v>
      </c>
      <c r="B560" t="s">
        <v>7913</v>
      </c>
      <c r="C560" s="8">
        <f t="shared" si="539"/>
        <v>570</v>
      </c>
      <c r="D560" s="2" t="s">
        <v>8251</v>
      </c>
      <c r="E560">
        <f t="shared" si="540"/>
        <v>-8.7336799687545534E-3</v>
      </c>
      <c r="F560" s="2">
        <f t="shared" si="537"/>
        <v>73.5</v>
      </c>
      <c r="G560">
        <f t="shared" si="541"/>
        <v>6.8259650703998906E-3</v>
      </c>
      <c r="K560" s="2" t="str">
        <f t="shared" ref="K560" si="592">SUBSTITUTE(J560,",",".")</f>
        <v/>
      </c>
      <c r="AF560" s="17">
        <f t="shared" ca="1" si="543"/>
        <v>490.65750530414658</v>
      </c>
      <c r="AG560">
        <f t="shared" ca="1" si="544"/>
        <v>97.757217579868779</v>
      </c>
      <c r="AH560">
        <f t="shared" ca="1" si="545"/>
        <v>-0.83357485999604941</v>
      </c>
      <c r="AI560">
        <f t="shared" ca="1" si="546"/>
        <v>-0.98771210130445597</v>
      </c>
      <c r="AJ560">
        <f t="shared" ca="1" si="547"/>
        <v>-0.77156123595135018</v>
      </c>
    </row>
    <row r="561" spans="1:36" x14ac:dyDescent="0.2">
      <c r="A561" s="7">
        <v>44785</v>
      </c>
      <c r="B561" t="s">
        <v>7907</v>
      </c>
      <c r="C561" s="8">
        <f t="shared" si="539"/>
        <v>575</v>
      </c>
      <c r="D561" s="2" t="s">
        <v>8258</v>
      </c>
      <c r="E561">
        <f t="shared" si="540"/>
        <v>8.7336799687546315E-3</v>
      </c>
      <c r="F561" s="2">
        <f t="shared" si="537"/>
        <v>73</v>
      </c>
      <c r="G561">
        <f t="shared" si="541"/>
        <v>-6.8259650703998706E-3</v>
      </c>
      <c r="K561" s="2" t="str">
        <f t="shared" ref="K561" si="593">SUBSTITUTE(J561,",",".")</f>
        <v/>
      </c>
      <c r="AF561" s="17">
        <f t="shared" ca="1" si="543"/>
        <v>504.35430258492619</v>
      </c>
      <c r="AG561">
        <f t="shared" ca="1" si="544"/>
        <v>100.21390663533521</v>
      </c>
      <c r="AH561">
        <f t="shared" ca="1" si="545"/>
        <v>0.7195351955940682</v>
      </c>
      <c r="AI561">
        <f t="shared" ca="1" si="546"/>
        <v>0.8188974356101868</v>
      </c>
      <c r="AJ561">
        <f t="shared" ca="1" si="547"/>
        <v>0.63065900087431215</v>
      </c>
    </row>
    <row r="562" spans="1:36" x14ac:dyDescent="0.2">
      <c r="A562" s="7">
        <v>44784</v>
      </c>
      <c r="B562" t="s">
        <v>7913</v>
      </c>
      <c r="C562" s="8">
        <f t="shared" si="539"/>
        <v>570</v>
      </c>
      <c r="D562" s="2" t="s">
        <v>8251</v>
      </c>
      <c r="E562">
        <f t="shared" si="540"/>
        <v>-1.7391742711869222E-2</v>
      </c>
      <c r="F562" s="2">
        <f t="shared" si="537"/>
        <v>73.5</v>
      </c>
      <c r="G562">
        <f t="shared" si="541"/>
        <v>1.3698844358161927E-2</v>
      </c>
      <c r="K562" s="2" t="str">
        <f t="shared" ref="K562" si="594">SUBSTITUTE(J562,",",".")</f>
        <v/>
      </c>
      <c r="AF562" s="17">
        <f t="shared" ca="1" si="543"/>
        <v>489.40845044707555</v>
      </c>
      <c r="AG562">
        <f t="shared" ca="1" si="544"/>
        <v>98.274165576924901</v>
      </c>
      <c r="AH562">
        <f t="shared" ca="1" si="545"/>
        <v>-0.97735882274662234</v>
      </c>
      <c r="AI562">
        <f t="shared" ca="1" si="546"/>
        <v>-0.60381403712229653</v>
      </c>
      <c r="AJ562">
        <f t="shared" ca="1" si="547"/>
        <v>-0.32308794645123817</v>
      </c>
    </row>
    <row r="563" spans="1:36" x14ac:dyDescent="0.2">
      <c r="A563" s="7">
        <v>44783</v>
      </c>
      <c r="B563" t="s">
        <v>7917</v>
      </c>
      <c r="C563" s="8">
        <f t="shared" si="539"/>
        <v>580</v>
      </c>
      <c r="D563" s="2" t="s">
        <v>8252</v>
      </c>
      <c r="E563">
        <f t="shared" si="540"/>
        <v>1.7391742711869239E-2</v>
      </c>
      <c r="F563" s="2">
        <f t="shared" si="537"/>
        <v>72.5</v>
      </c>
      <c r="G563">
        <f t="shared" si="541"/>
        <v>0</v>
      </c>
      <c r="K563" s="2" t="str">
        <f t="shared" ref="K563" si="595">SUBSTITUTE(J563,",",".")</f>
        <v/>
      </c>
      <c r="AF563" s="17">
        <f t="shared" ca="1" si="543"/>
        <v>508.7296909315437</v>
      </c>
      <c r="AG563">
        <f t="shared" ca="1" si="544"/>
        <v>99.892317744061458</v>
      </c>
      <c r="AH563">
        <f t="shared" ca="1" si="545"/>
        <v>1.2067919376248515</v>
      </c>
      <c r="AI563">
        <f t="shared" ca="1" si="546"/>
        <v>0.58494127952865305</v>
      </c>
      <c r="AJ563">
        <f t="shared" ca="1" si="547"/>
        <v>0.23040679327066599</v>
      </c>
    </row>
    <row r="564" spans="1:36" x14ac:dyDescent="0.2">
      <c r="A564" s="7">
        <v>44782</v>
      </c>
      <c r="B564" t="s">
        <v>7913</v>
      </c>
      <c r="C564" s="8">
        <f t="shared" si="539"/>
        <v>570</v>
      </c>
      <c r="D564" s="2" t="s">
        <v>8252</v>
      </c>
      <c r="E564">
        <f t="shared" si="540"/>
        <v>-8.7336799687545534E-3</v>
      </c>
      <c r="F564" s="2">
        <f t="shared" si="537"/>
        <v>72.5</v>
      </c>
      <c r="G564">
        <f t="shared" si="541"/>
        <v>-6.8728792877620643E-3</v>
      </c>
      <c r="K564" s="2" t="str">
        <f t="shared" ref="K564" si="596">SUBSTITUTE(J564,",",".")</f>
        <v/>
      </c>
      <c r="AF564" s="17">
        <f t="shared" ca="1" si="543"/>
        <v>495.56778715323446</v>
      </c>
      <c r="AG564">
        <f t="shared" ca="1" si="544"/>
        <v>97.583434430830607</v>
      </c>
      <c r="AH564">
        <f t="shared" ca="1" si="545"/>
        <v>-0.27185745817292811</v>
      </c>
      <c r="AI564">
        <f t="shared" ca="1" si="546"/>
        <v>-1.1172237425097276</v>
      </c>
      <c r="AJ564">
        <f t="shared" ca="1" si="547"/>
        <v>-1.0858786066658492</v>
      </c>
    </row>
    <row r="565" spans="1:36" x14ac:dyDescent="0.2">
      <c r="A565" s="7">
        <v>44781</v>
      </c>
      <c r="B565" t="s">
        <v>7907</v>
      </c>
      <c r="C565" s="8">
        <f t="shared" si="539"/>
        <v>575</v>
      </c>
      <c r="D565" s="2" t="s">
        <v>8258</v>
      </c>
      <c r="E565">
        <f t="shared" si="540"/>
        <v>-8.6580627431145415E-3</v>
      </c>
      <c r="F565" s="2">
        <f t="shared" si="537"/>
        <v>73</v>
      </c>
      <c r="G565">
        <f t="shared" si="541"/>
        <v>-3.418806748785609E-3</v>
      </c>
      <c r="K565" s="2" t="str">
        <f t="shared" ref="K565" si="597">SUBSTITUTE(J565,",",".")</f>
        <v/>
      </c>
      <c r="AF565" s="17">
        <f t="shared" ca="1" si="543"/>
        <v>500.37541230704971</v>
      </c>
      <c r="AG565">
        <f t="shared" ca="1" si="544"/>
        <v>98.638590253809824</v>
      </c>
      <c r="AH565">
        <f t="shared" ca="1" si="545"/>
        <v>0.27274977645424642</v>
      </c>
      <c r="AI565">
        <f t="shared" ca="1" si="546"/>
        <v>-0.33439512034826258</v>
      </c>
      <c r="AJ565">
        <f t="shared" ca="1" si="547"/>
        <v>-0.43749873786597282</v>
      </c>
    </row>
    <row r="566" spans="1:36" x14ac:dyDescent="0.2">
      <c r="A566" s="7">
        <v>44778</v>
      </c>
      <c r="B566" t="s">
        <v>7917</v>
      </c>
      <c r="C566" s="8">
        <f t="shared" si="539"/>
        <v>580</v>
      </c>
      <c r="D566" s="2" t="s">
        <v>8256</v>
      </c>
      <c r="E566">
        <f t="shared" si="540"/>
        <v>0</v>
      </c>
      <c r="F566" s="2">
        <f t="shared" si="537"/>
        <v>73.25</v>
      </c>
      <c r="G566">
        <f t="shared" si="541"/>
        <v>1.0291686036547506E-2</v>
      </c>
      <c r="K566" s="2" t="str">
        <f t="shared" ref="K566" si="598">SUBSTITUTE(J566,",",".")</f>
        <v/>
      </c>
      <c r="AF566" s="17">
        <f t="shared" ca="1" si="543"/>
        <v>508.74552109755354</v>
      </c>
      <c r="AG566">
        <f t="shared" ca="1" si="544"/>
        <v>99.72614480179459</v>
      </c>
      <c r="AH566">
        <f t="shared" ca="1" si="545"/>
        <v>1.2085472145205076</v>
      </c>
      <c r="AI566">
        <f t="shared" ca="1" si="546"/>
        <v>0.46375502410537106</v>
      </c>
      <c r="AJ566">
        <f t="shared" ca="1" si="547"/>
        <v>0.10269598847693651</v>
      </c>
    </row>
    <row r="567" spans="1:36" x14ac:dyDescent="0.2">
      <c r="A567" s="7">
        <v>44777</v>
      </c>
      <c r="B567" t="s">
        <v>7917</v>
      </c>
      <c r="C567" s="8">
        <f t="shared" si="539"/>
        <v>580</v>
      </c>
      <c r="D567" s="2" t="s">
        <v>8252</v>
      </c>
      <c r="E567">
        <f t="shared" si="540"/>
        <v>8.6580627431145311E-3</v>
      </c>
      <c r="F567" s="2">
        <f t="shared" si="537"/>
        <v>72.5</v>
      </c>
      <c r="G567">
        <f t="shared" si="541"/>
        <v>2.0906684819313643E-2</v>
      </c>
      <c r="K567" s="2" t="str">
        <f t="shared" ref="K567" si="599">SUBSTITUTE(J567,",",".")</f>
        <v/>
      </c>
      <c r="AF567" s="17">
        <f t="shared" ca="1" si="543"/>
        <v>497.04505098296772</v>
      </c>
      <c r="AG567">
        <f t="shared" ca="1" si="544"/>
        <v>98.570116763761931</v>
      </c>
      <c r="AH567">
        <f t="shared" ca="1" si="545"/>
        <v>-0.10395289400180879</v>
      </c>
      <c r="AI567">
        <f t="shared" ca="1" si="546"/>
        <v>-0.38494150041895597</v>
      </c>
      <c r="AJ567">
        <f t="shared" ca="1" si="547"/>
        <v>-0.37087480661618877</v>
      </c>
    </row>
    <row r="568" spans="1:36" x14ac:dyDescent="0.2">
      <c r="A568" s="7">
        <v>44776</v>
      </c>
      <c r="B568" t="s">
        <v>7907</v>
      </c>
      <c r="C568" s="8">
        <f t="shared" si="539"/>
        <v>575</v>
      </c>
      <c r="D568" s="2" t="s">
        <v>8288</v>
      </c>
      <c r="E568">
        <f t="shared" si="540"/>
        <v>5.3584246134106263E-2</v>
      </c>
      <c r="F568" s="2">
        <f t="shared" si="537"/>
        <v>71</v>
      </c>
      <c r="G568">
        <f t="shared" si="541"/>
        <v>-2.0906684819313712E-2</v>
      </c>
      <c r="K568" s="2" t="str">
        <f t="shared" ref="K568" si="600">SUBSTITUTE(J568,",",".")</f>
        <v/>
      </c>
      <c r="AF568" s="17">
        <f t="shared" ca="1" si="543"/>
        <v>492.75919158235848</v>
      </c>
      <c r="AG568">
        <f t="shared" ca="1" si="544"/>
        <v>98.866773869718102</v>
      </c>
      <c r="AH568">
        <f t="shared" ca="1" si="545"/>
        <v>-0.59246499663470398</v>
      </c>
      <c r="AI568">
        <f t="shared" ca="1" si="546"/>
        <v>-0.16620541158718621</v>
      </c>
      <c r="AJ568">
        <f t="shared" ca="1" si="547"/>
        <v>1.3806689363509385E-2</v>
      </c>
    </row>
    <row r="569" spans="1:36" x14ac:dyDescent="0.2">
      <c r="A569" s="7">
        <v>44775</v>
      </c>
      <c r="B569" t="s">
        <v>7910</v>
      </c>
      <c r="C569" s="8">
        <f t="shared" si="539"/>
        <v>545</v>
      </c>
      <c r="D569" s="2" t="s">
        <v>8252</v>
      </c>
      <c r="E569">
        <f t="shared" si="540"/>
        <v>-9.1324835632724741E-3</v>
      </c>
      <c r="F569" s="2">
        <f t="shared" si="537"/>
        <v>72.5</v>
      </c>
      <c r="G569">
        <f t="shared" si="541"/>
        <v>-6.8728792877620643E-3</v>
      </c>
      <c r="K569" s="2" t="str">
        <f t="shared" ref="K569" si="601">SUBSTITUTE(J569,",",".")</f>
        <v/>
      </c>
      <c r="AF569" s="17">
        <f t="shared" ca="1" si="543"/>
        <v>507.35045902322935</v>
      </c>
      <c r="AG569">
        <f t="shared" ca="1" si="544"/>
        <v>98.936920716010746</v>
      </c>
      <c r="AH569">
        <f t="shared" ca="1" si="545"/>
        <v>1.0536501895307717</v>
      </c>
      <c r="AI569">
        <f t="shared" ca="1" si="546"/>
        <v>-0.11457953577913954</v>
      </c>
      <c r="AJ569">
        <f t="shared" ca="1" si="547"/>
        <v>-0.4549118573741216</v>
      </c>
    </row>
    <row r="570" spans="1:36" x14ac:dyDescent="0.2">
      <c r="A570" s="7">
        <v>44771</v>
      </c>
      <c r="B570" t="s">
        <v>7912</v>
      </c>
      <c r="C570" s="8">
        <f t="shared" si="539"/>
        <v>550</v>
      </c>
      <c r="D570" s="2" t="s">
        <v>8258</v>
      </c>
      <c r="E570">
        <f t="shared" si="540"/>
        <v>0</v>
      </c>
      <c r="F570" s="2">
        <f t="shared" si="537"/>
        <v>73</v>
      </c>
      <c r="G570">
        <f t="shared" si="541"/>
        <v>1.3793322132335769E-2</v>
      </c>
      <c r="K570" s="2" t="str">
        <f t="shared" ref="K570" si="602">SUBSTITUTE(J570,",",".")</f>
        <v/>
      </c>
      <c r="AF570" s="17">
        <f t="shared" ca="1" si="543"/>
        <v>486.34965456376256</v>
      </c>
      <c r="AG570">
        <f t="shared" ca="1" si="544"/>
        <v>98.917502188724839</v>
      </c>
      <c r="AH570">
        <f t="shared" ca="1" si="545"/>
        <v>-1.3310251862338263</v>
      </c>
      <c r="AI570">
        <f t="shared" ca="1" si="546"/>
        <v>-0.12886729723215024</v>
      </c>
      <c r="AJ570">
        <f t="shared" ca="1" si="547"/>
        <v>0.28758596418742938</v>
      </c>
    </row>
    <row r="571" spans="1:36" x14ac:dyDescent="0.2">
      <c r="A571" s="7">
        <v>44770</v>
      </c>
      <c r="B571" t="s">
        <v>7912</v>
      </c>
      <c r="C571" s="8">
        <f t="shared" si="539"/>
        <v>550</v>
      </c>
      <c r="D571" s="2" t="s">
        <v>8257</v>
      </c>
      <c r="E571">
        <f t="shared" si="540"/>
        <v>2.7651531330509949E-2</v>
      </c>
      <c r="F571" s="2">
        <f t="shared" si="537"/>
        <v>72</v>
      </c>
      <c r="G571">
        <f t="shared" si="541"/>
        <v>0</v>
      </c>
      <c r="K571" s="2" t="str">
        <f t="shared" ref="K571" si="603">SUBSTITUTE(J571,",",".")</f>
        <v/>
      </c>
      <c r="AF571" s="17">
        <f t="shared" ca="1" si="543"/>
        <v>495.25447028033278</v>
      </c>
      <c r="AG571">
        <f t="shared" ca="1" si="544"/>
        <v>97.974852418535136</v>
      </c>
      <c r="AH571">
        <f t="shared" ca="1" si="545"/>
        <v>-0.30753312082887785</v>
      </c>
      <c r="AI571">
        <f t="shared" ca="1" si="546"/>
        <v>-0.82584437349550266</v>
      </c>
      <c r="AJ571">
        <f t="shared" ca="1" si="547"/>
        <v>-0.76881992578794345</v>
      </c>
    </row>
    <row r="572" spans="1:36" x14ac:dyDescent="0.2">
      <c r="A572" s="7">
        <v>44769</v>
      </c>
      <c r="B572" t="s">
        <v>7911</v>
      </c>
      <c r="C572" s="8">
        <f t="shared" si="539"/>
        <v>535</v>
      </c>
      <c r="D572" s="2" t="s">
        <v>8257</v>
      </c>
      <c r="E572">
        <f t="shared" si="540"/>
        <v>-9.3023926623135612E-3</v>
      </c>
      <c r="F572" s="2">
        <f t="shared" si="537"/>
        <v>72</v>
      </c>
      <c r="G572">
        <f t="shared" si="541"/>
        <v>0</v>
      </c>
      <c r="K572" s="2" t="str">
        <f t="shared" ref="K572" si="604">SUBSTITUTE(J572,",",".")</f>
        <v/>
      </c>
      <c r="AF572" s="17">
        <f t="shared" ca="1" si="543"/>
        <v>491.77360983862701</v>
      </c>
      <c r="AG572">
        <f t="shared" ca="1" si="544"/>
        <v>100.72712640662768</v>
      </c>
      <c r="AH572">
        <f t="shared" ca="1" si="545"/>
        <v>-0.70540469149789098</v>
      </c>
      <c r="AI572">
        <f t="shared" ca="1" si="546"/>
        <v>1.1907145321559176</v>
      </c>
      <c r="AJ572">
        <f t="shared" ca="1" si="547"/>
        <v>1.4734140205059205</v>
      </c>
    </row>
    <row r="573" spans="1:36" x14ac:dyDescent="0.2">
      <c r="A573" s="7">
        <v>44768</v>
      </c>
      <c r="B573" t="s">
        <v>7891</v>
      </c>
      <c r="C573" s="8">
        <f t="shared" si="539"/>
        <v>540</v>
      </c>
      <c r="D573" s="2" t="s">
        <v>8257</v>
      </c>
      <c r="E573">
        <f t="shared" si="540"/>
        <v>0</v>
      </c>
      <c r="F573" s="2">
        <f t="shared" si="537"/>
        <v>72</v>
      </c>
      <c r="G573">
        <f t="shared" si="541"/>
        <v>0</v>
      </c>
      <c r="K573" s="2" t="str">
        <f t="shared" ref="K573" si="605">SUBSTITUTE(J573,",",".")</f>
        <v/>
      </c>
      <c r="AF573" s="17">
        <f t="shared" ca="1" si="543"/>
        <v>485.61417673494174</v>
      </c>
      <c r="AG573">
        <f t="shared" ca="1" si="544"/>
        <v>100.11443708299409</v>
      </c>
      <c r="AH573">
        <f t="shared" ca="1" si="545"/>
        <v>-1.4163948495431722</v>
      </c>
      <c r="AI573">
        <f t="shared" ca="1" si="546"/>
        <v>0.74661355474269897</v>
      </c>
      <c r="AJ573">
        <f t="shared" ca="1" si="547"/>
        <v>1.2332914445346739</v>
      </c>
    </row>
    <row r="574" spans="1:36" x14ac:dyDescent="0.2">
      <c r="A574" s="7">
        <v>44767</v>
      </c>
      <c r="B574" t="s">
        <v>7891</v>
      </c>
      <c r="C574" s="8">
        <f t="shared" si="539"/>
        <v>540</v>
      </c>
      <c r="D574" s="2" t="s">
        <v>8257</v>
      </c>
      <c r="E574">
        <f t="shared" si="540"/>
        <v>0</v>
      </c>
      <c r="F574" s="2">
        <f t="shared" si="537"/>
        <v>72</v>
      </c>
      <c r="G574">
        <f t="shared" si="541"/>
        <v>1.398624197473987E-2</v>
      </c>
      <c r="K574" s="2" t="str">
        <f t="shared" ref="K574" si="606">SUBSTITUTE(J574,",",".")</f>
        <v/>
      </c>
      <c r="AF574" s="17">
        <f t="shared" ca="1" si="543"/>
        <v>509.67570715150146</v>
      </c>
      <c r="AG574">
        <f t="shared" ca="1" si="544"/>
        <v>99.343465273335568</v>
      </c>
      <c r="AH574">
        <f t="shared" ca="1" si="545"/>
        <v>1.3115921154600474</v>
      </c>
      <c r="AI574">
        <f t="shared" ca="1" si="546"/>
        <v>0.18390557131008345</v>
      </c>
      <c r="AJ574">
        <f t="shared" ca="1" si="547"/>
        <v>-0.22366481681239425</v>
      </c>
    </row>
    <row r="575" spans="1:36" x14ac:dyDescent="0.2">
      <c r="A575" s="7">
        <v>44764</v>
      </c>
      <c r="B575" t="s">
        <v>7891</v>
      </c>
      <c r="C575" s="8">
        <f t="shared" si="539"/>
        <v>540</v>
      </c>
      <c r="D575" s="2" t="s">
        <v>8288</v>
      </c>
      <c r="E575">
        <f t="shared" si="540"/>
        <v>-9.2166551049239522E-3</v>
      </c>
      <c r="F575" s="2">
        <f t="shared" si="537"/>
        <v>71</v>
      </c>
      <c r="G575">
        <f t="shared" si="541"/>
        <v>-2.7779564107075706E-2</v>
      </c>
      <c r="K575" s="2" t="str">
        <f t="shared" ref="K575" si="607">SUBSTITUTE(J575,",",".")</f>
        <v/>
      </c>
      <c r="AF575" s="17">
        <f t="shared" ca="1" si="543"/>
        <v>499.36863623988978</v>
      </c>
      <c r="AG575">
        <f t="shared" ca="1" si="544"/>
        <v>100.6427402077213</v>
      </c>
      <c r="AH575">
        <f t="shared" ca="1" si="545"/>
        <v>0.1591367295440046</v>
      </c>
      <c r="AI575">
        <f t="shared" ca="1" si="546"/>
        <v>1.1297088018185779</v>
      </c>
      <c r="AJ575">
        <f t="shared" ca="1" si="547"/>
        <v>1.1347840027074187</v>
      </c>
    </row>
    <row r="576" spans="1:36" x14ac:dyDescent="0.2">
      <c r="A576" s="7">
        <v>44763</v>
      </c>
      <c r="B576" t="s">
        <v>7910</v>
      </c>
      <c r="C576" s="8">
        <f t="shared" si="539"/>
        <v>545</v>
      </c>
      <c r="D576" s="2" t="s">
        <v>8258</v>
      </c>
      <c r="E576">
        <f t="shared" si="540"/>
        <v>9.2166551049240476E-3</v>
      </c>
      <c r="F576" s="2">
        <f t="shared" si="537"/>
        <v>73</v>
      </c>
      <c r="G576">
        <f t="shared" si="541"/>
        <v>6.8728792877620504E-3</v>
      </c>
      <c r="K576" s="2" t="str">
        <f t="shared" ref="K576" si="608">SUBSTITUTE(J576,",",".")</f>
        <v/>
      </c>
      <c r="AF576" s="17">
        <f t="shared" ca="1" si="543"/>
        <v>502.08730409227752</v>
      </c>
      <c r="AG576">
        <f t="shared" ca="1" si="544"/>
        <v>98.959714983397092</v>
      </c>
      <c r="AH576">
        <f t="shared" ca="1" si="545"/>
        <v>0.46541019765029185</v>
      </c>
      <c r="AI576">
        <f t="shared" ca="1" si="546"/>
        <v>-9.7811550195235658E-2</v>
      </c>
      <c r="AJ576">
        <f t="shared" ca="1" si="547"/>
        <v>-0.25046456528915428</v>
      </c>
    </row>
    <row r="577" spans="1:36" x14ac:dyDescent="0.2">
      <c r="A577" s="7">
        <v>44762</v>
      </c>
      <c r="B577" t="s">
        <v>7891</v>
      </c>
      <c r="C577" s="8">
        <f t="shared" si="539"/>
        <v>540</v>
      </c>
      <c r="D577" s="2" t="s">
        <v>8252</v>
      </c>
      <c r="E577">
        <f t="shared" si="540"/>
        <v>-9.2166551049239522E-3</v>
      </c>
      <c r="F577" s="2">
        <f t="shared" si="537"/>
        <v>72.5</v>
      </c>
      <c r="G577">
        <f t="shared" si="541"/>
        <v>-1.3698844358161915E-2</v>
      </c>
      <c r="K577" s="2" t="str">
        <f t="shared" ref="K577" si="609">SUBSTITUTE(J577,",",".")</f>
        <v/>
      </c>
      <c r="AF577" s="17">
        <f t="shared" ca="1" si="543"/>
        <v>498.24293872897277</v>
      </c>
      <c r="AG577">
        <f t="shared" ca="1" si="544"/>
        <v>97.329346089639415</v>
      </c>
      <c r="AH577">
        <f t="shared" ca="1" si="545"/>
        <v>3.1832036140429273E-2</v>
      </c>
      <c r="AI577">
        <f t="shared" ca="1" si="546"/>
        <v>-1.3069984495854019</v>
      </c>
      <c r="AJ577">
        <f t="shared" ca="1" si="547"/>
        <v>-1.3814640504457434</v>
      </c>
    </row>
    <row r="578" spans="1:36" x14ac:dyDescent="0.2">
      <c r="A578" s="7">
        <v>44761</v>
      </c>
      <c r="B578" t="s">
        <v>7910</v>
      </c>
      <c r="C578" s="8">
        <f t="shared" si="539"/>
        <v>545</v>
      </c>
      <c r="D578" s="2" t="s">
        <v>8251</v>
      </c>
      <c r="E578">
        <f t="shared" si="540"/>
        <v>0</v>
      </c>
      <c r="F578" s="2">
        <f t="shared" ref="F578:F641" si="610">VALUE(SUBSTITUTE(D578,",","."))</f>
        <v>73.5</v>
      </c>
      <c r="G578">
        <f t="shared" si="541"/>
        <v>-6.7796869853788038E-3</v>
      </c>
      <c r="K578" s="2" t="str">
        <f t="shared" ref="K578" si="611">SUBSTITUTE(J578,",",".")</f>
        <v/>
      </c>
      <c r="AF578" s="17">
        <f t="shared" ca="1" si="543"/>
        <v>500.48567232894146</v>
      </c>
      <c r="AG578">
        <f t="shared" ca="1" si="544"/>
        <v>100.05063854016551</v>
      </c>
      <c r="AH578">
        <f t="shared" ca="1" si="545"/>
        <v>0.28517855006323578</v>
      </c>
      <c r="AI578">
        <f t="shared" ca="1" si="546"/>
        <v>0.70021375225166915</v>
      </c>
      <c r="AJ578">
        <f t="shared" ca="1" si="547"/>
        <v>0.64410438509321055</v>
      </c>
    </row>
    <row r="579" spans="1:36" x14ac:dyDescent="0.2">
      <c r="A579" s="7">
        <v>44760</v>
      </c>
      <c r="B579" t="s">
        <v>7910</v>
      </c>
      <c r="C579" s="8">
        <f t="shared" ref="C579:C642" si="612">VALUE(SUBSTITUTE(B579,",","."))</f>
        <v>545</v>
      </c>
      <c r="D579" s="2" t="s">
        <v>8250</v>
      </c>
      <c r="E579">
        <f t="shared" ref="E579:E642" si="613">LN(C579/C580)</f>
        <v>9.2166551049240476E-3</v>
      </c>
      <c r="F579" s="2">
        <f t="shared" si="610"/>
        <v>74</v>
      </c>
      <c r="G579">
        <f t="shared" ref="G579:G642" si="614">LN(F579/F580)</f>
        <v>1.3605652055778678E-2</v>
      </c>
      <c r="K579" s="2" t="str">
        <f t="shared" ref="K579" si="615">SUBSTITUTE(J579,",",".")</f>
        <v/>
      </c>
      <c r="AF579" s="17">
        <f t="shared" ref="AF579:AF642" ca="1" si="616">$N$64*EXP(($J$9-$K$2^2/2)*$J$6+$K$2*SQRT($J$6)*AH579)</f>
        <v>491.84924661888124</v>
      </c>
      <c r="AG579">
        <f t="shared" ref="AG579:AG642" ca="1" si="617">$Q$64*EXP(($J$9-$K$3^2/2)*$J$6+$K$3*SQRT($J$6)*AI579)</f>
        <v>98.344037527500618</v>
      </c>
      <c r="AH579">
        <f t="shared" ref="AH579:AH642" ca="1" si="618">_xlfn.NORM.S.INV(RAND())</f>
        <v>-0.69672931309577257</v>
      </c>
      <c r="AI579">
        <f t="shared" ref="AI579:AI642" ca="1" si="619">AH579*$AC$6+SQRT(1-$AC$6^2)*AJ579</f>
        <v>-0.55208042225814047</v>
      </c>
      <c r="AJ579">
        <f t="shared" ref="AJ579:AJ642" ca="1" si="620">_xlfn.NORM.S.INV(RAND())</f>
        <v>-0.35794866888304894</v>
      </c>
    </row>
    <row r="580" spans="1:36" x14ac:dyDescent="0.2">
      <c r="A580" s="7">
        <v>44757</v>
      </c>
      <c r="B580" t="s">
        <v>7891</v>
      </c>
      <c r="C580" s="8">
        <f t="shared" si="612"/>
        <v>540</v>
      </c>
      <c r="D580" s="2" t="s">
        <v>8258</v>
      </c>
      <c r="E580">
        <f t="shared" si="613"/>
        <v>0</v>
      </c>
      <c r="F580" s="2">
        <f t="shared" si="610"/>
        <v>73</v>
      </c>
      <c r="G580">
        <f t="shared" si="614"/>
        <v>2.0761991448429225E-2</v>
      </c>
      <c r="K580" s="2" t="str">
        <f t="shared" ref="K580" si="621">SUBSTITUTE(J580,",",".")</f>
        <v/>
      </c>
      <c r="AF580" s="17">
        <f t="shared" ca="1" si="616"/>
        <v>498.22991410507615</v>
      </c>
      <c r="AG580">
        <f t="shared" ca="1" si="617"/>
        <v>98.116759352101411</v>
      </c>
      <c r="AH580">
        <f t="shared" ca="1" si="618"/>
        <v>3.0357403901429776E-2</v>
      </c>
      <c r="AI580">
        <f t="shared" ca="1" si="619"/>
        <v>-0.72049345219250938</v>
      </c>
      <c r="AJ580">
        <f t="shared" ca="1" si="620"/>
        <v>-0.76561221268632729</v>
      </c>
    </row>
    <row r="581" spans="1:36" x14ac:dyDescent="0.2">
      <c r="A581" s="7">
        <v>44756</v>
      </c>
      <c r="B581" t="s">
        <v>7891</v>
      </c>
      <c r="C581" s="8">
        <f t="shared" si="612"/>
        <v>540</v>
      </c>
      <c r="D581" s="2" t="s">
        <v>8259</v>
      </c>
      <c r="E581">
        <f t="shared" si="613"/>
        <v>-9.2166551049239522E-3</v>
      </c>
      <c r="F581" s="2">
        <f t="shared" si="610"/>
        <v>71.5</v>
      </c>
      <c r="G581">
        <f t="shared" si="614"/>
        <v>-3.4367643504207769E-2</v>
      </c>
      <c r="K581" s="2" t="str">
        <f t="shared" ref="K581" si="622">SUBSTITUTE(J581,",",".")</f>
        <v/>
      </c>
      <c r="AF581" s="17">
        <f t="shared" ca="1" si="616"/>
        <v>494.93526145201253</v>
      </c>
      <c r="AG581">
        <f t="shared" ca="1" si="617"/>
        <v>97.912086698558241</v>
      </c>
      <c r="AH581">
        <f t="shared" ca="1" si="618"/>
        <v>-0.34390288586850831</v>
      </c>
      <c r="AI581">
        <f t="shared" ca="1" si="619"/>
        <v>-0.87248997657113869</v>
      </c>
      <c r="AJ581">
        <f t="shared" ca="1" si="620"/>
        <v>-0.8062094630123835</v>
      </c>
    </row>
    <row r="582" spans="1:36" x14ac:dyDescent="0.2">
      <c r="A582" s="7">
        <v>44755</v>
      </c>
      <c r="B582" t="s">
        <v>7910</v>
      </c>
      <c r="C582" s="8">
        <f t="shared" si="612"/>
        <v>545</v>
      </c>
      <c r="D582" s="2" t="s">
        <v>8250</v>
      </c>
      <c r="E582">
        <f t="shared" si="613"/>
        <v>1.8519047767237531E-2</v>
      </c>
      <c r="F582" s="2">
        <f t="shared" si="610"/>
        <v>74</v>
      </c>
      <c r="G582">
        <f t="shared" si="614"/>
        <v>1.3605652055778678E-2</v>
      </c>
      <c r="K582" s="2" t="str">
        <f t="shared" ref="K582" si="623">SUBSTITUTE(J582,",",".")</f>
        <v/>
      </c>
      <c r="AF582" s="17">
        <f t="shared" ca="1" si="616"/>
        <v>495.36941163956322</v>
      </c>
      <c r="AG582">
        <f t="shared" ca="1" si="617"/>
        <v>97.533312456794647</v>
      </c>
      <c r="AH582">
        <f t="shared" ca="1" si="618"/>
        <v>-0.29444276230277644</v>
      </c>
      <c r="AI582">
        <f t="shared" ca="1" si="619"/>
        <v>-1.154619926937005</v>
      </c>
      <c r="AJ582">
        <f t="shared" ca="1" si="620"/>
        <v>-1.1179419173062821</v>
      </c>
    </row>
    <row r="583" spans="1:36" x14ac:dyDescent="0.2">
      <c r="A583" s="7">
        <v>44754</v>
      </c>
      <c r="B583" t="s">
        <v>7911</v>
      </c>
      <c r="C583" s="8">
        <f t="shared" si="612"/>
        <v>535</v>
      </c>
      <c r="D583" s="2" t="s">
        <v>8258</v>
      </c>
      <c r="E583">
        <f t="shared" si="613"/>
        <v>-9.3023926623135612E-3</v>
      </c>
      <c r="F583" s="2">
        <f t="shared" si="610"/>
        <v>73</v>
      </c>
      <c r="G583">
        <f t="shared" si="614"/>
        <v>1.3793322132335769E-2</v>
      </c>
      <c r="K583" s="2" t="str">
        <f t="shared" ref="K583" si="624">SUBSTITUTE(J583,",",".")</f>
        <v/>
      </c>
      <c r="AF583" s="17">
        <f t="shared" ca="1" si="616"/>
        <v>491.89600847148171</v>
      </c>
      <c r="AG583">
        <f t="shared" ca="1" si="617"/>
        <v>99.189482932436164</v>
      </c>
      <c r="AH583">
        <f t="shared" ca="1" si="618"/>
        <v>-0.69136649503952796</v>
      </c>
      <c r="AI583">
        <f t="shared" ca="1" si="619"/>
        <v>7.0995657582343136E-2</v>
      </c>
      <c r="AJ583">
        <f t="shared" ca="1" si="620"/>
        <v>0.29410303668457699</v>
      </c>
    </row>
    <row r="584" spans="1:36" x14ac:dyDescent="0.2">
      <c r="A584" s="7">
        <v>44753</v>
      </c>
      <c r="B584" t="s">
        <v>7891</v>
      </c>
      <c r="C584" s="8">
        <f t="shared" si="612"/>
        <v>540</v>
      </c>
      <c r="D584" s="2" t="s">
        <v>8257</v>
      </c>
      <c r="E584">
        <f t="shared" si="613"/>
        <v>-9.2166551049239522E-3</v>
      </c>
      <c r="F584" s="2">
        <f t="shared" si="610"/>
        <v>72</v>
      </c>
      <c r="G584">
        <f t="shared" si="614"/>
        <v>6.9686693160934355E-3</v>
      </c>
      <c r="K584" s="2" t="str">
        <f t="shared" ref="K584" si="625">SUBSTITUTE(J584,",",".")</f>
        <v/>
      </c>
      <c r="AF584" s="17">
        <f t="shared" ca="1" si="616"/>
        <v>479.11823612700186</v>
      </c>
      <c r="AG584">
        <f t="shared" ca="1" si="617"/>
        <v>98.81997661925169</v>
      </c>
      <c r="AH584">
        <f t="shared" ca="1" si="618"/>
        <v>-2.1760661921872151</v>
      </c>
      <c r="AI584">
        <f t="shared" ca="1" si="619"/>
        <v>-0.20066709158446816</v>
      </c>
      <c r="AJ584">
        <f t="shared" ca="1" si="620"/>
        <v>0.48067707604508481</v>
      </c>
    </row>
    <row r="585" spans="1:36" x14ac:dyDescent="0.2">
      <c r="A585" s="7">
        <v>44750</v>
      </c>
      <c r="B585" t="s">
        <v>7910</v>
      </c>
      <c r="C585" s="8">
        <f t="shared" si="612"/>
        <v>545</v>
      </c>
      <c r="D585" s="2" t="s">
        <v>8259</v>
      </c>
      <c r="E585">
        <f t="shared" si="613"/>
        <v>5.6618893999507904E-2</v>
      </c>
      <c r="F585" s="2">
        <f t="shared" si="610"/>
        <v>71.5</v>
      </c>
      <c r="G585">
        <f t="shared" si="614"/>
        <v>2.8370697129215566E-2</v>
      </c>
      <c r="K585" s="2" t="str">
        <f t="shared" ref="K585" si="626">SUBSTITUTE(J585,",",".")</f>
        <v/>
      </c>
      <c r="AF585" s="17">
        <f t="shared" ca="1" si="616"/>
        <v>520.46001335462233</v>
      </c>
      <c r="AG585">
        <f t="shared" ca="1" si="617"/>
        <v>99.307084227429741</v>
      </c>
      <c r="AH585">
        <f t="shared" ca="1" si="618"/>
        <v>2.492721936624279</v>
      </c>
      <c r="AI585">
        <f t="shared" ca="1" si="619"/>
        <v>0.15724440910435511</v>
      </c>
      <c r="AJ585">
        <f t="shared" ca="1" si="620"/>
        <v>-0.62682310400491026</v>
      </c>
    </row>
    <row r="586" spans="1:36" x14ac:dyDescent="0.2">
      <c r="A586" s="7">
        <v>44749</v>
      </c>
      <c r="B586" t="s">
        <v>7921</v>
      </c>
      <c r="C586" s="8">
        <f t="shared" si="612"/>
        <v>515</v>
      </c>
      <c r="D586" s="2" t="s">
        <v>8278</v>
      </c>
      <c r="E586">
        <f t="shared" si="613"/>
        <v>9.1434205959631851E-2</v>
      </c>
      <c r="F586" s="2">
        <f t="shared" si="610"/>
        <v>69.5</v>
      </c>
      <c r="G586">
        <f t="shared" si="614"/>
        <v>2.919915469226235E-2</v>
      </c>
      <c r="K586" s="2" t="str">
        <f t="shared" ref="K586" si="627">SUBSTITUTE(J586,",",".")</f>
        <v/>
      </c>
      <c r="AF586" s="17">
        <f t="shared" ca="1" si="616"/>
        <v>499.23755440586706</v>
      </c>
      <c r="AG586">
        <f t="shared" ca="1" si="617"/>
        <v>99.580648613576841</v>
      </c>
      <c r="AH586">
        <f t="shared" ca="1" si="618"/>
        <v>0.14432750690563273</v>
      </c>
      <c r="AI586">
        <f t="shared" ca="1" si="619"/>
        <v>0.35748194752257573</v>
      </c>
      <c r="AJ586">
        <f t="shared" ca="1" si="620"/>
        <v>0.32923825173516097</v>
      </c>
    </row>
    <row r="587" spans="1:36" x14ac:dyDescent="0.2">
      <c r="A587" s="7">
        <v>44748</v>
      </c>
      <c r="B587" t="s">
        <v>7863</v>
      </c>
      <c r="C587" s="8">
        <f t="shared" si="612"/>
        <v>470</v>
      </c>
      <c r="D587" s="2" t="s">
        <v>8265</v>
      </c>
      <c r="E587">
        <f t="shared" si="613"/>
        <v>1.7167803622365498E-2</v>
      </c>
      <c r="F587" s="2">
        <f t="shared" si="610"/>
        <v>67.5</v>
      </c>
      <c r="G587">
        <f t="shared" si="614"/>
        <v>1.4925650216675792E-2</v>
      </c>
      <c r="K587" s="2" t="str">
        <f t="shared" ref="K587" si="628">SUBSTITUTE(J587,",",".")</f>
        <v/>
      </c>
      <c r="AF587" s="17">
        <f t="shared" ca="1" si="616"/>
        <v>503.82755131916639</v>
      </c>
      <c r="AG587">
        <f t="shared" ca="1" si="617"/>
        <v>100.77388354976785</v>
      </c>
      <c r="AH587">
        <f t="shared" ca="1" si="618"/>
        <v>0.66058968205626023</v>
      </c>
      <c r="AI587">
        <f t="shared" ca="1" si="619"/>
        <v>1.2244949028604792</v>
      </c>
      <c r="AJ587">
        <f t="shared" ca="1" si="620"/>
        <v>1.0749513070752239</v>
      </c>
    </row>
    <row r="588" spans="1:36" x14ac:dyDescent="0.2">
      <c r="A588" s="7">
        <v>44747</v>
      </c>
      <c r="B588" t="s">
        <v>7829</v>
      </c>
      <c r="C588" s="8">
        <f t="shared" si="612"/>
        <v>462</v>
      </c>
      <c r="D588" s="2" t="s">
        <v>8264</v>
      </c>
      <c r="E588">
        <f t="shared" si="613"/>
        <v>-4.3196611445163961E-3</v>
      </c>
      <c r="F588" s="2">
        <f t="shared" si="610"/>
        <v>66.5</v>
      </c>
      <c r="G588">
        <f t="shared" si="614"/>
        <v>0</v>
      </c>
      <c r="K588" s="2" t="str">
        <f t="shared" ref="K588" si="629">SUBSTITUTE(J588,",",".")</f>
        <v/>
      </c>
      <c r="AF588" s="17">
        <f t="shared" ca="1" si="616"/>
        <v>490.47421142547694</v>
      </c>
      <c r="AG588">
        <f t="shared" ca="1" si="617"/>
        <v>98.328250489592079</v>
      </c>
      <c r="AH588">
        <f t="shared" ca="1" si="618"/>
        <v>-0.85465165909211149</v>
      </c>
      <c r="AI588">
        <f t="shared" ca="1" si="619"/>
        <v>-0.56376602572811729</v>
      </c>
      <c r="AJ588">
        <f t="shared" ca="1" si="620"/>
        <v>-0.32004581851652114</v>
      </c>
    </row>
    <row r="589" spans="1:36" x14ac:dyDescent="0.2">
      <c r="A589" s="7">
        <v>44746</v>
      </c>
      <c r="B589" t="s">
        <v>7935</v>
      </c>
      <c r="C589" s="8">
        <f t="shared" si="612"/>
        <v>464</v>
      </c>
      <c r="D589" s="2" t="s">
        <v>8264</v>
      </c>
      <c r="E589">
        <f t="shared" si="613"/>
        <v>6.4865092296068523E-3</v>
      </c>
      <c r="F589" s="2">
        <f t="shared" si="610"/>
        <v>66.5</v>
      </c>
      <c r="G589">
        <f t="shared" si="614"/>
        <v>1.134227660393451E-2</v>
      </c>
      <c r="K589" s="2" t="str">
        <f t="shared" ref="K589" si="630">SUBSTITUTE(J589,",",".")</f>
        <v/>
      </c>
      <c r="AF589" s="17">
        <f t="shared" ca="1" si="616"/>
        <v>489.1792047430128</v>
      </c>
      <c r="AG589">
        <f t="shared" ca="1" si="617"/>
        <v>98.393609771301001</v>
      </c>
      <c r="AH589">
        <f t="shared" ca="1" si="618"/>
        <v>-1.0037881120993277</v>
      </c>
      <c r="AI589">
        <f t="shared" ca="1" si="619"/>
        <v>-0.515399117490554</v>
      </c>
      <c r="AJ589">
        <f t="shared" ca="1" si="620"/>
        <v>-0.22192440910631911</v>
      </c>
    </row>
    <row r="590" spans="1:36" x14ac:dyDescent="0.2">
      <c r="A590" s="7">
        <v>44743</v>
      </c>
      <c r="B590" t="s">
        <v>7834</v>
      </c>
      <c r="C590" s="8">
        <f t="shared" si="612"/>
        <v>461</v>
      </c>
      <c r="D590" s="2" t="s">
        <v>8284</v>
      </c>
      <c r="E590">
        <f t="shared" si="613"/>
        <v>6.528858882463631E-3</v>
      </c>
      <c r="F590" s="2">
        <f t="shared" si="610"/>
        <v>65.75</v>
      </c>
      <c r="G590">
        <f t="shared" si="614"/>
        <v>1.1472401162236781E-2</v>
      </c>
      <c r="K590" s="2" t="str">
        <f t="shared" ref="K590" si="631">SUBSTITUTE(J590,",",".")</f>
        <v/>
      </c>
      <c r="AF590" s="17">
        <f t="shared" ca="1" si="616"/>
        <v>493.63822296791199</v>
      </c>
      <c r="AG590">
        <f t="shared" ca="1" si="617"/>
        <v>100.19216344890346</v>
      </c>
      <c r="AH590">
        <f t="shared" ca="1" si="618"/>
        <v>-0.49192553020625113</v>
      </c>
      <c r="AI590">
        <f t="shared" ca="1" si="619"/>
        <v>0.80310293196748739</v>
      </c>
      <c r="AJ590">
        <f t="shared" ca="1" si="620"/>
        <v>0.99890575656692504</v>
      </c>
    </row>
    <row r="591" spans="1:36" x14ac:dyDescent="0.2">
      <c r="A591" s="7">
        <v>44742</v>
      </c>
      <c r="B591" t="s">
        <v>7835</v>
      </c>
      <c r="C591" s="8">
        <f t="shared" si="612"/>
        <v>458</v>
      </c>
      <c r="D591" s="2" t="s">
        <v>8275</v>
      </c>
      <c r="E591">
        <f t="shared" si="613"/>
        <v>-1.3015368112070361E-2</v>
      </c>
      <c r="F591" s="2">
        <f t="shared" si="610"/>
        <v>65</v>
      </c>
      <c r="G591">
        <f t="shared" si="614"/>
        <v>-2.2814677766171399E-2</v>
      </c>
      <c r="K591" s="2" t="str">
        <f t="shared" ref="K591" si="632">SUBSTITUTE(J591,",",".")</f>
        <v/>
      </c>
      <c r="AF591" s="17">
        <f t="shared" ca="1" si="616"/>
        <v>483.97425327563565</v>
      </c>
      <c r="AG591">
        <f t="shared" ca="1" si="617"/>
        <v>98.800171327045334</v>
      </c>
      <c r="AH591">
        <f t="shared" ca="1" si="618"/>
        <v>-1.6072133914014926</v>
      </c>
      <c r="AI591">
        <f t="shared" ca="1" si="619"/>
        <v>-0.21525670211046355</v>
      </c>
      <c r="AJ591">
        <f t="shared" ca="1" si="620"/>
        <v>0.28467373467079454</v>
      </c>
    </row>
    <row r="592" spans="1:36" x14ac:dyDescent="0.2">
      <c r="A592" s="7">
        <v>44741</v>
      </c>
      <c r="B592" t="s">
        <v>7935</v>
      </c>
      <c r="C592" s="8">
        <f t="shared" si="612"/>
        <v>464</v>
      </c>
      <c r="D592" s="2" t="s">
        <v>8264</v>
      </c>
      <c r="E592">
        <f t="shared" si="613"/>
        <v>-1.7094433359300068E-2</v>
      </c>
      <c r="F592" s="2">
        <f t="shared" si="610"/>
        <v>66.5</v>
      </c>
      <c r="G592">
        <f t="shared" si="614"/>
        <v>-3.6904556935450979E-2</v>
      </c>
      <c r="K592" s="2" t="str">
        <f t="shared" ref="K592" si="633">SUBSTITUTE(J592,",",".")</f>
        <v/>
      </c>
      <c r="AF592" s="17">
        <f t="shared" ca="1" si="616"/>
        <v>490.06795833557186</v>
      </c>
      <c r="AG592">
        <f t="shared" ca="1" si="617"/>
        <v>101.29093310031342</v>
      </c>
      <c r="AH592">
        <f t="shared" ca="1" si="618"/>
        <v>-0.90139442752385868</v>
      </c>
      <c r="AI592">
        <f t="shared" ca="1" si="619"/>
        <v>1.5970033062444791</v>
      </c>
      <c r="AJ592">
        <f t="shared" ca="1" si="620"/>
        <v>1.9619635943832072</v>
      </c>
    </row>
    <row r="593" spans="1:36" x14ac:dyDescent="0.2">
      <c r="A593" s="7">
        <v>44740</v>
      </c>
      <c r="B593" t="s">
        <v>7836</v>
      </c>
      <c r="C593" s="8">
        <f t="shared" si="612"/>
        <v>472</v>
      </c>
      <c r="D593" s="2" t="s">
        <v>8266</v>
      </c>
      <c r="E593">
        <f t="shared" si="613"/>
        <v>-4.2283361095210642E-3</v>
      </c>
      <c r="F593" s="2">
        <f t="shared" si="610"/>
        <v>69</v>
      </c>
      <c r="G593">
        <f t="shared" si="614"/>
        <v>1.4598799421152631E-2</v>
      </c>
      <c r="K593" s="2" t="str">
        <f t="shared" ref="K593" si="634">SUBSTITUTE(J593,",",".")</f>
        <v/>
      </c>
      <c r="AF593" s="17">
        <f t="shared" ca="1" si="616"/>
        <v>494.91134963271782</v>
      </c>
      <c r="AG593">
        <f t="shared" ca="1" si="617"/>
        <v>98.630249805909713</v>
      </c>
      <c r="AH593">
        <f t="shared" ca="1" si="618"/>
        <v>-0.34662827628354914</v>
      </c>
      <c r="AI593">
        <f t="shared" ca="1" si="619"/>
        <v>-0.34055007058329584</v>
      </c>
      <c r="AJ593">
        <f t="shared" ca="1" si="620"/>
        <v>-0.24721209947537015</v>
      </c>
    </row>
    <row r="594" spans="1:36" x14ac:dyDescent="0.2">
      <c r="A594" s="7">
        <v>44739</v>
      </c>
      <c r="B594" t="s">
        <v>7927</v>
      </c>
      <c r="C594" s="8">
        <f t="shared" si="612"/>
        <v>474</v>
      </c>
      <c r="D594" s="2" t="s">
        <v>8263</v>
      </c>
      <c r="E594">
        <f t="shared" si="613"/>
        <v>2.1322769468821244E-2</v>
      </c>
      <c r="F594" s="2">
        <f t="shared" si="610"/>
        <v>68</v>
      </c>
      <c r="G594">
        <f t="shared" si="614"/>
        <v>1.4815085785140682E-2</v>
      </c>
      <c r="K594" s="2" t="str">
        <f t="shared" ref="K594" si="635">SUBSTITUTE(J594,",",".")</f>
        <v/>
      </c>
      <c r="AF594" s="17">
        <f t="shared" ca="1" si="616"/>
        <v>492.53211939560634</v>
      </c>
      <c r="AG594">
        <f t="shared" ca="1" si="617"/>
        <v>99.006837298492599</v>
      </c>
      <c r="AH594">
        <f t="shared" ca="1" si="618"/>
        <v>-0.61846559254833255</v>
      </c>
      <c r="AI594">
        <f t="shared" ca="1" si="619"/>
        <v>-6.3159537066866861E-2</v>
      </c>
      <c r="AJ594">
        <f t="shared" ca="1" si="620"/>
        <v>0.13018540893213348</v>
      </c>
    </row>
    <row r="595" spans="1:36" x14ac:dyDescent="0.2">
      <c r="A595" s="7">
        <v>44736</v>
      </c>
      <c r="B595" t="s">
        <v>7935</v>
      </c>
      <c r="C595" s="8">
        <f t="shared" si="612"/>
        <v>464</v>
      </c>
      <c r="D595" s="2" t="s">
        <v>8270</v>
      </c>
      <c r="E595">
        <f t="shared" si="613"/>
        <v>-4.3010818993905854E-3</v>
      </c>
      <c r="F595" s="2">
        <f t="shared" si="610"/>
        <v>67</v>
      </c>
      <c r="G595">
        <f t="shared" si="614"/>
        <v>1.5037877364540502E-2</v>
      </c>
      <c r="K595" s="2" t="str">
        <f t="shared" ref="K595" si="636">SUBSTITUTE(J595,",",".")</f>
        <v/>
      </c>
      <c r="AF595" s="17">
        <f t="shared" ca="1" si="616"/>
        <v>514.06656089202295</v>
      </c>
      <c r="AG595">
        <f t="shared" ca="1" si="617"/>
        <v>97.679213108573663</v>
      </c>
      <c r="AH595">
        <f t="shared" ca="1" si="618"/>
        <v>1.7954802846771512</v>
      </c>
      <c r="AI595">
        <f t="shared" ca="1" si="619"/>
        <v>-1.0458163193590893</v>
      </c>
      <c r="AJ595">
        <f t="shared" ca="1" si="620"/>
        <v>-1.6676424060292148</v>
      </c>
    </row>
    <row r="596" spans="1:36" x14ac:dyDescent="0.2">
      <c r="A596" s="7">
        <v>44735</v>
      </c>
      <c r="B596" t="s">
        <v>7868</v>
      </c>
      <c r="C596" s="8">
        <f t="shared" si="612"/>
        <v>466</v>
      </c>
      <c r="D596" s="2" t="s">
        <v>8267</v>
      </c>
      <c r="E596">
        <f t="shared" si="613"/>
        <v>1.2959144642505116E-2</v>
      </c>
      <c r="F596" s="2">
        <f t="shared" si="610"/>
        <v>66</v>
      </c>
      <c r="G596">
        <f t="shared" si="614"/>
        <v>1.9121041446778377E-2</v>
      </c>
      <c r="K596" s="2" t="str">
        <f t="shared" ref="K596" si="637">SUBSTITUTE(J596,",",".")</f>
        <v/>
      </c>
      <c r="AF596" s="17">
        <f t="shared" ca="1" si="616"/>
        <v>499.86980378906514</v>
      </c>
      <c r="AG596">
        <f t="shared" ca="1" si="617"/>
        <v>98.624567463158286</v>
      </c>
      <c r="AH596">
        <f t="shared" ca="1" si="618"/>
        <v>0.21572127751222211</v>
      </c>
      <c r="AI596">
        <f t="shared" ca="1" si="619"/>
        <v>-0.3447437330330162</v>
      </c>
      <c r="AJ596">
        <f t="shared" ca="1" si="620"/>
        <v>-0.43024186734995595</v>
      </c>
    </row>
    <row r="597" spans="1:36" x14ac:dyDescent="0.2">
      <c r="A597" s="7">
        <v>44734</v>
      </c>
      <c r="B597" t="s">
        <v>7936</v>
      </c>
      <c r="C597" s="8">
        <f t="shared" si="612"/>
        <v>460</v>
      </c>
      <c r="D597" s="2" t="s">
        <v>8292</v>
      </c>
      <c r="E597">
        <f t="shared" si="613"/>
        <v>0</v>
      </c>
      <c r="F597" s="2">
        <f t="shared" si="610"/>
        <v>64.75</v>
      </c>
      <c r="G597">
        <f t="shared" si="614"/>
        <v>-3.8535693159899662E-3</v>
      </c>
      <c r="K597" s="2" t="str">
        <f t="shared" ref="K597" si="638">SUBSTITUTE(J597,",",".")</f>
        <v/>
      </c>
      <c r="AF597" s="17">
        <f t="shared" ca="1" si="616"/>
        <v>508.02287736535965</v>
      </c>
      <c r="AG597">
        <f t="shared" ca="1" si="617"/>
        <v>98.643967652643013</v>
      </c>
      <c r="AH597">
        <f t="shared" ca="1" si="618"/>
        <v>1.1283634802210123</v>
      </c>
      <c r="AI597">
        <f t="shared" ca="1" si="619"/>
        <v>-0.33042706956887813</v>
      </c>
      <c r="AJ597">
        <f t="shared" ca="1" si="620"/>
        <v>-0.70511990730768614</v>
      </c>
    </row>
    <row r="598" spans="1:36" x14ac:dyDescent="0.2">
      <c r="A598" s="7">
        <v>44733</v>
      </c>
      <c r="B598" t="s">
        <v>7936</v>
      </c>
      <c r="C598" s="8">
        <f t="shared" si="612"/>
        <v>460</v>
      </c>
      <c r="D598" s="2" t="s">
        <v>8275</v>
      </c>
      <c r="E598">
        <f t="shared" si="613"/>
        <v>-2.1506205220963619E-2</v>
      </c>
      <c r="F598" s="2">
        <f t="shared" si="610"/>
        <v>65</v>
      </c>
      <c r="G598">
        <f t="shared" si="614"/>
        <v>7.7220460939103185E-3</v>
      </c>
      <c r="K598" s="2" t="str">
        <f t="shared" ref="K598" si="639">SUBSTITUTE(J598,",",".")</f>
        <v/>
      </c>
      <c r="AF598" s="17">
        <f t="shared" ca="1" si="616"/>
        <v>484.37648047337444</v>
      </c>
      <c r="AG598">
        <f t="shared" ca="1" si="617"/>
        <v>98.497753076290905</v>
      </c>
      <c r="AH598">
        <f t="shared" ca="1" si="618"/>
        <v>-1.5603511802038221</v>
      </c>
      <c r="AI598">
        <f t="shared" ca="1" si="619"/>
        <v>-0.43839775779899776</v>
      </c>
      <c r="AJ598">
        <f t="shared" ca="1" si="620"/>
        <v>3.5659903073618146E-2</v>
      </c>
    </row>
    <row r="599" spans="1:36" x14ac:dyDescent="0.2">
      <c r="A599" s="7">
        <v>44732</v>
      </c>
      <c r="B599" t="s">
        <v>7863</v>
      </c>
      <c r="C599" s="8">
        <f t="shared" si="612"/>
        <v>470</v>
      </c>
      <c r="D599" s="2" t="s">
        <v>8274</v>
      </c>
      <c r="E599">
        <f t="shared" si="613"/>
        <v>0</v>
      </c>
      <c r="F599" s="2">
        <f t="shared" si="610"/>
        <v>64.5</v>
      </c>
      <c r="G599">
        <f t="shared" si="614"/>
        <v>7.782140442054949E-3</v>
      </c>
      <c r="K599" s="2" t="str">
        <f t="shared" ref="K599" si="640">SUBSTITUTE(J599,",",".")</f>
        <v/>
      </c>
      <c r="AF599" s="17">
        <f t="shared" ca="1" si="616"/>
        <v>484.48273359868841</v>
      </c>
      <c r="AG599">
        <f t="shared" ca="1" si="617"/>
        <v>98.877672138378173</v>
      </c>
      <c r="AH599">
        <f t="shared" ca="1" si="618"/>
        <v>-1.5479784641652501</v>
      </c>
      <c r="AI599">
        <f t="shared" ca="1" si="619"/>
        <v>-0.15818222525467701</v>
      </c>
      <c r="AJ599">
        <f t="shared" ca="1" si="620"/>
        <v>0.32574255464757063</v>
      </c>
    </row>
    <row r="600" spans="1:36" x14ac:dyDescent="0.2">
      <c r="A600" s="7">
        <v>44728</v>
      </c>
      <c r="B600" t="s">
        <v>7863</v>
      </c>
      <c r="C600" s="8">
        <f t="shared" si="612"/>
        <v>470</v>
      </c>
      <c r="D600" s="2" t="s">
        <v>8282</v>
      </c>
      <c r="E600">
        <f t="shared" si="613"/>
        <v>-2.1053409197832381E-2</v>
      </c>
      <c r="F600" s="2">
        <f t="shared" si="610"/>
        <v>64</v>
      </c>
      <c r="G600">
        <f t="shared" si="614"/>
        <v>-1.5504186535965199E-2</v>
      </c>
      <c r="K600" s="2" t="str">
        <f t="shared" ref="K600" si="641">SUBSTITUTE(J600,",",".")</f>
        <v/>
      </c>
      <c r="AF600" s="17">
        <f t="shared" ca="1" si="616"/>
        <v>488.46528714494787</v>
      </c>
      <c r="AG600">
        <f t="shared" ca="1" si="617"/>
        <v>99.303527398998554</v>
      </c>
      <c r="AH600">
        <f t="shared" ca="1" si="618"/>
        <v>-1.0861736936180038</v>
      </c>
      <c r="AI600">
        <f t="shared" ca="1" si="619"/>
        <v>0.1546373304682353</v>
      </c>
      <c r="AJ600">
        <f t="shared" ca="1" si="620"/>
        <v>0.50727307357525298</v>
      </c>
    </row>
    <row r="601" spans="1:36" x14ac:dyDescent="0.2">
      <c r="A601" s="7">
        <v>44727</v>
      </c>
      <c r="B601" t="s">
        <v>7839</v>
      </c>
      <c r="C601" s="8">
        <f t="shared" si="612"/>
        <v>480</v>
      </c>
      <c r="D601" s="2" t="s">
        <v>8275</v>
      </c>
      <c r="E601">
        <f t="shared" si="613"/>
        <v>4.175371410480592E-3</v>
      </c>
      <c r="F601" s="2">
        <f t="shared" si="610"/>
        <v>65</v>
      </c>
      <c r="G601">
        <f t="shared" si="614"/>
        <v>-1.5267472130788421E-2</v>
      </c>
      <c r="K601" s="2" t="str">
        <f t="shared" ref="K601" si="642">SUBSTITUTE(J601,",",".")</f>
        <v/>
      </c>
      <c r="AF601" s="17">
        <f t="shared" ca="1" si="616"/>
        <v>501.69929472045305</v>
      </c>
      <c r="AG601">
        <f t="shared" ca="1" si="617"/>
        <v>99.603683787632832</v>
      </c>
      <c r="AH601">
        <f t="shared" ca="1" si="618"/>
        <v>0.42180032198250067</v>
      </c>
      <c r="AI601">
        <f t="shared" ca="1" si="619"/>
        <v>0.37431760139692394</v>
      </c>
      <c r="AJ601">
        <f t="shared" ca="1" si="620"/>
        <v>0.25876397701872361</v>
      </c>
    </row>
    <row r="602" spans="1:36" x14ac:dyDescent="0.2">
      <c r="A602" s="7">
        <v>44726</v>
      </c>
      <c r="B602" t="s">
        <v>7867</v>
      </c>
      <c r="C602" s="8">
        <f t="shared" si="612"/>
        <v>478</v>
      </c>
      <c r="D602" s="2" t="s">
        <v>8267</v>
      </c>
      <c r="E602">
        <f t="shared" si="613"/>
        <v>-1.8653390591133811E-2</v>
      </c>
      <c r="F602" s="2">
        <f t="shared" si="610"/>
        <v>66</v>
      </c>
      <c r="G602">
        <f t="shared" si="614"/>
        <v>-7.5472056353829663E-3</v>
      </c>
      <c r="K602" s="2" t="str">
        <f t="shared" ref="K602" si="643">SUBSTITUTE(J602,",",".")</f>
        <v/>
      </c>
      <c r="AF602" s="17">
        <f t="shared" ca="1" si="616"/>
        <v>508.52558019131453</v>
      </c>
      <c r="AG602">
        <f t="shared" ca="1" si="617"/>
        <v>98.912470657000355</v>
      </c>
      <c r="AH602">
        <f t="shared" ca="1" si="618"/>
        <v>1.1841548829765367</v>
      </c>
      <c r="AI602">
        <f t="shared" ca="1" si="619"/>
        <v>-0.13256985451891506</v>
      </c>
      <c r="AJ602">
        <f t="shared" ca="1" si="620"/>
        <v>-0.51524263537683301</v>
      </c>
    </row>
    <row r="603" spans="1:36" x14ac:dyDescent="0.2">
      <c r="A603" s="7">
        <v>44725</v>
      </c>
      <c r="B603" t="s">
        <v>7845</v>
      </c>
      <c r="C603" s="8">
        <f t="shared" si="612"/>
        <v>487</v>
      </c>
      <c r="D603" s="2" t="s">
        <v>8264</v>
      </c>
      <c r="E603">
        <f t="shared" si="613"/>
        <v>-2.7343475672685458E-2</v>
      </c>
      <c r="F603" s="2">
        <f t="shared" si="610"/>
        <v>66.5</v>
      </c>
      <c r="G603">
        <f t="shared" si="614"/>
        <v>0</v>
      </c>
      <c r="K603" s="2" t="str">
        <f t="shared" ref="K603" si="644">SUBSTITUTE(J603,",",".")</f>
        <v/>
      </c>
      <c r="AF603" s="17">
        <f t="shared" ca="1" si="616"/>
        <v>504.02836331416273</v>
      </c>
      <c r="AG603">
        <f t="shared" ca="1" si="617"/>
        <v>97.895445333865084</v>
      </c>
      <c r="AH603">
        <f t="shared" ca="1" si="618"/>
        <v>0.68306859018189214</v>
      </c>
      <c r="AI603">
        <f t="shared" ca="1" si="619"/>
        <v>-0.88486235537781388</v>
      </c>
      <c r="AJ603">
        <f t="shared" ca="1" si="620"/>
        <v>-1.1454072120936871</v>
      </c>
    </row>
    <row r="604" spans="1:36" x14ac:dyDescent="0.2">
      <c r="A604" s="7">
        <v>44722</v>
      </c>
      <c r="B604" t="s">
        <v>7937</v>
      </c>
      <c r="C604" s="8">
        <f t="shared" si="612"/>
        <v>500.5</v>
      </c>
      <c r="D604" s="2" t="s">
        <v>8264</v>
      </c>
      <c r="E604">
        <f t="shared" si="613"/>
        <v>-8.9508305200845569E-3</v>
      </c>
      <c r="F604" s="2">
        <f t="shared" si="610"/>
        <v>66.5</v>
      </c>
      <c r="G604">
        <f t="shared" si="614"/>
        <v>-7.4906717291576257E-3</v>
      </c>
      <c r="K604" s="2" t="str">
        <f t="shared" ref="K604" si="645">SUBSTITUTE(J604,",",".")</f>
        <v/>
      </c>
      <c r="AF604" s="17">
        <f t="shared" ca="1" si="616"/>
        <v>516.20354215331122</v>
      </c>
      <c r="AG604">
        <f t="shared" ca="1" si="617"/>
        <v>98.632464175543419</v>
      </c>
      <c r="AH604">
        <f t="shared" ca="1" si="618"/>
        <v>2.0294901916768056</v>
      </c>
      <c r="AI604">
        <f t="shared" ca="1" si="619"/>
        <v>-0.33891589477907957</v>
      </c>
      <c r="AJ604">
        <f t="shared" ca="1" si="620"/>
        <v>-1.0002684550960117</v>
      </c>
    </row>
    <row r="605" spans="1:36" x14ac:dyDescent="0.2">
      <c r="A605" s="7">
        <v>44721</v>
      </c>
      <c r="B605" t="s">
        <v>7928</v>
      </c>
      <c r="C605" s="8">
        <f t="shared" si="612"/>
        <v>505</v>
      </c>
      <c r="D605" s="2" t="s">
        <v>8270</v>
      </c>
      <c r="E605">
        <f t="shared" si="613"/>
        <v>0</v>
      </c>
      <c r="F605" s="2">
        <f t="shared" si="610"/>
        <v>67</v>
      </c>
      <c r="G605">
        <f t="shared" si="614"/>
        <v>-7.4349784875180902E-3</v>
      </c>
      <c r="K605" s="2" t="str">
        <f t="shared" ref="K605" si="646">SUBSTITUTE(J605,",",".")</f>
        <v/>
      </c>
      <c r="AF605" s="17">
        <f t="shared" ca="1" si="616"/>
        <v>502.86973872643478</v>
      </c>
      <c r="AG605">
        <f t="shared" ca="1" si="617"/>
        <v>99.75786700011804</v>
      </c>
      <c r="AH605">
        <f t="shared" ca="1" si="618"/>
        <v>0.55324864699680443</v>
      </c>
      <c r="AI605">
        <f t="shared" ca="1" si="619"/>
        <v>0.48690490967569006</v>
      </c>
      <c r="AJ605">
        <f t="shared" ca="1" si="620"/>
        <v>0.33514048441180544</v>
      </c>
    </row>
    <row r="606" spans="1:36" x14ac:dyDescent="0.2">
      <c r="A606" s="7">
        <v>44720</v>
      </c>
      <c r="B606" t="s">
        <v>7928</v>
      </c>
      <c r="C606" s="8">
        <f t="shared" si="612"/>
        <v>505</v>
      </c>
      <c r="D606" s="2" t="s">
        <v>8265</v>
      </c>
      <c r="E606">
        <f t="shared" si="613"/>
        <v>0</v>
      </c>
      <c r="F606" s="2">
        <f t="shared" si="610"/>
        <v>67.5</v>
      </c>
      <c r="G606">
        <f t="shared" si="614"/>
        <v>0</v>
      </c>
      <c r="K606" s="2" t="str">
        <f t="shared" ref="K606" si="647">SUBSTITUTE(J606,",",".")</f>
        <v/>
      </c>
      <c r="AF606" s="17">
        <f t="shared" ca="1" si="616"/>
        <v>493.80354880838519</v>
      </c>
      <c r="AG606">
        <f t="shared" ca="1" si="617"/>
        <v>98.639777581628465</v>
      </c>
      <c r="AH606">
        <f t="shared" ca="1" si="618"/>
        <v>-0.47303634378867082</v>
      </c>
      <c r="AI606">
        <f t="shared" ca="1" si="619"/>
        <v>-0.33351895748812332</v>
      </c>
      <c r="AJ606">
        <f t="shared" ca="1" si="620"/>
        <v>-0.19968142620422183</v>
      </c>
    </row>
    <row r="607" spans="1:36" x14ac:dyDescent="0.2">
      <c r="A607" s="7">
        <v>44719</v>
      </c>
      <c r="B607" t="s">
        <v>7928</v>
      </c>
      <c r="C607" s="8">
        <f t="shared" si="612"/>
        <v>505</v>
      </c>
      <c r="D607" s="2" t="s">
        <v>8265</v>
      </c>
      <c r="E607">
        <f t="shared" si="613"/>
        <v>1.1952333523841173E-2</v>
      </c>
      <c r="F607" s="2">
        <f t="shared" si="610"/>
        <v>67.5</v>
      </c>
      <c r="G607">
        <f t="shared" si="614"/>
        <v>-7.3801072976225337E-3</v>
      </c>
      <c r="K607" s="2" t="str">
        <f t="shared" ref="K607" si="648">SUBSTITUTE(J607,",",".")</f>
        <v/>
      </c>
      <c r="AF607" s="17">
        <f t="shared" ca="1" si="616"/>
        <v>503.81510695868809</v>
      </c>
      <c r="AG607">
        <f t="shared" ca="1" si="617"/>
        <v>99.211770899808087</v>
      </c>
      <c r="AH607">
        <f t="shared" ca="1" si="618"/>
        <v>0.65919636471420828</v>
      </c>
      <c r="AI607">
        <f t="shared" ca="1" si="619"/>
        <v>8.7349496488703243E-2</v>
      </c>
      <c r="AJ607">
        <f t="shared" ca="1" si="620"/>
        <v>-0.11774245821735244</v>
      </c>
    </row>
    <row r="608" spans="1:36" x14ac:dyDescent="0.2">
      <c r="A608" s="7">
        <v>44715</v>
      </c>
      <c r="B608" t="s">
        <v>7938</v>
      </c>
      <c r="C608" s="8">
        <f t="shared" si="612"/>
        <v>499</v>
      </c>
      <c r="D608" s="2" t="s">
        <v>8263</v>
      </c>
      <c r="E608">
        <f t="shared" si="613"/>
        <v>-4.9975116504715096E-3</v>
      </c>
      <c r="F608" s="2">
        <f t="shared" si="610"/>
        <v>68</v>
      </c>
      <c r="G608">
        <f t="shared" si="614"/>
        <v>0</v>
      </c>
      <c r="K608" s="2" t="str">
        <f t="shared" ref="K608" si="649">SUBSTITUTE(J608,",",".")</f>
        <v/>
      </c>
      <c r="AF608" s="17">
        <f t="shared" ca="1" si="616"/>
        <v>494.91178789575775</v>
      </c>
      <c r="AG608">
        <f t="shared" ca="1" si="617"/>
        <v>97.283613460809434</v>
      </c>
      <c r="AH608">
        <f t="shared" ca="1" si="618"/>
        <v>-0.34657832332098737</v>
      </c>
      <c r="AI608">
        <f t="shared" ca="1" si="619"/>
        <v>-1.341208056188792</v>
      </c>
      <c r="AJ608">
        <f t="shared" ca="1" si="620"/>
        <v>-1.2971565078763354</v>
      </c>
    </row>
    <row r="609" spans="1:36" x14ac:dyDescent="0.2">
      <c r="A609" s="7">
        <v>44714</v>
      </c>
      <c r="B609" t="s">
        <v>7939</v>
      </c>
      <c r="C609" s="8">
        <f t="shared" si="612"/>
        <v>501.5</v>
      </c>
      <c r="D609" s="2" t="s">
        <v>8263</v>
      </c>
      <c r="E609">
        <f t="shared" si="613"/>
        <v>4.9975116504716163E-3</v>
      </c>
      <c r="F609" s="2">
        <f t="shared" si="610"/>
        <v>68</v>
      </c>
      <c r="G609">
        <f t="shared" si="614"/>
        <v>-2.1819047394639725E-2</v>
      </c>
      <c r="K609" s="2" t="str">
        <f t="shared" ref="K609" si="650">SUBSTITUTE(J609,",",".")</f>
        <v/>
      </c>
      <c r="AF609" s="17">
        <f t="shared" ca="1" si="616"/>
        <v>489.13018114621104</v>
      </c>
      <c r="AG609">
        <f t="shared" ca="1" si="617"/>
        <v>97.77533720205939</v>
      </c>
      <c r="AH609">
        <f t="shared" ca="1" si="618"/>
        <v>-1.0094415543023281</v>
      </c>
      <c r="AI609">
        <f t="shared" ca="1" si="619"/>
        <v>-0.97422173546470814</v>
      </c>
      <c r="AJ609">
        <f t="shared" ca="1" si="620"/>
        <v>-0.70154279862597624</v>
      </c>
    </row>
    <row r="610" spans="1:36" x14ac:dyDescent="0.2">
      <c r="A610" s="7">
        <v>44713</v>
      </c>
      <c r="B610" t="s">
        <v>7938</v>
      </c>
      <c r="C610" s="8">
        <f t="shared" si="612"/>
        <v>499</v>
      </c>
      <c r="D610" s="2" t="s">
        <v>8278</v>
      </c>
      <c r="E610">
        <f t="shared" si="613"/>
        <v>6.0301690265912311E-3</v>
      </c>
      <c r="F610" s="2">
        <f t="shared" si="610"/>
        <v>69.5</v>
      </c>
      <c r="G610">
        <f t="shared" si="614"/>
        <v>0</v>
      </c>
      <c r="K610" s="2" t="str">
        <f t="shared" ref="K610" si="651">SUBSTITUTE(J610,",",".")</f>
        <v/>
      </c>
      <c r="AF610" s="17">
        <f t="shared" ca="1" si="616"/>
        <v>499.59124641499864</v>
      </c>
      <c r="AG610">
        <f t="shared" ca="1" si="617"/>
        <v>100.464196540416</v>
      </c>
      <c r="AH610">
        <f t="shared" ca="1" si="618"/>
        <v>0.1842776385054489</v>
      </c>
      <c r="AI610">
        <f t="shared" ca="1" si="619"/>
        <v>1.0004645678275137</v>
      </c>
      <c r="AJ610">
        <f t="shared" ca="1" si="620"/>
        <v>0.99119004318525994</v>
      </c>
    </row>
    <row r="611" spans="1:36" x14ac:dyDescent="0.2">
      <c r="A611" s="7">
        <v>44712</v>
      </c>
      <c r="B611" t="s">
        <v>7940</v>
      </c>
      <c r="C611" s="8">
        <f t="shared" si="612"/>
        <v>496</v>
      </c>
      <c r="D611" s="2" t="s">
        <v>8278</v>
      </c>
      <c r="E611">
        <f t="shared" si="613"/>
        <v>-2.7834798993443988E-2</v>
      </c>
      <c r="F611" s="2">
        <f t="shared" si="610"/>
        <v>69.5</v>
      </c>
      <c r="G611">
        <f t="shared" si="614"/>
        <v>7.2202479734870973E-3</v>
      </c>
      <c r="K611" s="2" t="str">
        <f t="shared" ref="K611" si="652">SUBSTITUTE(J611,",",".")</f>
        <v/>
      </c>
      <c r="AF611" s="17">
        <f t="shared" ca="1" si="616"/>
        <v>500.29054781755536</v>
      </c>
      <c r="AG611">
        <f t="shared" ca="1" si="617"/>
        <v>97.285899744097378</v>
      </c>
      <c r="AH611">
        <f t="shared" ca="1" si="618"/>
        <v>0.26318178272101617</v>
      </c>
      <c r="AI611">
        <f t="shared" ca="1" si="619"/>
        <v>-1.3394974544379876</v>
      </c>
      <c r="AJ611">
        <f t="shared" ca="1" si="620"/>
        <v>-1.4890511978024812</v>
      </c>
    </row>
    <row r="612" spans="1:36" x14ac:dyDescent="0.2">
      <c r="A612" s="7">
        <v>44711</v>
      </c>
      <c r="B612" t="s">
        <v>7926</v>
      </c>
      <c r="C612" s="8">
        <f t="shared" si="612"/>
        <v>510</v>
      </c>
      <c r="D612" s="2" t="s">
        <v>8266</v>
      </c>
      <c r="E612">
        <f t="shared" si="613"/>
        <v>1.980262729617973E-2</v>
      </c>
      <c r="F612" s="2">
        <f t="shared" si="610"/>
        <v>69</v>
      </c>
      <c r="G612">
        <f t="shared" si="614"/>
        <v>2.9413885206293407E-2</v>
      </c>
      <c r="K612" s="2" t="str">
        <f t="shared" ref="K612" si="653">SUBSTITUTE(J612,",",".")</f>
        <v/>
      </c>
      <c r="AF612" s="17">
        <f t="shared" ca="1" si="616"/>
        <v>489.23779974026127</v>
      </c>
      <c r="AG612">
        <f t="shared" ca="1" si="617"/>
        <v>97.875410462839014</v>
      </c>
      <c r="AH612">
        <f t="shared" ca="1" si="618"/>
        <v>-0.99703163123005634</v>
      </c>
      <c r="AI612">
        <f t="shared" ca="1" si="619"/>
        <v>-0.89976049966072902</v>
      </c>
      <c r="AJ612">
        <f t="shared" ca="1" si="620"/>
        <v>-0.62735722498754032</v>
      </c>
    </row>
    <row r="613" spans="1:36" x14ac:dyDescent="0.2">
      <c r="A613" s="7">
        <v>44708</v>
      </c>
      <c r="B613" t="s">
        <v>7877</v>
      </c>
      <c r="C613" s="8">
        <f t="shared" si="612"/>
        <v>500</v>
      </c>
      <c r="D613" s="2" t="s">
        <v>8270</v>
      </c>
      <c r="E613">
        <f t="shared" si="613"/>
        <v>2.0202707317519469E-2</v>
      </c>
      <c r="F613" s="2">
        <f t="shared" si="610"/>
        <v>67</v>
      </c>
      <c r="G613">
        <f t="shared" si="614"/>
        <v>2.2642476749759752E-2</v>
      </c>
      <c r="K613" s="2" t="str">
        <f t="shared" ref="K613" si="654">SUBSTITUTE(J613,",",".")</f>
        <v/>
      </c>
      <c r="AF613" s="17">
        <f t="shared" ca="1" si="616"/>
        <v>519.07224008507114</v>
      </c>
      <c r="AG613">
        <f t="shared" ca="1" si="617"/>
        <v>98.35773626829058</v>
      </c>
      <c r="AH613">
        <f t="shared" ca="1" si="618"/>
        <v>2.3421081206231293</v>
      </c>
      <c r="AI613">
        <f t="shared" ca="1" si="619"/>
        <v>-0.54194210132023302</v>
      </c>
      <c r="AJ613">
        <f t="shared" ca="1" si="620"/>
        <v>-1.3125939836092873</v>
      </c>
    </row>
    <row r="614" spans="1:36" x14ac:dyDescent="0.2">
      <c r="A614" s="7">
        <v>44706</v>
      </c>
      <c r="B614" t="s">
        <v>7843</v>
      </c>
      <c r="C614" s="8">
        <f t="shared" si="612"/>
        <v>490</v>
      </c>
      <c r="D614" s="2" t="s">
        <v>8276</v>
      </c>
      <c r="E614">
        <f t="shared" si="613"/>
        <v>1.2320484388040657E-2</v>
      </c>
      <c r="F614" s="2">
        <f t="shared" si="610"/>
        <v>65.5</v>
      </c>
      <c r="G614">
        <f t="shared" si="614"/>
        <v>7.6628727455690972E-3</v>
      </c>
      <c r="K614" s="2" t="str">
        <f t="shared" ref="K614" si="655">SUBSTITUTE(J614,",",".")</f>
        <v/>
      </c>
      <c r="AF614" s="17">
        <f t="shared" ca="1" si="616"/>
        <v>488.46106166046673</v>
      </c>
      <c r="AG614">
        <f t="shared" ca="1" si="617"/>
        <v>98.675237880986771</v>
      </c>
      <c r="AH614">
        <f t="shared" ca="1" si="618"/>
        <v>-1.0866616698761713</v>
      </c>
      <c r="AI614">
        <f t="shared" ca="1" si="619"/>
        <v>-0.30735665701827752</v>
      </c>
      <c r="AJ614">
        <f t="shared" ca="1" si="620"/>
        <v>2.2686358495192641E-2</v>
      </c>
    </row>
    <row r="615" spans="1:36" x14ac:dyDescent="0.2">
      <c r="A615" s="7">
        <v>44705</v>
      </c>
      <c r="B615" t="s">
        <v>7844</v>
      </c>
      <c r="C615" s="8">
        <f t="shared" si="612"/>
        <v>484</v>
      </c>
      <c r="D615" s="2" t="s">
        <v>8275</v>
      </c>
      <c r="E615">
        <f t="shared" si="613"/>
        <v>-3.8505263383107537E-2</v>
      </c>
      <c r="F615" s="2">
        <f t="shared" si="610"/>
        <v>65</v>
      </c>
      <c r="G615">
        <f t="shared" si="614"/>
        <v>-3.7740327982847086E-2</v>
      </c>
      <c r="K615" s="2" t="str">
        <f t="shared" ref="K615" si="656">SUBSTITUTE(J615,",",".")</f>
        <v/>
      </c>
      <c r="AF615" s="17">
        <f t="shared" ca="1" si="616"/>
        <v>504.02786335514435</v>
      </c>
      <c r="AG615">
        <f t="shared" ca="1" si="617"/>
        <v>99.563668392466539</v>
      </c>
      <c r="AH615">
        <f t="shared" ca="1" si="618"/>
        <v>0.68301263585769589</v>
      </c>
      <c r="AI615">
        <f t="shared" ca="1" si="619"/>
        <v>0.34506916668407261</v>
      </c>
      <c r="AJ615">
        <f t="shared" ca="1" si="620"/>
        <v>0.14510164554174756</v>
      </c>
    </row>
    <row r="616" spans="1:36" x14ac:dyDescent="0.2">
      <c r="A616" s="7">
        <v>44704</v>
      </c>
      <c r="B616" t="s">
        <v>7941</v>
      </c>
      <c r="C616" s="8">
        <f t="shared" si="612"/>
        <v>503</v>
      </c>
      <c r="D616" s="2" t="s">
        <v>8265</v>
      </c>
      <c r="E616">
        <f t="shared" si="613"/>
        <v>5.9820716775474689E-3</v>
      </c>
      <c r="F616" s="2">
        <f t="shared" si="610"/>
        <v>67.5</v>
      </c>
      <c r="G616">
        <f t="shared" si="614"/>
        <v>-7.3801072976225337E-3</v>
      </c>
      <c r="K616" s="2" t="str">
        <f t="shared" ref="K616" si="657">SUBSTITUTE(J616,",",".")</f>
        <v/>
      </c>
      <c r="AF616" s="17">
        <f t="shared" ca="1" si="616"/>
        <v>486.42568342855191</v>
      </c>
      <c r="AG616">
        <f t="shared" ca="1" si="617"/>
        <v>97.947734394549542</v>
      </c>
      <c r="AH616">
        <f t="shared" ca="1" si="618"/>
        <v>-1.3222075950442769</v>
      </c>
      <c r="AI616">
        <f t="shared" ca="1" si="619"/>
        <v>-0.84599400924857948</v>
      </c>
      <c r="AJ616">
        <f t="shared" ca="1" si="620"/>
        <v>-0.4676516422552906</v>
      </c>
    </row>
    <row r="617" spans="1:36" x14ac:dyDescent="0.2">
      <c r="A617" s="7">
        <v>44701</v>
      </c>
      <c r="B617" t="s">
        <v>7877</v>
      </c>
      <c r="C617" s="8">
        <f t="shared" si="612"/>
        <v>500</v>
      </c>
      <c r="D617" s="2" t="s">
        <v>8263</v>
      </c>
      <c r="E617">
        <f t="shared" si="613"/>
        <v>1.207258123426924E-2</v>
      </c>
      <c r="F617" s="2">
        <f t="shared" si="610"/>
        <v>68</v>
      </c>
      <c r="G617">
        <f t="shared" si="614"/>
        <v>-7.3260400920728977E-3</v>
      </c>
      <c r="K617" s="2" t="str">
        <f t="shared" ref="K617" si="658">SUBSTITUTE(J617,",",".")</f>
        <v/>
      </c>
      <c r="AF617" s="17">
        <f t="shared" ca="1" si="616"/>
        <v>494.52415769631546</v>
      </c>
      <c r="AG617">
        <f t="shared" ca="1" si="617"/>
        <v>99.16400868401179</v>
      </c>
      <c r="AH617">
        <f t="shared" ca="1" si="618"/>
        <v>-0.39077747638486665</v>
      </c>
      <c r="AI617">
        <f t="shared" ca="1" si="619"/>
        <v>5.2299377946854395E-2</v>
      </c>
      <c r="AJ617">
        <f t="shared" ca="1" si="620"/>
        <v>0.17900446899745634</v>
      </c>
    </row>
    <row r="618" spans="1:36" x14ac:dyDescent="0.2">
      <c r="A618" s="7">
        <v>44700</v>
      </c>
      <c r="B618" t="s">
        <v>7871</v>
      </c>
      <c r="C618" s="8">
        <f t="shared" si="612"/>
        <v>494</v>
      </c>
      <c r="D618" s="2" t="s">
        <v>8262</v>
      </c>
      <c r="E618">
        <f t="shared" si="613"/>
        <v>-2.2022912087437341E-2</v>
      </c>
      <c r="F618" s="2">
        <f t="shared" si="610"/>
        <v>68.5</v>
      </c>
      <c r="G618">
        <f t="shared" si="614"/>
        <v>-2.8778964550043404E-2</v>
      </c>
      <c r="K618" s="2" t="str">
        <f t="shared" ref="K618" si="659">SUBSTITUTE(J618,",",".")</f>
        <v/>
      </c>
      <c r="AF618" s="17">
        <f t="shared" ca="1" si="616"/>
        <v>505.83909717414485</v>
      </c>
      <c r="AG618">
        <f t="shared" ca="1" si="617"/>
        <v>99.93293365906311</v>
      </c>
      <c r="AH618">
        <f t="shared" ca="1" si="618"/>
        <v>0.88535872977417085</v>
      </c>
      <c r="AI618">
        <f t="shared" ca="1" si="619"/>
        <v>0.61453091004532645</v>
      </c>
      <c r="AJ618">
        <f t="shared" ca="1" si="620"/>
        <v>0.36355621042737646</v>
      </c>
    </row>
    <row r="619" spans="1:36" x14ac:dyDescent="0.2">
      <c r="A619" s="7">
        <v>44699</v>
      </c>
      <c r="B619" t="s">
        <v>7928</v>
      </c>
      <c r="C619" s="8">
        <f t="shared" si="612"/>
        <v>505</v>
      </c>
      <c r="D619" s="2" t="s">
        <v>8277</v>
      </c>
      <c r="E619">
        <f t="shared" si="613"/>
        <v>-3.8839833316263894E-2</v>
      </c>
      <c r="F619" s="2">
        <f t="shared" si="610"/>
        <v>70.5</v>
      </c>
      <c r="G619">
        <f t="shared" si="614"/>
        <v>-1.7575144821507488E-2</v>
      </c>
      <c r="K619" s="2" t="str">
        <f t="shared" ref="K619" si="660">SUBSTITUTE(J619,",",".")</f>
        <v/>
      </c>
      <c r="AF619" s="17">
        <f t="shared" ca="1" si="616"/>
        <v>497.2093217445917</v>
      </c>
      <c r="AG619">
        <f t="shared" ca="1" si="617"/>
        <v>100.67824170996413</v>
      </c>
      <c r="AH619">
        <f t="shared" ca="1" si="618"/>
        <v>-8.5312857021771146E-2</v>
      </c>
      <c r="AI619">
        <f t="shared" ca="1" si="619"/>
        <v>1.1553803084604775</v>
      </c>
      <c r="AJ619">
        <f t="shared" ca="1" si="620"/>
        <v>1.2393686258553915</v>
      </c>
    </row>
    <row r="620" spans="1:36" x14ac:dyDescent="0.2">
      <c r="A620" s="7">
        <v>44698</v>
      </c>
      <c r="B620" t="s">
        <v>7920</v>
      </c>
      <c r="C620" s="8">
        <f t="shared" si="612"/>
        <v>525</v>
      </c>
      <c r="D620" s="2" t="s">
        <v>8291</v>
      </c>
      <c r="E620">
        <f t="shared" si="613"/>
        <v>0</v>
      </c>
      <c r="F620" s="2">
        <f t="shared" si="610"/>
        <v>71.75</v>
      </c>
      <c r="G620">
        <f t="shared" si="614"/>
        <v>3.4904049397685676E-3</v>
      </c>
      <c r="K620" s="2" t="str">
        <f t="shared" ref="K620" si="661">SUBSTITUTE(J620,",",".")</f>
        <v/>
      </c>
      <c r="AF620" s="17">
        <f t="shared" ca="1" si="616"/>
        <v>490.28863068549583</v>
      </c>
      <c r="AG620">
        <f t="shared" ca="1" si="617"/>
        <v>98.326697658079283</v>
      </c>
      <c r="AH620">
        <f t="shared" ca="1" si="618"/>
        <v>-0.87599944842681154</v>
      </c>
      <c r="AI620">
        <f t="shared" ca="1" si="619"/>
        <v>-0.56491553669830352</v>
      </c>
      <c r="AJ620">
        <f t="shared" ca="1" si="620"/>
        <v>-0.31447083128393627</v>
      </c>
    </row>
    <row r="621" spans="1:36" x14ac:dyDescent="0.2">
      <c r="A621" s="7">
        <v>44697</v>
      </c>
      <c r="B621" t="s">
        <v>7920</v>
      </c>
      <c r="C621" s="8">
        <f t="shared" si="612"/>
        <v>525</v>
      </c>
      <c r="D621" s="2" t="s">
        <v>8259</v>
      </c>
      <c r="E621">
        <f t="shared" si="613"/>
        <v>9.5694510161506725E-3</v>
      </c>
      <c r="F621" s="2">
        <f t="shared" si="610"/>
        <v>71.5</v>
      </c>
      <c r="G621">
        <f t="shared" si="614"/>
        <v>1.054491317661504E-2</v>
      </c>
      <c r="K621" s="2" t="str">
        <f t="shared" ref="K621" si="662">SUBSTITUTE(J621,",",".")</f>
        <v/>
      </c>
      <c r="AF621" s="17">
        <f t="shared" ca="1" si="616"/>
        <v>502.55769690926718</v>
      </c>
      <c r="AG621">
        <f t="shared" ca="1" si="617"/>
        <v>99.898733512322224</v>
      </c>
      <c r="AH621">
        <f t="shared" ca="1" si="618"/>
        <v>0.51823429567004387</v>
      </c>
      <c r="AI621">
        <f t="shared" ca="1" si="619"/>
        <v>0.58961611466471764</v>
      </c>
      <c r="AJ621">
        <f t="shared" ca="1" si="620"/>
        <v>0.45403126382764564</v>
      </c>
    </row>
    <row r="622" spans="1:36" x14ac:dyDescent="0.2">
      <c r="A622" s="7">
        <v>44694</v>
      </c>
      <c r="B622" t="s">
        <v>7895</v>
      </c>
      <c r="C622" s="8">
        <f t="shared" si="612"/>
        <v>520</v>
      </c>
      <c r="D622" s="2" t="s">
        <v>8289</v>
      </c>
      <c r="E622">
        <f t="shared" si="613"/>
        <v>3.9220713153281329E-2</v>
      </c>
      <c r="F622" s="2">
        <f t="shared" si="610"/>
        <v>70.75</v>
      </c>
      <c r="G622">
        <f t="shared" si="614"/>
        <v>2.5046031926087516E-2</v>
      </c>
      <c r="K622" s="2" t="str">
        <f t="shared" ref="K622" si="663">SUBSTITUTE(J622,",",".")</f>
        <v/>
      </c>
      <c r="AF622" s="17">
        <f t="shared" ca="1" si="616"/>
        <v>491.49320200157007</v>
      </c>
      <c r="AG622">
        <f t="shared" ca="1" si="617"/>
        <v>98.319328993250068</v>
      </c>
      <c r="AH622">
        <f t="shared" ca="1" si="618"/>
        <v>-0.73757852301181615</v>
      </c>
      <c r="AI622">
        <f t="shared" ca="1" si="619"/>
        <v>-0.57037056853957879</v>
      </c>
      <c r="AJ622">
        <f t="shared" ca="1" si="620"/>
        <v>-0.3641636889299672</v>
      </c>
    </row>
    <row r="623" spans="1:36" x14ac:dyDescent="0.2">
      <c r="A623" s="7">
        <v>44693</v>
      </c>
      <c r="B623" t="s">
        <v>7877</v>
      </c>
      <c r="C623" s="8">
        <f t="shared" si="612"/>
        <v>500</v>
      </c>
      <c r="D623" s="2" t="s">
        <v>8266</v>
      </c>
      <c r="E623">
        <f t="shared" si="613"/>
        <v>-1.9802627296179754E-2</v>
      </c>
      <c r="F623" s="2">
        <f t="shared" si="610"/>
        <v>69</v>
      </c>
      <c r="G623">
        <f t="shared" si="614"/>
        <v>-1.4388737452099556E-2</v>
      </c>
      <c r="K623" s="2" t="str">
        <f t="shared" ref="K623" si="664">SUBSTITUTE(J623,",",".")</f>
        <v/>
      </c>
      <c r="AF623" s="17">
        <f t="shared" ca="1" si="616"/>
        <v>500.23999623275228</v>
      </c>
      <c r="AG623">
        <f t="shared" ca="1" si="617"/>
        <v>99.340447172571771</v>
      </c>
      <c r="AH623">
        <f t="shared" ca="1" si="618"/>
        <v>0.2574816045701947</v>
      </c>
      <c r="AI623">
        <f t="shared" ca="1" si="619"/>
        <v>0.18169418460359738</v>
      </c>
      <c r="AJ623">
        <f t="shared" ca="1" si="620"/>
        <v>0.10885176875483978</v>
      </c>
    </row>
    <row r="624" spans="1:36" x14ac:dyDescent="0.2">
      <c r="A624" s="7">
        <v>44692</v>
      </c>
      <c r="B624" t="s">
        <v>7926</v>
      </c>
      <c r="C624" s="8">
        <f t="shared" si="612"/>
        <v>510</v>
      </c>
      <c r="D624" s="2" t="s">
        <v>8279</v>
      </c>
      <c r="E624">
        <f t="shared" si="613"/>
        <v>0</v>
      </c>
      <c r="F624" s="2">
        <f t="shared" si="610"/>
        <v>70</v>
      </c>
      <c r="G624">
        <f t="shared" si="614"/>
        <v>0</v>
      </c>
      <c r="K624" s="2" t="str">
        <f t="shared" ref="K624" si="665">SUBSTITUTE(J624,",",".")</f>
        <v/>
      </c>
      <c r="AF624" s="17">
        <f t="shared" ca="1" si="616"/>
        <v>492.13990617992903</v>
      </c>
      <c r="AG624">
        <f t="shared" ca="1" si="617"/>
        <v>100.20932524449543</v>
      </c>
      <c r="AH624">
        <f t="shared" ca="1" si="618"/>
        <v>-0.66340368681939599</v>
      </c>
      <c r="AI624">
        <f t="shared" ca="1" si="619"/>
        <v>0.81556974497157708</v>
      </c>
      <c r="AJ624">
        <f t="shared" ca="1" si="620"/>
        <v>1.0664562298104012</v>
      </c>
    </row>
    <row r="625" spans="1:36" x14ac:dyDescent="0.2">
      <c r="A625" s="7">
        <v>44691</v>
      </c>
      <c r="B625" t="s">
        <v>7926</v>
      </c>
      <c r="C625" s="8">
        <f t="shared" si="612"/>
        <v>510</v>
      </c>
      <c r="D625" s="2" t="s">
        <v>8279</v>
      </c>
      <c r="E625">
        <f t="shared" si="613"/>
        <v>1.980262729617973E-2</v>
      </c>
      <c r="F625" s="2">
        <f t="shared" si="610"/>
        <v>70</v>
      </c>
      <c r="G625">
        <f t="shared" si="614"/>
        <v>-2.4692612590371522E-2</v>
      </c>
      <c r="K625" s="2" t="str">
        <f t="shared" ref="K625" si="666">SUBSTITUTE(J625,",",".")</f>
        <v/>
      </c>
      <c r="AF625" s="17">
        <f t="shared" ca="1" si="616"/>
        <v>490.15987921138367</v>
      </c>
      <c r="AG625">
        <f t="shared" ca="1" si="617"/>
        <v>96.129660630296257</v>
      </c>
      <c r="AH625">
        <f t="shared" ca="1" si="618"/>
        <v>-0.89081478173379147</v>
      </c>
      <c r="AI625">
        <f t="shared" ca="1" si="619"/>
        <v>-2.2097695983574739</v>
      </c>
      <c r="AJ625">
        <f t="shared" ca="1" si="620"/>
        <v>-2.0356084042754343</v>
      </c>
    </row>
    <row r="626" spans="1:36" x14ac:dyDescent="0.2">
      <c r="A626" s="7">
        <v>44690</v>
      </c>
      <c r="B626" t="s">
        <v>7877</v>
      </c>
      <c r="C626" s="8">
        <f t="shared" si="612"/>
        <v>500</v>
      </c>
      <c r="D626" s="2" t="s">
        <v>8291</v>
      </c>
      <c r="E626">
        <f t="shared" si="613"/>
        <v>-3.9220713153281267E-2</v>
      </c>
      <c r="F626" s="2">
        <f t="shared" si="610"/>
        <v>71.75</v>
      </c>
      <c r="G626">
        <f t="shared" si="614"/>
        <v>-3.0877238564439229E-2</v>
      </c>
      <c r="K626" s="2" t="str">
        <f t="shared" ref="K626" si="667">SUBSTITUTE(J626,",",".")</f>
        <v/>
      </c>
      <c r="AF626" s="17">
        <f t="shared" ca="1" si="616"/>
        <v>497.12782711312536</v>
      </c>
      <c r="AG626">
        <f t="shared" ca="1" si="617"/>
        <v>101.65106246566617</v>
      </c>
      <c r="AH626">
        <f t="shared" ca="1" si="618"/>
        <v>-9.4559398892666804E-2</v>
      </c>
      <c r="AI626">
        <f t="shared" ca="1" si="619"/>
        <v>1.8553368060784809</v>
      </c>
      <c r="AJ626">
        <f t="shared" ca="1" si="620"/>
        <v>1.9767268438180592</v>
      </c>
    </row>
    <row r="627" spans="1:36" x14ac:dyDescent="0.2">
      <c r="A627" s="7">
        <v>44687</v>
      </c>
      <c r="B627" t="s">
        <v>7895</v>
      </c>
      <c r="C627" s="8">
        <f t="shared" si="612"/>
        <v>520</v>
      </c>
      <c r="D627" s="2" t="s">
        <v>8250</v>
      </c>
      <c r="E627">
        <f t="shared" si="613"/>
        <v>-2.8437935320533514E-2</v>
      </c>
      <c r="F627" s="2">
        <f t="shared" si="610"/>
        <v>74</v>
      </c>
      <c r="G627">
        <f t="shared" si="614"/>
        <v>-1.3423020332140661E-2</v>
      </c>
      <c r="K627" s="2" t="str">
        <f t="shared" ref="K627" si="668">SUBSTITUTE(J627,",",".")</f>
        <v/>
      </c>
      <c r="AF627" s="17">
        <f t="shared" ca="1" si="616"/>
        <v>487.63758680148777</v>
      </c>
      <c r="AG627">
        <f t="shared" ca="1" si="617"/>
        <v>98.946133453330404</v>
      </c>
      <c r="AH627">
        <f t="shared" ca="1" si="618"/>
        <v>-1.1818405829152681</v>
      </c>
      <c r="AI627">
        <f t="shared" ca="1" si="619"/>
        <v>-0.10780196991539087</v>
      </c>
      <c r="AJ627">
        <f t="shared" ca="1" si="620"/>
        <v>0.26230021078272969</v>
      </c>
    </row>
    <row r="628" spans="1:36" x14ac:dyDescent="0.2">
      <c r="A628" s="7">
        <v>44686</v>
      </c>
      <c r="B628" t="s">
        <v>7911</v>
      </c>
      <c r="C628" s="8">
        <f t="shared" si="612"/>
        <v>535</v>
      </c>
      <c r="D628" s="2" t="s">
        <v>8249</v>
      </c>
      <c r="E628">
        <f t="shared" si="613"/>
        <v>0</v>
      </c>
      <c r="F628" s="2">
        <f t="shared" si="610"/>
        <v>75</v>
      </c>
      <c r="G628">
        <f t="shared" si="614"/>
        <v>-1.324522675002068E-2</v>
      </c>
      <c r="K628" s="2" t="str">
        <f t="shared" ref="K628" si="669">SUBSTITUTE(J628,",",".")</f>
        <v/>
      </c>
      <c r="AF628" s="17">
        <f t="shared" ca="1" si="616"/>
        <v>489.37017707759446</v>
      </c>
      <c r="AG628">
        <f t="shared" ca="1" si="617"/>
        <v>97.528045407370911</v>
      </c>
      <c r="AH628">
        <f t="shared" ca="1" si="618"/>
        <v>-0.98177042373415768</v>
      </c>
      <c r="AI628">
        <f t="shared" ca="1" si="619"/>
        <v>-1.1585508071834743</v>
      </c>
      <c r="AJ628">
        <f t="shared" ca="1" si="620"/>
        <v>-0.90373759344118021</v>
      </c>
    </row>
    <row r="629" spans="1:36" x14ac:dyDescent="0.2">
      <c r="A629" s="7">
        <v>44685</v>
      </c>
      <c r="B629" t="s">
        <v>7911</v>
      </c>
      <c r="C629" s="8">
        <f t="shared" si="612"/>
        <v>535</v>
      </c>
      <c r="D629" s="2" t="s">
        <v>8254</v>
      </c>
      <c r="E629">
        <f t="shared" si="613"/>
        <v>-3.6701366850427929E-2</v>
      </c>
      <c r="F629" s="2">
        <f t="shared" si="610"/>
        <v>76</v>
      </c>
      <c r="G629">
        <f t="shared" si="614"/>
        <v>-3.236528450203166E-2</v>
      </c>
      <c r="K629" s="2" t="str">
        <f t="shared" ref="K629" si="670">SUBSTITUTE(J629,",",".")</f>
        <v/>
      </c>
      <c r="AF629" s="17">
        <f t="shared" ca="1" si="616"/>
        <v>503.32652441800207</v>
      </c>
      <c r="AG629">
        <f t="shared" ca="1" si="617"/>
        <v>99.827776362767082</v>
      </c>
      <c r="AH629">
        <f t="shared" ca="1" si="618"/>
        <v>0.60446561038455193</v>
      </c>
      <c r="AI629">
        <f t="shared" ca="1" si="619"/>
        <v>0.53789663713608804</v>
      </c>
      <c r="AJ629">
        <f t="shared" ca="1" si="620"/>
        <v>0.37237394759304715</v>
      </c>
    </row>
    <row r="630" spans="1:36" x14ac:dyDescent="0.2">
      <c r="A630" s="7">
        <v>44684</v>
      </c>
      <c r="B630" t="s">
        <v>7918</v>
      </c>
      <c r="C630" s="8">
        <f t="shared" si="612"/>
        <v>555</v>
      </c>
      <c r="D630" s="2" t="s">
        <v>8247</v>
      </c>
      <c r="E630">
        <f t="shared" si="613"/>
        <v>0</v>
      </c>
      <c r="F630" s="2">
        <f t="shared" si="610"/>
        <v>78.5</v>
      </c>
      <c r="G630">
        <f t="shared" si="614"/>
        <v>6.3897980987709883E-3</v>
      </c>
      <c r="K630" s="2" t="str">
        <f t="shared" ref="K630" si="671">SUBSTITUTE(J630,",",".")</f>
        <v/>
      </c>
      <c r="AF630" s="17">
        <f t="shared" ca="1" si="616"/>
        <v>491.51458013830944</v>
      </c>
      <c r="AG630">
        <f t="shared" ca="1" si="617"/>
        <v>98.352217891702963</v>
      </c>
      <c r="AH630">
        <f t="shared" ca="1" si="618"/>
        <v>-0.73512496178870357</v>
      </c>
      <c r="AI630">
        <f t="shared" ca="1" si="619"/>
        <v>-0.54602603480529399</v>
      </c>
      <c r="AJ630">
        <f t="shared" ca="1" si="620"/>
        <v>-0.33939984580168087</v>
      </c>
    </row>
    <row r="631" spans="1:36" x14ac:dyDescent="0.2">
      <c r="A631" s="7">
        <v>44683</v>
      </c>
      <c r="B631" t="s">
        <v>7918</v>
      </c>
      <c r="C631" s="8">
        <f t="shared" si="612"/>
        <v>555</v>
      </c>
      <c r="D631" s="2" t="s">
        <v>8242</v>
      </c>
      <c r="E631">
        <f t="shared" si="613"/>
        <v>-1.7857617400006461E-2</v>
      </c>
      <c r="F631" s="2">
        <f t="shared" si="610"/>
        <v>78</v>
      </c>
      <c r="G631">
        <f t="shared" si="614"/>
        <v>-3.1548357734925897E-2</v>
      </c>
      <c r="K631" s="2" t="str">
        <f t="shared" ref="K631" si="672">SUBSTITUTE(J631,",",".")</f>
        <v/>
      </c>
      <c r="AF631" s="17">
        <f t="shared" ca="1" si="616"/>
        <v>498.26428624126839</v>
      </c>
      <c r="AG631">
        <f t="shared" ca="1" si="617"/>
        <v>98.273641247541548</v>
      </c>
      <c r="AH631">
        <f t="shared" ca="1" si="618"/>
        <v>3.4248892418843956E-2</v>
      </c>
      <c r="AI631">
        <f t="shared" ca="1" si="619"/>
        <v>-0.60420239279816501</v>
      </c>
      <c r="AJ631">
        <f t="shared" ca="1" si="620"/>
        <v>-0.64483132217186334</v>
      </c>
    </row>
    <row r="632" spans="1:36" x14ac:dyDescent="0.2">
      <c r="A632" s="7">
        <v>44680</v>
      </c>
      <c r="B632" t="s">
        <v>7909</v>
      </c>
      <c r="C632" s="8">
        <f t="shared" si="612"/>
        <v>565</v>
      </c>
      <c r="D632" s="2" t="s">
        <v>8241</v>
      </c>
      <c r="E632">
        <f t="shared" si="613"/>
        <v>-1.7544309650909508E-2</v>
      </c>
      <c r="F632" s="2">
        <f t="shared" si="610"/>
        <v>80.5</v>
      </c>
      <c r="G632">
        <f t="shared" si="614"/>
        <v>-3.658944743229206E-2</v>
      </c>
      <c r="K632" s="2" t="str">
        <f t="shared" ref="K632" si="673">SUBSTITUTE(J632,",",".")</f>
        <v/>
      </c>
      <c r="AF632" s="17">
        <f t="shared" ca="1" si="616"/>
        <v>500.61522003056149</v>
      </c>
      <c r="AG632">
        <f t="shared" ca="1" si="617"/>
        <v>100.24391324234954</v>
      </c>
      <c r="AH632">
        <f t="shared" ca="1" si="618"/>
        <v>0.29977797908091358</v>
      </c>
      <c r="AI632">
        <f t="shared" ca="1" si="619"/>
        <v>0.8406889570914986</v>
      </c>
      <c r="AJ632">
        <f t="shared" ca="1" si="620"/>
        <v>0.78685884019312535</v>
      </c>
    </row>
    <row r="633" spans="1:36" x14ac:dyDescent="0.2">
      <c r="A633" s="7">
        <v>44679</v>
      </c>
      <c r="B633" t="s">
        <v>7907</v>
      </c>
      <c r="C633" s="8">
        <f t="shared" si="612"/>
        <v>575</v>
      </c>
      <c r="D633" s="2" t="s">
        <v>254</v>
      </c>
      <c r="E633">
        <f t="shared" si="613"/>
        <v>0</v>
      </c>
      <c r="F633" s="2">
        <f t="shared" si="610"/>
        <v>83.5</v>
      </c>
      <c r="G633">
        <f t="shared" si="614"/>
        <v>6.0060240602119487E-3</v>
      </c>
      <c r="K633" s="2" t="str">
        <f t="shared" ref="K633" si="674">SUBSTITUTE(J633,",",".")</f>
        <v/>
      </c>
      <c r="AF633" s="17">
        <f t="shared" ca="1" si="616"/>
        <v>482.96622961947452</v>
      </c>
      <c r="AG633">
        <f t="shared" ca="1" si="617"/>
        <v>97.858399029050503</v>
      </c>
      <c r="AH633">
        <f t="shared" ca="1" si="618"/>
        <v>-1.7248263413329599</v>
      </c>
      <c r="AI633">
        <f t="shared" ca="1" si="619"/>
        <v>-0.91241277790712527</v>
      </c>
      <c r="AJ633">
        <f t="shared" ca="1" si="620"/>
        <v>-0.40944941838578741</v>
      </c>
    </row>
    <row r="634" spans="1:36" x14ac:dyDescent="0.2">
      <c r="A634" s="7">
        <v>44678</v>
      </c>
      <c r="B634" t="s">
        <v>7907</v>
      </c>
      <c r="C634" s="8">
        <f t="shared" si="612"/>
        <v>575</v>
      </c>
      <c r="D634" s="2" t="s">
        <v>8236</v>
      </c>
      <c r="E634">
        <f t="shared" si="613"/>
        <v>0</v>
      </c>
      <c r="F634" s="2">
        <f t="shared" si="610"/>
        <v>83</v>
      </c>
      <c r="G634">
        <f t="shared" si="614"/>
        <v>0</v>
      </c>
      <c r="K634" s="2" t="str">
        <f t="shared" ref="K634" si="675">SUBSTITUTE(J634,",",".")</f>
        <v/>
      </c>
      <c r="AF634" s="17">
        <f t="shared" ca="1" si="616"/>
        <v>490.76292199756955</v>
      </c>
      <c r="AG634">
        <f t="shared" ca="1" si="617"/>
        <v>99.814059398632708</v>
      </c>
      <c r="AH634">
        <f t="shared" ca="1" si="618"/>
        <v>-0.82145665477813989</v>
      </c>
      <c r="AI634">
        <f t="shared" ca="1" si="619"/>
        <v>0.52789433171053002</v>
      </c>
      <c r="AJ634">
        <f t="shared" ca="1" si="620"/>
        <v>0.81482153261707269</v>
      </c>
    </row>
    <row r="635" spans="1:36" x14ac:dyDescent="0.2">
      <c r="A635" s="7">
        <v>44677</v>
      </c>
      <c r="B635" t="s">
        <v>7907</v>
      </c>
      <c r="C635" s="8">
        <f t="shared" si="612"/>
        <v>575</v>
      </c>
      <c r="D635" s="2" t="s">
        <v>8236</v>
      </c>
      <c r="E635">
        <f t="shared" si="613"/>
        <v>2.6433257068155431E-2</v>
      </c>
      <c r="F635" s="2">
        <f t="shared" si="610"/>
        <v>83</v>
      </c>
      <c r="G635">
        <f t="shared" si="614"/>
        <v>0</v>
      </c>
      <c r="K635" s="2" t="str">
        <f t="shared" ref="K635" si="676">SUBSTITUTE(J635,",",".")</f>
        <v/>
      </c>
      <c r="AF635" s="17">
        <f t="shared" ca="1" si="616"/>
        <v>497.21850352518061</v>
      </c>
      <c r="AG635">
        <f t="shared" ca="1" si="617"/>
        <v>99.040224187675918</v>
      </c>
      <c r="AH635">
        <f t="shared" ca="1" si="618"/>
        <v>-8.4271169055209982E-2</v>
      </c>
      <c r="AI635">
        <f t="shared" ca="1" si="619"/>
        <v>-3.8618030522849379E-2</v>
      </c>
      <c r="AJ635">
        <f t="shared" ca="1" si="620"/>
        <v>-1.3750882012662807E-2</v>
      </c>
    </row>
    <row r="636" spans="1:36" x14ac:dyDescent="0.2">
      <c r="A636" s="7">
        <v>44676</v>
      </c>
      <c r="B636" t="s">
        <v>7905</v>
      </c>
      <c r="C636" s="8">
        <f t="shared" si="612"/>
        <v>560</v>
      </c>
      <c r="D636" s="2" t="s">
        <v>8236</v>
      </c>
      <c r="E636">
        <f t="shared" si="613"/>
        <v>-1.7699577099400975E-2</v>
      </c>
      <c r="F636" s="2">
        <f t="shared" si="610"/>
        <v>83</v>
      </c>
      <c r="G636">
        <f t="shared" si="614"/>
        <v>-6.0060240602119218E-3</v>
      </c>
      <c r="K636" s="2" t="str">
        <f t="shared" ref="K636" si="677">SUBSTITUTE(J636,",",".")</f>
        <v/>
      </c>
      <c r="AF636" s="17">
        <f t="shared" ca="1" si="616"/>
        <v>488.14336833903536</v>
      </c>
      <c r="AG636">
        <f t="shared" ca="1" si="617"/>
        <v>99.056291416427939</v>
      </c>
      <c r="AH636">
        <f t="shared" ca="1" si="618"/>
        <v>-1.1233622910687824</v>
      </c>
      <c r="AI636">
        <f t="shared" ca="1" si="619"/>
        <v>-2.6810534610749837E-2</v>
      </c>
      <c r="AJ636">
        <f t="shared" ca="1" si="620"/>
        <v>0.3287039604354054</v>
      </c>
    </row>
    <row r="637" spans="1:36" x14ac:dyDescent="0.2">
      <c r="A637" s="7">
        <v>44673</v>
      </c>
      <c r="B637" t="s">
        <v>7913</v>
      </c>
      <c r="C637" s="8">
        <f t="shared" si="612"/>
        <v>570</v>
      </c>
      <c r="D637" s="2" t="s">
        <v>254</v>
      </c>
      <c r="E637">
        <f t="shared" si="613"/>
        <v>3.5718082602079246E-2</v>
      </c>
      <c r="F637" s="2">
        <f t="shared" si="610"/>
        <v>83.5</v>
      </c>
      <c r="G637">
        <f t="shared" si="614"/>
        <v>1.8127384592556701E-2</v>
      </c>
      <c r="K637" s="2" t="str">
        <f t="shared" ref="K637" si="678">SUBSTITUTE(J637,",",".")</f>
        <v/>
      </c>
      <c r="AF637" s="17">
        <f t="shared" ca="1" si="616"/>
        <v>495.97094213504187</v>
      </c>
      <c r="AG637">
        <f t="shared" ca="1" si="617"/>
        <v>98.582990332462103</v>
      </c>
      <c r="AH637">
        <f t="shared" ca="1" si="618"/>
        <v>-0.22598559533367629</v>
      </c>
      <c r="AI637">
        <f t="shared" ca="1" si="619"/>
        <v>-0.37543569341793404</v>
      </c>
      <c r="AJ637">
        <f t="shared" ca="1" si="620"/>
        <v>-0.32213741954563152</v>
      </c>
    </row>
    <row r="638" spans="1:36" x14ac:dyDescent="0.2">
      <c r="A638" s="7">
        <v>44671</v>
      </c>
      <c r="B638" t="s">
        <v>7912</v>
      </c>
      <c r="C638" s="8">
        <f t="shared" si="612"/>
        <v>550</v>
      </c>
      <c r="D638" s="2" t="s">
        <v>8235</v>
      </c>
      <c r="E638">
        <f t="shared" si="613"/>
        <v>-9.0498355199179273E-3</v>
      </c>
      <c r="F638" s="2">
        <f t="shared" si="610"/>
        <v>82</v>
      </c>
      <c r="G638">
        <f t="shared" si="614"/>
        <v>3.72713947972316E-2</v>
      </c>
      <c r="K638" s="2" t="str">
        <f t="shared" ref="K638" si="679">SUBSTITUTE(J638,",",".")</f>
        <v/>
      </c>
      <c r="AF638" s="17">
        <f t="shared" ca="1" si="616"/>
        <v>481.36530595412364</v>
      </c>
      <c r="AG638">
        <f t="shared" ca="1" si="617"/>
        <v>97.749523148172003</v>
      </c>
      <c r="AH638">
        <f t="shared" ca="1" si="618"/>
        <v>-1.9121224088022342</v>
      </c>
      <c r="AI638">
        <f t="shared" ca="1" si="619"/>
        <v>-0.99344149249588165</v>
      </c>
      <c r="AJ638">
        <f t="shared" ca="1" si="620"/>
        <v>-0.43497348105790645</v>
      </c>
    </row>
    <row r="639" spans="1:36" x14ac:dyDescent="0.2">
      <c r="A639" s="7">
        <v>44670</v>
      </c>
      <c r="B639" t="s">
        <v>7918</v>
      </c>
      <c r="C639" s="8">
        <f t="shared" si="612"/>
        <v>555</v>
      </c>
      <c r="D639" s="2" t="s">
        <v>8243</v>
      </c>
      <c r="E639">
        <f t="shared" si="613"/>
        <v>-1.7857617400006461E-2</v>
      </c>
      <c r="F639" s="2">
        <f t="shared" si="610"/>
        <v>79</v>
      </c>
      <c r="G639">
        <f t="shared" si="614"/>
        <v>0</v>
      </c>
      <c r="K639" s="2" t="str">
        <f t="shared" ref="K639" si="680">SUBSTITUTE(J639,",",".")</f>
        <v/>
      </c>
      <c r="AF639" s="17">
        <f t="shared" ca="1" si="616"/>
        <v>492.16199319068613</v>
      </c>
      <c r="AG639">
        <f t="shared" ca="1" si="617"/>
        <v>97.86470569609935</v>
      </c>
      <c r="AH639">
        <f t="shared" ca="1" si="618"/>
        <v>-0.66087210117521278</v>
      </c>
      <c r="AI639">
        <f t="shared" ca="1" si="619"/>
        <v>-0.90772192872185387</v>
      </c>
      <c r="AJ639">
        <f t="shared" ca="1" si="620"/>
        <v>-0.74249130533467</v>
      </c>
    </row>
    <row r="640" spans="1:36" x14ac:dyDescent="0.2">
      <c r="A640" s="7">
        <v>44664</v>
      </c>
      <c r="B640" t="s">
        <v>7909</v>
      </c>
      <c r="C640" s="8">
        <f t="shared" si="612"/>
        <v>565</v>
      </c>
      <c r="D640" s="2" t="s">
        <v>8243</v>
      </c>
      <c r="E640">
        <f t="shared" si="613"/>
        <v>8.8889474172459942E-3</v>
      </c>
      <c r="F640" s="2">
        <f t="shared" si="610"/>
        <v>79</v>
      </c>
      <c r="G640">
        <f t="shared" si="614"/>
        <v>0</v>
      </c>
      <c r="K640" s="2" t="str">
        <f t="shared" ref="K640" si="681">SUBSTITUTE(J640,",",".")</f>
        <v/>
      </c>
      <c r="AF640" s="17">
        <f t="shared" ca="1" si="616"/>
        <v>508.57114005534407</v>
      </c>
      <c r="AG640">
        <f t="shared" ca="1" si="617"/>
        <v>99.372203647674894</v>
      </c>
      <c r="AH640">
        <f t="shared" ca="1" si="618"/>
        <v>1.1892085214517785</v>
      </c>
      <c r="AI640">
        <f t="shared" ca="1" si="619"/>
        <v>0.20495904443378379</v>
      </c>
      <c r="AJ640">
        <f t="shared" ca="1" si="620"/>
        <v>-0.16269971720783824</v>
      </c>
    </row>
    <row r="641" spans="1:36" x14ac:dyDescent="0.2">
      <c r="A641" s="7">
        <v>44663</v>
      </c>
      <c r="B641" t="s">
        <v>7905</v>
      </c>
      <c r="C641" s="8">
        <f t="shared" si="612"/>
        <v>560</v>
      </c>
      <c r="D641" s="2" t="s">
        <v>8243</v>
      </c>
      <c r="E641">
        <f t="shared" si="613"/>
        <v>0</v>
      </c>
      <c r="F641" s="2">
        <f t="shared" si="610"/>
        <v>79</v>
      </c>
      <c r="G641">
        <f t="shared" si="614"/>
        <v>0</v>
      </c>
      <c r="K641" s="2" t="str">
        <f t="shared" ref="K641" si="682">SUBSTITUTE(J641,",",".")</f>
        <v/>
      </c>
      <c r="AF641" s="17">
        <f t="shared" ca="1" si="616"/>
        <v>487.96115900725181</v>
      </c>
      <c r="AG641">
        <f t="shared" ca="1" si="617"/>
        <v>99.23694670112728</v>
      </c>
      <c r="AH641">
        <f t="shared" ca="1" si="618"/>
        <v>-1.1444222877309405</v>
      </c>
      <c r="AI641">
        <f t="shared" ca="1" si="619"/>
        <v>0.10581787091566636</v>
      </c>
      <c r="AJ641">
        <f t="shared" ca="1" si="620"/>
        <v>0.47455242528588337</v>
      </c>
    </row>
    <row r="642" spans="1:36" x14ac:dyDescent="0.2">
      <c r="A642" s="7">
        <v>44662</v>
      </c>
      <c r="B642" t="s">
        <v>7905</v>
      </c>
      <c r="C642" s="8">
        <f t="shared" si="612"/>
        <v>560</v>
      </c>
      <c r="D642" s="2" t="s">
        <v>8243</v>
      </c>
      <c r="E642">
        <f t="shared" si="613"/>
        <v>0</v>
      </c>
      <c r="F642" s="2">
        <f t="shared" ref="F642:F705" si="683">VALUE(SUBSTITUTE(D642,",","."))</f>
        <v>79</v>
      </c>
      <c r="G642">
        <f t="shared" si="614"/>
        <v>6.3492276786587445E-3</v>
      </c>
      <c r="K642" s="2" t="str">
        <f t="shared" ref="K642" si="684">SUBSTITUTE(J642,",",".")</f>
        <v/>
      </c>
      <c r="AF642" s="17">
        <f t="shared" ca="1" si="616"/>
        <v>494.41606287713319</v>
      </c>
      <c r="AG642">
        <f t="shared" ca="1" si="617"/>
        <v>96.604016301527338</v>
      </c>
      <c r="AH642">
        <f t="shared" ca="1" si="618"/>
        <v>-0.4031090598171323</v>
      </c>
      <c r="AI642">
        <f t="shared" ca="1" si="619"/>
        <v>-1.8514743654150501</v>
      </c>
      <c r="AJ642">
        <f t="shared" ca="1" si="620"/>
        <v>-1.8145904736870948</v>
      </c>
    </row>
    <row r="643" spans="1:36" x14ac:dyDescent="0.2">
      <c r="A643" s="7">
        <v>44659</v>
      </c>
      <c r="B643" t="s">
        <v>7905</v>
      </c>
      <c r="C643" s="8">
        <f t="shared" ref="C643:C706" si="685">VALUE(SUBSTITUTE(B643,",","."))</f>
        <v>560</v>
      </c>
      <c r="D643" s="2" t="s">
        <v>8247</v>
      </c>
      <c r="E643">
        <f t="shared" ref="E643:E706" si="686">LN(C643/C644)</f>
        <v>8.9686699827603161E-3</v>
      </c>
      <c r="F643" s="2">
        <f t="shared" si="683"/>
        <v>78.5</v>
      </c>
      <c r="G643">
        <f t="shared" ref="G643:G706" si="687">LN(F643/F644)</f>
        <v>0</v>
      </c>
      <c r="K643" s="2" t="str">
        <f t="shared" ref="K643" si="688">SUBSTITUTE(J643,",",".")</f>
        <v/>
      </c>
      <c r="AF643" s="17">
        <f t="shared" ref="AF643:AF706" ca="1" si="689">$N$64*EXP(($J$9-$K$2^2/2)*$J$6+$K$2*SQRT($J$6)*AH643)</f>
        <v>497.79833736291334</v>
      </c>
      <c r="AG643">
        <f t="shared" ref="AG643:AG706" ca="1" si="690">$Q$64*EXP(($J$9-$K$3^2/2)*$J$6+$K$3*SQRT($J$6)*AI643)</f>
        <v>98.404101008197287</v>
      </c>
      <c r="AH643">
        <f t="shared" ref="AH643:AH706" ca="1" si="691">_xlfn.NORM.S.INV(RAND())</f>
        <v>-1.8527009392401889E-2</v>
      </c>
      <c r="AI643">
        <f t="shared" ref="AI643:AI706" ca="1" si="692">AH643*$AC$6+SQRT(1-$AC$6^2)*AJ643</f>
        <v>-0.507638427872665</v>
      </c>
      <c r="AJ643">
        <f t="shared" ref="AJ643:AJ706" ca="1" si="693">_xlfn.NORM.S.INV(RAND())</f>
        <v>-0.52674852777643599</v>
      </c>
    </row>
    <row r="644" spans="1:36" x14ac:dyDescent="0.2">
      <c r="A644" s="7">
        <v>44658</v>
      </c>
      <c r="B644" t="s">
        <v>7918</v>
      </c>
      <c r="C644" s="8">
        <f t="shared" si="685"/>
        <v>555</v>
      </c>
      <c r="D644" s="2" t="s">
        <v>8247</v>
      </c>
      <c r="E644">
        <f t="shared" si="686"/>
        <v>9.0498355199178562E-3</v>
      </c>
      <c r="F644" s="2">
        <f t="shared" si="683"/>
        <v>78.5</v>
      </c>
      <c r="G644">
        <f t="shared" si="687"/>
        <v>1.2820688429061469E-2</v>
      </c>
      <c r="K644" s="2" t="str">
        <f t="shared" ref="K644" si="694">SUBSTITUTE(J644,",",".")</f>
        <v/>
      </c>
      <c r="AF644" s="17">
        <f t="shared" ca="1" si="689"/>
        <v>491.01573614803084</v>
      </c>
      <c r="AG644">
        <f t="shared" ca="1" si="690"/>
        <v>102.07125533058573</v>
      </c>
      <c r="AH644">
        <f t="shared" ca="1" si="691"/>
        <v>-0.79240493773509479</v>
      </c>
      <c r="AI644">
        <f t="shared" ca="1" si="692"/>
        <v>2.1556015512326989</v>
      </c>
      <c r="AJ644">
        <f t="shared" ca="1" si="693"/>
        <v>2.5134458154581649</v>
      </c>
    </row>
    <row r="645" spans="1:36" x14ac:dyDescent="0.2">
      <c r="A645" s="7">
        <v>44657</v>
      </c>
      <c r="B645" t="s">
        <v>7912</v>
      </c>
      <c r="C645" s="8">
        <f t="shared" si="685"/>
        <v>550</v>
      </c>
      <c r="D645" s="2" t="s">
        <v>8246</v>
      </c>
      <c r="E645">
        <f t="shared" si="686"/>
        <v>-2.6907452919924382E-2</v>
      </c>
      <c r="F645" s="2">
        <f t="shared" si="683"/>
        <v>77.5</v>
      </c>
      <c r="G645">
        <f t="shared" si="687"/>
        <v>-1.2820688429061434E-2</v>
      </c>
      <c r="K645" s="2" t="str">
        <f t="shared" ref="K645" si="695">SUBSTITUTE(J645,",",".")</f>
        <v/>
      </c>
      <c r="AF645" s="17">
        <f t="shared" ca="1" si="689"/>
        <v>501.55298104412708</v>
      </c>
      <c r="AG645">
        <f t="shared" ca="1" si="690"/>
        <v>101.6683631418085</v>
      </c>
      <c r="AH645">
        <f t="shared" ca="1" si="691"/>
        <v>0.40534680374784554</v>
      </c>
      <c r="AI645">
        <f t="shared" ca="1" si="692"/>
        <v>1.8677241406058251</v>
      </c>
      <c r="AJ645">
        <f t="shared" ca="1" si="693"/>
        <v>1.8309295413645521</v>
      </c>
    </row>
    <row r="646" spans="1:36" x14ac:dyDescent="0.2">
      <c r="A646" s="7">
        <v>44656</v>
      </c>
      <c r="B646" t="s">
        <v>7909</v>
      </c>
      <c r="C646" s="8">
        <f t="shared" si="685"/>
        <v>565</v>
      </c>
      <c r="D646" s="2" t="s">
        <v>8247</v>
      </c>
      <c r="E646">
        <f t="shared" si="686"/>
        <v>-8.8106296821549197E-3</v>
      </c>
      <c r="F646" s="2">
        <f t="shared" si="683"/>
        <v>78.5</v>
      </c>
      <c r="G646">
        <f t="shared" si="687"/>
        <v>-6.34922767865878E-3</v>
      </c>
      <c r="K646" s="2" t="str">
        <f t="shared" ref="K646" si="696">SUBSTITUTE(J646,",",".")</f>
        <v/>
      </c>
      <c r="AF646" s="17">
        <f t="shared" ca="1" si="689"/>
        <v>489.67481436611354</v>
      </c>
      <c r="AG646">
        <f t="shared" ca="1" si="690"/>
        <v>98.660392451528068</v>
      </c>
      <c r="AH646">
        <f t="shared" ca="1" si="691"/>
        <v>-0.94666579131826056</v>
      </c>
      <c r="AI646">
        <f t="shared" ca="1" si="692"/>
        <v>-0.31830834146706427</v>
      </c>
      <c r="AJ646">
        <f t="shared" ca="1" si="693"/>
        <v>-3.3274078657502378E-2</v>
      </c>
    </row>
    <row r="647" spans="1:36" x14ac:dyDescent="0.2">
      <c r="A647" s="7">
        <v>44655</v>
      </c>
      <c r="B647" t="s">
        <v>7913</v>
      </c>
      <c r="C647" s="8">
        <f t="shared" si="685"/>
        <v>570</v>
      </c>
      <c r="D647" s="2" t="s">
        <v>8243</v>
      </c>
      <c r="E647">
        <f t="shared" si="686"/>
        <v>0</v>
      </c>
      <c r="F647" s="2">
        <f t="shared" si="683"/>
        <v>79</v>
      </c>
      <c r="G647">
        <f t="shared" si="687"/>
        <v>1.2739025777429712E-2</v>
      </c>
      <c r="K647" s="2" t="str">
        <f t="shared" ref="K647" si="697">SUBSTITUTE(J647,",",".")</f>
        <v/>
      </c>
      <c r="AF647" s="17">
        <f t="shared" ca="1" si="689"/>
        <v>493.84223746651719</v>
      </c>
      <c r="AG647">
        <f t="shared" ca="1" si="690"/>
        <v>100.04607506863248</v>
      </c>
      <c r="AH647">
        <f t="shared" ca="1" si="691"/>
        <v>-0.46861691178126985</v>
      </c>
      <c r="AI647">
        <f t="shared" ca="1" si="692"/>
        <v>0.69689366839725486</v>
      </c>
      <c r="AJ647">
        <f t="shared" ca="1" si="693"/>
        <v>0.88006299171029911</v>
      </c>
    </row>
    <row r="648" spans="1:36" x14ac:dyDescent="0.2">
      <c r="A648" s="7">
        <v>44652</v>
      </c>
      <c r="B648" t="s">
        <v>7913</v>
      </c>
      <c r="C648" s="8">
        <f t="shared" si="685"/>
        <v>570</v>
      </c>
      <c r="D648" s="2" t="s">
        <v>8242</v>
      </c>
      <c r="E648">
        <f t="shared" si="686"/>
        <v>8.8106296821549059E-3</v>
      </c>
      <c r="F648" s="2">
        <f t="shared" si="683"/>
        <v>78</v>
      </c>
      <c r="G648">
        <f t="shared" si="687"/>
        <v>-6.38979809877101E-3</v>
      </c>
      <c r="K648" s="2" t="str">
        <f t="shared" ref="K648" si="698">SUBSTITUTE(J648,",",".")</f>
        <v/>
      </c>
      <c r="AF648" s="17">
        <f t="shared" ca="1" si="689"/>
        <v>503.61495684391588</v>
      </c>
      <c r="AG648">
        <f t="shared" ca="1" si="690"/>
        <v>98.917090324900741</v>
      </c>
      <c r="AH648">
        <f t="shared" ca="1" si="691"/>
        <v>0.63678207676493892</v>
      </c>
      <c r="AI648">
        <f t="shared" ca="1" si="692"/>
        <v>-0.12917036871751172</v>
      </c>
      <c r="AJ648">
        <f t="shared" ca="1" si="693"/>
        <v>-0.33780349267867105</v>
      </c>
    </row>
    <row r="649" spans="1:36" x14ac:dyDescent="0.2">
      <c r="A649" s="7">
        <v>44651</v>
      </c>
      <c r="B649" t="s">
        <v>7909</v>
      </c>
      <c r="C649" s="8">
        <f t="shared" si="685"/>
        <v>565</v>
      </c>
      <c r="D649" s="2" t="s">
        <v>8247</v>
      </c>
      <c r="E649">
        <f t="shared" si="686"/>
        <v>0</v>
      </c>
      <c r="F649" s="2">
        <f t="shared" si="683"/>
        <v>78.5</v>
      </c>
      <c r="G649">
        <f t="shared" si="687"/>
        <v>6.3897980987709883E-3</v>
      </c>
      <c r="K649" s="2" t="str">
        <f t="shared" ref="K649" si="699">SUBSTITUTE(J649,",",".")</f>
        <v/>
      </c>
      <c r="AF649" s="17">
        <f t="shared" ca="1" si="689"/>
        <v>504.14576045707003</v>
      </c>
      <c r="AG649">
        <f t="shared" ca="1" si="690"/>
        <v>99.703234844615139</v>
      </c>
      <c r="AH649">
        <f t="shared" ca="1" si="691"/>
        <v>0.69620588625888413</v>
      </c>
      <c r="AI649">
        <f t="shared" ca="1" si="692"/>
        <v>0.44703146136737087</v>
      </c>
      <c r="AJ649">
        <f t="shared" ca="1" si="693"/>
        <v>0.24789355659745058</v>
      </c>
    </row>
    <row r="650" spans="1:36" x14ac:dyDescent="0.2">
      <c r="A650" s="7">
        <v>44650</v>
      </c>
      <c r="B650" t="s">
        <v>7909</v>
      </c>
      <c r="C650" s="8">
        <f t="shared" si="685"/>
        <v>565</v>
      </c>
      <c r="D650" s="2" t="s">
        <v>8242</v>
      </c>
      <c r="E650">
        <f t="shared" si="686"/>
        <v>8.8889474172459942E-3</v>
      </c>
      <c r="F650" s="2">
        <f t="shared" si="683"/>
        <v>78</v>
      </c>
      <c r="G650">
        <f t="shared" si="687"/>
        <v>-1.2739025777429714E-2</v>
      </c>
      <c r="K650" s="2" t="str">
        <f t="shared" ref="K650" si="700">SUBSTITUTE(J650,",",".")</f>
        <v/>
      </c>
      <c r="AF650" s="17">
        <f t="shared" ca="1" si="689"/>
        <v>502.38910129914188</v>
      </c>
      <c r="AG650">
        <f t="shared" ca="1" si="690"/>
        <v>98.977623842182794</v>
      </c>
      <c r="AH650">
        <f t="shared" ca="1" si="691"/>
        <v>0.49930705954380877</v>
      </c>
      <c r="AI650">
        <f t="shared" ca="1" si="692"/>
        <v>-8.4640092273096684E-2</v>
      </c>
      <c r="AJ650">
        <f t="shared" ca="1" si="693"/>
        <v>-0.24741186391825132</v>
      </c>
    </row>
    <row r="651" spans="1:36" x14ac:dyDescent="0.2">
      <c r="A651" s="7">
        <v>44649</v>
      </c>
      <c r="B651" t="s">
        <v>7905</v>
      </c>
      <c r="C651" s="8">
        <f t="shared" si="685"/>
        <v>560</v>
      </c>
      <c r="D651" s="2" t="s">
        <v>8243</v>
      </c>
      <c r="E651">
        <f t="shared" si="686"/>
        <v>-8.8889474172460393E-3</v>
      </c>
      <c r="F651" s="2">
        <f t="shared" si="683"/>
        <v>79</v>
      </c>
      <c r="G651">
        <f t="shared" si="687"/>
        <v>1.594930140767804E-2</v>
      </c>
      <c r="K651" s="2" t="str">
        <f t="shared" ref="K651" si="701">SUBSTITUTE(J651,",",".")</f>
        <v/>
      </c>
      <c r="AF651" s="17">
        <f t="shared" ca="1" si="689"/>
        <v>504.96136890514293</v>
      </c>
      <c r="AG651">
        <f t="shared" ca="1" si="690"/>
        <v>100.65315196092389</v>
      </c>
      <c r="AH651">
        <f t="shared" ca="1" si="691"/>
        <v>0.78739196501348496</v>
      </c>
      <c r="AI651">
        <f t="shared" ca="1" si="692"/>
        <v>1.1372385875129511</v>
      </c>
      <c r="AJ651">
        <f t="shared" ca="1" si="693"/>
        <v>0.94312006838898788</v>
      </c>
    </row>
    <row r="652" spans="1:36" x14ac:dyDescent="0.2">
      <c r="A652" s="7">
        <v>44648</v>
      </c>
      <c r="B652" t="s">
        <v>7909</v>
      </c>
      <c r="C652" s="8">
        <f t="shared" si="685"/>
        <v>565</v>
      </c>
      <c r="D652" s="2" t="s">
        <v>8293</v>
      </c>
      <c r="E652">
        <f t="shared" si="686"/>
        <v>0</v>
      </c>
      <c r="F652" s="2">
        <f t="shared" si="683"/>
        <v>77.75</v>
      </c>
      <c r="G652">
        <f t="shared" si="687"/>
        <v>1.6207810226853303E-2</v>
      </c>
      <c r="K652" s="2" t="str">
        <f t="shared" ref="K652" si="702">SUBSTITUTE(J652,",",".")</f>
        <v/>
      </c>
      <c r="AF652" s="17">
        <f t="shared" ca="1" si="689"/>
        <v>506.66789013392724</v>
      </c>
      <c r="AG652">
        <f t="shared" ca="1" si="690"/>
        <v>100.1637538898085</v>
      </c>
      <c r="AH652">
        <f t="shared" ca="1" si="691"/>
        <v>0.97770771465891182</v>
      </c>
      <c r="AI652">
        <f t="shared" ca="1" si="692"/>
        <v>0.78246073176379105</v>
      </c>
      <c r="AJ652">
        <f t="shared" ca="1" si="693"/>
        <v>0.51042005007483437</v>
      </c>
    </row>
    <row r="653" spans="1:36" x14ac:dyDescent="0.2">
      <c r="A653" s="7">
        <v>44645</v>
      </c>
      <c r="B653" t="s">
        <v>7909</v>
      </c>
      <c r="C653" s="8">
        <f t="shared" si="685"/>
        <v>565</v>
      </c>
      <c r="D653" s="2" t="s">
        <v>8260</v>
      </c>
      <c r="E653">
        <f t="shared" si="686"/>
        <v>4.5256591588120863E-2</v>
      </c>
      <c r="F653" s="2">
        <f t="shared" si="683"/>
        <v>76.5</v>
      </c>
      <c r="G653">
        <f t="shared" si="687"/>
        <v>0</v>
      </c>
      <c r="K653" s="2" t="str">
        <f t="shared" ref="K653" si="703">SUBSTITUTE(J653,",",".")</f>
        <v/>
      </c>
      <c r="AF653" s="17">
        <f t="shared" ca="1" si="689"/>
        <v>503.58951121674556</v>
      </c>
      <c r="AG653">
        <f t="shared" ca="1" si="690"/>
        <v>100.70959923370603</v>
      </c>
      <c r="AH653">
        <f t="shared" ca="1" si="691"/>
        <v>0.63393184929990942</v>
      </c>
      <c r="AI653">
        <f t="shared" ca="1" si="692"/>
        <v>1.1780477330758055</v>
      </c>
      <c r="AJ653">
        <f t="shared" ca="1" si="693"/>
        <v>1.0346849907511091</v>
      </c>
    </row>
    <row r="654" spans="1:36" x14ac:dyDescent="0.2">
      <c r="A654" s="7">
        <v>44644</v>
      </c>
      <c r="B654" t="s">
        <v>7891</v>
      </c>
      <c r="C654" s="8">
        <f t="shared" si="685"/>
        <v>540</v>
      </c>
      <c r="D654" s="2" t="s">
        <v>8260</v>
      </c>
      <c r="E654">
        <f t="shared" si="686"/>
        <v>9.3023926623134103E-3</v>
      </c>
      <c r="F654" s="2">
        <f t="shared" si="683"/>
        <v>76.5</v>
      </c>
      <c r="G654">
        <f t="shared" si="687"/>
        <v>0</v>
      </c>
      <c r="K654" s="2" t="str">
        <f t="shared" ref="K654" si="704">SUBSTITUTE(J654,",",".")</f>
        <v/>
      </c>
      <c r="AF654" s="17">
        <f t="shared" ca="1" si="689"/>
        <v>486.60692727649092</v>
      </c>
      <c r="AG654">
        <f t="shared" ca="1" si="690"/>
        <v>101.64714438921007</v>
      </c>
      <c r="AH654">
        <f t="shared" ca="1" si="691"/>
        <v>-1.3011930550405644</v>
      </c>
      <c r="AI654">
        <f t="shared" ca="1" si="692"/>
        <v>1.85253115912415</v>
      </c>
      <c r="AJ654">
        <f t="shared" ca="1" si="693"/>
        <v>2.3570686910605971</v>
      </c>
    </row>
    <row r="655" spans="1:36" x14ac:dyDescent="0.2">
      <c r="A655" s="7">
        <v>44643</v>
      </c>
      <c r="B655" t="s">
        <v>7911</v>
      </c>
      <c r="C655" s="8">
        <f t="shared" si="685"/>
        <v>535</v>
      </c>
      <c r="D655" s="2" t="s">
        <v>8260</v>
      </c>
      <c r="E655">
        <f t="shared" si="686"/>
        <v>-9.3023926623135612E-3</v>
      </c>
      <c r="F655" s="2">
        <f t="shared" si="683"/>
        <v>76.5</v>
      </c>
      <c r="G655">
        <f t="shared" si="687"/>
        <v>-6.5146810211936419E-3</v>
      </c>
      <c r="K655" s="2" t="str">
        <f t="shared" ref="K655" si="705">SUBSTITUTE(J655,",",".")</f>
        <v/>
      </c>
      <c r="AF655" s="17">
        <f t="shared" ca="1" si="689"/>
        <v>509.25805562429571</v>
      </c>
      <c r="AG655">
        <f t="shared" ca="1" si="690"/>
        <v>101.19486792244861</v>
      </c>
      <c r="AH655">
        <f t="shared" ca="1" si="691"/>
        <v>1.2653484607477867</v>
      </c>
      <c r="AI655">
        <f t="shared" ca="1" si="692"/>
        <v>1.5279371777894224</v>
      </c>
      <c r="AJ655">
        <f t="shared" ca="1" si="693"/>
        <v>1.2012336671565216</v>
      </c>
    </row>
    <row r="656" spans="1:36" x14ac:dyDescent="0.2">
      <c r="A656" s="7">
        <v>44642</v>
      </c>
      <c r="B656" t="s">
        <v>7891</v>
      </c>
      <c r="C656" s="8">
        <f t="shared" si="685"/>
        <v>540</v>
      </c>
      <c r="D656" s="2" t="s">
        <v>8245</v>
      </c>
      <c r="E656">
        <f t="shared" si="686"/>
        <v>0</v>
      </c>
      <c r="F656" s="2">
        <f t="shared" si="683"/>
        <v>77</v>
      </c>
      <c r="G656">
        <f t="shared" si="687"/>
        <v>1.3072081567352701E-2</v>
      </c>
      <c r="K656" s="2" t="str">
        <f t="shared" ref="K656" si="706">SUBSTITUTE(J656,",",".")</f>
        <v/>
      </c>
      <c r="AF656" s="17">
        <f t="shared" ca="1" si="689"/>
        <v>484.55739651053261</v>
      </c>
      <c r="AG656">
        <f t="shared" ca="1" si="690"/>
        <v>99.024258595225078</v>
      </c>
      <c r="AH656">
        <f t="shared" ca="1" si="691"/>
        <v>-1.5392859147880038</v>
      </c>
      <c r="AI656">
        <f t="shared" ca="1" si="692"/>
        <v>-5.0352733418885076E-2</v>
      </c>
      <c r="AJ656">
        <f t="shared" ca="1" si="693"/>
        <v>0.43612019476150732</v>
      </c>
    </row>
    <row r="657" spans="1:36" x14ac:dyDescent="0.2">
      <c r="A657" s="7">
        <v>44641</v>
      </c>
      <c r="B657" t="s">
        <v>7891</v>
      </c>
      <c r="C657" s="8">
        <f t="shared" si="685"/>
        <v>540</v>
      </c>
      <c r="D657" s="2" t="s">
        <v>8254</v>
      </c>
      <c r="E657">
        <f t="shared" si="686"/>
        <v>-1.8349138668196541E-2</v>
      </c>
      <c r="F657" s="2">
        <f t="shared" si="683"/>
        <v>76</v>
      </c>
      <c r="G657">
        <f t="shared" si="687"/>
        <v>-1.3072081567352775E-2</v>
      </c>
      <c r="K657" s="2" t="str">
        <f t="shared" ref="K657" si="707">SUBSTITUTE(J657,",",".")</f>
        <v/>
      </c>
      <c r="AF657" s="17">
        <f t="shared" ca="1" si="689"/>
        <v>499.1647527468312</v>
      </c>
      <c r="AG657">
        <f t="shared" ca="1" si="690"/>
        <v>97.676635441989518</v>
      </c>
      <c r="AH657">
        <f t="shared" ca="1" si="691"/>
        <v>0.13610091969964275</v>
      </c>
      <c r="AI657">
        <f t="shared" ca="1" si="692"/>
        <v>-1.0477371717240933</v>
      </c>
      <c r="AJ657">
        <f t="shared" ca="1" si="693"/>
        <v>-1.1425581026343945</v>
      </c>
    </row>
    <row r="658" spans="1:36" x14ac:dyDescent="0.2">
      <c r="A658" s="7">
        <v>44638</v>
      </c>
      <c r="B658" t="s">
        <v>7912</v>
      </c>
      <c r="C658" s="8">
        <f t="shared" si="685"/>
        <v>550</v>
      </c>
      <c r="D658" s="2" t="s">
        <v>8245</v>
      </c>
      <c r="E658">
        <f t="shared" si="686"/>
        <v>0</v>
      </c>
      <c r="F658" s="2">
        <f t="shared" si="683"/>
        <v>77</v>
      </c>
      <c r="G658">
        <f t="shared" si="687"/>
        <v>1.3072081567352701E-2</v>
      </c>
      <c r="K658" s="2" t="str">
        <f t="shared" ref="K658" si="708">SUBSTITUTE(J658,",",".")</f>
        <v/>
      </c>
      <c r="AF658" s="17">
        <f t="shared" ca="1" si="689"/>
        <v>498.36808959924429</v>
      </c>
      <c r="AG658">
        <f t="shared" ca="1" si="690"/>
        <v>98.30327743771285</v>
      </c>
      <c r="AH658">
        <f t="shared" ca="1" si="691"/>
        <v>4.599950256827446E-2</v>
      </c>
      <c r="AI658">
        <f t="shared" ca="1" si="692"/>
        <v>-0.58225497072695209</v>
      </c>
      <c r="AJ658">
        <f t="shared" ca="1" si="693"/>
        <v>-0.62553581577980066</v>
      </c>
    </row>
    <row r="659" spans="1:36" x14ac:dyDescent="0.2">
      <c r="A659" s="7">
        <v>44637</v>
      </c>
      <c r="B659" t="s">
        <v>7912</v>
      </c>
      <c r="C659" s="8">
        <f t="shared" si="685"/>
        <v>550</v>
      </c>
      <c r="D659" s="2" t="s">
        <v>8254</v>
      </c>
      <c r="E659">
        <f t="shared" si="686"/>
        <v>9.1324835632724723E-3</v>
      </c>
      <c r="F659" s="2">
        <f t="shared" si="683"/>
        <v>76</v>
      </c>
      <c r="G659">
        <f t="shared" si="687"/>
        <v>-6.5574005461590517E-3</v>
      </c>
      <c r="K659" s="2" t="str">
        <f t="shared" ref="K659" si="709">SUBSTITUTE(J659,",",".")</f>
        <v/>
      </c>
      <c r="AF659" s="17">
        <f t="shared" ca="1" si="689"/>
        <v>492.34483175631124</v>
      </c>
      <c r="AG659">
        <f t="shared" ca="1" si="690"/>
        <v>97.937870089916998</v>
      </c>
      <c r="AH659">
        <f t="shared" ca="1" si="691"/>
        <v>-0.63991973458539575</v>
      </c>
      <c r="AI659">
        <f t="shared" ca="1" si="692"/>
        <v>-0.85332491469044147</v>
      </c>
      <c r="AJ659">
        <f t="shared" ca="1" si="693"/>
        <v>-0.69207137504470639</v>
      </c>
    </row>
    <row r="660" spans="1:36" x14ac:dyDescent="0.2">
      <c r="A660" s="7">
        <v>44636</v>
      </c>
      <c r="B660" t="s">
        <v>7910</v>
      </c>
      <c r="C660" s="8">
        <f t="shared" si="685"/>
        <v>545</v>
      </c>
      <c r="D660" s="2" t="s">
        <v>8260</v>
      </c>
      <c r="E660">
        <f t="shared" si="686"/>
        <v>2.7908788117076658E-2</v>
      </c>
      <c r="F660" s="2">
        <f t="shared" si="683"/>
        <v>76.5</v>
      </c>
      <c r="G660">
        <f t="shared" si="687"/>
        <v>1.980262729617973E-2</v>
      </c>
      <c r="K660" s="2" t="str">
        <f t="shared" ref="K660" si="710">SUBSTITUTE(J660,",",".")</f>
        <v/>
      </c>
      <c r="AF660" s="17">
        <f t="shared" ca="1" si="689"/>
        <v>503.22191661642751</v>
      </c>
      <c r="AG660">
        <f t="shared" ca="1" si="690"/>
        <v>99.978885748919893</v>
      </c>
      <c r="AH660">
        <f t="shared" ca="1" si="691"/>
        <v>0.59274059555196623</v>
      </c>
      <c r="AI660">
        <f t="shared" ca="1" si="692"/>
        <v>0.64799357045798489</v>
      </c>
      <c r="AJ660">
        <f t="shared" ca="1" si="693"/>
        <v>0.49161628701608961</v>
      </c>
    </row>
    <row r="661" spans="1:36" x14ac:dyDescent="0.2">
      <c r="A661" s="7">
        <v>44635</v>
      </c>
      <c r="B661" t="s">
        <v>7887</v>
      </c>
      <c r="C661" s="8">
        <f t="shared" si="685"/>
        <v>530</v>
      </c>
      <c r="D661" s="2" t="s">
        <v>8249</v>
      </c>
      <c r="E661">
        <f t="shared" si="686"/>
        <v>-9.3897403498390316E-3</v>
      </c>
      <c r="F661" s="2">
        <f t="shared" si="683"/>
        <v>75</v>
      </c>
      <c r="G661">
        <f t="shared" si="687"/>
        <v>2.0202707317519469E-2</v>
      </c>
      <c r="K661" s="2" t="str">
        <f t="shared" ref="K661" si="711">SUBSTITUTE(J661,",",".")</f>
        <v/>
      </c>
      <c r="AF661" s="17">
        <f t="shared" ca="1" si="689"/>
        <v>503.32215220238976</v>
      </c>
      <c r="AG661">
        <f t="shared" ca="1" si="690"/>
        <v>99.880338921923453</v>
      </c>
      <c r="AH661">
        <f t="shared" ca="1" si="691"/>
        <v>0.603975597332157</v>
      </c>
      <c r="AI661">
        <f t="shared" ca="1" si="692"/>
        <v>0.57621213398482529</v>
      </c>
      <c r="AJ661">
        <f t="shared" ca="1" si="693"/>
        <v>0.41273168092269902</v>
      </c>
    </row>
    <row r="662" spans="1:36" x14ac:dyDescent="0.2">
      <c r="A662" s="7">
        <v>44634</v>
      </c>
      <c r="B662" t="s">
        <v>7911</v>
      </c>
      <c r="C662" s="8">
        <f t="shared" si="685"/>
        <v>535</v>
      </c>
      <c r="D662" s="2" t="s">
        <v>8251</v>
      </c>
      <c r="E662">
        <f t="shared" si="686"/>
        <v>1.8868484304382736E-2</v>
      </c>
      <c r="F662" s="2">
        <f t="shared" si="683"/>
        <v>73.5</v>
      </c>
      <c r="G662">
        <f t="shared" si="687"/>
        <v>2.061928720273561E-2</v>
      </c>
      <c r="K662" s="2" t="str">
        <f t="shared" ref="K662" si="712">SUBSTITUTE(J662,",",".")</f>
        <v/>
      </c>
      <c r="AF662" s="17">
        <f t="shared" ca="1" si="689"/>
        <v>499.96055929015199</v>
      </c>
      <c r="AG662">
        <f t="shared" ca="1" si="690"/>
        <v>102.51897735830295</v>
      </c>
      <c r="AH662">
        <f t="shared" ca="1" si="691"/>
        <v>0.22596200108603315</v>
      </c>
      <c r="AI662">
        <f t="shared" ca="1" si="692"/>
        <v>2.4741811212074496</v>
      </c>
      <c r="AJ662">
        <f t="shared" ca="1" si="693"/>
        <v>2.5242286995281034</v>
      </c>
    </row>
    <row r="663" spans="1:36" x14ac:dyDescent="0.2">
      <c r="A663" s="7">
        <v>44631</v>
      </c>
      <c r="B663" t="s">
        <v>7920</v>
      </c>
      <c r="C663" s="8">
        <f t="shared" si="685"/>
        <v>525</v>
      </c>
      <c r="D663" s="2" t="s">
        <v>8257</v>
      </c>
      <c r="E663">
        <f t="shared" si="686"/>
        <v>2.8987536873252187E-2</v>
      </c>
      <c r="F663" s="2">
        <f t="shared" si="683"/>
        <v>72</v>
      </c>
      <c r="G663">
        <f t="shared" si="687"/>
        <v>2.1053409197832263E-2</v>
      </c>
      <c r="K663" s="2" t="str">
        <f t="shared" ref="K663" si="713">SUBSTITUTE(J663,",",".")</f>
        <v/>
      </c>
      <c r="AF663" s="17">
        <f t="shared" ca="1" si="689"/>
        <v>502.44106169350016</v>
      </c>
      <c r="AG663">
        <f t="shared" ca="1" si="690"/>
        <v>99.318357086116052</v>
      </c>
      <c r="AH663">
        <f t="shared" ca="1" si="691"/>
        <v>0.50514102402014682</v>
      </c>
      <c r="AI663">
        <f t="shared" ca="1" si="692"/>
        <v>0.16550655483337856</v>
      </c>
      <c r="AJ663">
        <f t="shared" ca="1" si="693"/>
        <v>1.3198391785536947E-2</v>
      </c>
    </row>
    <row r="664" spans="1:36" x14ac:dyDescent="0.2">
      <c r="A664" s="7">
        <v>44630</v>
      </c>
      <c r="B664" t="s">
        <v>7926</v>
      </c>
      <c r="C664" s="8">
        <f t="shared" si="685"/>
        <v>510</v>
      </c>
      <c r="D664" s="2" t="s">
        <v>8277</v>
      </c>
      <c r="E664">
        <f t="shared" si="686"/>
        <v>3.1875208530449034E-2</v>
      </c>
      <c r="F664" s="2">
        <f t="shared" si="683"/>
        <v>70.5</v>
      </c>
      <c r="G664">
        <f t="shared" si="687"/>
        <v>1.4285957247476434E-2</v>
      </c>
      <c r="K664" s="2" t="str">
        <f t="shared" ref="K664" si="714">SUBSTITUTE(J664,",",".")</f>
        <v/>
      </c>
      <c r="AF664" s="17">
        <f t="shared" ca="1" si="689"/>
        <v>482.63416637573886</v>
      </c>
      <c r="AG664">
        <f t="shared" ca="1" si="690"/>
        <v>97.886985594595018</v>
      </c>
      <c r="AH664">
        <f t="shared" ca="1" si="691"/>
        <v>-1.7636241674710178</v>
      </c>
      <c r="AI664">
        <f t="shared" ca="1" si="692"/>
        <v>-0.89115273599746059</v>
      </c>
      <c r="AJ664">
        <f t="shared" ca="1" si="693"/>
        <v>-0.37481849129001954</v>
      </c>
    </row>
    <row r="665" spans="1:36" x14ac:dyDescent="0.2">
      <c r="A665" s="7">
        <v>44629</v>
      </c>
      <c r="B665" t="s">
        <v>7871</v>
      </c>
      <c r="C665" s="8">
        <f t="shared" si="685"/>
        <v>494</v>
      </c>
      <c r="D665" s="2" t="s">
        <v>8278</v>
      </c>
      <c r="E665">
        <f t="shared" si="686"/>
        <v>2.8749413285985792E-2</v>
      </c>
      <c r="F665" s="2">
        <f t="shared" si="683"/>
        <v>69.5</v>
      </c>
      <c r="G665">
        <f t="shared" si="687"/>
        <v>3.6036075032986181E-3</v>
      </c>
      <c r="K665" s="2" t="str">
        <f t="shared" ref="K665" si="715">SUBSTITUTE(J665,",",".")</f>
        <v/>
      </c>
      <c r="AF665" s="17">
        <f t="shared" ca="1" si="689"/>
        <v>495.95346308107736</v>
      </c>
      <c r="AG665">
        <f t="shared" ca="1" si="690"/>
        <v>99.437878536908514</v>
      </c>
      <c r="AH665">
        <f t="shared" ca="1" si="691"/>
        <v>-0.22797362724898521</v>
      </c>
      <c r="AI665">
        <f t="shared" ca="1" si="692"/>
        <v>0.25304902733473572</v>
      </c>
      <c r="AJ665">
        <f t="shared" ca="1" si="693"/>
        <v>0.33792422654702103</v>
      </c>
    </row>
    <row r="666" spans="1:36" x14ac:dyDescent="0.2">
      <c r="A666" s="7">
        <v>44628</v>
      </c>
      <c r="B666" t="s">
        <v>7839</v>
      </c>
      <c r="C666" s="8">
        <f t="shared" si="685"/>
        <v>480</v>
      </c>
      <c r="D666" s="2" t="s">
        <v>8294</v>
      </c>
      <c r="E666">
        <f t="shared" si="686"/>
        <v>-4.158010148663677E-3</v>
      </c>
      <c r="F666" s="2">
        <f t="shared" si="683"/>
        <v>69.25</v>
      </c>
      <c r="G666">
        <f t="shared" si="687"/>
        <v>1.0889399799268317E-2</v>
      </c>
      <c r="K666" s="2" t="str">
        <f t="shared" ref="K666" si="716">SUBSTITUTE(J666,",",".")</f>
        <v/>
      </c>
      <c r="AF666" s="17">
        <f t="shared" ca="1" si="689"/>
        <v>501.51125726583007</v>
      </c>
      <c r="AG666">
        <f t="shared" ca="1" si="690"/>
        <v>97.517859662966117</v>
      </c>
      <c r="AH666">
        <f t="shared" ca="1" si="691"/>
        <v>0.40065392982302317</v>
      </c>
      <c r="AI666">
        <f t="shared" ca="1" si="692"/>
        <v>-1.166153187648266</v>
      </c>
      <c r="AJ666">
        <f t="shared" ca="1" si="693"/>
        <v>-1.3508396306072297</v>
      </c>
    </row>
    <row r="667" spans="1:36" x14ac:dyDescent="0.2">
      <c r="A667" s="7">
        <v>44627</v>
      </c>
      <c r="B667" t="s">
        <v>7840</v>
      </c>
      <c r="C667" s="8">
        <f t="shared" si="685"/>
        <v>482</v>
      </c>
      <c r="D667" s="2" t="s">
        <v>8262</v>
      </c>
      <c r="E667">
        <f t="shared" si="686"/>
        <v>-2.8631812674327153E-2</v>
      </c>
      <c r="F667" s="2">
        <f t="shared" si="683"/>
        <v>68.5</v>
      </c>
      <c r="G667">
        <f t="shared" si="687"/>
        <v>-1.4493007302566864E-2</v>
      </c>
      <c r="K667" s="2" t="str">
        <f t="shared" ref="K667" si="717">SUBSTITUTE(J667,",",".")</f>
        <v/>
      </c>
      <c r="AF667" s="17">
        <f t="shared" ca="1" si="689"/>
        <v>511.34208303260198</v>
      </c>
      <c r="AG667">
        <f t="shared" ca="1" si="690"/>
        <v>101.26606571236576</v>
      </c>
      <c r="AH667">
        <f t="shared" ca="1" si="691"/>
        <v>1.4957219029942992</v>
      </c>
      <c r="AI667">
        <f t="shared" ca="1" si="692"/>
        <v>1.5791311652925721</v>
      </c>
      <c r="AJ667">
        <f t="shared" ca="1" si="693"/>
        <v>1.181770522702438</v>
      </c>
    </row>
    <row r="668" spans="1:36" x14ac:dyDescent="0.2">
      <c r="A668" s="7">
        <v>44624</v>
      </c>
      <c r="B668" t="s">
        <v>7940</v>
      </c>
      <c r="C668" s="8">
        <f t="shared" si="685"/>
        <v>496</v>
      </c>
      <c r="D668" s="2" t="s">
        <v>8278</v>
      </c>
      <c r="E668">
        <f t="shared" si="686"/>
        <v>-1.3019713208303318E-2</v>
      </c>
      <c r="F668" s="2">
        <f t="shared" si="683"/>
        <v>69.5</v>
      </c>
      <c r="G668">
        <f t="shared" si="687"/>
        <v>-2.1353124470568946E-2</v>
      </c>
      <c r="K668" s="2" t="str">
        <f t="shared" ref="K668" si="718">SUBSTITUTE(J668,",",".")</f>
        <v/>
      </c>
      <c r="AF668" s="17">
        <f t="shared" ca="1" si="689"/>
        <v>498.81328739241468</v>
      </c>
      <c r="AG668">
        <f t="shared" ca="1" si="690"/>
        <v>98.359451690093749</v>
      </c>
      <c r="AH668">
        <f t="shared" ca="1" si="691"/>
        <v>9.6368450206785472E-2</v>
      </c>
      <c r="AI668">
        <f t="shared" ca="1" si="692"/>
        <v>-0.54067263179173408</v>
      </c>
      <c r="AJ668">
        <f t="shared" ca="1" si="693"/>
        <v>-0.59790567095687597</v>
      </c>
    </row>
    <row r="669" spans="1:36" x14ac:dyDescent="0.2">
      <c r="A669" s="7">
        <v>44623</v>
      </c>
      <c r="B669" t="s">
        <v>7942</v>
      </c>
      <c r="C669" s="8">
        <f t="shared" si="685"/>
        <v>502.5</v>
      </c>
      <c r="D669" s="2" t="s">
        <v>8288</v>
      </c>
      <c r="E669">
        <f t="shared" si="686"/>
        <v>0</v>
      </c>
      <c r="F669" s="2">
        <f t="shared" si="683"/>
        <v>71</v>
      </c>
      <c r="G669">
        <f t="shared" si="687"/>
        <v>0</v>
      </c>
      <c r="K669" s="2" t="str">
        <f t="shared" ref="K669" si="719">SUBSTITUTE(J669,",",".")</f>
        <v/>
      </c>
      <c r="AF669" s="17">
        <f t="shared" ca="1" si="689"/>
        <v>500.18213812927365</v>
      </c>
      <c r="AG669">
        <f t="shared" ca="1" si="690"/>
        <v>100.4043557209401</v>
      </c>
      <c r="AH669">
        <f t="shared" ca="1" si="691"/>
        <v>0.25095683908046146</v>
      </c>
      <c r="AI669">
        <f t="shared" ca="1" si="692"/>
        <v>0.95709558280396156</v>
      </c>
      <c r="AJ669">
        <f t="shared" ca="1" si="693"/>
        <v>0.92450508639268592</v>
      </c>
    </row>
    <row r="670" spans="1:36" x14ac:dyDescent="0.2">
      <c r="A670" s="7">
        <v>44622</v>
      </c>
      <c r="B670" t="s">
        <v>7942</v>
      </c>
      <c r="C670" s="8">
        <f t="shared" si="685"/>
        <v>502.5</v>
      </c>
      <c r="D670" s="2" t="s">
        <v>8288</v>
      </c>
      <c r="E670">
        <f t="shared" si="686"/>
        <v>1.3019713208303403E-2</v>
      </c>
      <c r="F670" s="2">
        <f t="shared" si="683"/>
        <v>71</v>
      </c>
      <c r="G670">
        <f t="shared" si="687"/>
        <v>1.4184634991956381E-2</v>
      </c>
      <c r="K670" s="2" t="str">
        <f t="shared" ref="K670" si="720">SUBSTITUTE(J670,",",".")</f>
        <v/>
      </c>
      <c r="AF670" s="17">
        <f t="shared" ca="1" si="689"/>
        <v>489.62366815249311</v>
      </c>
      <c r="AG670">
        <f t="shared" ca="1" si="690"/>
        <v>96.30044769715667</v>
      </c>
      <c r="AH670">
        <f t="shared" ca="1" si="691"/>
        <v>-0.95255805823180495</v>
      </c>
      <c r="AI670">
        <f t="shared" ca="1" si="692"/>
        <v>-2.080565665825838</v>
      </c>
      <c r="AJ670">
        <f t="shared" ca="1" si="693"/>
        <v>-1.8804300353034804</v>
      </c>
    </row>
    <row r="671" spans="1:36" x14ac:dyDescent="0.2">
      <c r="A671" s="7">
        <v>44621</v>
      </c>
      <c r="B671" t="s">
        <v>7940</v>
      </c>
      <c r="C671" s="8">
        <f t="shared" si="685"/>
        <v>496</v>
      </c>
      <c r="D671" s="2" t="s">
        <v>8279</v>
      </c>
      <c r="E671">
        <f t="shared" si="686"/>
        <v>-1.7982502550432357E-2</v>
      </c>
      <c r="F671" s="2">
        <f t="shared" si="683"/>
        <v>70</v>
      </c>
      <c r="G671">
        <f t="shared" si="687"/>
        <v>-2.8170876966696335E-2</v>
      </c>
      <c r="K671" s="2" t="str">
        <f t="shared" ref="K671" si="721">SUBSTITUTE(J671,",",".")</f>
        <v/>
      </c>
      <c r="AF671" s="17">
        <f t="shared" ca="1" si="689"/>
        <v>502.13257971949753</v>
      </c>
      <c r="AG671">
        <f t="shared" ca="1" si="690"/>
        <v>98.807866690352014</v>
      </c>
      <c r="AH671">
        <f t="shared" ca="1" si="691"/>
        <v>0.47049670485690226</v>
      </c>
      <c r="AI671">
        <f t="shared" ca="1" si="692"/>
        <v>-0.20958754901995505</v>
      </c>
      <c r="AJ671">
        <f t="shared" ca="1" si="693"/>
        <v>-0.36935993084141922</v>
      </c>
    </row>
    <row r="672" spans="1:36" x14ac:dyDescent="0.2">
      <c r="A672" s="7">
        <v>44620</v>
      </c>
      <c r="B672" t="s">
        <v>7928</v>
      </c>
      <c r="C672" s="8">
        <f t="shared" si="685"/>
        <v>505</v>
      </c>
      <c r="D672" s="2" t="s">
        <v>8257</v>
      </c>
      <c r="E672">
        <f t="shared" si="686"/>
        <v>-3.8839833316263894E-2</v>
      </c>
      <c r="F672" s="2">
        <f t="shared" si="683"/>
        <v>72</v>
      </c>
      <c r="G672">
        <f t="shared" si="687"/>
        <v>-1.0362787035546547E-2</v>
      </c>
      <c r="K672" s="2" t="str">
        <f t="shared" ref="K672" si="722">SUBSTITUTE(J672,",",".")</f>
        <v/>
      </c>
      <c r="AF672" s="17">
        <f t="shared" ca="1" si="689"/>
        <v>511.0086625682751</v>
      </c>
      <c r="AG672">
        <f t="shared" ca="1" si="690"/>
        <v>99.313641464846185</v>
      </c>
      <c r="AH672">
        <f t="shared" ca="1" si="691"/>
        <v>1.4589279580675694</v>
      </c>
      <c r="AI672">
        <f t="shared" ca="1" si="692"/>
        <v>0.16205047816294044</v>
      </c>
      <c r="AJ672">
        <f t="shared" ca="1" si="693"/>
        <v>-0.29339705661768395</v>
      </c>
    </row>
    <row r="673" spans="1:36" x14ac:dyDescent="0.2">
      <c r="A673" s="7">
        <v>44617</v>
      </c>
      <c r="B673" t="s">
        <v>7920</v>
      </c>
      <c r="C673" s="8">
        <f t="shared" si="685"/>
        <v>525</v>
      </c>
      <c r="D673" s="2" t="s">
        <v>8255</v>
      </c>
      <c r="E673">
        <f t="shared" si="686"/>
        <v>3.8839833316263957E-2</v>
      </c>
      <c r="F673" s="2">
        <f t="shared" si="683"/>
        <v>72.75</v>
      </c>
      <c r="G673">
        <f t="shared" si="687"/>
        <v>3.1416196233378914E-2</v>
      </c>
      <c r="K673" s="2" t="str">
        <f t="shared" ref="K673" si="723">SUBSTITUTE(J673,",",".")</f>
        <v/>
      </c>
      <c r="AF673" s="17">
        <f t="shared" ca="1" si="689"/>
        <v>497.09208826221902</v>
      </c>
      <c r="AG673">
        <f t="shared" ca="1" si="690"/>
        <v>98.497229919458121</v>
      </c>
      <c r="AH673">
        <f t="shared" ca="1" si="691"/>
        <v>-9.8614877653365574E-2</v>
      </c>
      <c r="AI673">
        <f t="shared" ca="1" si="692"/>
        <v>-0.43878436540927057</v>
      </c>
      <c r="AJ673">
        <f t="shared" ca="1" si="693"/>
        <v>-0.42906440913484706</v>
      </c>
    </row>
    <row r="674" spans="1:36" x14ac:dyDescent="0.2">
      <c r="A674" s="7">
        <v>44616</v>
      </c>
      <c r="B674" t="s">
        <v>7928</v>
      </c>
      <c r="C674" s="8">
        <f t="shared" si="685"/>
        <v>505</v>
      </c>
      <c r="D674" s="2" t="s">
        <v>8277</v>
      </c>
      <c r="E674">
        <f t="shared" si="686"/>
        <v>-7.6227365387884258E-2</v>
      </c>
      <c r="F674" s="2">
        <f t="shared" si="683"/>
        <v>70.5</v>
      </c>
      <c r="G674">
        <f t="shared" si="687"/>
        <v>-2.797385204240618E-2</v>
      </c>
      <c r="K674" s="2" t="str">
        <f t="shared" ref="K674" si="724">SUBSTITUTE(J674,",",".")</f>
        <v/>
      </c>
      <c r="AF674" s="17">
        <f t="shared" ca="1" si="689"/>
        <v>509.75877298476991</v>
      </c>
      <c r="AG674">
        <f t="shared" ca="1" si="690"/>
        <v>99.660924318299152</v>
      </c>
      <c r="AH674">
        <f t="shared" ca="1" si="691"/>
        <v>1.3207849006732419</v>
      </c>
      <c r="AI674">
        <f t="shared" ca="1" si="692"/>
        <v>0.41613597676832736</v>
      </c>
      <c r="AJ674">
        <f t="shared" ca="1" si="693"/>
        <v>1.708010940334256E-2</v>
      </c>
    </row>
    <row r="675" spans="1:36" x14ac:dyDescent="0.2">
      <c r="A675" s="7">
        <v>44615</v>
      </c>
      <c r="B675" t="s">
        <v>7910</v>
      </c>
      <c r="C675" s="8">
        <f t="shared" si="685"/>
        <v>545</v>
      </c>
      <c r="D675" s="2" t="s">
        <v>8252</v>
      </c>
      <c r="E675">
        <f t="shared" si="686"/>
        <v>9.2166551049240476E-3</v>
      </c>
      <c r="F675" s="2">
        <f t="shared" si="683"/>
        <v>72.5</v>
      </c>
      <c r="G675">
        <f t="shared" si="687"/>
        <v>6.920442844573757E-3</v>
      </c>
      <c r="K675" s="2" t="str">
        <f t="shared" ref="K675" si="725">SUBSTITUTE(J675,",",".")</f>
        <v/>
      </c>
      <c r="AF675" s="17">
        <f t="shared" ca="1" si="689"/>
        <v>496.56796463128398</v>
      </c>
      <c r="AG675">
        <f t="shared" ca="1" si="690"/>
        <v>99.211106397278087</v>
      </c>
      <c r="AH675">
        <f t="shared" ca="1" si="691"/>
        <v>-0.15812350808308911</v>
      </c>
      <c r="AI675">
        <f t="shared" ca="1" si="692"/>
        <v>8.6861969616725904E-2</v>
      </c>
      <c r="AJ675">
        <f t="shared" ca="1" si="693"/>
        <v>0.14136662323842195</v>
      </c>
    </row>
    <row r="676" spans="1:36" x14ac:dyDescent="0.2">
      <c r="A676" s="7">
        <v>44614</v>
      </c>
      <c r="B676" t="s">
        <v>7891</v>
      </c>
      <c r="C676" s="8">
        <f t="shared" si="685"/>
        <v>540</v>
      </c>
      <c r="D676" s="2" t="s">
        <v>8257</v>
      </c>
      <c r="E676">
        <f t="shared" si="686"/>
        <v>0</v>
      </c>
      <c r="F676" s="2">
        <f t="shared" si="683"/>
        <v>72</v>
      </c>
      <c r="G676">
        <f t="shared" si="687"/>
        <v>-1.3793322132335873E-2</v>
      </c>
      <c r="K676" s="2" t="str">
        <f t="shared" ref="K676" si="726">SUBSTITUTE(J676,",",".")</f>
        <v/>
      </c>
      <c r="AF676" s="17">
        <f t="shared" ca="1" si="689"/>
        <v>489.87162573923626</v>
      </c>
      <c r="AG676">
        <f t="shared" ca="1" si="690"/>
        <v>99.081911579454186</v>
      </c>
      <c r="AH676">
        <f t="shared" ca="1" si="691"/>
        <v>-0.92399800180684</v>
      </c>
      <c r="AI676">
        <f t="shared" ca="1" si="692"/>
        <v>-7.9867331235481398E-3</v>
      </c>
      <c r="AJ676">
        <f t="shared" ca="1" si="693"/>
        <v>0.28512679947761072</v>
      </c>
    </row>
    <row r="677" spans="1:36" x14ac:dyDescent="0.2">
      <c r="A677" s="7">
        <v>44613</v>
      </c>
      <c r="B677" t="s">
        <v>7891</v>
      </c>
      <c r="C677" s="8">
        <f t="shared" si="685"/>
        <v>540</v>
      </c>
      <c r="D677" s="2" t="s">
        <v>8258</v>
      </c>
      <c r="E677">
        <f t="shared" si="686"/>
        <v>0</v>
      </c>
      <c r="F677" s="2">
        <f t="shared" si="683"/>
        <v>73</v>
      </c>
      <c r="G677">
        <f t="shared" si="687"/>
        <v>0</v>
      </c>
      <c r="K677" s="2" t="str">
        <f t="shared" ref="K677" si="727">SUBSTITUTE(J677,",",".")</f>
        <v/>
      </c>
      <c r="AF677" s="17">
        <f t="shared" ca="1" si="689"/>
        <v>508.22917572744188</v>
      </c>
      <c r="AG677">
        <f t="shared" ca="1" si="690"/>
        <v>98.452262413207663</v>
      </c>
      <c r="AH677">
        <f t="shared" ca="1" si="691"/>
        <v>1.1512657409473983</v>
      </c>
      <c r="AI677">
        <f t="shared" ca="1" si="692"/>
        <v>-0.472022573946424</v>
      </c>
      <c r="AJ677">
        <f t="shared" ca="1" si="693"/>
        <v>-0.86096218725909246</v>
      </c>
    </row>
    <row r="678" spans="1:36" x14ac:dyDescent="0.2">
      <c r="A678" s="7">
        <v>44610</v>
      </c>
      <c r="B678" t="s">
        <v>7891</v>
      </c>
      <c r="C678" s="8">
        <f t="shared" si="685"/>
        <v>540</v>
      </c>
      <c r="D678" s="2" t="s">
        <v>8258</v>
      </c>
      <c r="E678">
        <f t="shared" si="686"/>
        <v>9.3023926623134103E-3</v>
      </c>
      <c r="F678" s="2">
        <f t="shared" si="683"/>
        <v>73</v>
      </c>
      <c r="G678">
        <f t="shared" si="687"/>
        <v>-1.3605652055778598E-2</v>
      </c>
      <c r="K678" s="2" t="str">
        <f t="shared" ref="K678" si="728">SUBSTITUTE(J678,",",".")</f>
        <v/>
      </c>
      <c r="AF678" s="17">
        <f t="shared" ca="1" si="689"/>
        <v>498.13577742929368</v>
      </c>
      <c r="AG678">
        <f t="shared" ca="1" si="690"/>
        <v>98.986769645388804</v>
      </c>
      <c r="AH678">
        <f t="shared" ca="1" si="691"/>
        <v>1.9698216461037289E-2</v>
      </c>
      <c r="AI678">
        <f t="shared" ca="1" si="692"/>
        <v>-7.791453258089473E-2</v>
      </c>
      <c r="AJ678">
        <f t="shared" ca="1" si="693"/>
        <v>-8.8008013881410704E-2</v>
      </c>
    </row>
    <row r="679" spans="1:36" x14ac:dyDescent="0.2">
      <c r="A679" s="7">
        <v>44609</v>
      </c>
      <c r="B679" t="s">
        <v>7911</v>
      </c>
      <c r="C679" s="8">
        <f t="shared" si="685"/>
        <v>535</v>
      </c>
      <c r="D679" s="2" t="s">
        <v>8250</v>
      </c>
      <c r="E679">
        <f t="shared" si="686"/>
        <v>9.3897403498391374E-3</v>
      </c>
      <c r="F679" s="2">
        <f t="shared" si="683"/>
        <v>74</v>
      </c>
      <c r="G679">
        <f t="shared" si="687"/>
        <v>2.7398974188114347E-2</v>
      </c>
      <c r="K679" s="2" t="str">
        <f t="shared" ref="K679" si="729">SUBSTITUTE(J679,",",".")</f>
        <v/>
      </c>
      <c r="AF679" s="17">
        <f t="shared" ca="1" si="689"/>
        <v>510.85074422970541</v>
      </c>
      <c r="AG679">
        <f t="shared" ca="1" si="690"/>
        <v>100.49035528351348</v>
      </c>
      <c r="AH679">
        <f t="shared" ca="1" si="691"/>
        <v>1.4414928185453719</v>
      </c>
      <c r="AI679">
        <f t="shared" ca="1" si="692"/>
        <v>1.0194147194882783</v>
      </c>
      <c r="AJ679">
        <f t="shared" ca="1" si="693"/>
        <v>0.61172046987837658</v>
      </c>
    </row>
    <row r="680" spans="1:36" x14ac:dyDescent="0.2">
      <c r="A680" s="7">
        <v>44608</v>
      </c>
      <c r="B680" t="s">
        <v>7887</v>
      </c>
      <c r="C680" s="8">
        <f t="shared" si="685"/>
        <v>530</v>
      </c>
      <c r="D680" s="2" t="s">
        <v>8257</v>
      </c>
      <c r="E680">
        <f t="shared" si="686"/>
        <v>2.871010588243136E-2</v>
      </c>
      <c r="F680" s="2">
        <f t="shared" si="683"/>
        <v>72</v>
      </c>
      <c r="G680">
        <f t="shared" si="687"/>
        <v>6.9686693160934355E-3</v>
      </c>
      <c r="K680" s="2" t="str">
        <f t="shared" ref="K680" si="730">SUBSTITUTE(J680,",",".")</f>
        <v/>
      </c>
      <c r="AF680" s="17">
        <f t="shared" ca="1" si="689"/>
        <v>490.87209121420267</v>
      </c>
      <c r="AG680">
        <f t="shared" ca="1" si="690"/>
        <v>98.511507537971255</v>
      </c>
      <c r="AH680">
        <f t="shared" ca="1" si="691"/>
        <v>-0.80890982055479166</v>
      </c>
      <c r="AI680">
        <f t="shared" ca="1" si="692"/>
        <v>-0.42823408629237075</v>
      </c>
      <c r="AJ680">
        <f t="shared" ca="1" si="693"/>
        <v>-0.19237037269152113</v>
      </c>
    </row>
    <row r="681" spans="1:36" x14ac:dyDescent="0.2">
      <c r="A681" s="7">
        <v>44607</v>
      </c>
      <c r="B681" t="s">
        <v>7921</v>
      </c>
      <c r="C681" s="8">
        <f t="shared" si="685"/>
        <v>515</v>
      </c>
      <c r="D681" s="2" t="s">
        <v>8259</v>
      </c>
      <c r="E681">
        <f t="shared" si="686"/>
        <v>1.9608471388376337E-2</v>
      </c>
      <c r="F681" s="2">
        <f t="shared" si="683"/>
        <v>71.5</v>
      </c>
      <c r="G681">
        <f t="shared" si="687"/>
        <v>1.7637141486106876E-2</v>
      </c>
      <c r="K681" s="2" t="str">
        <f t="shared" ref="K681" si="731">SUBSTITUTE(J681,",",".")</f>
        <v/>
      </c>
      <c r="AF681" s="17">
        <f t="shared" ca="1" si="689"/>
        <v>493.55343903835399</v>
      </c>
      <c r="AG681">
        <f t="shared" ca="1" si="690"/>
        <v>99.178709000069119</v>
      </c>
      <c r="AH681">
        <f t="shared" ca="1" si="691"/>
        <v>-0.50161491199093422</v>
      </c>
      <c r="AI681">
        <f t="shared" ca="1" si="692"/>
        <v>6.3088946434419868E-2</v>
      </c>
      <c r="AJ681">
        <f t="shared" ca="1" si="693"/>
        <v>0.2255326657516713</v>
      </c>
    </row>
    <row r="682" spans="1:36" x14ac:dyDescent="0.2">
      <c r="A682" s="7">
        <v>44606</v>
      </c>
      <c r="B682" t="s">
        <v>7928</v>
      </c>
      <c r="C682" s="8">
        <f t="shared" si="685"/>
        <v>505</v>
      </c>
      <c r="D682" s="2" t="s">
        <v>8295</v>
      </c>
      <c r="E682">
        <f t="shared" si="686"/>
        <v>-9.8522964430115944E-3</v>
      </c>
      <c r="F682" s="2">
        <f t="shared" si="683"/>
        <v>70.25</v>
      </c>
      <c r="G682">
        <f t="shared" si="687"/>
        <v>-3.5524016043677721E-3</v>
      </c>
      <c r="K682" s="2" t="str">
        <f t="shared" ref="K682" si="732">SUBSTITUTE(J682,",",".")</f>
        <v/>
      </c>
      <c r="AF682" s="17">
        <f t="shared" ca="1" si="689"/>
        <v>493.68389325385027</v>
      </c>
      <c r="AG682">
        <f t="shared" ca="1" si="690"/>
        <v>97.489197728891369</v>
      </c>
      <c r="AH682">
        <f t="shared" ca="1" si="691"/>
        <v>-0.48670687180306277</v>
      </c>
      <c r="AI682">
        <f t="shared" ca="1" si="692"/>
        <v>-1.187549987765065</v>
      </c>
      <c r="AJ682">
        <f t="shared" ca="1" si="693"/>
        <v>-1.0914209449346535</v>
      </c>
    </row>
    <row r="683" spans="1:36" x14ac:dyDescent="0.2">
      <c r="A683" s="7">
        <v>44603</v>
      </c>
      <c r="B683" t="s">
        <v>7926</v>
      </c>
      <c r="C683" s="8">
        <f t="shared" si="685"/>
        <v>510</v>
      </c>
      <c r="D683" s="2" t="s">
        <v>8277</v>
      </c>
      <c r="E683">
        <f t="shared" si="686"/>
        <v>9.8522964430116395E-3</v>
      </c>
      <c r="F683" s="2">
        <f t="shared" si="683"/>
        <v>70.5</v>
      </c>
      <c r="G683">
        <f t="shared" si="687"/>
        <v>7.1174677688639549E-3</v>
      </c>
      <c r="K683" s="2" t="str">
        <f t="shared" ref="K683" si="733">SUBSTITUTE(J683,",",".")</f>
        <v/>
      </c>
      <c r="AF683" s="17">
        <f t="shared" ca="1" si="689"/>
        <v>498.81447580086149</v>
      </c>
      <c r="AG683">
        <f t="shared" ca="1" si="690"/>
        <v>99.679161145720229</v>
      </c>
      <c r="AH683">
        <f t="shared" ca="1" si="691"/>
        <v>9.6502844617667893E-2</v>
      </c>
      <c r="AI683">
        <f t="shared" ca="1" si="692"/>
        <v>0.42945426201115061</v>
      </c>
      <c r="AJ683">
        <f t="shared" ca="1" si="693"/>
        <v>0.41994579323307724</v>
      </c>
    </row>
    <row r="684" spans="1:36" x14ac:dyDescent="0.2">
      <c r="A684" s="7">
        <v>44602</v>
      </c>
      <c r="B684" t="s">
        <v>7928</v>
      </c>
      <c r="C684" s="8">
        <f t="shared" si="685"/>
        <v>505</v>
      </c>
      <c r="D684" s="2" t="s">
        <v>8279</v>
      </c>
      <c r="E684">
        <f t="shared" si="686"/>
        <v>9.950330853168092E-3</v>
      </c>
      <c r="F684" s="2">
        <f t="shared" si="683"/>
        <v>70</v>
      </c>
      <c r="G684">
        <f t="shared" si="687"/>
        <v>-7.1174677688639896E-3</v>
      </c>
      <c r="K684" s="2" t="str">
        <f t="shared" ref="K684" si="734">SUBSTITUTE(J684,",",".")</f>
        <v/>
      </c>
      <c r="AF684" s="17">
        <f t="shared" ca="1" si="689"/>
        <v>498.51724070123055</v>
      </c>
      <c r="AG684">
        <f t="shared" ca="1" si="690"/>
        <v>96.93115535532111</v>
      </c>
      <c r="AH684">
        <f t="shared" ca="1" si="691"/>
        <v>6.2879223768128295E-2</v>
      </c>
      <c r="AI684">
        <f t="shared" ca="1" si="692"/>
        <v>-1.6053998902291375</v>
      </c>
      <c r="AJ684">
        <f t="shared" ca="1" si="693"/>
        <v>-1.7044203276420125</v>
      </c>
    </row>
    <row r="685" spans="1:36" x14ac:dyDescent="0.2">
      <c r="A685" s="7">
        <v>44601</v>
      </c>
      <c r="B685" t="s">
        <v>7877</v>
      </c>
      <c r="C685" s="8">
        <f t="shared" si="685"/>
        <v>500</v>
      </c>
      <c r="D685" s="2" t="s">
        <v>8277</v>
      </c>
      <c r="E685">
        <f t="shared" si="686"/>
        <v>4.0080213975388678E-3</v>
      </c>
      <c r="F685" s="2">
        <f t="shared" si="683"/>
        <v>70.5</v>
      </c>
      <c r="G685">
        <f t="shared" si="687"/>
        <v>3.5524016043679218E-3</v>
      </c>
      <c r="K685" s="2" t="str">
        <f t="shared" ref="K685" si="735">SUBSTITUTE(J685,",",".")</f>
        <v/>
      </c>
      <c r="AF685" s="17">
        <f t="shared" ca="1" si="689"/>
        <v>495.89325478496556</v>
      </c>
      <c r="AG685">
        <f t="shared" ca="1" si="690"/>
        <v>101.10315197463682</v>
      </c>
      <c r="AH685">
        <f t="shared" ca="1" si="691"/>
        <v>-0.23482213231795265</v>
      </c>
      <c r="AI685">
        <f t="shared" ca="1" si="692"/>
        <v>1.4619367243771015</v>
      </c>
      <c r="AJ685">
        <f t="shared" ca="1" si="693"/>
        <v>1.6085107450611915</v>
      </c>
    </row>
    <row r="686" spans="1:36" x14ac:dyDescent="0.2">
      <c r="A686" s="7">
        <v>44600</v>
      </c>
      <c r="B686" t="s">
        <v>7876</v>
      </c>
      <c r="C686" s="8">
        <f t="shared" si="685"/>
        <v>498</v>
      </c>
      <c r="D686" s="2" t="s">
        <v>8295</v>
      </c>
      <c r="E686">
        <f t="shared" si="686"/>
        <v>8.0645598367304946E-3</v>
      </c>
      <c r="F686" s="2">
        <f t="shared" si="683"/>
        <v>70.25</v>
      </c>
      <c r="G686">
        <f t="shared" si="687"/>
        <v>-3.5524016043677721E-3</v>
      </c>
      <c r="K686" s="2" t="str">
        <f t="shared" ref="K686" si="736">SUBSTITUTE(J686,",",".")</f>
        <v/>
      </c>
      <c r="AF686" s="17">
        <f t="shared" ca="1" si="689"/>
        <v>496.2108961444066</v>
      </c>
      <c r="AG686">
        <f t="shared" ca="1" si="690"/>
        <v>100.14911487431314</v>
      </c>
      <c r="AH686">
        <f t="shared" ca="1" si="691"/>
        <v>-0.1987007968275645</v>
      </c>
      <c r="AI686">
        <f t="shared" ca="1" si="692"/>
        <v>0.77182183282964101</v>
      </c>
      <c r="AJ686">
        <f t="shared" ca="1" si="693"/>
        <v>0.87294197186327094</v>
      </c>
    </row>
    <row r="687" spans="1:36" x14ac:dyDescent="0.2">
      <c r="A687" s="7">
        <v>44599</v>
      </c>
      <c r="B687" t="s">
        <v>7871</v>
      </c>
      <c r="C687" s="8">
        <f t="shared" si="685"/>
        <v>494</v>
      </c>
      <c r="D687" s="2" t="s">
        <v>8277</v>
      </c>
      <c r="E687">
        <f t="shared" si="686"/>
        <v>1.2220111334775397E-2</v>
      </c>
      <c r="F687" s="2">
        <f t="shared" si="683"/>
        <v>70.5</v>
      </c>
      <c r="G687">
        <f t="shared" si="687"/>
        <v>7.1174677688639549E-3</v>
      </c>
      <c r="K687" s="2" t="str">
        <f t="shared" ref="K687" si="737">SUBSTITUTE(J687,",",".")</f>
        <v/>
      </c>
      <c r="AF687" s="17">
        <f t="shared" ca="1" si="689"/>
        <v>498.10639995054754</v>
      </c>
      <c r="AG687">
        <f t="shared" ca="1" si="690"/>
        <v>98.688618066773472</v>
      </c>
      <c r="AH687">
        <f t="shared" ca="1" si="691"/>
        <v>1.6371363540480043E-2</v>
      </c>
      <c r="AI687">
        <f t="shared" ca="1" si="692"/>
        <v>-0.29748731531600958</v>
      </c>
      <c r="AJ687">
        <f t="shared" ca="1" si="693"/>
        <v>-0.31733538525278981</v>
      </c>
    </row>
    <row r="688" spans="1:36" x14ac:dyDescent="0.2">
      <c r="A688" s="7">
        <v>44596</v>
      </c>
      <c r="B688" t="s">
        <v>7841</v>
      </c>
      <c r="C688" s="8">
        <f t="shared" si="685"/>
        <v>488</v>
      </c>
      <c r="D688" s="2" t="s">
        <v>8279</v>
      </c>
      <c r="E688">
        <f t="shared" si="686"/>
        <v>-6.1287219413733874E-3</v>
      </c>
      <c r="F688" s="2">
        <f t="shared" si="683"/>
        <v>70</v>
      </c>
      <c r="G688">
        <f t="shared" si="687"/>
        <v>0</v>
      </c>
      <c r="K688" s="2" t="str">
        <f t="shared" ref="K688" si="738">SUBSTITUTE(J688,",",".")</f>
        <v/>
      </c>
      <c r="AF688" s="17">
        <f t="shared" ca="1" si="689"/>
        <v>484.72041203016994</v>
      </c>
      <c r="AG688">
        <f t="shared" ca="1" si="690"/>
        <v>95.526838764010847</v>
      </c>
      <c r="AH688">
        <f t="shared" ca="1" si="691"/>
        <v>-1.5203116615875878</v>
      </c>
      <c r="AI688">
        <f t="shared" ca="1" si="692"/>
        <v>-2.6676589463965041</v>
      </c>
      <c r="AJ688">
        <f t="shared" ca="1" si="693"/>
        <v>-2.3160845005226931</v>
      </c>
    </row>
    <row r="689" spans="1:36" x14ac:dyDescent="0.2">
      <c r="A689" s="7">
        <v>44595</v>
      </c>
      <c r="B689" t="s">
        <v>7874</v>
      </c>
      <c r="C689" s="8">
        <f t="shared" si="685"/>
        <v>491</v>
      </c>
      <c r="D689" s="2" t="s">
        <v>8279</v>
      </c>
      <c r="E689">
        <f t="shared" si="686"/>
        <v>-1.0131798930406952E-2</v>
      </c>
      <c r="F689" s="2">
        <f t="shared" si="683"/>
        <v>70</v>
      </c>
      <c r="G689">
        <f t="shared" si="687"/>
        <v>0</v>
      </c>
      <c r="K689" s="2" t="str">
        <f t="shared" ref="K689" si="739">SUBSTITUTE(J689,",",".")</f>
        <v/>
      </c>
      <c r="AF689" s="17">
        <f t="shared" ca="1" si="689"/>
        <v>508.56178826835827</v>
      </c>
      <c r="AG689">
        <f t="shared" ca="1" si="690"/>
        <v>99.17721895561111</v>
      </c>
      <c r="AH689">
        <f t="shared" ca="1" si="691"/>
        <v>1.1881712297672988</v>
      </c>
      <c r="AI689">
        <f t="shared" ca="1" si="692"/>
        <v>6.1995373620590877E-2</v>
      </c>
      <c r="AJ689">
        <f t="shared" ca="1" si="693"/>
        <v>-0.31237316135484011</v>
      </c>
    </row>
    <row r="690" spans="1:36" x14ac:dyDescent="0.2">
      <c r="A690" s="7">
        <v>44594</v>
      </c>
      <c r="B690" t="s">
        <v>7940</v>
      </c>
      <c r="C690" s="8">
        <f t="shared" si="685"/>
        <v>496</v>
      </c>
      <c r="D690" s="2" t="s">
        <v>8279</v>
      </c>
      <c r="E690">
        <f t="shared" si="686"/>
        <v>-1.7982502550432357E-2</v>
      </c>
      <c r="F690" s="2">
        <f t="shared" si="683"/>
        <v>70</v>
      </c>
      <c r="G690">
        <f t="shared" si="687"/>
        <v>0</v>
      </c>
      <c r="K690" s="2" t="str">
        <f t="shared" ref="K690" si="740">SUBSTITUTE(J690,",",".")</f>
        <v/>
      </c>
      <c r="AF690" s="17">
        <f t="shared" ca="1" si="689"/>
        <v>502.27565083568925</v>
      </c>
      <c r="AG690">
        <f t="shared" ca="1" si="690"/>
        <v>98.18927027454383</v>
      </c>
      <c r="AH690">
        <f t="shared" ca="1" si="691"/>
        <v>0.4865670687200444</v>
      </c>
      <c r="AI690">
        <f t="shared" ca="1" si="692"/>
        <v>-0.66672055042325518</v>
      </c>
      <c r="AJ690">
        <f t="shared" ca="1" si="693"/>
        <v>-0.85410604942275037</v>
      </c>
    </row>
    <row r="691" spans="1:36" x14ac:dyDescent="0.2">
      <c r="A691" s="7">
        <v>44593</v>
      </c>
      <c r="B691" t="s">
        <v>7928</v>
      </c>
      <c r="C691" s="8">
        <f t="shared" si="685"/>
        <v>505</v>
      </c>
      <c r="D691" s="2" t="s">
        <v>8279</v>
      </c>
      <c r="E691">
        <f t="shared" si="686"/>
        <v>0</v>
      </c>
      <c r="F691" s="2">
        <f t="shared" si="683"/>
        <v>70</v>
      </c>
      <c r="G691">
        <f t="shared" si="687"/>
        <v>7.168489478612497E-3</v>
      </c>
      <c r="K691" s="2" t="str">
        <f t="shared" ref="K691" si="741">SUBSTITUTE(J691,",",".")</f>
        <v/>
      </c>
      <c r="AF691" s="17">
        <f t="shared" ca="1" si="689"/>
        <v>489.08828147661012</v>
      </c>
      <c r="AG691">
        <f t="shared" ca="1" si="690"/>
        <v>98.179229250106047</v>
      </c>
      <c r="AH691">
        <f t="shared" ca="1" si="691"/>
        <v>-1.0142739083735852</v>
      </c>
      <c r="AI691">
        <f t="shared" ca="1" si="692"/>
        <v>-0.67416443902931567</v>
      </c>
      <c r="AJ691">
        <f t="shared" ca="1" si="693"/>
        <v>-0.3851762427329577</v>
      </c>
    </row>
    <row r="692" spans="1:36" x14ac:dyDescent="0.2">
      <c r="A692" s="7">
        <v>44592</v>
      </c>
      <c r="B692" t="s">
        <v>7928</v>
      </c>
      <c r="C692" s="8">
        <f t="shared" si="685"/>
        <v>505</v>
      </c>
      <c r="D692" s="2" t="s">
        <v>8278</v>
      </c>
      <c r="E692">
        <f t="shared" si="686"/>
        <v>1.3958352250706855E-2</v>
      </c>
      <c r="F692" s="2">
        <f t="shared" si="683"/>
        <v>69.5</v>
      </c>
      <c r="G692">
        <f t="shared" si="687"/>
        <v>-3.5906681307285959E-3</v>
      </c>
      <c r="K692" s="2" t="str">
        <f t="shared" ref="K692" si="742">SUBSTITUTE(J692,",",".")</f>
        <v/>
      </c>
      <c r="AF692" s="17">
        <f t="shared" ca="1" si="689"/>
        <v>488.34004161718514</v>
      </c>
      <c r="AG692">
        <f t="shared" ca="1" si="690"/>
        <v>99.281354148257947</v>
      </c>
      <c r="AH692">
        <f t="shared" ca="1" si="691"/>
        <v>-1.1006393523110558</v>
      </c>
      <c r="AI692">
        <f t="shared" ca="1" si="692"/>
        <v>0.13838270936586666</v>
      </c>
      <c r="AJ692">
        <f t="shared" ca="1" si="693"/>
        <v>0.49481310288231894</v>
      </c>
    </row>
    <row r="693" spans="1:36" x14ac:dyDescent="0.2">
      <c r="A693" s="7">
        <v>44589</v>
      </c>
      <c r="B693" t="s">
        <v>7876</v>
      </c>
      <c r="C693" s="8">
        <f t="shared" si="685"/>
        <v>498</v>
      </c>
      <c r="D693" s="2" t="s">
        <v>8296</v>
      </c>
      <c r="E693">
        <f t="shared" si="686"/>
        <v>-7.0035303773373445E-3</v>
      </c>
      <c r="F693" s="2">
        <f t="shared" si="683"/>
        <v>69.75</v>
      </c>
      <c r="G693">
        <f t="shared" si="687"/>
        <v>-1.0695289116747919E-2</v>
      </c>
      <c r="K693" s="2" t="str">
        <f t="shared" ref="K693" si="743">SUBSTITUTE(J693,",",".")</f>
        <v/>
      </c>
      <c r="AF693" s="17">
        <f t="shared" ca="1" si="689"/>
        <v>497.90565098246924</v>
      </c>
      <c r="AG693">
        <f t="shared" ca="1" si="690"/>
        <v>98.009461093941567</v>
      </c>
      <c r="AH693">
        <f t="shared" ca="1" si="691"/>
        <v>-6.367708574100189E-3</v>
      </c>
      <c r="AI693">
        <f t="shared" ca="1" si="692"/>
        <v>-0.80013702216706029</v>
      </c>
      <c r="AJ693">
        <f t="shared" ca="1" si="693"/>
        <v>-0.83751160023553339</v>
      </c>
    </row>
    <row r="694" spans="1:36" x14ac:dyDescent="0.2">
      <c r="A694" s="7">
        <v>44588</v>
      </c>
      <c r="B694" t="s">
        <v>7939</v>
      </c>
      <c r="C694" s="8">
        <f t="shared" si="685"/>
        <v>501.5</v>
      </c>
      <c r="D694" s="2" t="s">
        <v>8277</v>
      </c>
      <c r="E694">
        <f t="shared" si="686"/>
        <v>-6.9548218733696101E-3</v>
      </c>
      <c r="F694" s="2">
        <f t="shared" si="683"/>
        <v>70.5</v>
      </c>
      <c r="G694">
        <f t="shared" si="687"/>
        <v>-7.067167223092443E-3</v>
      </c>
      <c r="K694" s="2" t="str">
        <f t="shared" ref="K694" si="744">SUBSTITUTE(J694,",",".")</f>
        <v/>
      </c>
      <c r="AF694" s="17">
        <f t="shared" ca="1" si="689"/>
        <v>485.33899036080066</v>
      </c>
      <c r="AG694">
        <f t="shared" ca="1" si="690"/>
        <v>97.485832291342973</v>
      </c>
      <c r="AH694">
        <f t="shared" ca="1" si="691"/>
        <v>-1.4483700046308858</v>
      </c>
      <c r="AI694">
        <f t="shared" ca="1" si="692"/>
        <v>-1.1900627778095545</v>
      </c>
      <c r="AJ694">
        <f t="shared" ca="1" si="693"/>
        <v>-0.78858639476590953</v>
      </c>
    </row>
    <row r="695" spans="1:36" x14ac:dyDescent="0.2">
      <c r="A695" s="7">
        <v>44587</v>
      </c>
      <c r="B695" t="s">
        <v>7928</v>
      </c>
      <c r="C695" s="8">
        <f t="shared" si="685"/>
        <v>505</v>
      </c>
      <c r="D695" s="2" t="s">
        <v>8288</v>
      </c>
      <c r="E695">
        <f t="shared" si="686"/>
        <v>3.2195939800487905E-2</v>
      </c>
      <c r="F695" s="2">
        <f t="shared" si="683"/>
        <v>71</v>
      </c>
      <c r="G695">
        <f t="shared" si="687"/>
        <v>3.9502442976246381E-2</v>
      </c>
      <c r="K695" s="2" t="str">
        <f t="shared" ref="K695" si="745">SUBSTITUTE(J695,",",".")</f>
        <v/>
      </c>
      <c r="AF695" s="17">
        <f t="shared" ca="1" si="689"/>
        <v>508.11417296110227</v>
      </c>
      <c r="AG695">
        <f t="shared" ca="1" si="690"/>
        <v>99.13877718650933</v>
      </c>
      <c r="AH695">
        <f t="shared" ca="1" si="691"/>
        <v>1.1384998290048773</v>
      </c>
      <c r="AI695">
        <f t="shared" ca="1" si="692"/>
        <v>3.3776525102043653E-2</v>
      </c>
      <c r="AJ695">
        <f t="shared" ca="1" si="693"/>
        <v>-0.32620339699174417</v>
      </c>
    </row>
    <row r="696" spans="1:36" x14ac:dyDescent="0.2">
      <c r="A696" s="7">
        <v>44586</v>
      </c>
      <c r="B696" t="s">
        <v>7943</v>
      </c>
      <c r="C696" s="8">
        <f t="shared" si="685"/>
        <v>489</v>
      </c>
      <c r="D696" s="2" t="s">
        <v>8271</v>
      </c>
      <c r="E696">
        <f t="shared" si="686"/>
        <v>-1.0173027713050521E-2</v>
      </c>
      <c r="F696" s="2">
        <f t="shared" si="683"/>
        <v>68.25</v>
      </c>
      <c r="G696">
        <f t="shared" si="687"/>
        <v>-1.0929070532190317E-2</v>
      </c>
      <c r="K696" s="2" t="str">
        <f t="shared" ref="K696" si="746">SUBSTITUTE(J696,",",".")</f>
        <v/>
      </c>
      <c r="AF696" s="17">
        <f t="shared" ca="1" si="689"/>
        <v>511.86305584127064</v>
      </c>
      <c r="AG696">
        <f t="shared" ca="1" si="690"/>
        <v>100.25491126457614</v>
      </c>
      <c r="AH696">
        <f t="shared" ca="1" si="691"/>
        <v>1.5531648068321977</v>
      </c>
      <c r="AI696">
        <f t="shared" ca="1" si="692"/>
        <v>0.84867435249438938</v>
      </c>
      <c r="AJ696">
        <f t="shared" ca="1" si="693"/>
        <v>0.39710069744772247</v>
      </c>
    </row>
    <row r="697" spans="1:36" x14ac:dyDescent="0.2">
      <c r="A697" s="7">
        <v>44585</v>
      </c>
      <c r="B697" t="s">
        <v>7871</v>
      </c>
      <c r="C697" s="8">
        <f t="shared" si="685"/>
        <v>494</v>
      </c>
      <c r="D697" s="2" t="s">
        <v>8266</v>
      </c>
      <c r="E697">
        <f t="shared" si="686"/>
        <v>-1.2072581234269249E-2</v>
      </c>
      <c r="F697" s="2">
        <f t="shared" si="683"/>
        <v>69</v>
      </c>
      <c r="G697">
        <f t="shared" si="687"/>
        <v>-1.795380361659582E-2</v>
      </c>
      <c r="K697" s="2" t="str">
        <f t="shared" ref="K697" si="747">SUBSTITUTE(J697,",",".")</f>
        <v/>
      </c>
      <c r="AF697" s="17">
        <f t="shared" ca="1" si="689"/>
        <v>504.95450250252577</v>
      </c>
      <c r="AG697">
        <f t="shared" ca="1" si="690"/>
        <v>100.1672854697981</v>
      </c>
      <c r="AH697">
        <f t="shared" ca="1" si="691"/>
        <v>0.7866249072457201</v>
      </c>
      <c r="AI697">
        <f t="shared" ca="1" si="692"/>
        <v>0.78502707337587874</v>
      </c>
      <c r="AJ697">
        <f t="shared" ca="1" si="693"/>
        <v>0.57380996323507294</v>
      </c>
    </row>
    <row r="698" spans="1:36" x14ac:dyDescent="0.2">
      <c r="A698" s="7">
        <v>44582</v>
      </c>
      <c r="B698" t="s">
        <v>7877</v>
      </c>
      <c r="C698" s="8">
        <f t="shared" si="685"/>
        <v>500</v>
      </c>
      <c r="D698" s="2" t="s">
        <v>8295</v>
      </c>
      <c r="E698">
        <f t="shared" si="686"/>
        <v>4.08219945202552E-2</v>
      </c>
      <c r="F698" s="2">
        <f t="shared" si="683"/>
        <v>70.25</v>
      </c>
      <c r="G698">
        <f t="shared" si="687"/>
        <v>-1.0619568827460261E-2</v>
      </c>
      <c r="K698" s="2" t="str">
        <f t="shared" ref="K698" si="748">SUBSTITUTE(J698,",",".")</f>
        <v/>
      </c>
      <c r="AF698" s="17">
        <f t="shared" ca="1" si="689"/>
        <v>498.08828611463167</v>
      </c>
      <c r="AG698">
        <f t="shared" ca="1" si="690"/>
        <v>98.533365434642946</v>
      </c>
      <c r="AH698">
        <f t="shared" ca="1" si="691"/>
        <v>1.431996419179905E-2</v>
      </c>
      <c r="AI698">
        <f t="shared" ca="1" si="692"/>
        <v>-0.41208541130430504</v>
      </c>
      <c r="AJ698">
        <f t="shared" ca="1" si="693"/>
        <v>-0.43692445593596069</v>
      </c>
    </row>
    <row r="699" spans="1:36" x14ac:dyDescent="0.2">
      <c r="A699" s="7">
        <v>44581</v>
      </c>
      <c r="B699" t="s">
        <v>7839</v>
      </c>
      <c r="C699" s="8">
        <f t="shared" si="685"/>
        <v>480</v>
      </c>
      <c r="D699" s="2" t="s">
        <v>8288</v>
      </c>
      <c r="E699">
        <f t="shared" si="686"/>
        <v>-1.6529301951210582E-2</v>
      </c>
      <c r="F699" s="2">
        <f t="shared" si="683"/>
        <v>71</v>
      </c>
      <c r="G699">
        <f t="shared" si="687"/>
        <v>0</v>
      </c>
      <c r="K699" s="2" t="str">
        <f t="shared" ref="K699" si="749">SUBSTITUTE(J699,",",".")</f>
        <v/>
      </c>
      <c r="AF699" s="17">
        <f t="shared" ca="1" si="689"/>
        <v>490.62016582897013</v>
      </c>
      <c r="AG699">
        <f t="shared" ca="1" si="690"/>
        <v>98.073708943469114</v>
      </c>
      <c r="AH699">
        <f t="shared" ca="1" si="691"/>
        <v>-0.83786785415591092</v>
      </c>
      <c r="AI699">
        <f t="shared" ca="1" si="692"/>
        <v>-0.75243772778395468</v>
      </c>
      <c r="AJ699">
        <f t="shared" ca="1" si="693"/>
        <v>-0.52333872170886964</v>
      </c>
    </row>
    <row r="700" spans="1:36" x14ac:dyDescent="0.2">
      <c r="A700" s="7">
        <v>44580</v>
      </c>
      <c r="B700" t="s">
        <v>7841</v>
      </c>
      <c r="C700" s="8">
        <f t="shared" si="685"/>
        <v>488</v>
      </c>
      <c r="D700" s="2" t="s">
        <v>8288</v>
      </c>
      <c r="E700">
        <f t="shared" si="686"/>
        <v>1.2371291802546829E-2</v>
      </c>
      <c r="F700" s="2">
        <f t="shared" si="683"/>
        <v>71</v>
      </c>
      <c r="G700">
        <f t="shared" si="687"/>
        <v>0</v>
      </c>
      <c r="K700" s="2" t="str">
        <f t="shared" ref="K700" si="750">SUBSTITUTE(J700,",",".")</f>
        <v/>
      </c>
      <c r="AF700" s="17">
        <f t="shared" ca="1" si="689"/>
        <v>500.97385952284776</v>
      </c>
      <c r="AG700">
        <f t="shared" ca="1" si="690"/>
        <v>99.534851056555027</v>
      </c>
      <c r="AH700">
        <f t="shared" ca="1" si="691"/>
        <v>0.34017529898812193</v>
      </c>
      <c r="AI700">
        <f t="shared" ca="1" si="692"/>
        <v>0.32399844240558973</v>
      </c>
      <c r="AJ700">
        <f t="shared" ca="1" si="693"/>
        <v>0.23189527961835968</v>
      </c>
    </row>
    <row r="701" spans="1:36" x14ac:dyDescent="0.2">
      <c r="A701" s="7">
        <v>44579</v>
      </c>
      <c r="B701" t="s">
        <v>7840</v>
      </c>
      <c r="C701" s="8">
        <f t="shared" si="685"/>
        <v>482</v>
      </c>
      <c r="D701" s="2" t="s">
        <v>8288</v>
      </c>
      <c r="E701">
        <f t="shared" si="686"/>
        <v>-4.1407926660313879E-3</v>
      </c>
      <c r="F701" s="2">
        <f t="shared" si="683"/>
        <v>71</v>
      </c>
      <c r="G701">
        <f t="shared" si="687"/>
        <v>0</v>
      </c>
      <c r="K701" s="2" t="str">
        <f t="shared" ref="K701" si="751">SUBSTITUTE(J701,",",".")</f>
        <v/>
      </c>
      <c r="AF701" s="17">
        <f t="shared" ca="1" si="689"/>
        <v>522.32900849735859</v>
      </c>
      <c r="AG701">
        <f t="shared" ca="1" si="690"/>
        <v>99.957641705553698</v>
      </c>
      <c r="AH701">
        <f t="shared" ca="1" si="691"/>
        <v>2.6949289394490941</v>
      </c>
      <c r="AI701">
        <f t="shared" ca="1" si="692"/>
        <v>0.63252540892511344</v>
      </c>
      <c r="AJ701">
        <f t="shared" ca="1" si="693"/>
        <v>-0.19237093962690416</v>
      </c>
    </row>
    <row r="702" spans="1:36" x14ac:dyDescent="0.2">
      <c r="A702" s="7">
        <v>44578</v>
      </c>
      <c r="B702" t="s">
        <v>7844</v>
      </c>
      <c r="C702" s="8">
        <f t="shared" si="685"/>
        <v>484</v>
      </c>
      <c r="D702" s="2" t="s">
        <v>8288</v>
      </c>
      <c r="E702">
        <f t="shared" si="686"/>
        <v>8.2988028146950641E-3</v>
      </c>
      <c r="F702" s="2">
        <f t="shared" si="683"/>
        <v>71</v>
      </c>
      <c r="G702">
        <f t="shared" si="687"/>
        <v>1.0619568827460351E-2</v>
      </c>
      <c r="K702" s="2" t="str">
        <f t="shared" ref="K702" si="752">SUBSTITUTE(J702,",",".")</f>
        <v/>
      </c>
      <c r="AF702" s="17">
        <f t="shared" ca="1" si="689"/>
        <v>497.77525694688552</v>
      </c>
      <c r="AG702">
        <f t="shared" ca="1" si="690"/>
        <v>99.529263353456273</v>
      </c>
      <c r="AH702">
        <f t="shared" ca="1" si="691"/>
        <v>-2.1142506645459375E-2</v>
      </c>
      <c r="AI702">
        <f t="shared" ca="1" si="692"/>
        <v>0.31991210701854006</v>
      </c>
      <c r="AJ702">
        <f t="shared" ca="1" si="693"/>
        <v>0.34237987988753815</v>
      </c>
    </row>
    <row r="703" spans="1:36" x14ac:dyDescent="0.2">
      <c r="A703" s="7">
        <v>44575</v>
      </c>
      <c r="B703" t="s">
        <v>7839</v>
      </c>
      <c r="C703" s="8">
        <f t="shared" si="685"/>
        <v>480</v>
      </c>
      <c r="D703" s="2" t="s">
        <v>8295</v>
      </c>
      <c r="E703">
        <f t="shared" si="686"/>
        <v>8.3682496705165792E-3</v>
      </c>
      <c r="F703" s="2">
        <f t="shared" si="683"/>
        <v>70.25</v>
      </c>
      <c r="G703">
        <f t="shared" si="687"/>
        <v>3.5650661644961446E-3</v>
      </c>
      <c r="K703" s="2" t="str">
        <f t="shared" ref="K703" si="753">SUBSTITUTE(J703,",",".")</f>
        <v/>
      </c>
      <c r="AF703" s="17">
        <f t="shared" ca="1" si="689"/>
        <v>498.08526837237929</v>
      </c>
      <c r="AG703">
        <f t="shared" ca="1" si="690"/>
        <v>96.342919462056784</v>
      </c>
      <c r="AH703">
        <f t="shared" ca="1" si="691"/>
        <v>1.3978196394044464E-2</v>
      </c>
      <c r="AI703">
        <f t="shared" ca="1" si="692"/>
        <v>-2.0484704783000218</v>
      </c>
      <c r="AJ703">
        <f t="shared" ca="1" si="693"/>
        <v>-2.1537735461627876</v>
      </c>
    </row>
    <row r="704" spans="1:36" x14ac:dyDescent="0.2">
      <c r="A704" s="7">
        <v>44574</v>
      </c>
      <c r="B704" t="s">
        <v>7944</v>
      </c>
      <c r="C704" s="8">
        <f t="shared" si="685"/>
        <v>476</v>
      </c>
      <c r="D704" s="2" t="s">
        <v>8279</v>
      </c>
      <c r="E704">
        <f t="shared" si="686"/>
        <v>4.2105325363434578E-3</v>
      </c>
      <c r="F704" s="2">
        <f t="shared" si="683"/>
        <v>70</v>
      </c>
      <c r="G704">
        <f t="shared" si="687"/>
        <v>7.168489478612497E-3</v>
      </c>
      <c r="K704" s="2" t="str">
        <f t="shared" ref="K704" si="754">SUBSTITUTE(J704,",",".")</f>
        <v/>
      </c>
      <c r="AF704" s="17">
        <f t="shared" ca="1" si="689"/>
        <v>497.90225031416674</v>
      </c>
      <c r="AG704">
        <f t="shared" ca="1" si="690"/>
        <v>100.28836207022046</v>
      </c>
      <c r="AH704">
        <f t="shared" ca="1" si="691"/>
        <v>-6.7529852428108396E-3</v>
      </c>
      <c r="AI704">
        <f t="shared" ca="1" si="692"/>
        <v>0.87295678271256272</v>
      </c>
      <c r="AJ704">
        <f t="shared" ca="1" si="693"/>
        <v>0.91808464323126704</v>
      </c>
    </row>
    <row r="705" spans="1:36" x14ac:dyDescent="0.2">
      <c r="A705" s="7">
        <v>44573</v>
      </c>
      <c r="B705" t="s">
        <v>7927</v>
      </c>
      <c r="C705" s="8">
        <f t="shared" si="685"/>
        <v>474</v>
      </c>
      <c r="D705" s="2" t="s">
        <v>8278</v>
      </c>
      <c r="E705">
        <f t="shared" si="686"/>
        <v>-4.2105325363434943E-3</v>
      </c>
      <c r="F705" s="2">
        <f t="shared" si="683"/>
        <v>69.5</v>
      </c>
      <c r="G705">
        <f t="shared" si="687"/>
        <v>7.2202479734870973E-3</v>
      </c>
      <c r="K705" s="2" t="str">
        <f t="shared" ref="K705" si="755">SUBSTITUTE(J705,",",".")</f>
        <v/>
      </c>
      <c r="AF705" s="17">
        <f t="shared" ca="1" si="689"/>
        <v>491.575199006942</v>
      </c>
      <c r="AG705">
        <f t="shared" ca="1" si="690"/>
        <v>100.0451942210491</v>
      </c>
      <c r="AH705">
        <f t="shared" ca="1" si="691"/>
        <v>-0.72816833586384122</v>
      </c>
      <c r="AI705">
        <f t="shared" ca="1" si="692"/>
        <v>0.69625280378552346</v>
      </c>
      <c r="AJ705">
        <f t="shared" ca="1" si="693"/>
        <v>0.96183675032049953</v>
      </c>
    </row>
    <row r="706" spans="1:36" x14ac:dyDescent="0.2">
      <c r="A706" s="7">
        <v>44572</v>
      </c>
      <c r="B706" t="s">
        <v>7944</v>
      </c>
      <c r="C706" s="8">
        <f t="shared" si="685"/>
        <v>476</v>
      </c>
      <c r="D706" s="2" t="s">
        <v>8266</v>
      </c>
      <c r="E706">
        <f t="shared" si="686"/>
        <v>8.4388686458646035E-3</v>
      </c>
      <c r="F706" s="2">
        <f t="shared" ref="F706:F769" si="756">VALUE(SUBSTITUTE(D706,",","."))</f>
        <v>69</v>
      </c>
      <c r="G706">
        <f t="shared" si="687"/>
        <v>-7.2202479734870201E-3</v>
      </c>
      <c r="K706" s="2" t="str">
        <f t="shared" ref="K706" si="757">SUBSTITUTE(J706,",",".")</f>
        <v/>
      </c>
      <c r="AF706" s="17">
        <f t="shared" ca="1" si="689"/>
        <v>489.61193896138565</v>
      </c>
      <c r="AG706">
        <f t="shared" ca="1" si="690"/>
        <v>100.63060378764881</v>
      </c>
      <c r="AH706">
        <f t="shared" ca="1" si="691"/>
        <v>-0.95390939897223026</v>
      </c>
      <c r="AI706">
        <f t="shared" ca="1" si="692"/>
        <v>1.1209307528101566</v>
      </c>
      <c r="AJ706">
        <f t="shared" ca="1" si="693"/>
        <v>1.4791314192545855</v>
      </c>
    </row>
    <row r="707" spans="1:36" x14ac:dyDescent="0.2">
      <c r="A707" s="7">
        <v>44571</v>
      </c>
      <c r="B707" t="s">
        <v>7836</v>
      </c>
      <c r="C707" s="8">
        <f t="shared" ref="C707:C770" si="758">VALUE(SUBSTITUTE(B707,",","."))</f>
        <v>472</v>
      </c>
      <c r="D707" s="2" t="s">
        <v>8278</v>
      </c>
      <c r="E707">
        <f t="shared" ref="E707:E770" si="759">LN(C707/C708)</f>
        <v>-4.1499730906752734E-2</v>
      </c>
      <c r="F707" s="2">
        <f t="shared" si="756"/>
        <v>69.5</v>
      </c>
      <c r="G707">
        <f t="shared" ref="G707:G770" si="760">LN(F707/F708)</f>
        <v>-7.168489478612516E-3</v>
      </c>
      <c r="K707" s="2" t="str">
        <f t="shared" ref="K707" si="761">SUBSTITUTE(J707,",",".")</f>
        <v/>
      </c>
      <c r="AF707" s="17">
        <f t="shared" ref="AF707:AF770" ca="1" si="762">$N$64*EXP(($J$9-$K$2^2/2)*$J$6+$K$2*SQRT($J$6)*AH707)</f>
        <v>480.74454065600111</v>
      </c>
      <c r="AG707">
        <f t="shared" ref="AG707:AG770" ca="1" si="763">$Q$64*EXP(($J$9-$K$3^2/2)*$J$6+$K$3*SQRT($J$6)*AI707)</f>
        <v>98.923587826811939</v>
      </c>
      <c r="AH707">
        <f t="shared" ref="AH707:AH770" ca="1" si="764">_xlfn.NORM.S.INV(RAND())</f>
        <v>-1.9849149425707344</v>
      </c>
      <c r="AI707">
        <f t="shared" ref="AI707:AI770" ca="1" si="765">AH707*$AC$6+SQRT(1-$AC$6^2)*AJ707</f>
        <v>-0.1243893054935144</v>
      </c>
      <c r="AJ707">
        <f t="shared" ref="AJ707:AJ770" ca="1" si="766">_xlfn.NORM.S.INV(RAND())</f>
        <v>0.49999168957164669</v>
      </c>
    </row>
    <row r="708" spans="1:36" x14ac:dyDescent="0.2">
      <c r="A708" s="7">
        <v>44568</v>
      </c>
      <c r="B708" t="s">
        <v>7929</v>
      </c>
      <c r="C708" s="8">
        <f t="shared" si="758"/>
        <v>492</v>
      </c>
      <c r="D708" s="2" t="s">
        <v>8279</v>
      </c>
      <c r="E708">
        <f t="shared" si="759"/>
        <v>0</v>
      </c>
      <c r="F708" s="2">
        <f t="shared" si="756"/>
        <v>70</v>
      </c>
      <c r="G708">
        <f t="shared" si="760"/>
        <v>0</v>
      </c>
      <c r="K708" s="2" t="str">
        <f t="shared" ref="K708" si="767">SUBSTITUTE(J708,",",".")</f>
        <v/>
      </c>
      <c r="AF708" s="17">
        <f t="shared" ca="1" si="762"/>
        <v>492.85999895161729</v>
      </c>
      <c r="AG708">
        <f t="shared" ca="1" si="763"/>
        <v>97.593850524180212</v>
      </c>
      <c r="AH708">
        <f t="shared" ca="1" si="764"/>
        <v>-0.58092602418216821</v>
      </c>
      <c r="AI708">
        <f t="shared" ca="1" si="765"/>
        <v>-1.10945466858027</v>
      </c>
      <c r="AJ708">
        <f t="shared" ca="1" si="766"/>
        <v>-0.97955176277585865</v>
      </c>
    </row>
    <row r="709" spans="1:36" x14ac:dyDescent="0.2">
      <c r="A709" s="7">
        <v>44567</v>
      </c>
      <c r="B709" t="s">
        <v>7929</v>
      </c>
      <c r="C709" s="8">
        <f t="shared" si="758"/>
        <v>492</v>
      </c>
      <c r="D709" s="2" t="s">
        <v>8279</v>
      </c>
      <c r="E709">
        <f t="shared" si="759"/>
        <v>-8.0972102326193618E-3</v>
      </c>
      <c r="F709" s="2">
        <f t="shared" si="756"/>
        <v>70</v>
      </c>
      <c r="G709">
        <f t="shared" si="760"/>
        <v>7.168489478612497E-3</v>
      </c>
      <c r="K709" s="2" t="str">
        <f t="shared" ref="K709" si="768">SUBSTITUTE(J709,",",".")</f>
        <v/>
      </c>
      <c r="AF709" s="17">
        <f t="shared" ca="1" si="762"/>
        <v>513.827286050775</v>
      </c>
      <c r="AG709">
        <f t="shared" ca="1" si="763"/>
        <v>100.09780817562753</v>
      </c>
      <c r="AH709">
        <f t="shared" ca="1" si="764"/>
        <v>1.7692179831749977</v>
      </c>
      <c r="AI709">
        <f t="shared" ca="1" si="765"/>
        <v>0.73452242888709829</v>
      </c>
      <c r="AJ709">
        <f t="shared" ca="1" si="766"/>
        <v>0.20869912806910204</v>
      </c>
    </row>
    <row r="710" spans="1:36" x14ac:dyDescent="0.2">
      <c r="A710" s="7">
        <v>44566</v>
      </c>
      <c r="B710" t="s">
        <v>7940</v>
      </c>
      <c r="C710" s="8">
        <f t="shared" si="758"/>
        <v>496</v>
      </c>
      <c r="D710" s="2" t="s">
        <v>8278</v>
      </c>
      <c r="E710">
        <f t="shared" si="759"/>
        <v>-8.0321716972642666E-3</v>
      </c>
      <c r="F710" s="2">
        <f t="shared" si="756"/>
        <v>69.5</v>
      </c>
      <c r="G710">
        <f t="shared" si="760"/>
        <v>-4.3072571975803324E-3</v>
      </c>
      <c r="K710" s="2" t="str">
        <f t="shared" ref="K710" si="769">SUBSTITUTE(J710,",",".")</f>
        <v/>
      </c>
      <c r="AF710" s="17">
        <f t="shared" ca="1" si="762"/>
        <v>492.88867562380108</v>
      </c>
      <c r="AG710">
        <f t="shared" ca="1" si="763"/>
        <v>99.38571797431986</v>
      </c>
      <c r="AH710">
        <f t="shared" ca="1" si="764"/>
        <v>-0.57764396389128392</v>
      </c>
      <c r="AI710">
        <f t="shared" ca="1" si="765"/>
        <v>0.21485741317347679</v>
      </c>
      <c r="AJ710">
        <f t="shared" ca="1" si="766"/>
        <v>0.40892446331850718</v>
      </c>
    </row>
    <row r="711" spans="1:36" x14ac:dyDescent="0.2">
      <c r="A711" s="7">
        <v>44565</v>
      </c>
      <c r="B711" t="s">
        <v>7877</v>
      </c>
      <c r="C711" s="8">
        <f t="shared" si="758"/>
        <v>500</v>
      </c>
      <c r="D711" s="2" t="s">
        <v>8297</v>
      </c>
      <c r="E711">
        <f t="shared" si="759"/>
        <v>0</v>
      </c>
      <c r="F711" s="2">
        <f t="shared" si="756"/>
        <v>69.8</v>
      </c>
      <c r="G711">
        <f t="shared" si="760"/>
        <v>1.8800264500147181E-2</v>
      </c>
      <c r="K711" s="2" t="str">
        <f t="shared" ref="K711" si="770">SUBSTITUTE(J711,",",".")</f>
        <v/>
      </c>
      <c r="AF711" s="17">
        <f t="shared" ca="1" si="762"/>
        <v>489.53335442652684</v>
      </c>
      <c r="AG711">
        <f t="shared" ca="1" si="763"/>
        <v>99.409140596010531</v>
      </c>
      <c r="AH711">
        <f t="shared" ca="1" si="764"/>
        <v>-0.96296409659506188</v>
      </c>
      <c r="AI711">
        <f t="shared" ca="1" si="765"/>
        <v>0.23200977860035832</v>
      </c>
      <c r="AJ711">
        <f t="shared" ca="1" si="766"/>
        <v>0.54931782741773383</v>
      </c>
    </row>
    <row r="712" spans="1:36" x14ac:dyDescent="0.2">
      <c r="A712" s="7">
        <v>44564</v>
      </c>
      <c r="B712" t="s">
        <v>7877</v>
      </c>
      <c r="C712" s="8">
        <f t="shared" si="758"/>
        <v>500</v>
      </c>
      <c r="D712" s="2" t="s">
        <v>8262</v>
      </c>
      <c r="E712">
        <f t="shared" si="759"/>
        <v>-9.950330853168092E-3</v>
      </c>
      <c r="F712" s="2">
        <f t="shared" si="756"/>
        <v>68.5</v>
      </c>
      <c r="G712">
        <f t="shared" si="760"/>
        <v>1.4706147389695487E-2</v>
      </c>
      <c r="K712" s="2" t="str">
        <f t="shared" ref="K712" si="771">SUBSTITUTE(J712,",",".")</f>
        <v/>
      </c>
      <c r="AF712" s="17">
        <f t="shared" ca="1" si="762"/>
        <v>491.63795061048688</v>
      </c>
      <c r="AG712">
        <f t="shared" ca="1" si="763"/>
        <v>100.85815672235641</v>
      </c>
      <c r="AH712">
        <f t="shared" ca="1" si="764"/>
        <v>-0.72096786072554364</v>
      </c>
      <c r="AI712">
        <f t="shared" ca="1" si="765"/>
        <v>1.2853397055673119</v>
      </c>
      <c r="AJ712">
        <f t="shared" ca="1" si="766"/>
        <v>1.5776419839095879</v>
      </c>
    </row>
    <row r="713" spans="1:36" x14ac:dyDescent="0.2">
      <c r="A713" s="7">
        <v>44560</v>
      </c>
      <c r="B713" t="s">
        <v>7928</v>
      </c>
      <c r="C713" s="8">
        <f t="shared" si="758"/>
        <v>505</v>
      </c>
      <c r="D713" s="2" t="s">
        <v>8265</v>
      </c>
      <c r="E713">
        <f t="shared" si="759"/>
        <v>0</v>
      </c>
      <c r="F713" s="2">
        <f t="shared" si="756"/>
        <v>67.5</v>
      </c>
      <c r="G713">
        <f t="shared" si="760"/>
        <v>-2.197890671877523E-2</v>
      </c>
      <c r="K713" s="2" t="str">
        <f t="shared" ref="K713" si="772">SUBSTITUTE(J713,",",".")</f>
        <v/>
      </c>
      <c r="AF713" s="17">
        <f t="shared" ca="1" si="762"/>
        <v>486.06850994882728</v>
      </c>
      <c r="AG713">
        <f t="shared" ca="1" si="763"/>
        <v>98.084545180317718</v>
      </c>
      <c r="AH713">
        <f t="shared" ca="1" si="764"/>
        <v>-1.3636434412203779</v>
      </c>
      <c r="AI713">
        <f t="shared" ca="1" si="765"/>
        <v>-0.74439570008591383</v>
      </c>
      <c r="AJ713">
        <f t="shared" ca="1" si="766"/>
        <v>-0.34788877597183016</v>
      </c>
    </row>
    <row r="714" spans="1:36" x14ac:dyDescent="0.2">
      <c r="A714" s="7">
        <v>44559</v>
      </c>
      <c r="B714" t="s">
        <v>7928</v>
      </c>
      <c r="C714" s="8">
        <f t="shared" si="758"/>
        <v>505</v>
      </c>
      <c r="D714" s="2" t="s">
        <v>8266</v>
      </c>
      <c r="E714">
        <f t="shared" si="759"/>
        <v>0</v>
      </c>
      <c r="F714" s="2">
        <f t="shared" si="756"/>
        <v>69</v>
      </c>
      <c r="G714">
        <f t="shared" si="760"/>
        <v>0</v>
      </c>
      <c r="K714" s="2" t="str">
        <f t="shared" ref="K714" si="773">SUBSTITUTE(J714,",",".")</f>
        <v/>
      </c>
      <c r="AF714" s="17">
        <f t="shared" ca="1" si="762"/>
        <v>488.67611255397844</v>
      </c>
      <c r="AG714">
        <f t="shared" ca="1" si="763"/>
        <v>96.974679386316438</v>
      </c>
      <c r="AH714">
        <f t="shared" ca="1" si="764"/>
        <v>-1.061832069654147</v>
      </c>
      <c r="AI714">
        <f t="shared" ca="1" si="765"/>
        <v>-1.5727236633011457</v>
      </c>
      <c r="AJ714">
        <f t="shared" ca="1" si="766"/>
        <v>-1.3128720782719534</v>
      </c>
    </row>
    <row r="715" spans="1:36" x14ac:dyDescent="0.2">
      <c r="A715" s="7">
        <v>44558</v>
      </c>
      <c r="B715" t="s">
        <v>7928</v>
      </c>
      <c r="C715" s="8">
        <f t="shared" si="758"/>
        <v>505</v>
      </c>
      <c r="D715" s="2" t="s">
        <v>8266</v>
      </c>
      <c r="E715">
        <f t="shared" si="759"/>
        <v>0</v>
      </c>
      <c r="F715" s="2">
        <f t="shared" si="756"/>
        <v>69</v>
      </c>
      <c r="G715">
        <f t="shared" si="760"/>
        <v>1.092907053219023E-2</v>
      </c>
      <c r="K715" s="2" t="str">
        <f t="shared" ref="K715" si="774">SUBSTITUTE(J715,",",".")</f>
        <v/>
      </c>
      <c r="AF715" s="17">
        <f t="shared" ca="1" si="762"/>
        <v>505.25086342064805</v>
      </c>
      <c r="AG715">
        <f t="shared" ca="1" si="763"/>
        <v>99.930746994770331</v>
      </c>
      <c r="AH715">
        <f t="shared" ca="1" si="764"/>
        <v>0.81972241385978728</v>
      </c>
      <c r="AI715">
        <f t="shared" ca="1" si="765"/>
        <v>0.6129381810188641</v>
      </c>
      <c r="AJ715">
        <f t="shared" ca="1" si="766"/>
        <v>0.38273435024108515</v>
      </c>
    </row>
    <row r="716" spans="1:36" x14ac:dyDescent="0.2">
      <c r="A716" s="7">
        <v>44557</v>
      </c>
      <c r="B716" t="s">
        <v>7928</v>
      </c>
      <c r="C716" s="8">
        <f t="shared" si="758"/>
        <v>505</v>
      </c>
      <c r="D716" s="2" t="s">
        <v>8271</v>
      </c>
      <c r="E716">
        <f t="shared" si="759"/>
        <v>0</v>
      </c>
      <c r="F716" s="2">
        <f t="shared" si="756"/>
        <v>68.25</v>
      </c>
      <c r="G716">
        <f t="shared" si="760"/>
        <v>3.6697288889624017E-3</v>
      </c>
      <c r="K716" s="2" t="str">
        <f t="shared" ref="K716" si="775">SUBSTITUTE(J716,",",".")</f>
        <v/>
      </c>
      <c r="AF716" s="17">
        <f t="shared" ca="1" si="762"/>
        <v>504.85654164278429</v>
      </c>
      <c r="AG716">
        <f t="shared" ca="1" si="763"/>
        <v>100.78162516878361</v>
      </c>
      <c r="AH716">
        <f t="shared" ca="1" si="764"/>
        <v>0.77568039332936356</v>
      </c>
      <c r="AI716">
        <f t="shared" ca="1" si="765"/>
        <v>1.2300864344830327</v>
      </c>
      <c r="AJ716">
        <f t="shared" ca="1" si="766"/>
        <v>1.044259738034176</v>
      </c>
    </row>
    <row r="717" spans="1:36" x14ac:dyDescent="0.2">
      <c r="A717" s="7">
        <v>44553</v>
      </c>
      <c r="B717" t="s">
        <v>7928</v>
      </c>
      <c r="C717" s="8">
        <f t="shared" si="758"/>
        <v>505</v>
      </c>
      <c r="D717" s="2" t="s">
        <v>8263</v>
      </c>
      <c r="E717">
        <f t="shared" si="759"/>
        <v>9.950330853168092E-3</v>
      </c>
      <c r="F717" s="2">
        <f t="shared" si="756"/>
        <v>68</v>
      </c>
      <c r="G717">
        <f t="shared" si="760"/>
        <v>0</v>
      </c>
      <c r="K717" s="2" t="str">
        <f t="shared" ref="K717" si="776">SUBSTITUTE(J717,",",".")</f>
        <v/>
      </c>
      <c r="AF717" s="17">
        <f t="shared" ca="1" si="762"/>
        <v>498.19875736432749</v>
      </c>
      <c r="AG717">
        <f t="shared" ca="1" si="763"/>
        <v>99.251432163973803</v>
      </c>
      <c r="AH717">
        <f t="shared" ca="1" si="764"/>
        <v>2.6829718808658084E-2</v>
      </c>
      <c r="AI717">
        <f t="shared" ca="1" si="765"/>
        <v>0.11644194169426722</v>
      </c>
      <c r="AJ717">
        <f t="shared" ca="1" si="766"/>
        <v>0.11365290243842421</v>
      </c>
    </row>
    <row r="718" spans="1:36" x14ac:dyDescent="0.2">
      <c r="A718" s="7">
        <v>44552</v>
      </c>
      <c r="B718" t="s">
        <v>7877</v>
      </c>
      <c r="C718" s="8">
        <f t="shared" si="758"/>
        <v>500</v>
      </c>
      <c r="D718" s="2" t="s">
        <v>8263</v>
      </c>
      <c r="E718">
        <f t="shared" si="759"/>
        <v>-9.950330853168092E-3</v>
      </c>
      <c r="F718" s="2">
        <f t="shared" si="756"/>
        <v>68</v>
      </c>
      <c r="G718">
        <f t="shared" si="760"/>
        <v>2.2305757514298186E-2</v>
      </c>
      <c r="K718" s="2" t="str">
        <f t="shared" ref="K718" si="777">SUBSTITUTE(J718,",",".")</f>
        <v/>
      </c>
      <c r="AF718" s="17">
        <f t="shared" ca="1" si="762"/>
        <v>493.35817050208948</v>
      </c>
      <c r="AG718">
        <f t="shared" ca="1" si="763"/>
        <v>97.120669519152031</v>
      </c>
      <c r="AH718">
        <f t="shared" ca="1" si="764"/>
        <v>-0.52393716484550745</v>
      </c>
      <c r="AI718">
        <f t="shared" ca="1" si="765"/>
        <v>-1.4632266886983656</v>
      </c>
      <c r="AJ718">
        <f t="shared" ca="1" si="766"/>
        <v>-1.3688453036195793</v>
      </c>
    </row>
    <row r="719" spans="1:36" x14ac:dyDescent="0.2">
      <c r="A719" s="7">
        <v>44551</v>
      </c>
      <c r="B719" t="s">
        <v>7928</v>
      </c>
      <c r="C719" s="8">
        <f t="shared" si="758"/>
        <v>505</v>
      </c>
      <c r="D719" s="2" t="s">
        <v>8264</v>
      </c>
      <c r="E719">
        <f t="shared" si="759"/>
        <v>3.8349805374866153E-2</v>
      </c>
      <c r="F719" s="2">
        <f t="shared" si="756"/>
        <v>66.5</v>
      </c>
      <c r="G719">
        <f t="shared" si="760"/>
        <v>2.2814677766171264E-2</v>
      </c>
      <c r="K719" s="2" t="str">
        <f t="shared" ref="K719" si="778">SUBSTITUTE(J719,",",".")</f>
        <v/>
      </c>
      <c r="AF719" s="17">
        <f t="shared" ca="1" si="762"/>
        <v>494.20648968190909</v>
      </c>
      <c r="AG719">
        <f t="shared" ca="1" si="763"/>
        <v>99.731291650496402</v>
      </c>
      <c r="AH719">
        <f t="shared" ca="1" si="764"/>
        <v>-0.42702509769563524</v>
      </c>
      <c r="AI719">
        <f t="shared" ca="1" si="765"/>
        <v>0.46751153654799305</v>
      </c>
      <c r="AJ719">
        <f t="shared" ca="1" si="766"/>
        <v>0.6261749197709765</v>
      </c>
    </row>
    <row r="720" spans="1:36" x14ac:dyDescent="0.2">
      <c r="A720" s="7">
        <v>44550</v>
      </c>
      <c r="B720" t="s">
        <v>7870</v>
      </c>
      <c r="C720" s="8">
        <f t="shared" si="758"/>
        <v>486</v>
      </c>
      <c r="D720" s="2" t="s">
        <v>8275</v>
      </c>
      <c r="E720">
        <f t="shared" si="759"/>
        <v>-1.2270092591814359E-2</v>
      </c>
      <c r="F720" s="2">
        <f t="shared" si="756"/>
        <v>65</v>
      </c>
      <c r="G720">
        <f t="shared" si="760"/>
        <v>-7.6628727455691371E-3</v>
      </c>
      <c r="K720" s="2" t="str">
        <f t="shared" ref="K720" si="779">SUBSTITUTE(J720,",",".")</f>
        <v/>
      </c>
      <c r="AF720" s="17">
        <f t="shared" ca="1" si="762"/>
        <v>502.8320428979597</v>
      </c>
      <c r="AG720">
        <f t="shared" ca="1" si="763"/>
        <v>100.79547697762435</v>
      </c>
      <c r="AH720">
        <f t="shared" ca="1" si="764"/>
        <v>0.54901993529057125</v>
      </c>
      <c r="AI720">
        <f t="shared" ca="1" si="765"/>
        <v>1.2400900952358933</v>
      </c>
      <c r="AJ720">
        <f t="shared" ca="1" si="766"/>
        <v>1.1267543654863448</v>
      </c>
    </row>
    <row r="721" spans="1:36" x14ac:dyDescent="0.2">
      <c r="A721" s="7">
        <v>44547</v>
      </c>
      <c r="B721" t="s">
        <v>7929</v>
      </c>
      <c r="C721" s="8">
        <f t="shared" si="758"/>
        <v>492</v>
      </c>
      <c r="D721" s="2" t="s">
        <v>8276</v>
      </c>
      <c r="E721">
        <f t="shared" si="759"/>
        <v>-8.0972102326193618E-3</v>
      </c>
      <c r="F721" s="2">
        <f t="shared" si="756"/>
        <v>65.5</v>
      </c>
      <c r="G721">
        <f t="shared" si="760"/>
        <v>-7.6045993852193036E-3</v>
      </c>
      <c r="K721" s="2" t="str">
        <f t="shared" ref="K721" si="780">SUBSTITUTE(J721,",",".")</f>
        <v/>
      </c>
      <c r="AF721" s="17">
        <f t="shared" ca="1" si="762"/>
        <v>499.04848759521883</v>
      </c>
      <c r="AG721">
        <f t="shared" ca="1" si="763"/>
        <v>97.031136915113237</v>
      </c>
      <c r="AH721">
        <f t="shared" ca="1" si="764"/>
        <v>0.12296046955593193</v>
      </c>
      <c r="AI721">
        <f t="shared" ca="1" si="765"/>
        <v>-1.5303592896920444</v>
      </c>
      <c r="AJ721">
        <f t="shared" ca="1" si="766"/>
        <v>-1.6447695971665111</v>
      </c>
    </row>
    <row r="722" spans="1:36" x14ac:dyDescent="0.2">
      <c r="A722" s="7">
        <v>44546</v>
      </c>
      <c r="B722" t="s">
        <v>7940</v>
      </c>
      <c r="C722" s="8">
        <f t="shared" si="758"/>
        <v>496</v>
      </c>
      <c r="D722" s="2" t="s">
        <v>8267</v>
      </c>
      <c r="E722">
        <f t="shared" si="759"/>
        <v>-8.0321716972642666E-3</v>
      </c>
      <c r="F722" s="2">
        <f t="shared" si="756"/>
        <v>66</v>
      </c>
      <c r="G722">
        <f t="shared" si="760"/>
        <v>1.9121041446778377E-2</v>
      </c>
      <c r="K722" s="2" t="str">
        <f t="shared" ref="K722" si="781">SUBSTITUTE(J722,",",".")</f>
        <v/>
      </c>
      <c r="AF722" s="17">
        <f t="shared" ca="1" si="762"/>
        <v>493.34653683067199</v>
      </c>
      <c r="AG722">
        <f t="shared" ca="1" si="763"/>
        <v>98.36008229444235</v>
      </c>
      <c r="AH722">
        <f t="shared" ca="1" si="764"/>
        <v>-0.52526735459839835</v>
      </c>
      <c r="AI722">
        <f t="shared" ca="1" si="765"/>
        <v>-0.54020596904053575</v>
      </c>
      <c r="AJ722">
        <f t="shared" ca="1" si="766"/>
        <v>-0.39995421149889998</v>
      </c>
    </row>
    <row r="723" spans="1:36" x14ac:dyDescent="0.2">
      <c r="A723" s="7">
        <v>44545</v>
      </c>
      <c r="B723" t="s">
        <v>7877</v>
      </c>
      <c r="C723" s="8">
        <f t="shared" si="758"/>
        <v>500</v>
      </c>
      <c r="D723" s="2" t="s">
        <v>8292</v>
      </c>
      <c r="E723">
        <f t="shared" si="759"/>
        <v>8.0321716972642527E-3</v>
      </c>
      <c r="F723" s="2">
        <f t="shared" si="756"/>
        <v>64.75</v>
      </c>
      <c r="G723">
        <f t="shared" si="760"/>
        <v>0</v>
      </c>
      <c r="K723" s="2" t="str">
        <f t="shared" ref="K723" si="782">SUBSTITUTE(J723,",",".")</f>
        <v/>
      </c>
      <c r="AF723" s="17">
        <f t="shared" ca="1" si="762"/>
        <v>499.20594385516358</v>
      </c>
      <c r="AG723">
        <f t="shared" ca="1" si="763"/>
        <v>99.291350501226759</v>
      </c>
      <c r="AH723">
        <f t="shared" ca="1" si="764"/>
        <v>0.14075566216004839</v>
      </c>
      <c r="AI723">
        <f t="shared" ca="1" si="765"/>
        <v>0.14571121952967986</v>
      </c>
      <c r="AJ723">
        <f t="shared" ca="1" si="766"/>
        <v>0.10817491524485526</v>
      </c>
    </row>
    <row r="724" spans="1:36" x14ac:dyDescent="0.2">
      <c r="A724" s="7">
        <v>44544</v>
      </c>
      <c r="B724" t="s">
        <v>7940</v>
      </c>
      <c r="C724" s="8">
        <f t="shared" si="758"/>
        <v>496</v>
      </c>
      <c r="D724" s="2" t="s">
        <v>8292</v>
      </c>
      <c r="E724">
        <f t="shared" si="759"/>
        <v>-4.0241502997254907E-3</v>
      </c>
      <c r="F724" s="2">
        <f t="shared" si="756"/>
        <v>64.75</v>
      </c>
      <c r="G724">
        <f t="shared" si="760"/>
        <v>3.8684767779203319E-3</v>
      </c>
      <c r="K724" s="2" t="str">
        <f t="shared" ref="K724" si="783">SUBSTITUTE(J724,",",".")</f>
        <v/>
      </c>
      <c r="AF724" s="17">
        <f t="shared" ca="1" si="762"/>
        <v>497.09794321780396</v>
      </c>
      <c r="AG724">
        <f t="shared" ca="1" si="763"/>
        <v>99.254587048431134</v>
      </c>
      <c r="AH724">
        <f t="shared" ca="1" si="764"/>
        <v>-9.795046452488726E-2</v>
      </c>
      <c r="AI724">
        <f t="shared" ca="1" si="765"/>
        <v>0.11875562248590096</v>
      </c>
      <c r="AJ724">
        <f t="shared" ca="1" si="766"/>
        <v>0.15571677040516033</v>
      </c>
    </row>
    <row r="725" spans="1:36" x14ac:dyDescent="0.2">
      <c r="A725" s="7">
        <v>44543</v>
      </c>
      <c r="B725" t="s">
        <v>7876</v>
      </c>
      <c r="C725" s="8">
        <f t="shared" si="758"/>
        <v>498</v>
      </c>
      <c r="D725" s="2" t="s">
        <v>8274</v>
      </c>
      <c r="E725">
        <f t="shared" si="759"/>
        <v>8.0645598367304946E-3</v>
      </c>
      <c r="F725" s="2">
        <f t="shared" si="756"/>
        <v>64.5</v>
      </c>
      <c r="G725">
        <f t="shared" si="760"/>
        <v>-2.2989518224698718E-2</v>
      </c>
      <c r="K725" s="2" t="str">
        <f t="shared" ref="K725" si="784">SUBSTITUTE(J725,",",".")</f>
        <v/>
      </c>
      <c r="AF725" s="17">
        <f t="shared" ca="1" si="762"/>
        <v>500.62500411617765</v>
      </c>
      <c r="AG725">
        <f t="shared" ca="1" si="763"/>
        <v>99.42979305164792</v>
      </c>
      <c r="AH725">
        <f t="shared" ca="1" si="764"/>
        <v>0.30088044699882599</v>
      </c>
      <c r="AI725">
        <f t="shared" ca="1" si="765"/>
        <v>0.24713020145847558</v>
      </c>
      <c r="AJ725">
        <f t="shared" ca="1" si="766"/>
        <v>0.16372414765683632</v>
      </c>
    </row>
    <row r="726" spans="1:36" x14ac:dyDescent="0.2">
      <c r="A726" s="7">
        <v>44540</v>
      </c>
      <c r="B726" t="s">
        <v>7871</v>
      </c>
      <c r="C726" s="8">
        <f t="shared" si="758"/>
        <v>494</v>
      </c>
      <c r="D726" s="2" t="s">
        <v>8267</v>
      </c>
      <c r="E726">
        <f t="shared" si="759"/>
        <v>8.1301260832503091E-3</v>
      </c>
      <c r="F726" s="2">
        <f t="shared" si="756"/>
        <v>66</v>
      </c>
      <c r="G726">
        <f t="shared" si="760"/>
        <v>3.7950709685515343E-3</v>
      </c>
      <c r="K726" s="2" t="str">
        <f t="shared" ref="K726" si="785">SUBSTITUTE(J726,",",".")</f>
        <v/>
      </c>
      <c r="AF726" s="17">
        <f t="shared" ca="1" si="762"/>
        <v>488.14426405737146</v>
      </c>
      <c r="AG726">
        <f t="shared" ca="1" si="763"/>
        <v>98.604553291463262</v>
      </c>
      <c r="AH726">
        <f t="shared" ca="1" si="764"/>
        <v>-1.1232587821715756</v>
      </c>
      <c r="AI726">
        <f t="shared" ca="1" si="765"/>
        <v>-0.35951644556135681</v>
      </c>
      <c r="AJ726">
        <f t="shared" ca="1" si="766"/>
        <v>-2.0416655962828559E-2</v>
      </c>
    </row>
    <row r="727" spans="1:36" x14ac:dyDescent="0.2">
      <c r="A727" s="7">
        <v>44539</v>
      </c>
      <c r="B727" t="s">
        <v>7843</v>
      </c>
      <c r="C727" s="8">
        <f t="shared" si="758"/>
        <v>490</v>
      </c>
      <c r="D727" s="2" t="s">
        <v>8284</v>
      </c>
      <c r="E727">
        <f t="shared" si="759"/>
        <v>0</v>
      </c>
      <c r="F727" s="2">
        <f t="shared" si="756"/>
        <v>65.75</v>
      </c>
      <c r="G727">
        <f t="shared" si="760"/>
        <v>-3.7950709685516094E-3</v>
      </c>
      <c r="K727" s="2" t="str">
        <f t="shared" ref="K727" si="786">SUBSTITUTE(J727,",",".")</f>
        <v/>
      </c>
      <c r="AF727" s="17">
        <f t="shared" ca="1" si="762"/>
        <v>495.9060609617884</v>
      </c>
      <c r="AG727">
        <f t="shared" ca="1" si="763"/>
        <v>97.317769076556658</v>
      </c>
      <c r="AH727">
        <f t="shared" ca="1" si="764"/>
        <v>-0.23336540020398761</v>
      </c>
      <c r="AI727">
        <f t="shared" ca="1" si="765"/>
        <v>-1.3156569407039127</v>
      </c>
      <c r="AJ727">
        <f t="shared" ca="1" si="766"/>
        <v>-1.3063092429167449</v>
      </c>
    </row>
    <row r="728" spans="1:36" x14ac:dyDescent="0.2">
      <c r="A728" s="7">
        <v>44538</v>
      </c>
      <c r="B728" t="s">
        <v>7843</v>
      </c>
      <c r="C728" s="8">
        <f t="shared" si="758"/>
        <v>490</v>
      </c>
      <c r="D728" s="2" t="s">
        <v>8267</v>
      </c>
      <c r="E728">
        <f t="shared" si="759"/>
        <v>-8.1301260832501755E-3</v>
      </c>
      <c r="F728" s="2">
        <f t="shared" si="756"/>
        <v>66</v>
      </c>
      <c r="G728">
        <f t="shared" si="760"/>
        <v>0</v>
      </c>
      <c r="K728" s="2" t="str">
        <f t="shared" ref="K728" si="787">SUBSTITUTE(J728,",",".")</f>
        <v/>
      </c>
      <c r="AF728" s="17">
        <f t="shared" ca="1" si="762"/>
        <v>503.56668317044472</v>
      </c>
      <c r="AG728">
        <f t="shared" ca="1" si="763"/>
        <v>99.039912230349657</v>
      </c>
      <c r="AH728">
        <f t="shared" ca="1" si="764"/>
        <v>0.63137470096489123</v>
      </c>
      <c r="AI728">
        <f t="shared" ca="1" si="765"/>
        <v>-3.8847300889594205E-2</v>
      </c>
      <c r="AJ728">
        <f t="shared" ca="1" si="766"/>
        <v>-0.24131543741550612</v>
      </c>
    </row>
    <row r="729" spans="1:36" x14ac:dyDescent="0.2">
      <c r="A729" s="7">
        <v>44537</v>
      </c>
      <c r="B729" t="s">
        <v>7871</v>
      </c>
      <c r="C729" s="8">
        <f t="shared" si="758"/>
        <v>494</v>
      </c>
      <c r="D729" s="2" t="s">
        <v>8267</v>
      </c>
      <c r="E729">
        <f t="shared" si="759"/>
        <v>2.4591403137322113E-2</v>
      </c>
      <c r="F729" s="2">
        <f t="shared" si="756"/>
        <v>66</v>
      </c>
      <c r="G729">
        <f t="shared" si="760"/>
        <v>7.6045993852192125E-3</v>
      </c>
      <c r="K729" s="2" t="str">
        <f t="shared" ref="K729" si="788">SUBSTITUTE(J729,",",".")</f>
        <v/>
      </c>
      <c r="AF729" s="17">
        <f t="shared" ca="1" si="762"/>
        <v>498.97608274682193</v>
      </c>
      <c r="AG729">
        <f t="shared" ca="1" si="763"/>
        <v>96.804641987488267</v>
      </c>
      <c r="AH729">
        <f t="shared" ca="1" si="764"/>
        <v>0.1147756252863531</v>
      </c>
      <c r="AI729">
        <f t="shared" ca="1" si="765"/>
        <v>-1.7004648058249314</v>
      </c>
      <c r="AJ729">
        <f t="shared" ca="1" si="766"/>
        <v>-1.8206508901367495</v>
      </c>
    </row>
    <row r="730" spans="1:36" x14ac:dyDescent="0.2">
      <c r="A730" s="7">
        <v>44536</v>
      </c>
      <c r="B730" t="s">
        <v>7840</v>
      </c>
      <c r="C730" s="8">
        <f t="shared" si="758"/>
        <v>482</v>
      </c>
      <c r="D730" s="2" t="s">
        <v>8276</v>
      </c>
      <c r="E730">
        <f t="shared" si="759"/>
        <v>0</v>
      </c>
      <c r="F730" s="2">
        <f t="shared" si="756"/>
        <v>65.5</v>
      </c>
      <c r="G730">
        <f t="shared" si="760"/>
        <v>7.6628727455690972E-3</v>
      </c>
      <c r="K730" s="2" t="str">
        <f t="shared" ref="K730" si="789">SUBSTITUTE(J730,",",".")</f>
        <v/>
      </c>
      <c r="AF730" s="17">
        <f t="shared" ca="1" si="762"/>
        <v>512.74437060287744</v>
      </c>
      <c r="AG730">
        <f t="shared" ca="1" si="763"/>
        <v>99.82999427508571</v>
      </c>
      <c r="AH730">
        <f t="shared" ca="1" si="764"/>
        <v>1.6502063416618795</v>
      </c>
      <c r="AI730">
        <f t="shared" ca="1" si="765"/>
        <v>0.53951379277065969</v>
      </c>
      <c r="AJ730">
        <f t="shared" ca="1" si="766"/>
        <v>4.1892521910225654E-2</v>
      </c>
    </row>
    <row r="731" spans="1:36" x14ac:dyDescent="0.2">
      <c r="A731" s="7">
        <v>44533</v>
      </c>
      <c r="B731" t="s">
        <v>7840</v>
      </c>
      <c r="C731" s="8">
        <f t="shared" si="758"/>
        <v>482</v>
      </c>
      <c r="D731" s="2" t="s">
        <v>8275</v>
      </c>
      <c r="E731">
        <f t="shared" si="759"/>
        <v>0</v>
      </c>
      <c r="F731" s="2">
        <f t="shared" si="756"/>
        <v>65</v>
      </c>
      <c r="G731">
        <f t="shared" si="760"/>
        <v>0</v>
      </c>
      <c r="K731" s="2" t="str">
        <f t="shared" ref="K731" si="790">SUBSTITUTE(J731,",",".")</f>
        <v/>
      </c>
      <c r="AF731" s="17">
        <f t="shared" ca="1" si="762"/>
        <v>492.52000072313871</v>
      </c>
      <c r="AG731">
        <f t="shared" ca="1" si="763"/>
        <v>99.330653452695202</v>
      </c>
      <c r="AH731">
        <f t="shared" ca="1" si="764"/>
        <v>-0.61985356179175555</v>
      </c>
      <c r="AI731">
        <f t="shared" ca="1" si="765"/>
        <v>0.17451778450769073</v>
      </c>
      <c r="AJ731">
        <f t="shared" ca="1" si="766"/>
        <v>0.38000641051017259</v>
      </c>
    </row>
    <row r="732" spans="1:36" x14ac:dyDescent="0.2">
      <c r="A732" s="7">
        <v>44532</v>
      </c>
      <c r="B732" t="s">
        <v>7840</v>
      </c>
      <c r="C732" s="8">
        <f t="shared" si="758"/>
        <v>482</v>
      </c>
      <c r="D732" s="2" t="s">
        <v>8275</v>
      </c>
      <c r="E732">
        <f t="shared" si="759"/>
        <v>2.096512846504487E-2</v>
      </c>
      <c r="F732" s="2">
        <f t="shared" si="756"/>
        <v>65</v>
      </c>
      <c r="G732">
        <f t="shared" si="760"/>
        <v>-7.6628727455691371E-3</v>
      </c>
      <c r="K732" s="2" t="str">
        <f t="shared" ref="K732" si="791">SUBSTITUTE(J732,",",".")</f>
        <v/>
      </c>
      <c r="AF732" s="17">
        <f t="shared" ca="1" si="762"/>
        <v>499.95405763003566</v>
      </c>
      <c r="AG732">
        <f t="shared" ca="1" si="763"/>
        <v>97.228859744401333</v>
      </c>
      <c r="AH732">
        <f t="shared" ca="1" si="764"/>
        <v>0.22522842468790755</v>
      </c>
      <c r="AI732">
        <f t="shared" ca="1" si="765"/>
        <v>-1.3821869112857963</v>
      </c>
      <c r="AJ732">
        <f t="shared" ca="1" si="766"/>
        <v>-1.5217867691578977</v>
      </c>
    </row>
    <row r="733" spans="1:36" x14ac:dyDescent="0.2">
      <c r="A733" s="7">
        <v>44531</v>
      </c>
      <c r="B733" t="s">
        <v>7836</v>
      </c>
      <c r="C733" s="8">
        <f t="shared" si="758"/>
        <v>472</v>
      </c>
      <c r="D733" s="2" t="s">
        <v>8276</v>
      </c>
      <c r="E733">
        <f t="shared" si="759"/>
        <v>-1.6807118316381289E-2</v>
      </c>
      <c r="F733" s="2">
        <f t="shared" si="756"/>
        <v>65.5</v>
      </c>
      <c r="G733">
        <f t="shared" si="760"/>
        <v>0</v>
      </c>
      <c r="K733" s="2" t="str">
        <f t="shared" ref="K733" si="792">SUBSTITUTE(J733,",",".")</f>
        <v/>
      </c>
      <c r="AF733" s="17">
        <f t="shared" ca="1" si="762"/>
        <v>508.30491010460901</v>
      </c>
      <c r="AG733">
        <f t="shared" ca="1" si="763"/>
        <v>100.10191748550621</v>
      </c>
      <c r="AH733">
        <f t="shared" ca="1" si="764"/>
        <v>1.1596710777024948</v>
      </c>
      <c r="AI733">
        <f t="shared" ca="1" si="765"/>
        <v>0.73751055606059146</v>
      </c>
      <c r="AJ733">
        <f t="shared" ca="1" si="766"/>
        <v>0.40545618078495727</v>
      </c>
    </row>
    <row r="734" spans="1:36" x14ac:dyDescent="0.2">
      <c r="A734" s="7">
        <v>44530</v>
      </c>
      <c r="B734" t="s">
        <v>7839</v>
      </c>
      <c r="C734" s="8">
        <f t="shared" si="758"/>
        <v>480</v>
      </c>
      <c r="D734" s="2" t="s">
        <v>8276</v>
      </c>
      <c r="E734">
        <f t="shared" si="759"/>
        <v>-1.6529301951210582E-2</v>
      </c>
      <c r="F734" s="2">
        <f t="shared" si="756"/>
        <v>65.5</v>
      </c>
      <c r="G734">
        <f t="shared" si="760"/>
        <v>0</v>
      </c>
      <c r="K734" s="2" t="str">
        <f t="shared" ref="K734" si="793">SUBSTITUTE(J734,",",".")</f>
        <v/>
      </c>
      <c r="AF734" s="17">
        <f t="shared" ca="1" si="762"/>
        <v>491.52098151339908</v>
      </c>
      <c r="AG734">
        <f t="shared" ca="1" si="763"/>
        <v>97.952866340981956</v>
      </c>
      <c r="AH734">
        <f t="shared" ca="1" si="764"/>
        <v>-0.73439029898601227</v>
      </c>
      <c r="AI734">
        <f t="shared" ca="1" si="765"/>
        <v>-0.84218036647846706</v>
      </c>
      <c r="AJ734">
        <f t="shared" ca="1" si="766"/>
        <v>-0.65036963574399398</v>
      </c>
    </row>
    <row r="735" spans="1:36" x14ac:dyDescent="0.2">
      <c r="A735" s="7">
        <v>44529</v>
      </c>
      <c r="B735" t="s">
        <v>7841</v>
      </c>
      <c r="C735" s="8">
        <f t="shared" si="758"/>
        <v>488</v>
      </c>
      <c r="D735" s="2" t="s">
        <v>8276</v>
      </c>
      <c r="E735">
        <f t="shared" si="759"/>
        <v>1.2371291802546829E-2</v>
      </c>
      <c r="F735" s="2">
        <f t="shared" si="756"/>
        <v>65.5</v>
      </c>
      <c r="G735">
        <f t="shared" si="760"/>
        <v>0</v>
      </c>
      <c r="K735" s="2" t="str">
        <f t="shared" ref="K735" si="794">SUBSTITUTE(J735,",",".")</f>
        <v/>
      </c>
      <c r="AF735" s="17">
        <f t="shared" ca="1" si="762"/>
        <v>500.4566741869574</v>
      </c>
      <c r="AG735">
        <f t="shared" ca="1" si="763"/>
        <v>98.739898261817018</v>
      </c>
      <c r="AH735">
        <f t="shared" ca="1" si="764"/>
        <v>0.28191007546899166</v>
      </c>
      <c r="AI735">
        <f t="shared" ca="1" si="765"/>
        <v>-0.25967498361396002</v>
      </c>
      <c r="AJ735">
        <f t="shared" ca="1" si="766"/>
        <v>-0.36200927656285831</v>
      </c>
    </row>
    <row r="736" spans="1:36" x14ac:dyDescent="0.2">
      <c r="A736" s="7">
        <v>44526</v>
      </c>
      <c r="B736" t="s">
        <v>7840</v>
      </c>
      <c r="C736" s="8">
        <f t="shared" si="758"/>
        <v>482</v>
      </c>
      <c r="D736" s="2" t="s">
        <v>8276</v>
      </c>
      <c r="E736">
        <f t="shared" si="759"/>
        <v>-3.2655962974052571E-2</v>
      </c>
      <c r="F736" s="2">
        <f t="shared" si="756"/>
        <v>65.5</v>
      </c>
      <c r="G736">
        <f t="shared" si="760"/>
        <v>-7.6045993852193036E-3</v>
      </c>
      <c r="K736" s="2" t="str">
        <f t="shared" ref="K736" si="795">SUBSTITUTE(J736,",",".")</f>
        <v/>
      </c>
      <c r="AF736" s="17">
        <f t="shared" ca="1" si="762"/>
        <v>505.66537947453907</v>
      </c>
      <c r="AG736">
        <f t="shared" ca="1" si="763"/>
        <v>101.06769557981893</v>
      </c>
      <c r="AH736">
        <f t="shared" ca="1" si="764"/>
        <v>0.86598290182289506</v>
      </c>
      <c r="AI736">
        <f t="shared" ca="1" si="765"/>
        <v>1.4364056135909764</v>
      </c>
      <c r="AJ736">
        <f t="shared" ca="1" si="766"/>
        <v>1.2320532168997338</v>
      </c>
    </row>
    <row r="737" spans="1:36" x14ac:dyDescent="0.2">
      <c r="A737" s="7">
        <v>44525</v>
      </c>
      <c r="B737" t="s">
        <v>7876</v>
      </c>
      <c r="C737" s="8">
        <f t="shared" si="758"/>
        <v>498</v>
      </c>
      <c r="D737" s="2" t="s">
        <v>8267</v>
      </c>
      <c r="E737">
        <f t="shared" si="759"/>
        <v>0</v>
      </c>
      <c r="F737" s="2">
        <f t="shared" si="756"/>
        <v>66</v>
      </c>
      <c r="G737">
        <f t="shared" si="760"/>
        <v>7.6045993852192125E-3</v>
      </c>
      <c r="K737" s="2" t="str">
        <f t="shared" ref="K737" si="796">SUBSTITUTE(J737,",",".")</f>
        <v/>
      </c>
      <c r="AF737" s="17">
        <f t="shared" ca="1" si="762"/>
        <v>499.78266639391876</v>
      </c>
      <c r="AG737">
        <f t="shared" ca="1" si="763"/>
        <v>100.28702374486453</v>
      </c>
      <c r="AH737">
        <f t="shared" ca="1" si="764"/>
        <v>0.20588706621191002</v>
      </c>
      <c r="AI737">
        <f t="shared" ca="1" si="765"/>
        <v>0.87198542826584791</v>
      </c>
      <c r="AJ737">
        <f t="shared" ca="1" si="766"/>
        <v>0.8495206204406125</v>
      </c>
    </row>
    <row r="738" spans="1:36" x14ac:dyDescent="0.2">
      <c r="A738" s="7">
        <v>44524</v>
      </c>
      <c r="B738" t="s">
        <v>7876</v>
      </c>
      <c r="C738" s="8">
        <f t="shared" si="758"/>
        <v>498</v>
      </c>
      <c r="D738" s="2" t="s">
        <v>8276</v>
      </c>
      <c r="E738">
        <f t="shared" si="759"/>
        <v>-4.0080213975388218E-3</v>
      </c>
      <c r="F738" s="2">
        <f t="shared" si="756"/>
        <v>65.5</v>
      </c>
      <c r="G738">
        <f t="shared" si="760"/>
        <v>0</v>
      </c>
      <c r="K738" s="2" t="str">
        <f t="shared" ref="K738" si="797">SUBSTITUTE(J738,",",".")</f>
        <v/>
      </c>
      <c r="AF738" s="17">
        <f t="shared" ca="1" si="762"/>
        <v>501.09123669197055</v>
      </c>
      <c r="AG738">
        <f t="shared" ca="1" si="763"/>
        <v>98.909027261199114</v>
      </c>
      <c r="AH738">
        <f t="shared" ca="1" si="764"/>
        <v>0.35339043698698275</v>
      </c>
      <c r="AI738">
        <f t="shared" ca="1" si="765"/>
        <v>-0.1351038575047358</v>
      </c>
      <c r="AJ738">
        <f t="shared" ca="1" si="766"/>
        <v>-0.2540101432521748</v>
      </c>
    </row>
    <row r="739" spans="1:36" x14ac:dyDescent="0.2">
      <c r="A739" s="7">
        <v>44523</v>
      </c>
      <c r="B739" t="s">
        <v>7877</v>
      </c>
      <c r="C739" s="8">
        <f t="shared" si="758"/>
        <v>500</v>
      </c>
      <c r="D739" s="2" t="s">
        <v>8276</v>
      </c>
      <c r="E739">
        <f t="shared" si="759"/>
        <v>-9.950330853168092E-3</v>
      </c>
      <c r="F739" s="2">
        <f t="shared" si="756"/>
        <v>65.5</v>
      </c>
      <c r="G739">
        <f t="shared" si="760"/>
        <v>-2.2642476749759777E-2</v>
      </c>
      <c r="K739" s="2" t="str">
        <f t="shared" ref="K739" si="798">SUBSTITUTE(J739,",",".")</f>
        <v/>
      </c>
      <c r="AF739" s="17">
        <f t="shared" ca="1" si="762"/>
        <v>503.3006305868567</v>
      </c>
      <c r="AG739">
        <f t="shared" ca="1" si="763"/>
        <v>101.10409645981822</v>
      </c>
      <c r="AH739">
        <f t="shared" ca="1" si="764"/>
        <v>0.60156351505331318</v>
      </c>
      <c r="AI739">
        <f t="shared" ca="1" si="765"/>
        <v>1.46261669803987</v>
      </c>
      <c r="AJ739">
        <f t="shared" ca="1" si="766"/>
        <v>1.3435473671896954</v>
      </c>
    </row>
    <row r="740" spans="1:36" x14ac:dyDescent="0.2">
      <c r="A740" s="7">
        <v>44522</v>
      </c>
      <c r="B740" t="s">
        <v>7928</v>
      </c>
      <c r="C740" s="8">
        <f t="shared" si="758"/>
        <v>505</v>
      </c>
      <c r="D740" s="2" t="s">
        <v>8270</v>
      </c>
      <c r="E740">
        <f t="shared" si="759"/>
        <v>0</v>
      </c>
      <c r="F740" s="2">
        <f t="shared" si="756"/>
        <v>67</v>
      </c>
      <c r="G740">
        <f t="shared" si="760"/>
        <v>1.5037877364540502E-2</v>
      </c>
      <c r="K740" s="2" t="str">
        <f t="shared" ref="K740" si="799">SUBSTITUTE(J740,",",".")</f>
        <v/>
      </c>
      <c r="AF740" s="17">
        <f t="shared" ca="1" si="762"/>
        <v>506.92270584986517</v>
      </c>
      <c r="AG740">
        <f t="shared" ca="1" si="763"/>
        <v>101.70069571676373</v>
      </c>
      <c r="AH740">
        <f t="shared" ca="1" si="764"/>
        <v>1.0060704198718857</v>
      </c>
      <c r="AI740">
        <f t="shared" ca="1" si="765"/>
        <v>1.8908687086930058</v>
      </c>
      <c r="AJ740">
        <f t="shared" ca="1" si="766"/>
        <v>1.6643946162568026</v>
      </c>
    </row>
    <row r="741" spans="1:36" x14ac:dyDescent="0.2">
      <c r="A741" s="7">
        <v>44519</v>
      </c>
      <c r="B741" t="s">
        <v>7928</v>
      </c>
      <c r="C741" s="8">
        <f t="shared" si="758"/>
        <v>505</v>
      </c>
      <c r="D741" s="2" t="s">
        <v>8267</v>
      </c>
      <c r="E741">
        <f t="shared" si="759"/>
        <v>9.950330853168092E-3</v>
      </c>
      <c r="F741" s="2">
        <f t="shared" si="756"/>
        <v>66</v>
      </c>
      <c r="G741">
        <f t="shared" si="760"/>
        <v>7.6045993852192125E-3</v>
      </c>
      <c r="K741" s="2" t="str">
        <f t="shared" ref="K741" si="800">SUBSTITUTE(J741,",",".")</f>
        <v/>
      </c>
      <c r="AF741" s="17">
        <f t="shared" ca="1" si="762"/>
        <v>506.61256933232312</v>
      </c>
      <c r="AG741">
        <f t="shared" ca="1" si="763"/>
        <v>99.298121174627482</v>
      </c>
      <c r="AH741">
        <f t="shared" ca="1" si="764"/>
        <v>0.97154825235145448</v>
      </c>
      <c r="AI741">
        <f t="shared" ca="1" si="765"/>
        <v>0.15067450560092185</v>
      </c>
      <c r="AJ741">
        <f t="shared" ca="1" si="766"/>
        <v>-0.15051762034144739</v>
      </c>
    </row>
    <row r="742" spans="1:36" x14ac:dyDescent="0.2">
      <c r="A742" s="7">
        <v>44518</v>
      </c>
      <c r="B742" t="s">
        <v>7877</v>
      </c>
      <c r="C742" s="8">
        <f t="shared" si="758"/>
        <v>500</v>
      </c>
      <c r="D742" s="2" t="s">
        <v>8276</v>
      </c>
      <c r="E742">
        <f t="shared" si="759"/>
        <v>4.4997365930735722E-2</v>
      </c>
      <c r="F742" s="2">
        <f t="shared" si="756"/>
        <v>65.5</v>
      </c>
      <c r="G742">
        <f t="shared" si="760"/>
        <v>0</v>
      </c>
      <c r="K742" s="2" t="str">
        <f t="shared" ref="K742" si="801">SUBSTITUTE(J742,",",".")</f>
        <v/>
      </c>
      <c r="AF742" s="17">
        <f t="shared" ca="1" si="762"/>
        <v>510.56408042298426</v>
      </c>
      <c r="AG742">
        <f t="shared" ca="1" si="763"/>
        <v>99.953611745747111</v>
      </c>
      <c r="AH742">
        <f t="shared" ca="1" si="764"/>
        <v>1.409829624465899</v>
      </c>
      <c r="AI742">
        <f t="shared" ca="1" si="765"/>
        <v>0.62959075336707226</v>
      </c>
      <c r="AJ742">
        <f t="shared" ca="1" si="766"/>
        <v>0.21276006313447851</v>
      </c>
    </row>
    <row r="743" spans="1:36" x14ac:dyDescent="0.2">
      <c r="A743" s="7">
        <v>44517</v>
      </c>
      <c r="B743" t="s">
        <v>7867</v>
      </c>
      <c r="C743" s="8">
        <f t="shared" si="758"/>
        <v>478</v>
      </c>
      <c r="D743" s="2" t="s">
        <v>8276</v>
      </c>
      <c r="E743">
        <f t="shared" si="759"/>
        <v>-1.2474174225175688E-2</v>
      </c>
      <c r="F743" s="2">
        <f t="shared" si="756"/>
        <v>65.5</v>
      </c>
      <c r="G743">
        <f t="shared" si="760"/>
        <v>7.6628727455690972E-3</v>
      </c>
      <c r="K743" s="2" t="str">
        <f t="shared" ref="K743" si="802">SUBSTITUTE(J743,",",".")</f>
        <v/>
      </c>
      <c r="AF743" s="17">
        <f t="shared" ca="1" si="762"/>
        <v>485.59545755816663</v>
      </c>
      <c r="AG743">
        <f t="shared" ca="1" si="763"/>
        <v>98.462043869402706</v>
      </c>
      <c r="AH743">
        <f t="shared" ca="1" si="764"/>
        <v>-1.4185693413136149</v>
      </c>
      <c r="AI743">
        <f t="shared" ca="1" si="765"/>
        <v>-0.46479121519535077</v>
      </c>
      <c r="AJ743">
        <f t="shared" ca="1" si="766"/>
        <v>-3.7069939489576098E-2</v>
      </c>
    </row>
    <row r="744" spans="1:36" x14ac:dyDescent="0.2">
      <c r="A744" s="7">
        <v>44516</v>
      </c>
      <c r="B744" t="s">
        <v>7844</v>
      </c>
      <c r="C744" s="8">
        <f t="shared" si="758"/>
        <v>484</v>
      </c>
      <c r="D744" s="2" t="s">
        <v>8275</v>
      </c>
      <c r="E744">
        <f t="shared" si="759"/>
        <v>-1.2320484388040624E-2</v>
      </c>
      <c r="F744" s="2">
        <f t="shared" si="756"/>
        <v>65</v>
      </c>
      <c r="G744">
        <f t="shared" si="760"/>
        <v>-7.6628727455691371E-3</v>
      </c>
      <c r="K744" s="2" t="str">
        <f t="shared" ref="K744" si="803">SUBSTITUTE(J744,",",".")</f>
        <v/>
      </c>
      <c r="AF744" s="17">
        <f t="shared" ca="1" si="762"/>
        <v>503.09459759928166</v>
      </c>
      <c r="AG744">
        <f t="shared" ca="1" si="763"/>
        <v>98.132310821525877</v>
      </c>
      <c r="AH744">
        <f t="shared" ca="1" si="764"/>
        <v>0.57846669441076493</v>
      </c>
      <c r="AI744">
        <f t="shared" ca="1" si="765"/>
        <v>-0.70895739270934</v>
      </c>
      <c r="AJ744">
        <f t="shared" ca="1" si="766"/>
        <v>-0.9276143546679273</v>
      </c>
    </row>
    <row r="745" spans="1:36" x14ac:dyDescent="0.2">
      <c r="A745" s="7">
        <v>44515</v>
      </c>
      <c r="B745" t="s">
        <v>7843</v>
      </c>
      <c r="C745" s="8">
        <f t="shared" si="758"/>
        <v>490</v>
      </c>
      <c r="D745" s="2" t="s">
        <v>8276</v>
      </c>
      <c r="E745">
        <f t="shared" si="759"/>
        <v>6.1412680220824288E-3</v>
      </c>
      <c r="F745" s="2">
        <f t="shared" si="756"/>
        <v>65.5</v>
      </c>
      <c r="G745">
        <f t="shared" si="760"/>
        <v>2.3167059281534379E-2</v>
      </c>
      <c r="K745" s="2" t="str">
        <f t="shared" ref="K745" si="804">SUBSTITUTE(J745,",",".")</f>
        <v/>
      </c>
      <c r="AF745" s="17">
        <f t="shared" ca="1" si="762"/>
        <v>511.33534885234144</v>
      </c>
      <c r="AG745">
        <f t="shared" ca="1" si="763"/>
        <v>100.90508584400578</v>
      </c>
      <c r="AH745">
        <f t="shared" ca="1" si="764"/>
        <v>1.4949790034877628</v>
      </c>
      <c r="AI745">
        <f t="shared" ca="1" si="765"/>
        <v>1.3192002586342118</v>
      </c>
      <c r="AJ745">
        <f t="shared" ca="1" si="766"/>
        <v>0.90927707825338466</v>
      </c>
    </row>
    <row r="746" spans="1:36" x14ac:dyDescent="0.2">
      <c r="A746" s="7">
        <v>44512</v>
      </c>
      <c r="B746" t="s">
        <v>7845</v>
      </c>
      <c r="C746" s="8">
        <f t="shared" si="758"/>
        <v>487</v>
      </c>
      <c r="D746" s="2" t="s">
        <v>8282</v>
      </c>
      <c r="E746">
        <f t="shared" si="759"/>
        <v>-2.2335953942063187E-2</v>
      </c>
      <c r="F746" s="2">
        <f t="shared" si="756"/>
        <v>64</v>
      </c>
      <c r="G746">
        <f t="shared" si="760"/>
        <v>7.8431774610258787E-3</v>
      </c>
      <c r="K746" s="2" t="str">
        <f t="shared" ref="K746" si="805">SUBSTITUTE(J746,",",".")</f>
        <v/>
      </c>
      <c r="AF746" s="17">
        <f t="shared" ca="1" si="762"/>
        <v>491.95362548158658</v>
      </c>
      <c r="AG746">
        <f t="shared" ca="1" si="763"/>
        <v>97.956912502421758</v>
      </c>
      <c r="AH746">
        <f t="shared" ca="1" si="764"/>
        <v>-0.68475946936223009</v>
      </c>
      <c r="AI746">
        <f t="shared" ca="1" si="765"/>
        <v>-0.8391737311559605</v>
      </c>
      <c r="AJ746">
        <f t="shared" ca="1" si="766"/>
        <v>-0.66298012885206004</v>
      </c>
    </row>
    <row r="747" spans="1:36" x14ac:dyDescent="0.2">
      <c r="A747" s="7">
        <v>44511</v>
      </c>
      <c r="B747" t="s">
        <v>7876</v>
      </c>
      <c r="C747" s="8">
        <f t="shared" si="758"/>
        <v>498</v>
      </c>
      <c r="D747" s="2" t="s">
        <v>8273</v>
      </c>
      <c r="E747">
        <f t="shared" si="759"/>
        <v>1.212136053234482E-2</v>
      </c>
      <c r="F747" s="2">
        <f t="shared" si="756"/>
        <v>63.5</v>
      </c>
      <c r="G747">
        <f t="shared" si="760"/>
        <v>-1.562531790308087E-2</v>
      </c>
      <c r="K747" s="2" t="str">
        <f t="shared" ref="K747" si="806">SUBSTITUTE(J747,",",".")</f>
        <v/>
      </c>
      <c r="AF747" s="17">
        <f t="shared" ca="1" si="762"/>
        <v>507.76464720720986</v>
      </c>
      <c r="AG747">
        <f t="shared" ca="1" si="763"/>
        <v>98.475787319072694</v>
      </c>
      <c r="AH747">
        <f t="shared" ca="1" si="764"/>
        <v>1.0996828889422376</v>
      </c>
      <c r="AI747">
        <f t="shared" ca="1" si="765"/>
        <v>-0.45463199744717503</v>
      </c>
      <c r="AJ747">
        <f t="shared" ca="1" si="766"/>
        <v>-0.82633010378984717</v>
      </c>
    </row>
    <row r="748" spans="1:36" x14ac:dyDescent="0.2">
      <c r="A748" s="7">
        <v>44510</v>
      </c>
      <c r="B748" t="s">
        <v>7929</v>
      </c>
      <c r="C748" s="8">
        <f t="shared" si="758"/>
        <v>492</v>
      </c>
      <c r="D748" s="2" t="s">
        <v>8274</v>
      </c>
      <c r="E748">
        <f t="shared" si="759"/>
        <v>-1.212136053234485E-2</v>
      </c>
      <c r="F748" s="2">
        <f t="shared" si="756"/>
        <v>64.5</v>
      </c>
      <c r="G748">
        <f t="shared" si="760"/>
        <v>-7.7220460939102778E-3</v>
      </c>
      <c r="K748" s="2" t="str">
        <f t="shared" ref="K748" si="807">SUBSTITUTE(J748,",",".")</f>
        <v/>
      </c>
      <c r="AF748" s="17">
        <f t="shared" ca="1" si="762"/>
        <v>482.77553857938881</v>
      </c>
      <c r="AG748">
        <f t="shared" ca="1" si="763"/>
        <v>101.05679454067231</v>
      </c>
      <c r="AH748">
        <f t="shared" ca="1" si="764"/>
        <v>-1.7471031658020792</v>
      </c>
      <c r="AI748">
        <f t="shared" ca="1" si="765"/>
        <v>1.4285542945574425</v>
      </c>
      <c r="AJ748">
        <f t="shared" ca="1" si="766"/>
        <v>2.0538587638596812</v>
      </c>
    </row>
    <row r="749" spans="1:36" x14ac:dyDescent="0.2">
      <c r="A749" s="7">
        <v>44509</v>
      </c>
      <c r="B749" t="s">
        <v>7876</v>
      </c>
      <c r="C749" s="8">
        <f t="shared" si="758"/>
        <v>498</v>
      </c>
      <c r="D749" s="2" t="s">
        <v>8275</v>
      </c>
      <c r="E749">
        <f t="shared" si="759"/>
        <v>-4.0080213975388218E-3</v>
      </c>
      <c r="F749" s="2">
        <f t="shared" si="756"/>
        <v>65</v>
      </c>
      <c r="G749">
        <f t="shared" si="760"/>
        <v>-7.6628727455691371E-3</v>
      </c>
      <c r="K749" s="2" t="str">
        <f t="shared" ref="K749" si="808">SUBSTITUTE(J749,",",".")</f>
        <v/>
      </c>
      <c r="AF749" s="17">
        <f t="shared" ca="1" si="762"/>
        <v>512.80875217304413</v>
      </c>
      <c r="AG749">
        <f t="shared" ca="1" si="763"/>
        <v>100.18202708840465</v>
      </c>
      <c r="AH749">
        <f t="shared" ca="1" si="764"/>
        <v>1.6572888551144542</v>
      </c>
      <c r="AI749">
        <f t="shared" ca="1" si="765"/>
        <v>0.79573859028924865</v>
      </c>
      <c r="AJ749">
        <f t="shared" ca="1" si="766"/>
        <v>0.30848360496527316</v>
      </c>
    </row>
    <row r="750" spans="1:36" x14ac:dyDescent="0.2">
      <c r="A750" s="7">
        <v>44508</v>
      </c>
      <c r="B750" t="s">
        <v>7877</v>
      </c>
      <c r="C750" s="8">
        <f t="shared" si="758"/>
        <v>500</v>
      </c>
      <c r="D750" s="2" t="s">
        <v>8276</v>
      </c>
      <c r="E750">
        <f t="shared" si="759"/>
        <v>4.0080213975388678E-3</v>
      </c>
      <c r="F750" s="2">
        <f t="shared" si="756"/>
        <v>65.5</v>
      </c>
      <c r="G750">
        <f t="shared" si="760"/>
        <v>7.6628727455690972E-3</v>
      </c>
      <c r="K750" s="2" t="str">
        <f t="shared" ref="K750" si="809">SUBSTITUTE(J750,",",".")</f>
        <v/>
      </c>
      <c r="AF750" s="17">
        <f t="shared" ca="1" si="762"/>
        <v>493.51540508776856</v>
      </c>
      <c r="AG750">
        <f t="shared" ca="1" si="763"/>
        <v>100.91032313999921</v>
      </c>
      <c r="AH750">
        <f t="shared" ca="1" si="764"/>
        <v>-0.50596209575167306</v>
      </c>
      <c r="AI750">
        <f t="shared" ca="1" si="765"/>
        <v>1.3229781238538649</v>
      </c>
      <c r="AJ750">
        <f t="shared" ca="1" si="766"/>
        <v>1.5488373420389006</v>
      </c>
    </row>
    <row r="751" spans="1:36" x14ac:dyDescent="0.2">
      <c r="A751" s="7">
        <v>44505</v>
      </c>
      <c r="B751" t="s">
        <v>7876</v>
      </c>
      <c r="C751" s="8">
        <f t="shared" si="758"/>
        <v>498</v>
      </c>
      <c r="D751" s="2" t="s">
        <v>8275</v>
      </c>
      <c r="E751">
        <f t="shared" si="759"/>
        <v>-1.3958352250706914E-2</v>
      </c>
      <c r="F751" s="2">
        <f t="shared" si="756"/>
        <v>65</v>
      </c>
      <c r="G751">
        <f t="shared" si="760"/>
        <v>1.5504186535965254E-2</v>
      </c>
      <c r="K751" s="2" t="str">
        <f t="shared" ref="K751" si="810">SUBSTITUTE(J751,",",".")</f>
        <v/>
      </c>
      <c r="AF751" s="17">
        <f t="shared" ca="1" si="762"/>
        <v>498.73803018387332</v>
      </c>
      <c r="AG751">
        <f t="shared" ca="1" si="763"/>
        <v>98.046824914184853</v>
      </c>
      <c r="AH751">
        <f t="shared" ca="1" si="764"/>
        <v>8.7857131280178441E-2</v>
      </c>
      <c r="AI751">
        <f t="shared" ca="1" si="765"/>
        <v>-0.77239333551856504</v>
      </c>
      <c r="AJ751">
        <f t="shared" ca="1" si="766"/>
        <v>-0.83833226556235318</v>
      </c>
    </row>
    <row r="752" spans="1:36" x14ac:dyDescent="0.2">
      <c r="A752" s="7">
        <v>44504</v>
      </c>
      <c r="B752" t="s">
        <v>7928</v>
      </c>
      <c r="C752" s="8">
        <f t="shared" si="758"/>
        <v>505</v>
      </c>
      <c r="D752" s="2" t="s">
        <v>8282</v>
      </c>
      <c r="E752">
        <f t="shared" si="759"/>
        <v>-9.8522964430115944E-3</v>
      </c>
      <c r="F752" s="2">
        <f t="shared" si="756"/>
        <v>64</v>
      </c>
      <c r="G752">
        <f t="shared" si="760"/>
        <v>-1.5504186535965199E-2</v>
      </c>
      <c r="K752" s="2" t="str">
        <f t="shared" ref="K752" si="811">SUBSTITUTE(J752,",",".")</f>
        <v/>
      </c>
      <c r="AF752" s="17">
        <f t="shared" ca="1" si="762"/>
        <v>496.75683193470627</v>
      </c>
      <c r="AG752">
        <f t="shared" ca="1" si="763"/>
        <v>98.710650072011973</v>
      </c>
      <c r="AH752">
        <f t="shared" ca="1" si="764"/>
        <v>-0.13667241079480844</v>
      </c>
      <c r="AI752">
        <f t="shared" ca="1" si="765"/>
        <v>-0.28123923143298418</v>
      </c>
      <c r="AJ752">
        <f t="shared" ca="1" si="766"/>
        <v>-0.2516731162958199</v>
      </c>
    </row>
    <row r="753" spans="1:36" x14ac:dyDescent="0.2">
      <c r="A753" s="7">
        <v>44503</v>
      </c>
      <c r="B753" t="s">
        <v>7926</v>
      </c>
      <c r="C753" s="8">
        <f t="shared" si="758"/>
        <v>510</v>
      </c>
      <c r="D753" s="2" t="s">
        <v>8275</v>
      </c>
      <c r="E753">
        <f t="shared" si="759"/>
        <v>3.593200922606337E-2</v>
      </c>
      <c r="F753" s="2">
        <f t="shared" si="756"/>
        <v>65</v>
      </c>
      <c r="G753">
        <f t="shared" si="760"/>
        <v>1.5504186535965254E-2</v>
      </c>
      <c r="K753" s="2" t="str">
        <f t="shared" ref="K753" si="812">SUBSTITUTE(J753,",",".")</f>
        <v/>
      </c>
      <c r="AF753" s="17">
        <f t="shared" ca="1" si="762"/>
        <v>497.15436306521639</v>
      </c>
      <c r="AG753">
        <f t="shared" ca="1" si="763"/>
        <v>98.721374356545766</v>
      </c>
      <c r="AH753">
        <f t="shared" ca="1" si="764"/>
        <v>-9.1548410932907609E-2</v>
      </c>
      <c r="AI753">
        <f t="shared" ca="1" si="765"/>
        <v>-0.27333163690010481</v>
      </c>
      <c r="AJ753">
        <f t="shared" ca="1" si="766"/>
        <v>-0.25770974727778317</v>
      </c>
    </row>
    <row r="754" spans="1:36" x14ac:dyDescent="0.2">
      <c r="A754" s="7">
        <v>44502</v>
      </c>
      <c r="B754" t="s">
        <v>7929</v>
      </c>
      <c r="C754" s="8">
        <f t="shared" si="758"/>
        <v>492</v>
      </c>
      <c r="D754" s="2" t="s">
        <v>8282</v>
      </c>
      <c r="E754">
        <f t="shared" si="759"/>
        <v>6.2913825410569182E-2</v>
      </c>
      <c r="F754" s="2">
        <f t="shared" si="756"/>
        <v>64</v>
      </c>
      <c r="G754">
        <f t="shared" si="760"/>
        <v>-3.898640415657309E-3</v>
      </c>
      <c r="K754" s="2" t="str">
        <f t="shared" ref="K754" si="813">SUBSTITUTE(J754,",",".")</f>
        <v/>
      </c>
      <c r="AF754" s="17">
        <f t="shared" ca="1" si="762"/>
        <v>505.65232862940485</v>
      </c>
      <c r="AG754">
        <f t="shared" ca="1" si="763"/>
        <v>98.05231594353981</v>
      </c>
      <c r="AH754">
        <f t="shared" ca="1" si="764"/>
        <v>0.86452699014641765</v>
      </c>
      <c r="AI754">
        <f t="shared" ca="1" si="765"/>
        <v>-0.768316982971468</v>
      </c>
      <c r="AJ754">
        <f t="shared" ca="1" si="766"/>
        <v>-1.0807633891957902</v>
      </c>
    </row>
    <row r="755" spans="1:36" x14ac:dyDescent="0.2">
      <c r="A755" s="7">
        <v>44501</v>
      </c>
      <c r="B755" t="s">
        <v>7829</v>
      </c>
      <c r="C755" s="8">
        <f t="shared" si="758"/>
        <v>462</v>
      </c>
      <c r="D755" s="2" t="s">
        <v>8281</v>
      </c>
      <c r="E755">
        <f t="shared" si="759"/>
        <v>3.5245939061674884E-2</v>
      </c>
      <c r="F755" s="2">
        <f t="shared" si="756"/>
        <v>64.25</v>
      </c>
      <c r="G755">
        <f t="shared" si="760"/>
        <v>3.8986404156573229E-3</v>
      </c>
      <c r="K755" s="2" t="str">
        <f t="shared" ref="K755" si="814">SUBSTITUTE(J755,",",".")</f>
        <v/>
      </c>
      <c r="AF755" s="17">
        <f t="shared" ca="1" si="762"/>
        <v>503.30259121159031</v>
      </c>
      <c r="AG755">
        <f t="shared" ca="1" si="763"/>
        <v>98.581625414508167</v>
      </c>
      <c r="AH755">
        <f t="shared" ca="1" si="764"/>
        <v>0.60178326064202814</v>
      </c>
      <c r="AI755">
        <f t="shared" ca="1" si="765"/>
        <v>-0.37644348617425544</v>
      </c>
      <c r="AJ755">
        <f t="shared" ca="1" si="766"/>
        <v>-0.58613455356807131</v>
      </c>
    </row>
    <row r="756" spans="1:36" x14ac:dyDescent="0.2">
      <c r="A756" s="7">
        <v>44498</v>
      </c>
      <c r="B756" t="s">
        <v>7860</v>
      </c>
      <c r="C756" s="8">
        <f t="shared" si="758"/>
        <v>446</v>
      </c>
      <c r="D756" s="2" t="s">
        <v>8282</v>
      </c>
      <c r="E756">
        <f t="shared" si="759"/>
        <v>-4.4742803949210774E-3</v>
      </c>
      <c r="F756" s="2">
        <f t="shared" si="756"/>
        <v>64</v>
      </c>
      <c r="G756">
        <f t="shared" si="760"/>
        <v>-1.5504186535965199E-2</v>
      </c>
      <c r="K756" s="2" t="str">
        <f t="shared" ref="K756" si="815">SUBSTITUTE(J756,",",".")</f>
        <v/>
      </c>
      <c r="AF756" s="17">
        <f t="shared" ca="1" si="762"/>
        <v>479.96176540883482</v>
      </c>
      <c r="AG756">
        <f t="shared" ca="1" si="763"/>
        <v>99.920682103570272</v>
      </c>
      <c r="AH756">
        <f t="shared" ca="1" si="764"/>
        <v>-2.0768392874248254</v>
      </c>
      <c r="AI756">
        <f t="shared" ca="1" si="765"/>
        <v>0.6056066362728133</v>
      </c>
      <c r="AJ756">
        <f t="shared" ca="1" si="766"/>
        <v>1.2951309370338115</v>
      </c>
    </row>
    <row r="757" spans="1:36" x14ac:dyDescent="0.2">
      <c r="A757" s="7">
        <v>44497</v>
      </c>
      <c r="B757" t="s">
        <v>7852</v>
      </c>
      <c r="C757" s="8">
        <f t="shared" si="758"/>
        <v>448</v>
      </c>
      <c r="D757" s="2" t="s">
        <v>8275</v>
      </c>
      <c r="E757">
        <f t="shared" si="759"/>
        <v>0</v>
      </c>
      <c r="F757" s="2">
        <f t="shared" si="756"/>
        <v>65</v>
      </c>
      <c r="G757">
        <f t="shared" si="760"/>
        <v>7.7220460939103185E-3</v>
      </c>
      <c r="K757" s="2" t="str">
        <f t="shared" ref="K757" si="816">SUBSTITUTE(J757,",",".")</f>
        <v/>
      </c>
      <c r="AF757" s="17">
        <f t="shared" ca="1" si="762"/>
        <v>476.56566868344737</v>
      </c>
      <c r="AG757">
        <f t="shared" ca="1" si="763"/>
        <v>97.503673628079383</v>
      </c>
      <c r="AH757">
        <f t="shared" ca="1" si="764"/>
        <v>-2.4774000913675929</v>
      </c>
      <c r="AI757">
        <f t="shared" ca="1" si="765"/>
        <v>-1.176742606348181</v>
      </c>
      <c r="AJ757">
        <f t="shared" ca="1" si="766"/>
        <v>-0.44774027041199793</v>
      </c>
    </row>
    <row r="758" spans="1:36" x14ac:dyDescent="0.2">
      <c r="A758" s="7">
        <v>44496</v>
      </c>
      <c r="B758" t="s">
        <v>7852</v>
      </c>
      <c r="C758" s="8">
        <f t="shared" si="758"/>
        <v>448</v>
      </c>
      <c r="D758" s="2" t="s">
        <v>8274</v>
      </c>
      <c r="E758">
        <f t="shared" si="759"/>
        <v>-4.4543503493803087E-3</v>
      </c>
      <c r="F758" s="2">
        <f t="shared" si="756"/>
        <v>64.5</v>
      </c>
      <c r="G758">
        <f t="shared" si="760"/>
        <v>7.782140442054949E-3</v>
      </c>
      <c r="K758" s="2" t="str">
        <f t="shared" ref="K758" si="817">SUBSTITUTE(J758,",",".")</f>
        <v/>
      </c>
      <c r="AF758" s="17">
        <f t="shared" ca="1" si="762"/>
        <v>505.66266111529762</v>
      </c>
      <c r="AG758">
        <f t="shared" ca="1" si="763"/>
        <v>99.879543818058679</v>
      </c>
      <c r="AH758">
        <f t="shared" ca="1" si="764"/>
        <v>0.86567965322214968</v>
      </c>
      <c r="AI758">
        <f t="shared" ca="1" si="765"/>
        <v>0.57563269294340502</v>
      </c>
      <c r="AJ758">
        <f t="shared" ca="1" si="766"/>
        <v>0.3289937503145674</v>
      </c>
    </row>
    <row r="759" spans="1:36" x14ac:dyDescent="0.2">
      <c r="A759" s="7">
        <v>44495</v>
      </c>
      <c r="B759" t="s">
        <v>7824</v>
      </c>
      <c r="C759" s="8">
        <f t="shared" si="758"/>
        <v>450</v>
      </c>
      <c r="D759" s="2" t="s">
        <v>8282</v>
      </c>
      <c r="E759">
        <f t="shared" si="759"/>
        <v>-1.7621601349819559E-2</v>
      </c>
      <c r="F759" s="2">
        <f t="shared" si="756"/>
        <v>64</v>
      </c>
      <c r="G759">
        <f t="shared" si="760"/>
        <v>3.9138993211363148E-3</v>
      </c>
      <c r="K759" s="2" t="str">
        <f t="shared" ref="K759" si="818">SUBSTITUTE(J759,",",".")</f>
        <v/>
      </c>
      <c r="AF759" s="17">
        <f t="shared" ca="1" si="762"/>
        <v>496.21122903258862</v>
      </c>
      <c r="AG759">
        <f t="shared" ca="1" si="763"/>
        <v>100.85101559108213</v>
      </c>
      <c r="AH759">
        <f t="shared" ca="1" si="764"/>
        <v>-0.19866295379390467</v>
      </c>
      <c r="AI759">
        <f t="shared" ca="1" si="765"/>
        <v>1.2801858169062879</v>
      </c>
      <c r="AJ759">
        <f t="shared" ca="1" si="766"/>
        <v>1.4063248409632643</v>
      </c>
    </row>
    <row r="760" spans="1:36" x14ac:dyDescent="0.2">
      <c r="A760" s="7">
        <v>44494</v>
      </c>
      <c r="B760" t="s">
        <v>7835</v>
      </c>
      <c r="C760" s="8">
        <f t="shared" si="758"/>
        <v>458</v>
      </c>
      <c r="D760" s="2" t="s">
        <v>8298</v>
      </c>
      <c r="E760">
        <f t="shared" si="759"/>
        <v>1.3187004281953681E-2</v>
      </c>
      <c r="F760" s="2">
        <f t="shared" si="756"/>
        <v>63.75</v>
      </c>
      <c r="G760">
        <f t="shared" si="760"/>
        <v>-3.9138993211363287E-3</v>
      </c>
      <c r="K760" s="2" t="str">
        <f t="shared" ref="K760" si="819">SUBSTITUTE(J760,",",".")</f>
        <v/>
      </c>
      <c r="AF760" s="17">
        <f t="shared" ca="1" si="762"/>
        <v>493.30988087720215</v>
      </c>
      <c r="AG760">
        <f t="shared" ca="1" si="763"/>
        <v>98.080566849283187</v>
      </c>
      <c r="AH760">
        <f t="shared" ca="1" si="764"/>
        <v>-0.52945878809978353</v>
      </c>
      <c r="AI760">
        <f t="shared" ca="1" si="765"/>
        <v>-0.74734808385990337</v>
      </c>
      <c r="AJ760">
        <f t="shared" ca="1" si="766"/>
        <v>-0.61596421885555708</v>
      </c>
    </row>
    <row r="761" spans="1:36" x14ac:dyDescent="0.2">
      <c r="A761" s="7">
        <v>44491</v>
      </c>
      <c r="B761" t="s">
        <v>7854</v>
      </c>
      <c r="C761" s="8">
        <f t="shared" si="758"/>
        <v>452</v>
      </c>
      <c r="D761" s="2" t="s">
        <v>8282</v>
      </c>
      <c r="E761">
        <f t="shared" si="759"/>
        <v>-4.4150182091168312E-3</v>
      </c>
      <c r="F761" s="2">
        <f t="shared" si="756"/>
        <v>64</v>
      </c>
      <c r="G761">
        <f t="shared" si="760"/>
        <v>7.8431774610258787E-3</v>
      </c>
      <c r="K761" s="2" t="str">
        <f t="shared" ref="K761" si="820">SUBSTITUTE(J761,",",".")</f>
        <v/>
      </c>
      <c r="AF761" s="17">
        <f t="shared" ca="1" si="762"/>
        <v>507.21366463885442</v>
      </c>
      <c r="AG761">
        <f t="shared" ca="1" si="763"/>
        <v>98.741566003358272</v>
      </c>
      <c r="AH761">
        <f t="shared" ca="1" si="764"/>
        <v>1.0384386638301573</v>
      </c>
      <c r="AI761">
        <f t="shared" ca="1" si="765"/>
        <v>-0.25844557551270653</v>
      </c>
      <c r="AJ761">
        <f t="shared" ca="1" si="766"/>
        <v>-0.60102967410043695</v>
      </c>
    </row>
    <row r="762" spans="1:36" x14ac:dyDescent="0.2">
      <c r="A762" s="7">
        <v>44490</v>
      </c>
      <c r="B762" t="s">
        <v>7945</v>
      </c>
      <c r="C762" s="8">
        <f t="shared" si="758"/>
        <v>454</v>
      </c>
      <c r="D762" s="2" t="s">
        <v>8273</v>
      </c>
      <c r="E762">
        <f t="shared" si="759"/>
        <v>-2.6088436084297853E-2</v>
      </c>
      <c r="F762" s="2">
        <f t="shared" si="756"/>
        <v>63.5</v>
      </c>
      <c r="G762">
        <f t="shared" si="760"/>
        <v>0</v>
      </c>
      <c r="K762" s="2" t="str">
        <f t="shared" ref="K762" si="821">SUBSTITUTE(J762,",",".")</f>
        <v/>
      </c>
      <c r="AF762" s="17">
        <f t="shared" ca="1" si="762"/>
        <v>502.49803035451964</v>
      </c>
      <c r="AG762">
        <f t="shared" ca="1" si="763"/>
        <v>98.184235690522243</v>
      </c>
      <c r="AH762">
        <f t="shared" ca="1" si="764"/>
        <v>0.51153660903892306</v>
      </c>
      <c r="AI762">
        <f t="shared" ca="1" si="765"/>
        <v>-0.67045283166494785</v>
      </c>
      <c r="AJ762">
        <f t="shared" ca="1" si="766"/>
        <v>-0.86595364389244145</v>
      </c>
    </row>
    <row r="763" spans="1:36" x14ac:dyDescent="0.2">
      <c r="A763" s="7">
        <v>44489</v>
      </c>
      <c r="B763" t="s">
        <v>7868</v>
      </c>
      <c r="C763" s="8">
        <f t="shared" si="758"/>
        <v>466</v>
      </c>
      <c r="D763" s="2" t="s">
        <v>8273</v>
      </c>
      <c r="E763">
        <f t="shared" si="759"/>
        <v>-8.5470605784584083E-3</v>
      </c>
      <c r="F763" s="2">
        <f t="shared" si="756"/>
        <v>63.5</v>
      </c>
      <c r="G763">
        <f t="shared" si="760"/>
        <v>-1.562531790308087E-2</v>
      </c>
      <c r="K763" s="2" t="str">
        <f t="shared" ref="K763" si="822">SUBSTITUTE(J763,",",".")</f>
        <v/>
      </c>
      <c r="AF763" s="17">
        <f t="shared" ca="1" si="762"/>
        <v>484.59797122273443</v>
      </c>
      <c r="AG763">
        <f t="shared" ca="1" si="763"/>
        <v>101.01428591108272</v>
      </c>
      <c r="AH763">
        <f t="shared" ca="1" si="764"/>
        <v>-1.5345626091669731</v>
      </c>
      <c r="AI763">
        <f t="shared" ca="1" si="765"/>
        <v>1.3979299635851823</v>
      </c>
      <c r="AJ763">
        <f t="shared" ca="1" si="766"/>
        <v>1.9542133110231639</v>
      </c>
    </row>
    <row r="764" spans="1:36" x14ac:dyDescent="0.2">
      <c r="A764" s="7">
        <v>44488</v>
      </c>
      <c r="B764" t="s">
        <v>7863</v>
      </c>
      <c r="C764" s="8">
        <f t="shared" si="758"/>
        <v>470</v>
      </c>
      <c r="D764" s="2" t="s">
        <v>8274</v>
      </c>
      <c r="E764">
        <f t="shared" si="759"/>
        <v>-4.2462908814510968E-3</v>
      </c>
      <c r="F764" s="2">
        <f t="shared" si="756"/>
        <v>64.5</v>
      </c>
      <c r="G764">
        <f t="shared" si="760"/>
        <v>0</v>
      </c>
      <c r="K764" s="2" t="str">
        <f t="shared" ref="K764" si="823">SUBSTITUTE(J764,",",".")</f>
        <v/>
      </c>
      <c r="AF764" s="17">
        <f t="shared" ca="1" si="762"/>
        <v>483.32174604786104</v>
      </c>
      <c r="AG764">
        <f t="shared" ca="1" si="763"/>
        <v>99.928187979324136</v>
      </c>
      <c r="AH764">
        <f t="shared" ca="1" si="764"/>
        <v>-1.6833178333313221</v>
      </c>
      <c r="AI764">
        <f t="shared" ca="1" si="765"/>
        <v>0.61107419349470016</v>
      </c>
      <c r="AJ764">
        <f t="shared" ca="1" si="766"/>
        <v>1.1758661196327951</v>
      </c>
    </row>
    <row r="765" spans="1:36" x14ac:dyDescent="0.2">
      <c r="A765" s="7">
        <v>44487</v>
      </c>
      <c r="B765" t="s">
        <v>7836</v>
      </c>
      <c r="C765" s="8">
        <f t="shared" si="758"/>
        <v>472</v>
      </c>
      <c r="D765" s="2" t="s">
        <v>8274</v>
      </c>
      <c r="E765">
        <f t="shared" si="759"/>
        <v>-2.0965128465044964E-2</v>
      </c>
      <c r="F765" s="2">
        <f t="shared" si="756"/>
        <v>64.5</v>
      </c>
      <c r="G765">
        <f t="shared" si="760"/>
        <v>-1.5384918839479456E-2</v>
      </c>
      <c r="K765" s="2" t="str">
        <f t="shared" ref="K765" si="824">SUBSTITUTE(J765,",",".")</f>
        <v/>
      </c>
      <c r="AF765" s="17">
        <f t="shared" ca="1" si="762"/>
        <v>491.64414907987367</v>
      </c>
      <c r="AG765">
        <f t="shared" ca="1" si="763"/>
        <v>100.28672846569766</v>
      </c>
      <c r="AH765">
        <f t="shared" ca="1" si="764"/>
        <v>-0.7202566630439291</v>
      </c>
      <c r="AI765">
        <f t="shared" ca="1" si="765"/>
        <v>0.87177111336361846</v>
      </c>
      <c r="AJ765">
        <f t="shared" ca="1" si="766"/>
        <v>1.1434841252729824</v>
      </c>
    </row>
    <row r="766" spans="1:36" x14ac:dyDescent="0.2">
      <c r="A766" s="7">
        <v>44484</v>
      </c>
      <c r="B766" t="s">
        <v>7840</v>
      </c>
      <c r="C766" s="8">
        <f t="shared" si="758"/>
        <v>482</v>
      </c>
      <c r="D766" s="2" t="s">
        <v>8276</v>
      </c>
      <c r="E766">
        <f t="shared" si="759"/>
        <v>8.3333815591442404E-3</v>
      </c>
      <c r="F766" s="2">
        <f t="shared" si="756"/>
        <v>65.5</v>
      </c>
      <c r="G766">
        <f t="shared" si="760"/>
        <v>2.3167059281534379E-2</v>
      </c>
      <c r="K766" s="2" t="str">
        <f t="shared" ref="K766" si="825">SUBSTITUTE(J766,",",".")</f>
        <v/>
      </c>
      <c r="AF766" s="17">
        <f t="shared" ca="1" si="762"/>
        <v>493.26625443705092</v>
      </c>
      <c r="AG766">
        <f t="shared" ca="1" si="763"/>
        <v>97.870620321164054</v>
      </c>
      <c r="AH766">
        <f t="shared" ca="1" si="764"/>
        <v>-0.53444766945440603</v>
      </c>
      <c r="AI766">
        <f t="shared" ca="1" si="765"/>
        <v>-0.90332295195077295</v>
      </c>
      <c r="AJ766">
        <f t="shared" ca="1" si="766"/>
        <v>-0.77803429024895721</v>
      </c>
    </row>
    <row r="767" spans="1:36" x14ac:dyDescent="0.2">
      <c r="A767" s="7">
        <v>44483</v>
      </c>
      <c r="B767" t="s">
        <v>7867</v>
      </c>
      <c r="C767" s="8">
        <f t="shared" si="758"/>
        <v>478</v>
      </c>
      <c r="D767" s="2" t="s">
        <v>8282</v>
      </c>
      <c r="E767">
        <f t="shared" si="759"/>
        <v>2.1142436573809164E-2</v>
      </c>
      <c r="F767" s="2">
        <f t="shared" si="756"/>
        <v>64</v>
      </c>
      <c r="G767">
        <f t="shared" si="760"/>
        <v>1.1787955752042173E-2</v>
      </c>
      <c r="K767" s="2" t="str">
        <f t="shared" ref="K767" si="826">SUBSTITUTE(J767,",",".")</f>
        <v/>
      </c>
      <c r="AF767" s="17">
        <f t="shared" ca="1" si="762"/>
        <v>516.05789179708802</v>
      </c>
      <c r="AG767">
        <f t="shared" ca="1" si="763"/>
        <v>99.896792821540984</v>
      </c>
      <c r="AH767">
        <f t="shared" ca="1" si="764"/>
        <v>2.0135715555143947</v>
      </c>
      <c r="AI767">
        <f t="shared" ca="1" si="765"/>
        <v>0.58820206635837147</v>
      </c>
      <c r="AJ767">
        <f t="shared" ca="1" si="766"/>
        <v>-2.2444379513833608E-2</v>
      </c>
    </row>
    <row r="768" spans="1:36" x14ac:dyDescent="0.2">
      <c r="A768" s="7">
        <v>44482</v>
      </c>
      <c r="B768" t="s">
        <v>7946</v>
      </c>
      <c r="C768" s="8">
        <f t="shared" si="758"/>
        <v>468</v>
      </c>
      <c r="D768" s="2" t="s">
        <v>8299</v>
      </c>
      <c r="E768">
        <f t="shared" si="759"/>
        <v>0</v>
      </c>
      <c r="F768" s="2">
        <f t="shared" si="756"/>
        <v>63.25</v>
      </c>
      <c r="G768">
        <f t="shared" si="760"/>
        <v>0</v>
      </c>
      <c r="K768" s="2" t="str">
        <f t="shared" ref="K768" si="827">SUBSTITUTE(J768,",",".")</f>
        <v/>
      </c>
      <c r="AF768" s="17">
        <f t="shared" ca="1" si="762"/>
        <v>496.82654767738342</v>
      </c>
      <c r="AG768">
        <f t="shared" ca="1" si="763"/>
        <v>98.695509471325011</v>
      </c>
      <c r="AH768">
        <f t="shared" ca="1" si="764"/>
        <v>-0.12875632403385162</v>
      </c>
      <c r="AI768">
        <f t="shared" ca="1" si="765"/>
        <v>-0.2924046772829571</v>
      </c>
      <c r="AJ768">
        <f t="shared" ca="1" si="766"/>
        <v>-0.26590286296963189</v>
      </c>
    </row>
    <row r="769" spans="1:36" x14ac:dyDescent="0.2">
      <c r="A769" s="7">
        <v>44481</v>
      </c>
      <c r="B769" t="s">
        <v>7946</v>
      </c>
      <c r="C769" s="8">
        <f t="shared" si="758"/>
        <v>468</v>
      </c>
      <c r="D769" s="2" t="s">
        <v>8299</v>
      </c>
      <c r="E769">
        <f t="shared" si="759"/>
        <v>4.2826617920009493E-3</v>
      </c>
      <c r="F769" s="2">
        <f t="shared" si="756"/>
        <v>63.25</v>
      </c>
      <c r="G769">
        <f t="shared" si="760"/>
        <v>3.9604012160969143E-3</v>
      </c>
      <c r="K769" s="2" t="str">
        <f t="shared" ref="K769" si="828">SUBSTITUTE(J769,",",".")</f>
        <v/>
      </c>
      <c r="AF769" s="17">
        <f t="shared" ca="1" si="762"/>
        <v>502.45974392010032</v>
      </c>
      <c r="AG769">
        <f t="shared" ca="1" si="763"/>
        <v>100.72357156914106</v>
      </c>
      <c r="AH769">
        <f t="shared" ca="1" si="764"/>
        <v>0.50723846353524449</v>
      </c>
      <c r="AI769">
        <f t="shared" ca="1" si="765"/>
        <v>1.1881456473054897</v>
      </c>
      <c r="AJ769">
        <f t="shared" ca="1" si="766"/>
        <v>1.085524099774019</v>
      </c>
    </row>
    <row r="770" spans="1:36" x14ac:dyDescent="0.2">
      <c r="A770" s="7">
        <v>44480</v>
      </c>
      <c r="B770" t="s">
        <v>7868</v>
      </c>
      <c r="C770" s="8">
        <f t="shared" si="758"/>
        <v>466</v>
      </c>
      <c r="D770" s="2" t="s">
        <v>8283</v>
      </c>
      <c r="E770">
        <f t="shared" si="759"/>
        <v>0</v>
      </c>
      <c r="F770" s="2">
        <f t="shared" ref="F770:F833" si="829">VALUE(SUBSTITUTE(D770,",","."))</f>
        <v>63</v>
      </c>
      <c r="G770">
        <f t="shared" si="760"/>
        <v>-1.5748356968139168E-2</v>
      </c>
      <c r="K770" s="2" t="str">
        <f t="shared" ref="K770" si="830">SUBSTITUTE(J770,",",".")</f>
        <v/>
      </c>
      <c r="AF770" s="17">
        <f t="shared" ca="1" si="762"/>
        <v>497.01570847697894</v>
      </c>
      <c r="AG770">
        <f t="shared" ca="1" si="763"/>
        <v>97.735094891211389</v>
      </c>
      <c r="AH770">
        <f t="shared" ca="1" si="764"/>
        <v>-0.10728307835765555</v>
      </c>
      <c r="AI770">
        <f t="shared" ca="1" si="765"/>
        <v>-1.004186208517359</v>
      </c>
      <c r="AJ770">
        <f t="shared" ca="1" si="766"/>
        <v>-1.0195521542549213</v>
      </c>
    </row>
    <row r="771" spans="1:36" x14ac:dyDescent="0.2">
      <c r="A771" s="7">
        <v>44477</v>
      </c>
      <c r="B771" t="s">
        <v>7868</v>
      </c>
      <c r="C771" s="8">
        <f t="shared" ref="C771:C834" si="831">VALUE(SUBSTITUTE(B771,",","."))</f>
        <v>466</v>
      </c>
      <c r="D771" s="2" t="s">
        <v>8282</v>
      </c>
      <c r="E771">
        <f t="shared" ref="E771:E834" si="832">LN(C771/C772)</f>
        <v>0</v>
      </c>
      <c r="F771" s="2">
        <f t="shared" si="829"/>
        <v>64</v>
      </c>
      <c r="G771">
        <f t="shared" ref="G771:G834" si="833">LN(F771/F772)</f>
        <v>0</v>
      </c>
      <c r="K771" s="2" t="str">
        <f t="shared" ref="K771" si="834">SUBSTITUTE(J771,",",".")</f>
        <v/>
      </c>
      <c r="AF771" s="17">
        <f t="shared" ref="AF771:AF834" ca="1" si="835">$N$64*EXP(($J$9-$K$2^2/2)*$J$6+$K$2*SQRT($J$6)*AH771)</f>
        <v>494.91950558659812</v>
      </c>
      <c r="AG771">
        <f t="shared" ref="AG771:AG834" ca="1" si="836">$Q$64*EXP(($J$9-$K$3^2/2)*$J$6+$K$3*SQRT($J$6)*AI771)</f>
        <v>97.37119047760433</v>
      </c>
      <c r="AH771">
        <f t="shared" ref="AH771:AH834" ca="1" si="837">_xlfn.NORM.S.INV(RAND())</f>
        <v>-0.34569867272327442</v>
      </c>
      <c r="AI771">
        <f t="shared" ref="AI771:AI834" ca="1" si="838">AH771*$AC$6+SQRT(1-$AC$6^2)*AJ771</f>
        <v>-1.2757114626320909</v>
      </c>
      <c r="AJ771">
        <f t="shared" ref="AJ771:AJ834" ca="1" si="839">_xlfn.NORM.S.INV(RAND())</f>
        <v>-1.2287144026317229</v>
      </c>
    </row>
    <row r="772" spans="1:36" x14ac:dyDescent="0.2">
      <c r="A772" s="7">
        <v>44476</v>
      </c>
      <c r="B772" t="s">
        <v>7868</v>
      </c>
      <c r="C772" s="8">
        <f t="shared" si="831"/>
        <v>466</v>
      </c>
      <c r="D772" s="2" t="s">
        <v>8282</v>
      </c>
      <c r="E772">
        <f t="shared" si="832"/>
        <v>4.3010818993907017E-3</v>
      </c>
      <c r="F772" s="2">
        <f t="shared" si="829"/>
        <v>64</v>
      </c>
      <c r="G772">
        <f t="shared" si="833"/>
        <v>0</v>
      </c>
      <c r="K772" s="2" t="str">
        <f t="shared" ref="K772" si="840">SUBSTITUTE(J772,",",".")</f>
        <v/>
      </c>
      <c r="AF772" s="17">
        <f t="shared" ca="1" si="835"/>
        <v>491.58543237122797</v>
      </c>
      <c r="AG772">
        <f t="shared" ca="1" si="836"/>
        <v>99.300412037092642</v>
      </c>
      <c r="AH772">
        <f t="shared" ca="1" si="837"/>
        <v>-0.726994038842665</v>
      </c>
      <c r="AI772">
        <f t="shared" ca="1" si="838"/>
        <v>0.15235376057226743</v>
      </c>
      <c r="AJ772">
        <f t="shared" ca="1" si="839"/>
        <v>0.39078410651280254</v>
      </c>
    </row>
    <row r="773" spans="1:36" x14ac:dyDescent="0.2">
      <c r="A773" s="7">
        <v>44475</v>
      </c>
      <c r="B773" t="s">
        <v>7935</v>
      </c>
      <c r="C773" s="8">
        <f t="shared" si="831"/>
        <v>464</v>
      </c>
      <c r="D773" s="2" t="s">
        <v>8282</v>
      </c>
      <c r="E773">
        <f t="shared" si="832"/>
        <v>-4.3010818993905854E-3</v>
      </c>
      <c r="F773" s="2">
        <f t="shared" si="829"/>
        <v>64</v>
      </c>
      <c r="G773">
        <f t="shared" si="833"/>
        <v>0</v>
      </c>
      <c r="K773" s="2" t="str">
        <f t="shared" ref="K773" si="841">SUBSTITUTE(J773,",",".")</f>
        <v/>
      </c>
      <c r="AF773" s="17">
        <f t="shared" ca="1" si="835"/>
        <v>503.86284748118828</v>
      </c>
      <c r="AG773">
        <f t="shared" ca="1" si="836"/>
        <v>98.149330101695341</v>
      </c>
      <c r="AH773">
        <f t="shared" ca="1" si="837"/>
        <v>0.66454138570986632</v>
      </c>
      <c r="AI773">
        <f t="shared" ca="1" si="838"/>
        <v>-0.69633460810656767</v>
      </c>
      <c r="AJ773">
        <f t="shared" ca="1" si="839"/>
        <v>-0.94171156311935544</v>
      </c>
    </row>
    <row r="774" spans="1:36" x14ac:dyDescent="0.2">
      <c r="A774" s="7">
        <v>44474</v>
      </c>
      <c r="B774" t="s">
        <v>7868</v>
      </c>
      <c r="C774" s="8">
        <f t="shared" si="831"/>
        <v>466</v>
      </c>
      <c r="D774" s="2" t="s">
        <v>8282</v>
      </c>
      <c r="E774">
        <f t="shared" si="832"/>
        <v>-8.5470605784584083E-3</v>
      </c>
      <c r="F774" s="2">
        <f t="shared" si="829"/>
        <v>64</v>
      </c>
      <c r="G774">
        <f t="shared" si="833"/>
        <v>-3.077165866675366E-2</v>
      </c>
      <c r="K774" s="2" t="str">
        <f t="shared" ref="K774" si="842">SUBSTITUTE(J774,",",".")</f>
        <v/>
      </c>
      <c r="AF774" s="17">
        <f t="shared" ca="1" si="835"/>
        <v>507.09243812451439</v>
      </c>
      <c r="AG774">
        <f t="shared" ca="1" si="836"/>
        <v>100.46332100604384</v>
      </c>
      <c r="AH774">
        <f t="shared" ca="1" si="837"/>
        <v>1.0249548550131411</v>
      </c>
      <c r="AI774">
        <f t="shared" ca="1" si="838"/>
        <v>0.99983022001783461</v>
      </c>
      <c r="AJ774">
        <f t="shared" ca="1" si="839"/>
        <v>0.72348441762133475</v>
      </c>
    </row>
    <row r="775" spans="1:36" x14ac:dyDescent="0.2">
      <c r="A775" s="7">
        <v>44473</v>
      </c>
      <c r="B775" t="s">
        <v>7863</v>
      </c>
      <c r="C775" s="8">
        <f t="shared" si="831"/>
        <v>470</v>
      </c>
      <c r="D775" s="2" t="s">
        <v>8267</v>
      </c>
      <c r="E775">
        <f t="shared" si="832"/>
        <v>-1.6878037787351748E-2</v>
      </c>
      <c r="F775" s="2">
        <f t="shared" si="829"/>
        <v>66</v>
      </c>
      <c r="G775">
        <f t="shared" si="833"/>
        <v>-1.1299555253933394E-2</v>
      </c>
      <c r="K775" s="2" t="str">
        <f t="shared" ref="K775" si="843">SUBSTITUTE(J775,",",".")</f>
        <v/>
      </c>
      <c r="AF775" s="17">
        <f t="shared" ca="1" si="835"/>
        <v>510.68135217069323</v>
      </c>
      <c r="AG775">
        <f t="shared" ca="1" si="836"/>
        <v>98.97298116528944</v>
      </c>
      <c r="AH775">
        <f t="shared" ca="1" si="837"/>
        <v>1.4227849185793369</v>
      </c>
      <c r="AI775">
        <f t="shared" ca="1" si="838"/>
        <v>-8.8054420664386734E-2</v>
      </c>
      <c r="AJ775">
        <f t="shared" ca="1" si="839"/>
        <v>-0.54433586948428969</v>
      </c>
    </row>
    <row r="776" spans="1:36" x14ac:dyDescent="0.2">
      <c r="A776" s="7">
        <v>44470</v>
      </c>
      <c r="B776" t="s">
        <v>7867</v>
      </c>
      <c r="C776" s="8">
        <f t="shared" si="831"/>
        <v>478</v>
      </c>
      <c r="D776" s="2" t="s">
        <v>8268</v>
      </c>
      <c r="E776">
        <f t="shared" si="832"/>
        <v>4.2741548377271114E-2</v>
      </c>
      <c r="F776" s="2">
        <f t="shared" si="829"/>
        <v>66.75</v>
      </c>
      <c r="G776">
        <f t="shared" si="833"/>
        <v>1.8904154639152654E-2</v>
      </c>
      <c r="K776" s="2" t="str">
        <f t="shared" ref="K776" si="844">SUBSTITUTE(J776,",",".")</f>
        <v/>
      </c>
      <c r="AF776" s="17">
        <f t="shared" ca="1" si="835"/>
        <v>496.41402012123257</v>
      </c>
      <c r="AG776">
        <f t="shared" ca="1" si="836"/>
        <v>98.044096390398224</v>
      </c>
      <c r="AH776">
        <f t="shared" ca="1" si="837"/>
        <v>-0.17561419413626261</v>
      </c>
      <c r="AI776">
        <f t="shared" ca="1" si="838"/>
        <v>-0.77441898324061142</v>
      </c>
      <c r="AJ776">
        <f t="shared" ca="1" si="839"/>
        <v>-0.75676632258108556</v>
      </c>
    </row>
    <row r="777" spans="1:36" x14ac:dyDescent="0.2">
      <c r="A777" s="7">
        <v>44469</v>
      </c>
      <c r="B777" t="s">
        <v>7835</v>
      </c>
      <c r="C777" s="8">
        <f t="shared" si="831"/>
        <v>458</v>
      </c>
      <c r="D777" s="2" t="s">
        <v>8276</v>
      </c>
      <c r="E777">
        <f t="shared" si="832"/>
        <v>3.5559302036486926E-2</v>
      </c>
      <c r="F777" s="2">
        <f t="shared" si="829"/>
        <v>65.5</v>
      </c>
      <c r="G777">
        <f t="shared" si="833"/>
        <v>-7.6045993852193036E-3</v>
      </c>
      <c r="K777" s="2" t="str">
        <f t="shared" ref="K777" si="845">SUBSTITUTE(J777,",",".")</f>
        <v/>
      </c>
      <c r="AF777" s="17">
        <f t="shared" ca="1" si="835"/>
        <v>497.26767531552986</v>
      </c>
      <c r="AG777">
        <f t="shared" ca="1" si="836"/>
        <v>99.979937477920899</v>
      </c>
      <c r="AH777">
        <f t="shared" ca="1" si="837"/>
        <v>-7.86928766633824E-2</v>
      </c>
      <c r="AI777">
        <f t="shared" ca="1" si="838"/>
        <v>0.64875926744834411</v>
      </c>
      <c r="AJ777">
        <f t="shared" ca="1" si="839"/>
        <v>0.70569967003133016</v>
      </c>
    </row>
    <row r="778" spans="1:36" x14ac:dyDescent="0.2">
      <c r="A778" s="7">
        <v>44468</v>
      </c>
      <c r="B778" t="s">
        <v>7826</v>
      </c>
      <c r="C778" s="8">
        <f t="shared" si="831"/>
        <v>442</v>
      </c>
      <c r="D778" s="2" t="s">
        <v>8267</v>
      </c>
      <c r="E778">
        <f t="shared" si="832"/>
        <v>4.5351551653913628E-3</v>
      </c>
      <c r="F778" s="2">
        <f t="shared" si="829"/>
        <v>66</v>
      </c>
      <c r="G778">
        <f t="shared" si="833"/>
        <v>1.5267472130788381E-2</v>
      </c>
      <c r="K778" s="2" t="str">
        <f t="shared" ref="K778" si="846">SUBSTITUTE(J778,",",".")</f>
        <v/>
      </c>
      <c r="AF778" s="17">
        <f t="shared" ca="1" si="835"/>
        <v>507.04944722928934</v>
      </c>
      <c r="AG778">
        <f t="shared" ca="1" si="836"/>
        <v>100.41881100276774</v>
      </c>
      <c r="AH778">
        <f t="shared" ca="1" si="837"/>
        <v>1.0201722801853481</v>
      </c>
      <c r="AI778">
        <f t="shared" ca="1" si="838"/>
        <v>0.9675742588887295</v>
      </c>
      <c r="AJ778">
        <f t="shared" ca="1" si="839"/>
        <v>0.69115941118727675</v>
      </c>
    </row>
    <row r="779" spans="1:36" x14ac:dyDescent="0.2">
      <c r="A779" s="7">
        <v>44467</v>
      </c>
      <c r="B779" t="s">
        <v>7947</v>
      </c>
      <c r="C779" s="8">
        <f t="shared" si="831"/>
        <v>440</v>
      </c>
      <c r="D779" s="2" t="s">
        <v>8275</v>
      </c>
      <c r="E779">
        <f t="shared" si="832"/>
        <v>-4.5351551653912622E-3</v>
      </c>
      <c r="F779" s="2">
        <f t="shared" si="829"/>
        <v>65</v>
      </c>
      <c r="G779">
        <f t="shared" si="833"/>
        <v>-1.5267472130788421E-2</v>
      </c>
      <c r="K779" s="2" t="str">
        <f t="shared" ref="K779" si="847">SUBSTITUTE(J779,",",".")</f>
        <v/>
      </c>
      <c r="AF779" s="17">
        <f t="shared" ca="1" si="835"/>
        <v>488.33440387532119</v>
      </c>
      <c r="AG779">
        <f t="shared" ca="1" si="836"/>
        <v>98.489394994895051</v>
      </c>
      <c r="AH779">
        <f t="shared" ca="1" si="837"/>
        <v>-1.1012905897607763</v>
      </c>
      <c r="AI779">
        <f t="shared" ca="1" si="838"/>
        <v>-0.44457454111774175</v>
      </c>
      <c r="AJ779">
        <f t="shared" ca="1" si="839"/>
        <v>-0.11664102365716283</v>
      </c>
    </row>
    <row r="780" spans="1:36" x14ac:dyDescent="0.2">
      <c r="A780" s="7">
        <v>44466</v>
      </c>
      <c r="B780" t="s">
        <v>7826</v>
      </c>
      <c r="C780" s="8">
        <f t="shared" si="831"/>
        <v>442</v>
      </c>
      <c r="D780" s="2" t="s">
        <v>8267</v>
      </c>
      <c r="E780">
        <f t="shared" si="832"/>
        <v>3.6870535808327796E-2</v>
      </c>
      <c r="F780" s="2">
        <f t="shared" si="829"/>
        <v>66</v>
      </c>
      <c r="G780">
        <f t="shared" si="833"/>
        <v>3.8614836127779516E-2</v>
      </c>
      <c r="K780" s="2" t="str">
        <f t="shared" ref="K780" si="848">SUBSTITUTE(J780,",",".")</f>
        <v/>
      </c>
      <c r="AF780" s="17">
        <f t="shared" ca="1" si="835"/>
        <v>489.8630773740046</v>
      </c>
      <c r="AG780">
        <f t="shared" ca="1" si="836"/>
        <v>100.13316077231367</v>
      </c>
      <c r="AH780">
        <f t="shared" ca="1" si="837"/>
        <v>-0.92498237228952651</v>
      </c>
      <c r="AI780">
        <f t="shared" ca="1" si="838"/>
        <v>0.76022542419489514</v>
      </c>
      <c r="AJ780">
        <f t="shared" ca="1" si="839"/>
        <v>1.0914769918654363</v>
      </c>
    </row>
    <row r="781" spans="1:36" x14ac:dyDescent="0.2">
      <c r="A781" s="7">
        <v>44463</v>
      </c>
      <c r="B781" t="s">
        <v>7948</v>
      </c>
      <c r="C781" s="8">
        <f t="shared" si="831"/>
        <v>426</v>
      </c>
      <c r="D781" s="2" t="s">
        <v>8273</v>
      </c>
      <c r="E781">
        <f t="shared" si="832"/>
        <v>0</v>
      </c>
      <c r="F781" s="2">
        <f t="shared" si="829"/>
        <v>63.5</v>
      </c>
      <c r="G781">
        <f t="shared" si="833"/>
        <v>1.5873349156290163E-2</v>
      </c>
      <c r="K781" s="2" t="str">
        <f t="shared" ref="K781" si="849">SUBSTITUTE(J781,",",".")</f>
        <v/>
      </c>
      <c r="AF781" s="17">
        <f t="shared" ca="1" si="835"/>
        <v>517.60984760798465</v>
      </c>
      <c r="AG781">
        <f t="shared" ca="1" si="836"/>
        <v>99.33043975267249</v>
      </c>
      <c r="AH781">
        <f t="shared" ca="1" si="837"/>
        <v>2.1829595866646705</v>
      </c>
      <c r="AI781">
        <f t="shared" ca="1" si="838"/>
        <v>0.17436118679654317</v>
      </c>
      <c r="AJ781">
        <f t="shared" ca="1" si="839"/>
        <v>-0.51046791305856476</v>
      </c>
    </row>
    <row r="782" spans="1:36" x14ac:dyDescent="0.2">
      <c r="A782" s="7">
        <v>44462</v>
      </c>
      <c r="B782" t="s">
        <v>7948</v>
      </c>
      <c r="C782" s="8">
        <f t="shared" si="831"/>
        <v>426</v>
      </c>
      <c r="D782" s="2" t="s">
        <v>8286</v>
      </c>
      <c r="E782">
        <f t="shared" si="832"/>
        <v>-4.6838493124263143E-3</v>
      </c>
      <c r="F782" s="2">
        <f t="shared" si="829"/>
        <v>62.5</v>
      </c>
      <c r="G782">
        <f t="shared" si="833"/>
        <v>-7.9681696491768449E-3</v>
      </c>
      <c r="K782" s="2" t="str">
        <f t="shared" ref="K782" si="850">SUBSTITUTE(J782,",",".")</f>
        <v/>
      </c>
      <c r="AF782" s="17">
        <f t="shared" ca="1" si="835"/>
        <v>501.97471227182825</v>
      </c>
      <c r="AG782">
        <f t="shared" ca="1" si="836"/>
        <v>98.349689052023322</v>
      </c>
      <c r="AH782">
        <f t="shared" ca="1" si="837"/>
        <v>0.45275903877995094</v>
      </c>
      <c r="AI782">
        <f t="shared" ca="1" si="838"/>
        <v>-0.54789760616146299</v>
      </c>
      <c r="AJ782">
        <f t="shared" ca="1" si="839"/>
        <v>-0.71869340482850586</v>
      </c>
    </row>
    <row r="783" spans="1:36" x14ac:dyDescent="0.2">
      <c r="A783" s="7">
        <v>44461</v>
      </c>
      <c r="B783" t="s">
        <v>7949</v>
      </c>
      <c r="C783" s="8">
        <f t="shared" si="831"/>
        <v>428</v>
      </c>
      <c r="D783" s="2" t="s">
        <v>8283</v>
      </c>
      <c r="E783">
        <f t="shared" si="832"/>
        <v>9.3897403498391374E-3</v>
      </c>
      <c r="F783" s="2">
        <f t="shared" si="829"/>
        <v>63</v>
      </c>
      <c r="G783">
        <f t="shared" si="833"/>
        <v>7.9681696491768813E-3</v>
      </c>
      <c r="K783" s="2" t="str">
        <f t="shared" ref="K783" si="851">SUBSTITUTE(J783,",",".")</f>
        <v/>
      </c>
      <c r="AF783" s="17">
        <f t="shared" ca="1" si="835"/>
        <v>495.6841029063749</v>
      </c>
      <c r="AG783">
        <f t="shared" ca="1" si="836"/>
        <v>98.975611665035444</v>
      </c>
      <c r="AH783">
        <f t="shared" ca="1" si="837"/>
        <v>-0.25861896623466513</v>
      </c>
      <c r="AI783">
        <f t="shared" ca="1" si="838"/>
        <v>-8.6119872672263259E-2</v>
      </c>
      <c r="AJ783">
        <f t="shared" ca="1" si="839"/>
        <v>-8.2102723391610025E-3</v>
      </c>
    </row>
    <row r="784" spans="1:36" x14ac:dyDescent="0.2">
      <c r="A784" s="7">
        <v>44460</v>
      </c>
      <c r="B784" t="s">
        <v>7950</v>
      </c>
      <c r="C784" s="8">
        <f t="shared" si="831"/>
        <v>424</v>
      </c>
      <c r="D784" s="2" t="s">
        <v>8286</v>
      </c>
      <c r="E784">
        <f t="shared" si="832"/>
        <v>2.871010588243136E-2</v>
      </c>
      <c r="F784" s="2">
        <f t="shared" si="829"/>
        <v>62.5</v>
      </c>
      <c r="G784">
        <f t="shared" si="833"/>
        <v>1.6129381929883717E-2</v>
      </c>
      <c r="K784" s="2" t="str">
        <f t="shared" ref="K784" si="852">SUBSTITUTE(J784,",",".")</f>
        <v/>
      </c>
      <c r="AF784" s="17">
        <f t="shared" ca="1" si="835"/>
        <v>488.68803082722093</v>
      </c>
      <c r="AG784">
        <f t="shared" ca="1" si="836"/>
        <v>97.397146458261048</v>
      </c>
      <c r="AH784">
        <f t="shared" ca="1" si="837"/>
        <v>-1.0604563151584858</v>
      </c>
      <c r="AI784">
        <f t="shared" ca="1" si="838"/>
        <v>-1.2563109703063984</v>
      </c>
      <c r="AJ784">
        <f t="shared" ca="1" si="839"/>
        <v>-0.98131681398484139</v>
      </c>
    </row>
    <row r="785" spans="1:36" x14ac:dyDescent="0.2">
      <c r="A785" s="7">
        <v>44459</v>
      </c>
      <c r="B785" t="s">
        <v>7951</v>
      </c>
      <c r="C785" s="8">
        <f t="shared" si="831"/>
        <v>412</v>
      </c>
      <c r="D785" s="2" t="s">
        <v>8300</v>
      </c>
      <c r="E785">
        <f t="shared" si="832"/>
        <v>-2.3981964686485439E-2</v>
      </c>
      <c r="F785" s="2">
        <f t="shared" si="829"/>
        <v>61.5</v>
      </c>
      <c r="G785">
        <f t="shared" si="833"/>
        <v>-3.2002731086173831E-2</v>
      </c>
      <c r="K785" s="2" t="str">
        <f t="shared" ref="K785" si="853">SUBSTITUTE(J785,",",".")</f>
        <v/>
      </c>
      <c r="AF785" s="17">
        <f t="shared" ca="1" si="835"/>
        <v>489.91881254184869</v>
      </c>
      <c r="AG785">
        <f t="shared" ca="1" si="836"/>
        <v>98.14355297712018</v>
      </c>
      <c r="AH785">
        <f t="shared" ca="1" si="837"/>
        <v>-0.91856460580863097</v>
      </c>
      <c r="AI785">
        <f t="shared" ca="1" si="838"/>
        <v>-0.70061911495722085</v>
      </c>
      <c r="AJ785">
        <f t="shared" ca="1" si="839"/>
        <v>-0.44333543582147894</v>
      </c>
    </row>
    <row r="786" spans="1:36" x14ac:dyDescent="0.2">
      <c r="A786" s="7">
        <v>44456</v>
      </c>
      <c r="B786" t="s">
        <v>7952</v>
      </c>
      <c r="C786" s="8">
        <f t="shared" si="831"/>
        <v>422</v>
      </c>
      <c r="D786" s="2" t="s">
        <v>8273</v>
      </c>
      <c r="E786">
        <f t="shared" si="832"/>
        <v>-7.0838548884050436E-3</v>
      </c>
      <c r="F786" s="2">
        <f t="shared" si="829"/>
        <v>63.5</v>
      </c>
      <c r="G786">
        <f t="shared" si="833"/>
        <v>-7.8431774610258926E-3</v>
      </c>
      <c r="K786" s="2" t="str">
        <f t="shared" ref="K786" si="854">SUBSTITUTE(J786,",",".")</f>
        <v/>
      </c>
      <c r="AF786" s="17">
        <f t="shared" ca="1" si="835"/>
        <v>512.4083284784781</v>
      </c>
      <c r="AG786">
        <f t="shared" ca="1" si="836"/>
        <v>99.415451115832326</v>
      </c>
      <c r="AH786">
        <f t="shared" ca="1" si="837"/>
        <v>1.6132244448643251</v>
      </c>
      <c r="AI786">
        <f t="shared" ca="1" si="838"/>
        <v>0.23663027566616757</v>
      </c>
      <c r="AJ786">
        <f t="shared" ca="1" si="839"/>
        <v>-0.26415716919001309</v>
      </c>
    </row>
    <row r="787" spans="1:36" x14ac:dyDescent="0.2">
      <c r="A787" s="7">
        <v>44455</v>
      </c>
      <c r="B787" t="s">
        <v>7822</v>
      </c>
      <c r="C787" s="8">
        <f t="shared" si="831"/>
        <v>425</v>
      </c>
      <c r="D787" s="2" t="s">
        <v>8282</v>
      </c>
      <c r="E787">
        <f t="shared" si="832"/>
        <v>1.6607736399660546E-2</v>
      </c>
      <c r="F787" s="2">
        <f t="shared" si="829"/>
        <v>64</v>
      </c>
      <c r="G787">
        <f t="shared" si="833"/>
        <v>3.9845908547199778E-2</v>
      </c>
      <c r="K787" s="2" t="str">
        <f t="shared" ref="K787" si="855">SUBSTITUTE(J787,",",".")</f>
        <v/>
      </c>
      <c r="AF787" s="17">
        <f t="shared" ca="1" si="835"/>
        <v>494.45062894647015</v>
      </c>
      <c r="AG787">
        <f t="shared" ca="1" si="836"/>
        <v>99.197113186563953</v>
      </c>
      <c r="AH787">
        <f t="shared" ca="1" si="837"/>
        <v>-0.39916542898936563</v>
      </c>
      <c r="AI787">
        <f t="shared" ca="1" si="838"/>
        <v>7.6594784855180328E-2</v>
      </c>
      <c r="AJ787">
        <f t="shared" ca="1" si="839"/>
        <v>0.20716055939984981</v>
      </c>
    </row>
    <row r="788" spans="1:36" x14ac:dyDescent="0.2">
      <c r="A788" s="7">
        <v>44454</v>
      </c>
      <c r="B788" t="s">
        <v>7953</v>
      </c>
      <c r="C788" s="8">
        <f t="shared" si="831"/>
        <v>418</v>
      </c>
      <c r="D788" s="2" t="s">
        <v>8300</v>
      </c>
      <c r="E788">
        <f t="shared" si="832"/>
        <v>-9.5238815112554786E-3</v>
      </c>
      <c r="F788" s="2">
        <f t="shared" si="829"/>
        <v>61.5</v>
      </c>
      <c r="G788">
        <f t="shared" si="833"/>
        <v>-1.6129381929883644E-2</v>
      </c>
      <c r="K788" s="2" t="str">
        <f t="shared" ref="K788" si="856">SUBSTITUTE(J788,",",".")</f>
        <v/>
      </c>
      <c r="AF788" s="17">
        <f t="shared" ca="1" si="835"/>
        <v>495.87509306117016</v>
      </c>
      <c r="AG788">
        <f t="shared" ca="1" si="836"/>
        <v>100.47266905662464</v>
      </c>
      <c r="AH788">
        <f t="shared" ca="1" si="837"/>
        <v>-0.23688813474599363</v>
      </c>
      <c r="AI788">
        <f t="shared" ca="1" si="838"/>
        <v>1.0066028443339592</v>
      </c>
      <c r="AJ788">
        <f t="shared" ca="1" si="839"/>
        <v>1.1314133268389623</v>
      </c>
    </row>
    <row r="789" spans="1:36" x14ac:dyDescent="0.2">
      <c r="A789" s="7">
        <v>44453</v>
      </c>
      <c r="B789" t="s">
        <v>7952</v>
      </c>
      <c r="C789" s="8">
        <f t="shared" si="831"/>
        <v>422</v>
      </c>
      <c r="D789" s="2" t="s">
        <v>8286</v>
      </c>
      <c r="E789">
        <f t="shared" si="832"/>
        <v>-4.728141195946012E-3</v>
      </c>
      <c r="F789" s="2">
        <f t="shared" si="829"/>
        <v>62.5</v>
      </c>
      <c r="G789">
        <f t="shared" si="833"/>
        <v>-2.3716526617316044E-2</v>
      </c>
      <c r="K789" s="2" t="str">
        <f t="shared" ref="K789" si="857">SUBSTITUTE(J789,",",".")</f>
        <v/>
      </c>
      <c r="AF789" s="17">
        <f t="shared" ca="1" si="835"/>
        <v>503.15199850303543</v>
      </c>
      <c r="AG789">
        <f t="shared" ca="1" si="836"/>
        <v>97.712170795147657</v>
      </c>
      <c r="AH789">
        <f t="shared" ca="1" si="837"/>
        <v>0.58490243175153189</v>
      </c>
      <c r="AI789">
        <f t="shared" ca="1" si="838"/>
        <v>-1.0212610344651243</v>
      </c>
      <c r="AJ789">
        <f t="shared" ca="1" si="839"/>
        <v>-1.2573395560054126</v>
      </c>
    </row>
    <row r="790" spans="1:36" x14ac:dyDescent="0.2">
      <c r="A790" s="7">
        <v>44452</v>
      </c>
      <c r="B790" t="s">
        <v>7950</v>
      </c>
      <c r="C790" s="8">
        <f t="shared" si="831"/>
        <v>424</v>
      </c>
      <c r="D790" s="2" t="s">
        <v>8282</v>
      </c>
      <c r="E790">
        <f t="shared" si="832"/>
        <v>-4.7058910374126166E-3</v>
      </c>
      <c r="F790" s="2">
        <f t="shared" si="829"/>
        <v>64</v>
      </c>
      <c r="G790">
        <f t="shared" si="833"/>
        <v>-7.7821404420549628E-3</v>
      </c>
      <c r="K790" s="2" t="str">
        <f t="shared" ref="K790" si="858">SUBSTITUTE(J790,",",".")</f>
        <v/>
      </c>
      <c r="AF790" s="17">
        <f t="shared" ca="1" si="835"/>
        <v>499.06065805860652</v>
      </c>
      <c r="AG790">
        <f t="shared" ca="1" si="836"/>
        <v>99.908625073210885</v>
      </c>
      <c r="AH790">
        <f t="shared" ca="1" si="837"/>
        <v>0.12433613580980375</v>
      </c>
      <c r="AI790">
        <f t="shared" ca="1" si="838"/>
        <v>0.59682299005834871</v>
      </c>
      <c r="AJ790">
        <f t="shared" ca="1" si="839"/>
        <v>0.5867142396564794</v>
      </c>
    </row>
    <row r="791" spans="1:36" x14ac:dyDescent="0.2">
      <c r="A791" s="7">
        <v>44449</v>
      </c>
      <c r="B791" t="s">
        <v>7948</v>
      </c>
      <c r="C791" s="8">
        <f t="shared" si="831"/>
        <v>426</v>
      </c>
      <c r="D791" s="2" t="s">
        <v>8274</v>
      </c>
      <c r="E791">
        <f t="shared" si="832"/>
        <v>-4.6838493124263143E-3</v>
      </c>
      <c r="F791" s="2">
        <f t="shared" si="829"/>
        <v>64.5</v>
      </c>
      <c r="G791">
        <f t="shared" si="833"/>
        <v>7.782140442054949E-3</v>
      </c>
      <c r="K791" s="2" t="str">
        <f t="shared" ref="K791" si="859">SUBSTITUTE(J791,",",".")</f>
        <v/>
      </c>
      <c r="AF791" s="17">
        <f t="shared" ca="1" si="835"/>
        <v>505.14007808598575</v>
      </c>
      <c r="AG791">
        <f t="shared" ca="1" si="836"/>
        <v>97.61313690011751</v>
      </c>
      <c r="AH791">
        <f t="shared" ca="1" si="837"/>
        <v>0.80735221058226092</v>
      </c>
      <c r="AI791">
        <f t="shared" ca="1" si="838"/>
        <v>-1.0950716867138843</v>
      </c>
      <c r="AJ791">
        <f t="shared" ca="1" si="839"/>
        <v>-1.4054453967675338</v>
      </c>
    </row>
    <row r="792" spans="1:36" x14ac:dyDescent="0.2">
      <c r="A792" s="7">
        <v>44448</v>
      </c>
      <c r="B792" t="s">
        <v>7949</v>
      </c>
      <c r="C792" s="8">
        <f t="shared" si="831"/>
        <v>428</v>
      </c>
      <c r="D792" s="2" t="s">
        <v>8282</v>
      </c>
      <c r="E792">
        <f t="shared" si="832"/>
        <v>4.6838493124264375E-3</v>
      </c>
      <c r="F792" s="2">
        <f t="shared" si="829"/>
        <v>64</v>
      </c>
      <c r="G792">
        <f t="shared" si="833"/>
        <v>-1.165061721997525E-2</v>
      </c>
      <c r="K792" s="2" t="str">
        <f t="shared" ref="K792" si="860">SUBSTITUTE(J792,",",".")</f>
        <v/>
      </c>
      <c r="AF792" s="17">
        <f t="shared" ca="1" si="835"/>
        <v>484.94081232628128</v>
      </c>
      <c r="AG792">
        <f t="shared" ca="1" si="836"/>
        <v>98.986083529495346</v>
      </c>
      <c r="AH792">
        <f t="shared" ca="1" si="837"/>
        <v>-1.4946682291128059</v>
      </c>
      <c r="AI792">
        <f t="shared" ca="1" si="838"/>
        <v>-7.8419060844251598E-2</v>
      </c>
      <c r="AJ792">
        <f t="shared" ca="1" si="839"/>
        <v>0.39249918224760477</v>
      </c>
    </row>
    <row r="793" spans="1:36" x14ac:dyDescent="0.2">
      <c r="A793" s="7">
        <v>44447</v>
      </c>
      <c r="B793" t="s">
        <v>7948</v>
      </c>
      <c r="C793" s="8">
        <f t="shared" si="831"/>
        <v>426</v>
      </c>
      <c r="D793" s="2" t="s">
        <v>8292</v>
      </c>
      <c r="E793">
        <f t="shared" si="832"/>
        <v>-1.8605187831034469E-2</v>
      </c>
      <c r="F793" s="2">
        <f t="shared" si="829"/>
        <v>64.75</v>
      </c>
      <c r="G793">
        <f t="shared" si="833"/>
        <v>-1.9121041446778397E-2</v>
      </c>
      <c r="K793" s="2" t="str">
        <f t="shared" ref="K793" si="861">SUBSTITUTE(J793,",",".")</f>
        <v/>
      </c>
      <c r="AF793" s="17">
        <f t="shared" ca="1" si="835"/>
        <v>496.62186174225417</v>
      </c>
      <c r="AG793">
        <f t="shared" ca="1" si="836"/>
        <v>99.368257439057473</v>
      </c>
      <c r="AH793">
        <f t="shared" ca="1" si="837"/>
        <v>-0.15200117111264974</v>
      </c>
      <c r="AI793">
        <f t="shared" ca="1" si="838"/>
        <v>0.20206844834754645</v>
      </c>
      <c r="AJ793">
        <f t="shared" ca="1" si="839"/>
        <v>0.26030090417543805</v>
      </c>
    </row>
    <row r="794" spans="1:36" x14ac:dyDescent="0.2">
      <c r="A794" s="7">
        <v>44446</v>
      </c>
      <c r="B794" t="s">
        <v>7954</v>
      </c>
      <c r="C794" s="8">
        <f t="shared" si="831"/>
        <v>434</v>
      </c>
      <c r="D794" s="2" t="s">
        <v>8267</v>
      </c>
      <c r="E794">
        <f t="shared" si="832"/>
        <v>6.9364439966571687E-3</v>
      </c>
      <c r="F794" s="2">
        <f t="shared" si="829"/>
        <v>66</v>
      </c>
      <c r="G794">
        <f t="shared" si="833"/>
        <v>3.0349036951541112E-3</v>
      </c>
      <c r="K794" s="2" t="str">
        <f t="shared" ref="K794" si="862">SUBSTITUTE(J794,",",".")</f>
        <v/>
      </c>
      <c r="AF794" s="17">
        <f t="shared" ca="1" si="835"/>
        <v>511.10992128427108</v>
      </c>
      <c r="AG794">
        <f t="shared" ca="1" si="836"/>
        <v>98.277031975474387</v>
      </c>
      <c r="AH794">
        <f t="shared" ca="1" si="837"/>
        <v>1.4701046977925023</v>
      </c>
      <c r="AI794">
        <f t="shared" ca="1" si="838"/>
        <v>-0.6016910148813801</v>
      </c>
      <c r="AJ794">
        <f t="shared" ca="1" si="839"/>
        <v>-1.0982940505269754</v>
      </c>
    </row>
    <row r="795" spans="1:36" x14ac:dyDescent="0.2">
      <c r="A795" s="7">
        <v>44445</v>
      </c>
      <c r="B795" t="s">
        <v>7955</v>
      </c>
      <c r="C795" s="8">
        <f t="shared" si="831"/>
        <v>431</v>
      </c>
      <c r="D795" s="2" t="s">
        <v>8301</v>
      </c>
      <c r="E795">
        <f t="shared" si="832"/>
        <v>1.6374634871790104E-2</v>
      </c>
      <c r="F795" s="2">
        <f t="shared" si="829"/>
        <v>65.8</v>
      </c>
      <c r="G795">
        <f t="shared" si="833"/>
        <v>-3.034903695154047E-3</v>
      </c>
      <c r="K795" s="2" t="str">
        <f t="shared" ref="K795" si="863">SUBSTITUTE(J795,",",".")</f>
        <v/>
      </c>
      <c r="AF795" s="17">
        <f t="shared" ca="1" si="835"/>
        <v>502.59059423741229</v>
      </c>
      <c r="AG795">
        <f t="shared" ca="1" si="836"/>
        <v>101.41063412469359</v>
      </c>
      <c r="AH795">
        <f t="shared" ca="1" si="837"/>
        <v>0.52192674456333321</v>
      </c>
      <c r="AI795">
        <f t="shared" ca="1" si="838"/>
        <v>1.6829708411604938</v>
      </c>
      <c r="AJ795">
        <f t="shared" ca="1" si="839"/>
        <v>1.6000478606606221</v>
      </c>
    </row>
    <row r="796" spans="1:36" x14ac:dyDescent="0.2">
      <c r="A796" s="7">
        <v>44442</v>
      </c>
      <c r="B796" t="s">
        <v>7950</v>
      </c>
      <c r="C796" s="8">
        <f t="shared" si="831"/>
        <v>424</v>
      </c>
      <c r="D796" s="2" t="s">
        <v>8267</v>
      </c>
      <c r="E796">
        <f t="shared" si="832"/>
        <v>-1.4051753455650302E-2</v>
      </c>
      <c r="F796" s="2">
        <f t="shared" si="829"/>
        <v>66</v>
      </c>
      <c r="G796">
        <f t="shared" si="833"/>
        <v>7.6045993852192125E-3</v>
      </c>
      <c r="K796" s="2" t="str">
        <f t="shared" ref="K796" si="864">SUBSTITUTE(J796,",",".")</f>
        <v/>
      </c>
      <c r="AF796" s="17">
        <f t="shared" ca="1" si="835"/>
        <v>498.83675255406837</v>
      </c>
      <c r="AG796">
        <f t="shared" ca="1" si="836"/>
        <v>98.926113950246901</v>
      </c>
      <c r="AH796">
        <f t="shared" ca="1" si="837"/>
        <v>9.9022012766499815E-2</v>
      </c>
      <c r="AI796">
        <f t="shared" ca="1" si="838"/>
        <v>-0.12253059037862069</v>
      </c>
      <c r="AJ796">
        <f t="shared" ca="1" si="839"/>
        <v>-0.16001798669055478</v>
      </c>
    </row>
    <row r="797" spans="1:36" x14ac:dyDescent="0.2">
      <c r="A797" s="7">
        <v>44441</v>
      </c>
      <c r="B797" t="s">
        <v>7956</v>
      </c>
      <c r="C797" s="8">
        <f t="shared" si="831"/>
        <v>430</v>
      </c>
      <c r="D797" s="2" t="s">
        <v>8276</v>
      </c>
      <c r="E797">
        <f t="shared" si="832"/>
        <v>4.6620131058113714E-3</v>
      </c>
      <c r="F797" s="2">
        <f t="shared" si="829"/>
        <v>65.5</v>
      </c>
      <c r="G797">
        <f t="shared" si="833"/>
        <v>0</v>
      </c>
      <c r="K797" s="2" t="str">
        <f t="shared" ref="K797" si="865">SUBSTITUTE(J797,",",".")</f>
        <v/>
      </c>
      <c r="AF797" s="17">
        <f t="shared" ca="1" si="835"/>
        <v>507.10382847056451</v>
      </c>
      <c r="AG797">
        <f t="shared" ca="1" si="836"/>
        <v>99.835177739866083</v>
      </c>
      <c r="AH797">
        <f t="shared" ca="1" si="837"/>
        <v>1.0262219200747633</v>
      </c>
      <c r="AI797">
        <f t="shared" ca="1" si="838"/>
        <v>0.54329309390804337</v>
      </c>
      <c r="AJ797">
        <f t="shared" ca="1" si="839"/>
        <v>0.24406576308413466</v>
      </c>
    </row>
    <row r="798" spans="1:36" x14ac:dyDescent="0.2">
      <c r="A798" s="7">
        <v>44440</v>
      </c>
      <c r="B798" t="s">
        <v>7949</v>
      </c>
      <c r="C798" s="8">
        <f t="shared" si="831"/>
        <v>428</v>
      </c>
      <c r="D798" s="2" t="s">
        <v>8276</v>
      </c>
      <c r="E798">
        <f t="shared" si="832"/>
        <v>-1.8519047767237527E-2</v>
      </c>
      <c r="F798" s="2">
        <f t="shared" si="829"/>
        <v>65.5</v>
      </c>
      <c r="G798">
        <f t="shared" si="833"/>
        <v>6.1255934266827971E-3</v>
      </c>
      <c r="K798" s="2" t="str">
        <f t="shared" ref="K798" si="866">SUBSTITUTE(J798,",",".")</f>
        <v/>
      </c>
      <c r="AF798" s="17">
        <f t="shared" ca="1" si="835"/>
        <v>510.72645121936307</v>
      </c>
      <c r="AG798">
        <f t="shared" ca="1" si="836"/>
        <v>100.05126252860434</v>
      </c>
      <c r="AH798">
        <f t="shared" ca="1" si="837"/>
        <v>1.4277663277313453</v>
      </c>
      <c r="AI798">
        <f t="shared" ca="1" si="838"/>
        <v>0.70066771371916303</v>
      </c>
      <c r="AJ798">
        <f t="shared" ca="1" si="839"/>
        <v>0.28163915116752875</v>
      </c>
    </row>
    <row r="799" spans="1:36" x14ac:dyDescent="0.2">
      <c r="A799" s="7">
        <v>44439</v>
      </c>
      <c r="B799" t="s">
        <v>7957</v>
      </c>
      <c r="C799" s="8">
        <f t="shared" si="831"/>
        <v>436</v>
      </c>
      <c r="D799" s="2" t="s">
        <v>8302</v>
      </c>
      <c r="E799">
        <f t="shared" si="832"/>
        <v>6.9045153465444858E-3</v>
      </c>
      <c r="F799" s="2">
        <f t="shared" si="829"/>
        <v>65.099999999999994</v>
      </c>
      <c r="G799">
        <f t="shared" si="833"/>
        <v>1.5372793188863979E-3</v>
      </c>
      <c r="K799" s="2" t="str">
        <f t="shared" ref="K799" si="867">SUBSTITUTE(J799,",",".")</f>
        <v/>
      </c>
      <c r="AF799" s="17">
        <f t="shared" ca="1" si="835"/>
        <v>517.15984056783611</v>
      </c>
      <c r="AG799">
        <f t="shared" ca="1" si="836"/>
        <v>97.035747200261667</v>
      </c>
      <c r="AH799">
        <f t="shared" ca="1" si="837"/>
        <v>2.1338959605849142</v>
      </c>
      <c r="AI799">
        <f t="shared" ca="1" si="838"/>
        <v>-1.526900931142019</v>
      </c>
      <c r="AJ799">
        <f t="shared" ca="1" si="839"/>
        <v>-2.2799120446395844</v>
      </c>
    </row>
    <row r="800" spans="1:36" x14ac:dyDescent="0.2">
      <c r="A800" s="7">
        <v>44438</v>
      </c>
      <c r="B800" t="s">
        <v>7958</v>
      </c>
      <c r="C800" s="8">
        <f t="shared" si="831"/>
        <v>433</v>
      </c>
      <c r="D800" s="2" t="s">
        <v>8275</v>
      </c>
      <c r="E800">
        <f t="shared" si="832"/>
        <v>-1.8307147444356128E-2</v>
      </c>
      <c r="F800" s="2">
        <f t="shared" si="829"/>
        <v>65</v>
      </c>
      <c r="G800">
        <f t="shared" si="833"/>
        <v>6.1728591070810161E-3</v>
      </c>
      <c r="K800" s="2" t="str">
        <f t="shared" ref="K800" si="868">SUBSTITUTE(J800,",",".")</f>
        <v/>
      </c>
      <c r="AF800" s="17">
        <f t="shared" ca="1" si="835"/>
        <v>502.065759152569</v>
      </c>
      <c r="AG800">
        <f t="shared" ca="1" si="836"/>
        <v>99.212151890952214</v>
      </c>
      <c r="AH800">
        <f t="shared" ca="1" si="837"/>
        <v>0.46298956230532212</v>
      </c>
      <c r="AI800">
        <f t="shared" ca="1" si="838"/>
        <v>8.7629017534394699E-2</v>
      </c>
      <c r="AJ800">
        <f t="shared" ca="1" si="839"/>
        <v>-5.5124333991151207E-2</v>
      </c>
    </row>
    <row r="801" spans="1:36" x14ac:dyDescent="0.2">
      <c r="A801" s="7">
        <v>44435</v>
      </c>
      <c r="B801" t="s">
        <v>7959</v>
      </c>
      <c r="C801" s="8">
        <f t="shared" si="831"/>
        <v>441</v>
      </c>
      <c r="D801" s="2" t="s">
        <v>8303</v>
      </c>
      <c r="E801">
        <f t="shared" si="832"/>
        <v>-3.3955890011381604E-3</v>
      </c>
      <c r="F801" s="2">
        <f t="shared" si="829"/>
        <v>64.599999999999994</v>
      </c>
      <c r="G801">
        <f t="shared" si="833"/>
        <v>2.1910109635744326E-2</v>
      </c>
      <c r="K801" s="2" t="str">
        <f t="shared" ref="K801" si="869">SUBSTITUTE(J801,",",".")</f>
        <v/>
      </c>
      <c r="AF801" s="17">
        <f t="shared" ca="1" si="835"/>
        <v>484.89747182461696</v>
      </c>
      <c r="AG801">
        <f t="shared" ca="1" si="836"/>
        <v>98.94092750545127</v>
      </c>
      <c r="AH801">
        <f t="shared" ca="1" si="837"/>
        <v>-1.4997099478627713</v>
      </c>
      <c r="AI801">
        <f t="shared" ca="1" si="838"/>
        <v>-0.11163176978637013</v>
      </c>
      <c r="AJ801">
        <f t="shared" ca="1" si="839"/>
        <v>0.35925263623697118</v>
      </c>
    </row>
    <row r="802" spans="1:36" x14ac:dyDescent="0.2">
      <c r="A802" s="7">
        <v>44434</v>
      </c>
      <c r="B802" t="s">
        <v>7849</v>
      </c>
      <c r="C802" s="8">
        <f t="shared" si="831"/>
        <v>442.5</v>
      </c>
      <c r="D802" s="2" t="s">
        <v>8304</v>
      </c>
      <c r="E802">
        <f t="shared" si="832"/>
        <v>-1.0118130165584667E-2</v>
      </c>
      <c r="F802" s="2">
        <f t="shared" si="829"/>
        <v>63.2</v>
      </c>
      <c r="G802">
        <f t="shared" si="833"/>
        <v>4.7581374464170179E-3</v>
      </c>
      <c r="K802" s="2" t="str">
        <f t="shared" ref="K802" si="870">SUBSTITUTE(J802,",",".")</f>
        <v/>
      </c>
      <c r="AF802" s="17">
        <f t="shared" ca="1" si="835"/>
        <v>499.49775689383961</v>
      </c>
      <c r="AG802">
        <f t="shared" ca="1" si="836"/>
        <v>97.074744430357285</v>
      </c>
      <c r="AH802">
        <f t="shared" ca="1" si="837"/>
        <v>0.17372058403246807</v>
      </c>
      <c r="AI802">
        <f t="shared" ca="1" si="838"/>
        <v>-1.497654126784782</v>
      </c>
      <c r="AJ802">
        <f t="shared" ca="1" si="839"/>
        <v>-1.6265779778074838</v>
      </c>
    </row>
    <row r="803" spans="1:36" x14ac:dyDescent="0.2">
      <c r="A803" s="7">
        <v>44433</v>
      </c>
      <c r="B803" t="s">
        <v>7851</v>
      </c>
      <c r="C803" s="8">
        <f t="shared" si="831"/>
        <v>447</v>
      </c>
      <c r="D803" s="2" t="s">
        <v>8305</v>
      </c>
      <c r="E803">
        <f t="shared" si="832"/>
        <v>-8.9087448891095548E-3</v>
      </c>
      <c r="F803" s="2">
        <f t="shared" si="829"/>
        <v>62.9</v>
      </c>
      <c r="G803">
        <f t="shared" si="833"/>
        <v>9.5847379129873102E-3</v>
      </c>
      <c r="K803" s="2" t="str">
        <f t="shared" ref="K803" si="871">SUBSTITUTE(J803,",",".")</f>
        <v/>
      </c>
      <c r="AF803" s="17">
        <f t="shared" ca="1" si="835"/>
        <v>507.88913459835919</v>
      </c>
      <c r="AG803">
        <f t="shared" ca="1" si="836"/>
        <v>101.80712121929913</v>
      </c>
      <c r="AH803">
        <f t="shared" ca="1" si="837"/>
        <v>1.1135110262257917</v>
      </c>
      <c r="AI803">
        <f t="shared" ca="1" si="838"/>
        <v>1.9669991445706021</v>
      </c>
      <c r="AJ803">
        <f t="shared" ca="1" si="839"/>
        <v>1.7101452031869759</v>
      </c>
    </row>
    <row r="804" spans="1:36" x14ac:dyDescent="0.2">
      <c r="A804" s="7">
        <v>44432</v>
      </c>
      <c r="B804" t="s">
        <v>7853</v>
      </c>
      <c r="C804" s="8">
        <f t="shared" si="831"/>
        <v>451</v>
      </c>
      <c r="D804" s="2" t="s">
        <v>8306</v>
      </c>
      <c r="E804">
        <f t="shared" si="832"/>
        <v>4.4444517604239758E-3</v>
      </c>
      <c r="F804" s="2">
        <f t="shared" si="829"/>
        <v>62.3</v>
      </c>
      <c r="G804">
        <f t="shared" si="833"/>
        <v>7.2493269549105347E-3</v>
      </c>
      <c r="K804" s="2" t="str">
        <f t="shared" ref="K804" si="872">SUBSTITUTE(J804,",",".")</f>
        <v/>
      </c>
      <c r="AF804" s="17">
        <f t="shared" ca="1" si="835"/>
        <v>493.47260813853558</v>
      </c>
      <c r="AG804">
        <f t="shared" ca="1" si="836"/>
        <v>97.974113440015614</v>
      </c>
      <c r="AH804">
        <f t="shared" ca="1" si="837"/>
        <v>-0.51085407874095057</v>
      </c>
      <c r="AI804">
        <f t="shared" ca="1" si="838"/>
        <v>-0.82639338633540715</v>
      </c>
      <c r="AJ804">
        <f t="shared" ca="1" si="839"/>
        <v>-0.70481132852374817</v>
      </c>
    </row>
    <row r="805" spans="1:36" x14ac:dyDescent="0.2">
      <c r="A805" s="7">
        <v>44431</v>
      </c>
      <c r="B805" t="s">
        <v>7827</v>
      </c>
      <c r="C805" s="8">
        <f t="shared" si="831"/>
        <v>449</v>
      </c>
      <c r="D805" s="2" t="s">
        <v>8307</v>
      </c>
      <c r="E805">
        <f t="shared" si="832"/>
        <v>2.2523474667082922E-2</v>
      </c>
      <c r="F805" s="2">
        <f t="shared" si="829"/>
        <v>61.85</v>
      </c>
      <c r="G805">
        <f t="shared" si="833"/>
        <v>2.4281679271546926E-3</v>
      </c>
      <c r="K805" s="2" t="str">
        <f t="shared" ref="K805" si="873">SUBSTITUTE(J805,",",".")</f>
        <v/>
      </c>
      <c r="AF805" s="17">
        <f t="shared" ca="1" si="835"/>
        <v>503.52991882449982</v>
      </c>
      <c r="AG805">
        <f t="shared" ca="1" si="836"/>
        <v>99.401672562084485</v>
      </c>
      <c r="AH805">
        <f t="shared" ca="1" si="837"/>
        <v>0.6272561948201657</v>
      </c>
      <c r="AI805">
        <f t="shared" ca="1" si="838"/>
        <v>0.22654138276974245</v>
      </c>
      <c r="AJ805">
        <f t="shared" ca="1" si="839"/>
        <v>3.8448734210413255E-2</v>
      </c>
    </row>
    <row r="806" spans="1:36" x14ac:dyDescent="0.2">
      <c r="A806" s="7">
        <v>44428</v>
      </c>
      <c r="B806" t="s">
        <v>7960</v>
      </c>
      <c r="C806" s="8">
        <f t="shared" si="831"/>
        <v>439</v>
      </c>
      <c r="D806" s="2" t="s">
        <v>8308</v>
      </c>
      <c r="E806">
        <f t="shared" si="832"/>
        <v>8.5562851128488326E-2</v>
      </c>
      <c r="F806" s="2">
        <f t="shared" si="829"/>
        <v>61.7</v>
      </c>
      <c r="G806">
        <f t="shared" si="833"/>
        <v>-9.6774948820652577E-3</v>
      </c>
      <c r="K806" s="2" t="str">
        <f t="shared" ref="K806" si="874">SUBSTITUTE(J806,",",".")</f>
        <v/>
      </c>
      <c r="AF806" s="17">
        <f t="shared" ca="1" si="835"/>
        <v>498.87291236621638</v>
      </c>
      <c r="AG806">
        <f t="shared" ca="1" si="836"/>
        <v>100.64961086150171</v>
      </c>
      <c r="AH806">
        <f t="shared" ca="1" si="837"/>
        <v>0.10311090807582604</v>
      </c>
      <c r="AI806">
        <f t="shared" ca="1" si="838"/>
        <v>1.1346777498544141</v>
      </c>
      <c r="AJ806">
        <f t="shared" ca="1" si="839"/>
        <v>1.1577941431898862</v>
      </c>
    </row>
    <row r="807" spans="1:36" x14ac:dyDescent="0.2">
      <c r="A807" s="7">
        <v>44427</v>
      </c>
      <c r="B807" t="s">
        <v>7821</v>
      </c>
      <c r="C807" s="8">
        <f t="shared" si="831"/>
        <v>403</v>
      </c>
      <c r="D807" s="2" t="s">
        <v>8306</v>
      </c>
      <c r="E807">
        <f t="shared" si="832"/>
        <v>-1.7220597751670522E-2</v>
      </c>
      <c r="F807" s="2">
        <f t="shared" si="829"/>
        <v>62.3</v>
      </c>
      <c r="G807">
        <f t="shared" si="833"/>
        <v>4.8270407483159443E-3</v>
      </c>
      <c r="K807" s="2" t="str">
        <f t="shared" ref="K807" si="875">SUBSTITUTE(J807,",",".")</f>
        <v/>
      </c>
      <c r="AF807" s="17">
        <f t="shared" ca="1" si="835"/>
        <v>501.72294012922049</v>
      </c>
      <c r="AG807">
        <f t="shared" ca="1" si="836"/>
        <v>99.547291280839531</v>
      </c>
      <c r="AH807">
        <f t="shared" ca="1" si="837"/>
        <v>0.42445888592749681</v>
      </c>
      <c r="AI807">
        <f t="shared" ca="1" si="838"/>
        <v>0.33309526170736553</v>
      </c>
      <c r="AJ807">
        <f t="shared" ca="1" si="839"/>
        <v>0.21466743584306242</v>
      </c>
    </row>
    <row r="808" spans="1:36" x14ac:dyDescent="0.2">
      <c r="A808" s="7">
        <v>44426</v>
      </c>
      <c r="B808" t="s">
        <v>7961</v>
      </c>
      <c r="C808" s="8">
        <f t="shared" si="831"/>
        <v>410</v>
      </c>
      <c r="D808" s="2" t="s">
        <v>8309</v>
      </c>
      <c r="E808">
        <f t="shared" si="832"/>
        <v>-1.4528100562909744E-2</v>
      </c>
      <c r="F808" s="2">
        <f t="shared" si="829"/>
        <v>62</v>
      </c>
      <c r="G808">
        <f t="shared" si="833"/>
        <v>-1.1227062593783553E-2</v>
      </c>
      <c r="K808" s="2" t="str">
        <f t="shared" ref="K808" si="876">SUBSTITUTE(J808,",",".")</f>
        <v/>
      </c>
      <c r="AF808" s="17">
        <f t="shared" ca="1" si="835"/>
        <v>506.79857030001358</v>
      </c>
      <c r="AG808">
        <f t="shared" ca="1" si="836"/>
        <v>101.05652707494404</v>
      </c>
      <c r="AH808">
        <f t="shared" ca="1" si="837"/>
        <v>0.99225507860163675</v>
      </c>
      <c r="AI808">
        <f t="shared" ca="1" si="838"/>
        <v>1.4283616455105161</v>
      </c>
      <c r="AJ808">
        <f t="shared" ca="1" si="839"/>
        <v>1.1835029830458064</v>
      </c>
    </row>
    <row r="809" spans="1:36" x14ac:dyDescent="0.2">
      <c r="A809" s="7">
        <v>44425</v>
      </c>
      <c r="B809" t="s">
        <v>7962</v>
      </c>
      <c r="C809" s="8">
        <f t="shared" si="831"/>
        <v>416</v>
      </c>
      <c r="D809" s="2" t="s">
        <v>8310</v>
      </c>
      <c r="E809">
        <f t="shared" si="832"/>
        <v>-4.7961722634930551E-3</v>
      </c>
      <c r="F809" s="2">
        <f t="shared" si="829"/>
        <v>62.7</v>
      </c>
      <c r="G809">
        <f t="shared" si="833"/>
        <v>-7.1514011576250163E-3</v>
      </c>
      <c r="K809" s="2" t="str">
        <f t="shared" ref="K809" si="877">SUBSTITUTE(J809,",",".")</f>
        <v/>
      </c>
      <c r="AF809" s="17">
        <f t="shared" ca="1" si="835"/>
        <v>507.31801488811004</v>
      </c>
      <c r="AG809">
        <f t="shared" ca="1" si="836"/>
        <v>99.111812204763439</v>
      </c>
      <c r="AH809">
        <f t="shared" ca="1" si="837"/>
        <v>1.0500427750912424</v>
      </c>
      <c r="AI809">
        <f t="shared" ca="1" si="838"/>
        <v>1.397588140675704E-2</v>
      </c>
      <c r="AJ809">
        <f t="shared" ca="1" si="839"/>
        <v>-0.31888071774750842</v>
      </c>
    </row>
    <row r="810" spans="1:36" x14ac:dyDescent="0.2">
      <c r="A810" s="7">
        <v>44424</v>
      </c>
      <c r="B810" t="s">
        <v>7953</v>
      </c>
      <c r="C810" s="8">
        <f t="shared" si="831"/>
        <v>418</v>
      </c>
      <c r="D810" s="2" t="s">
        <v>8311</v>
      </c>
      <c r="E810">
        <f t="shared" si="832"/>
        <v>4.7961722634930135E-3</v>
      </c>
      <c r="F810" s="2">
        <f t="shared" si="829"/>
        <v>63.15</v>
      </c>
      <c r="G810">
        <f t="shared" si="833"/>
        <v>1.8378463751408565E-2</v>
      </c>
      <c r="K810" s="2" t="str">
        <f t="shared" ref="K810" si="878">SUBSTITUTE(J810,",",".")</f>
        <v/>
      </c>
      <c r="AF810" s="17">
        <f t="shared" ca="1" si="835"/>
        <v>504.72586668793161</v>
      </c>
      <c r="AG810">
        <f t="shared" ca="1" si="836"/>
        <v>97.863266799329097</v>
      </c>
      <c r="AH810">
        <f t="shared" ca="1" si="837"/>
        <v>0.76107764530791633</v>
      </c>
      <c r="AI810">
        <f t="shared" ca="1" si="838"/>
        <v>-0.90879214216798476</v>
      </c>
      <c r="AJ810">
        <f t="shared" ca="1" si="839"/>
        <v>-1.1952947341736944</v>
      </c>
    </row>
    <row r="811" spans="1:36" x14ac:dyDescent="0.2">
      <c r="A811" s="7">
        <v>44421</v>
      </c>
      <c r="B811" t="s">
        <v>7962</v>
      </c>
      <c r="C811" s="8">
        <f t="shared" si="831"/>
        <v>416</v>
      </c>
      <c r="D811" s="2" t="s">
        <v>8309</v>
      </c>
      <c r="E811">
        <f t="shared" si="832"/>
        <v>4.8192864359489218E-3</v>
      </c>
      <c r="F811" s="2">
        <f t="shared" si="829"/>
        <v>62</v>
      </c>
      <c r="G811">
        <f t="shared" si="833"/>
        <v>1.1354542102925849E-2</v>
      </c>
      <c r="K811" s="2" t="str">
        <f t="shared" ref="K811" si="879">SUBSTITUTE(J811,",",".")</f>
        <v/>
      </c>
      <c r="AF811" s="17">
        <f t="shared" ca="1" si="835"/>
        <v>502.00448890985916</v>
      </c>
      <c r="AG811">
        <f t="shared" ca="1" si="836"/>
        <v>100.38867324996193</v>
      </c>
      <c r="AH811">
        <f t="shared" ca="1" si="837"/>
        <v>0.45610510822759043</v>
      </c>
      <c r="AI811">
        <f t="shared" ca="1" si="838"/>
        <v>0.94572560740575617</v>
      </c>
      <c r="AJ811">
        <f t="shared" ca="1" si="839"/>
        <v>0.84741018879368812</v>
      </c>
    </row>
    <row r="812" spans="1:36" x14ac:dyDescent="0.2">
      <c r="A812" s="7">
        <v>44420</v>
      </c>
      <c r="B812" t="s">
        <v>7963</v>
      </c>
      <c r="C812" s="8">
        <f t="shared" si="831"/>
        <v>414</v>
      </c>
      <c r="D812" s="2" t="s">
        <v>8312</v>
      </c>
      <c r="E812">
        <f t="shared" si="832"/>
        <v>9.7088141269609032E-3</v>
      </c>
      <c r="F812" s="2">
        <f t="shared" si="829"/>
        <v>61.3</v>
      </c>
      <c r="G812">
        <f t="shared" si="833"/>
        <v>1.1484949866896811E-2</v>
      </c>
      <c r="K812" s="2" t="str">
        <f t="shared" ref="K812" si="880">SUBSTITUTE(J812,",",".")</f>
        <v/>
      </c>
      <c r="AF812" s="17">
        <f t="shared" ca="1" si="835"/>
        <v>505.28565728061795</v>
      </c>
      <c r="AG812">
        <f t="shared" ca="1" si="836"/>
        <v>98.162713433823043</v>
      </c>
      <c r="AH812">
        <f t="shared" ca="1" si="837"/>
        <v>0.82360690918031876</v>
      </c>
      <c r="AI812">
        <f t="shared" ca="1" si="838"/>
        <v>-0.68641005465176752</v>
      </c>
      <c r="AJ812">
        <f t="shared" ca="1" si="839"/>
        <v>-0.98182530322266548</v>
      </c>
    </row>
    <row r="813" spans="1:36" x14ac:dyDescent="0.2">
      <c r="A813" s="7">
        <v>44419</v>
      </c>
      <c r="B813" t="s">
        <v>7961</v>
      </c>
      <c r="C813" s="8">
        <f t="shared" si="831"/>
        <v>410</v>
      </c>
      <c r="D813" s="2" t="s">
        <v>8313</v>
      </c>
      <c r="E813">
        <f t="shared" si="832"/>
        <v>9.8040000966208348E-3</v>
      </c>
      <c r="F813" s="2">
        <f t="shared" si="829"/>
        <v>60.6</v>
      </c>
      <c r="G813">
        <f t="shared" si="833"/>
        <v>-4.9382816405825663E-3</v>
      </c>
      <c r="K813" s="2" t="str">
        <f t="shared" ref="K813" si="881">SUBSTITUTE(J813,",",".")</f>
        <v/>
      </c>
      <c r="AF813" s="17">
        <f t="shared" ca="1" si="835"/>
        <v>500.86970203916212</v>
      </c>
      <c r="AG813">
        <f t="shared" ca="1" si="836"/>
        <v>96.860235022833422</v>
      </c>
      <c r="AH813">
        <f t="shared" ca="1" si="837"/>
        <v>0.32844593201717942</v>
      </c>
      <c r="AI813">
        <f t="shared" ca="1" si="838"/>
        <v>-1.6586756885822804</v>
      </c>
      <c r="AJ813">
        <f t="shared" ca="1" si="839"/>
        <v>-1.844676253678722</v>
      </c>
    </row>
    <row r="814" spans="1:36" x14ac:dyDescent="0.2">
      <c r="A814" s="7">
        <v>44418</v>
      </c>
      <c r="B814" t="s">
        <v>7964</v>
      </c>
      <c r="C814" s="8">
        <f t="shared" si="831"/>
        <v>406</v>
      </c>
      <c r="D814" s="2" t="s">
        <v>8314</v>
      </c>
      <c r="E814">
        <f t="shared" si="832"/>
        <v>1.6139394395403236E-2</v>
      </c>
      <c r="F814" s="2">
        <f t="shared" si="829"/>
        <v>60.9</v>
      </c>
      <c r="G814">
        <f t="shared" si="833"/>
        <v>2.1577600644547151E-2</v>
      </c>
      <c r="K814" s="2" t="str">
        <f t="shared" ref="K814" si="882">SUBSTITUTE(J814,",",".")</f>
        <v/>
      </c>
      <c r="AF814" s="17">
        <f t="shared" ca="1" si="835"/>
        <v>503.72715121464574</v>
      </c>
      <c r="AG814">
        <f t="shared" ca="1" si="836"/>
        <v>100.11027044691326</v>
      </c>
      <c r="AH814">
        <f t="shared" ca="1" si="837"/>
        <v>0.6493475278873132</v>
      </c>
      <c r="AI814">
        <f t="shared" ca="1" si="838"/>
        <v>0.74358412025563569</v>
      </c>
      <c r="AJ814">
        <f t="shared" ca="1" si="839"/>
        <v>0.57393241961520991</v>
      </c>
    </row>
    <row r="815" spans="1:36" x14ac:dyDescent="0.2">
      <c r="A815" s="7">
        <v>44417</v>
      </c>
      <c r="B815" t="s">
        <v>7965</v>
      </c>
      <c r="C815" s="8">
        <f t="shared" si="831"/>
        <v>399.5</v>
      </c>
      <c r="D815" s="2" t="s">
        <v>8315</v>
      </c>
      <c r="E815">
        <f t="shared" si="832"/>
        <v>5.6479597895040716E-3</v>
      </c>
      <c r="F815" s="2">
        <f t="shared" si="829"/>
        <v>59.6</v>
      </c>
      <c r="G815">
        <f t="shared" si="833"/>
        <v>-2.1577600644547237E-2</v>
      </c>
      <c r="K815" s="2" t="str">
        <f t="shared" ref="K815" si="883">SUBSTITUTE(J815,",",".")</f>
        <v/>
      </c>
      <c r="AF815" s="17">
        <f t="shared" ca="1" si="835"/>
        <v>500.31288678365581</v>
      </c>
      <c r="AG815">
        <f t="shared" ca="1" si="836"/>
        <v>99.831781904047332</v>
      </c>
      <c r="AH815">
        <f t="shared" ca="1" si="837"/>
        <v>0.26570053284302192</v>
      </c>
      <c r="AI815">
        <f t="shared" ca="1" si="838"/>
        <v>0.54081718796253742</v>
      </c>
      <c r="AJ815">
        <f t="shared" ca="1" si="839"/>
        <v>0.4830465949799147</v>
      </c>
    </row>
    <row r="816" spans="1:36" x14ac:dyDescent="0.2">
      <c r="A816" s="7">
        <v>44414</v>
      </c>
      <c r="B816" t="s">
        <v>7966</v>
      </c>
      <c r="C816" s="8">
        <f t="shared" si="831"/>
        <v>397.25</v>
      </c>
      <c r="D816" s="2" t="s">
        <v>8314</v>
      </c>
      <c r="E816">
        <f t="shared" si="832"/>
        <v>2.0986461798379138E-2</v>
      </c>
      <c r="F816" s="2">
        <f t="shared" si="829"/>
        <v>60.9</v>
      </c>
      <c r="G816">
        <f t="shared" si="833"/>
        <v>-1.6287004974699051E-2</v>
      </c>
      <c r="K816" s="2" t="str">
        <f t="shared" ref="K816" si="884">SUBSTITUTE(J816,",",".")</f>
        <v/>
      </c>
      <c r="AF816" s="17">
        <f t="shared" ca="1" si="835"/>
        <v>503.4136677095384</v>
      </c>
      <c r="AG816">
        <f t="shared" ca="1" si="836"/>
        <v>99.790431229541426</v>
      </c>
      <c r="AH816">
        <f t="shared" ca="1" si="837"/>
        <v>0.614231246963582</v>
      </c>
      <c r="AI816">
        <f t="shared" ca="1" si="838"/>
        <v>0.51066162775475732</v>
      </c>
      <c r="AJ816">
        <f t="shared" ca="1" si="839"/>
        <v>0.34069589455452215</v>
      </c>
    </row>
    <row r="817" spans="1:36" x14ac:dyDescent="0.2">
      <c r="A817" s="7">
        <v>44413</v>
      </c>
      <c r="B817" t="s">
        <v>7967</v>
      </c>
      <c r="C817" s="8">
        <f t="shared" si="831"/>
        <v>389</v>
      </c>
      <c r="D817" s="2" t="s">
        <v>8316</v>
      </c>
      <c r="E817">
        <f t="shared" si="832"/>
        <v>1.0336009330662073E-2</v>
      </c>
      <c r="F817" s="2">
        <f t="shared" si="829"/>
        <v>61.9</v>
      </c>
      <c r="G817">
        <f t="shared" si="833"/>
        <v>3.2362487792083248E-3</v>
      </c>
      <c r="K817" s="2" t="str">
        <f t="shared" ref="K817" si="885">SUBSTITUTE(J817,",",".")</f>
        <v/>
      </c>
      <c r="AF817" s="17">
        <f t="shared" ca="1" si="835"/>
        <v>488.57978584584146</v>
      </c>
      <c r="AG817">
        <f t="shared" ca="1" si="836"/>
        <v>100.28198211534483</v>
      </c>
      <c r="AH817">
        <f t="shared" ca="1" si="837"/>
        <v>-1.0729525212650204</v>
      </c>
      <c r="AI817">
        <f t="shared" ca="1" si="838"/>
        <v>0.86832610506122743</v>
      </c>
      <c r="AJ817">
        <f t="shared" ca="1" si="839"/>
        <v>1.2519028798119283</v>
      </c>
    </row>
    <row r="818" spans="1:36" x14ac:dyDescent="0.2">
      <c r="A818" s="7">
        <v>44412</v>
      </c>
      <c r="B818" t="s">
        <v>7817</v>
      </c>
      <c r="C818" s="8">
        <f t="shared" si="831"/>
        <v>385</v>
      </c>
      <c r="D818" s="2" t="s">
        <v>8308</v>
      </c>
      <c r="E818">
        <f t="shared" si="832"/>
        <v>5.2083451071382597E-3</v>
      </c>
      <c r="F818" s="2">
        <f t="shared" si="829"/>
        <v>61.7</v>
      </c>
      <c r="G818">
        <f t="shared" si="833"/>
        <v>1.6340232845889494E-2</v>
      </c>
      <c r="K818" s="2" t="str">
        <f t="shared" ref="K818" si="886">SUBSTITUTE(J818,",",".")</f>
        <v/>
      </c>
      <c r="AF818" s="17">
        <f t="shared" ca="1" si="835"/>
        <v>500.33325548736212</v>
      </c>
      <c r="AG818">
        <f t="shared" ca="1" si="836"/>
        <v>99.535488996088489</v>
      </c>
      <c r="AH818">
        <f t="shared" ca="1" si="837"/>
        <v>0.26799703506554107</v>
      </c>
      <c r="AI818">
        <f t="shared" ca="1" si="838"/>
        <v>0.32446495848896229</v>
      </c>
      <c r="AJ818">
        <f t="shared" ca="1" si="839"/>
        <v>0.25531209940228611</v>
      </c>
    </row>
    <row r="819" spans="1:36" x14ac:dyDescent="0.2">
      <c r="A819" s="7">
        <v>44411</v>
      </c>
      <c r="B819" t="s">
        <v>7810</v>
      </c>
      <c r="C819" s="8">
        <f t="shared" si="831"/>
        <v>383</v>
      </c>
      <c r="D819" s="2" t="s">
        <v>8317</v>
      </c>
      <c r="E819">
        <f t="shared" si="832"/>
        <v>0</v>
      </c>
      <c r="F819" s="2">
        <f t="shared" si="829"/>
        <v>60.7</v>
      </c>
      <c r="G819">
        <f t="shared" si="833"/>
        <v>-8.2338415520521178E-4</v>
      </c>
      <c r="K819" s="2" t="str">
        <f t="shared" ref="K819" si="887">SUBSTITUTE(J819,",",".")</f>
        <v/>
      </c>
      <c r="AF819" s="17">
        <f t="shared" ca="1" si="835"/>
        <v>502.05730476012673</v>
      </c>
      <c r="AG819">
        <f t="shared" ca="1" si="836"/>
        <v>97.689429946496432</v>
      </c>
      <c r="AH819">
        <f t="shared" ca="1" si="837"/>
        <v>0.46203965885440723</v>
      </c>
      <c r="AI819">
        <f t="shared" ca="1" si="838"/>
        <v>-1.0382033285248804</v>
      </c>
      <c r="AJ819">
        <f t="shared" ca="1" si="839"/>
        <v>-1.2360888545839344</v>
      </c>
    </row>
    <row r="820" spans="1:36" x14ac:dyDescent="0.2">
      <c r="A820" s="7">
        <v>44407</v>
      </c>
      <c r="B820" t="s">
        <v>7810</v>
      </c>
      <c r="C820" s="8">
        <f t="shared" si="831"/>
        <v>383</v>
      </c>
      <c r="D820" s="2" t="s">
        <v>8318</v>
      </c>
      <c r="E820">
        <f t="shared" si="832"/>
        <v>0</v>
      </c>
      <c r="F820" s="2">
        <f t="shared" si="829"/>
        <v>60.75</v>
      </c>
      <c r="G820">
        <f t="shared" si="833"/>
        <v>-8.2270675146339724E-4</v>
      </c>
      <c r="K820" s="2" t="str">
        <f t="shared" ref="K820" si="888">SUBSTITUTE(J820,",",".")</f>
        <v/>
      </c>
      <c r="AF820" s="17">
        <f t="shared" ca="1" si="835"/>
        <v>501.70959912352998</v>
      </c>
      <c r="AG820">
        <f t="shared" ca="1" si="836"/>
        <v>97.838935668624416</v>
      </c>
      <c r="AH820">
        <f t="shared" ca="1" si="837"/>
        <v>0.42295890963875471</v>
      </c>
      <c r="AI820">
        <f t="shared" ca="1" si="838"/>
        <v>-0.9268913781857766</v>
      </c>
      <c r="AJ820">
        <f t="shared" ca="1" si="839"/>
        <v>-1.1068821588720448</v>
      </c>
    </row>
    <row r="821" spans="1:36" x14ac:dyDescent="0.2">
      <c r="A821" s="7">
        <v>44406</v>
      </c>
      <c r="B821" t="s">
        <v>7810</v>
      </c>
      <c r="C821" s="8">
        <f t="shared" si="831"/>
        <v>383</v>
      </c>
      <c r="D821" s="2" t="s">
        <v>8319</v>
      </c>
      <c r="E821">
        <f t="shared" si="832"/>
        <v>-5.2083451071382354E-3</v>
      </c>
      <c r="F821" s="2">
        <f t="shared" si="829"/>
        <v>60.8</v>
      </c>
      <c r="G821">
        <f t="shared" si="833"/>
        <v>0</v>
      </c>
      <c r="K821" s="2" t="str">
        <f t="shared" ref="K821" si="889">SUBSTITUTE(J821,",",".")</f>
        <v/>
      </c>
      <c r="AF821" s="17">
        <f t="shared" ca="1" si="835"/>
        <v>505.05978287765055</v>
      </c>
      <c r="AG821">
        <f t="shared" ca="1" si="836"/>
        <v>98.58831116341716</v>
      </c>
      <c r="AH821">
        <f t="shared" ca="1" si="837"/>
        <v>0.79838481495785307</v>
      </c>
      <c r="AI821">
        <f t="shared" ca="1" si="838"/>
        <v>-0.37150716932358552</v>
      </c>
      <c r="AJ821">
        <f t="shared" ca="1" si="839"/>
        <v>-0.643405414089948</v>
      </c>
    </row>
    <row r="822" spans="1:36" x14ac:dyDescent="0.2">
      <c r="A822" s="7">
        <v>44405</v>
      </c>
      <c r="B822" t="s">
        <v>7817</v>
      </c>
      <c r="C822" s="8">
        <f t="shared" si="831"/>
        <v>385</v>
      </c>
      <c r="D822" s="2" t="s">
        <v>8319</v>
      </c>
      <c r="E822">
        <f t="shared" si="832"/>
        <v>1.2995453420856474E-3</v>
      </c>
      <c r="F822" s="2">
        <f t="shared" si="829"/>
        <v>60.8</v>
      </c>
      <c r="G822">
        <f t="shared" si="833"/>
        <v>-1.6433857437300147E-3</v>
      </c>
      <c r="K822" s="2" t="str">
        <f t="shared" ref="K822" si="890">SUBSTITUTE(J822,",",".")</f>
        <v/>
      </c>
      <c r="AF822" s="17">
        <f t="shared" ca="1" si="835"/>
        <v>493.48576075991053</v>
      </c>
      <c r="AG822">
        <f t="shared" ca="1" si="836"/>
        <v>96.318602805792821</v>
      </c>
      <c r="AH822">
        <f t="shared" ca="1" si="837"/>
        <v>-0.50935059931686455</v>
      </c>
      <c r="AI822">
        <f t="shared" ca="1" si="838"/>
        <v>-2.0668444284304632</v>
      </c>
      <c r="AJ822">
        <f t="shared" ca="1" si="839"/>
        <v>-2.0068174724728727</v>
      </c>
    </row>
    <row r="823" spans="1:36" x14ac:dyDescent="0.2">
      <c r="A823" s="7">
        <v>44404</v>
      </c>
      <c r="B823" t="s">
        <v>7968</v>
      </c>
      <c r="C823" s="8">
        <f t="shared" si="831"/>
        <v>384.5</v>
      </c>
      <c r="D823" s="2" t="s">
        <v>8314</v>
      </c>
      <c r="E823">
        <f t="shared" si="832"/>
        <v>-2.0592748276764453E-2</v>
      </c>
      <c r="F823" s="2">
        <f t="shared" si="829"/>
        <v>60.9</v>
      </c>
      <c r="G823">
        <f t="shared" si="833"/>
        <v>1.6433857437300632E-3</v>
      </c>
      <c r="K823" s="2" t="str">
        <f t="shared" ref="K823" si="891">SUBSTITUTE(J823,",",".")</f>
        <v/>
      </c>
      <c r="AF823" s="17">
        <f t="shared" ca="1" si="835"/>
        <v>493.62823843758804</v>
      </c>
      <c r="AG823">
        <f t="shared" ca="1" si="836"/>
        <v>96.856177771462683</v>
      </c>
      <c r="AH823">
        <f t="shared" ca="1" si="837"/>
        <v>-0.49306650818166098</v>
      </c>
      <c r="AI823">
        <f t="shared" ca="1" si="838"/>
        <v>-1.6617247007686586</v>
      </c>
      <c r="AJ823">
        <f t="shared" ca="1" si="839"/>
        <v>-1.5869230166761952</v>
      </c>
    </row>
    <row r="824" spans="1:36" x14ac:dyDescent="0.2">
      <c r="A824" s="7">
        <v>44403</v>
      </c>
      <c r="B824" t="s">
        <v>7969</v>
      </c>
      <c r="C824" s="8">
        <f t="shared" si="831"/>
        <v>392.5</v>
      </c>
      <c r="D824" s="2" t="s">
        <v>8319</v>
      </c>
      <c r="E824">
        <f t="shared" si="832"/>
        <v>-8.8776740320174533E-3</v>
      </c>
      <c r="F824" s="2">
        <f t="shared" si="829"/>
        <v>60.8</v>
      </c>
      <c r="G824">
        <f t="shared" si="833"/>
        <v>-6.5574005461591636E-3</v>
      </c>
      <c r="K824" s="2" t="str">
        <f t="shared" ref="K824" si="892">SUBSTITUTE(J824,",",".")</f>
        <v/>
      </c>
      <c r="AF824" s="17">
        <f t="shared" ca="1" si="835"/>
        <v>490.67919149374154</v>
      </c>
      <c r="AG824">
        <f t="shared" ca="1" si="836"/>
        <v>99.073210708297893</v>
      </c>
      <c r="AH824">
        <f t="shared" ca="1" si="837"/>
        <v>-0.83108170536306047</v>
      </c>
      <c r="AI824">
        <f t="shared" ca="1" si="838"/>
        <v>-1.4378944052750864E-2</v>
      </c>
      <c r="AJ824">
        <f t="shared" ca="1" si="839"/>
        <v>0.24890510502085367</v>
      </c>
    </row>
    <row r="825" spans="1:36" x14ac:dyDescent="0.2">
      <c r="A825" s="7">
        <v>44400</v>
      </c>
      <c r="B825" t="s">
        <v>7819</v>
      </c>
      <c r="C825" s="8">
        <f t="shared" si="831"/>
        <v>396</v>
      </c>
      <c r="D825" s="2" t="s">
        <v>8320</v>
      </c>
      <c r="E825">
        <f t="shared" si="832"/>
        <v>0</v>
      </c>
      <c r="F825" s="2">
        <f t="shared" si="829"/>
        <v>61.2</v>
      </c>
      <c r="G825">
        <f t="shared" si="833"/>
        <v>3.2733253449691085E-3</v>
      </c>
      <c r="K825" s="2" t="str">
        <f t="shared" ref="K825" si="893">SUBSTITUTE(J825,",",".")</f>
        <v/>
      </c>
      <c r="AF825" s="17">
        <f t="shared" ca="1" si="835"/>
        <v>501.38847853758205</v>
      </c>
      <c r="AG825">
        <f t="shared" ca="1" si="836"/>
        <v>98.031880592351669</v>
      </c>
      <c r="AH825">
        <f t="shared" ca="1" si="837"/>
        <v>0.38684215082735335</v>
      </c>
      <c r="AI825">
        <f t="shared" ca="1" si="838"/>
        <v>-0.78348864560523135</v>
      </c>
      <c r="AJ825">
        <f t="shared" ca="1" si="839"/>
        <v>-0.9449460976993973</v>
      </c>
    </row>
    <row r="826" spans="1:36" x14ac:dyDescent="0.2">
      <c r="A826" s="7">
        <v>44399</v>
      </c>
      <c r="B826" t="s">
        <v>7819</v>
      </c>
      <c r="C826" s="8">
        <f t="shared" si="831"/>
        <v>396</v>
      </c>
      <c r="D826" s="2" t="s">
        <v>8321</v>
      </c>
      <c r="E826">
        <f t="shared" si="832"/>
        <v>-1.2547216052088641E-2</v>
      </c>
      <c r="F826" s="2">
        <f t="shared" si="829"/>
        <v>61</v>
      </c>
      <c r="G826">
        <f t="shared" si="833"/>
        <v>-1.1410066738030899E-2</v>
      </c>
      <c r="K826" s="2" t="str">
        <f t="shared" ref="K826" si="894">SUBSTITUTE(J826,",",".")</f>
        <v/>
      </c>
      <c r="AF826" s="17">
        <f t="shared" ca="1" si="835"/>
        <v>496.46939500826284</v>
      </c>
      <c r="AG826">
        <f t="shared" ca="1" si="836"/>
        <v>98.261785561520014</v>
      </c>
      <c r="AH826">
        <f t="shared" ca="1" si="837"/>
        <v>-0.16932205087910443</v>
      </c>
      <c r="AI826">
        <f t="shared" ca="1" si="838"/>
        <v>-0.61298411118997065</v>
      </c>
      <c r="AJ826">
        <f t="shared" ca="1" si="839"/>
        <v>-0.58938138617215352</v>
      </c>
    </row>
    <row r="827" spans="1:36" x14ac:dyDescent="0.2">
      <c r="A827" s="7">
        <v>44398</v>
      </c>
      <c r="B827" t="s">
        <v>7970</v>
      </c>
      <c r="C827" s="8">
        <f t="shared" si="831"/>
        <v>401</v>
      </c>
      <c r="D827" s="2" t="s">
        <v>8308</v>
      </c>
      <c r="E827">
        <f t="shared" si="832"/>
        <v>5.0000104167058392E-3</v>
      </c>
      <c r="F827" s="2">
        <f t="shared" si="829"/>
        <v>61.7</v>
      </c>
      <c r="G827">
        <f t="shared" si="833"/>
        <v>-1.6194335523028827E-3</v>
      </c>
      <c r="K827" s="2" t="str">
        <f t="shared" ref="K827" si="895">SUBSTITUTE(J827,",",".")</f>
        <v/>
      </c>
      <c r="AF827" s="17">
        <f t="shared" ca="1" si="835"/>
        <v>503.78139216264361</v>
      </c>
      <c r="AG827">
        <f t="shared" ca="1" si="836"/>
        <v>98.890659478095031</v>
      </c>
      <c r="AH827">
        <f t="shared" ca="1" si="837"/>
        <v>0.65542135658042899</v>
      </c>
      <c r="AI827">
        <f t="shared" ca="1" si="838"/>
        <v>-0.14862224238062674</v>
      </c>
      <c r="AJ827">
        <f t="shared" ca="1" si="839"/>
        <v>-0.36413388417382808</v>
      </c>
    </row>
    <row r="828" spans="1:36" x14ac:dyDescent="0.2">
      <c r="A828" s="7">
        <v>44397</v>
      </c>
      <c r="B828" t="s">
        <v>7971</v>
      </c>
      <c r="C828" s="8">
        <f t="shared" si="831"/>
        <v>399</v>
      </c>
      <c r="D828" s="2" t="s">
        <v>8322</v>
      </c>
      <c r="E828">
        <f t="shared" si="832"/>
        <v>0</v>
      </c>
      <c r="F828" s="2">
        <f t="shared" si="829"/>
        <v>61.8</v>
      </c>
      <c r="G828">
        <f t="shared" si="833"/>
        <v>-1.9231361927887644E-2</v>
      </c>
      <c r="K828" s="2" t="str">
        <f t="shared" ref="K828" si="896">SUBSTITUTE(J828,",",".")</f>
        <v/>
      </c>
      <c r="AF828" s="17">
        <f t="shared" ca="1" si="835"/>
        <v>504.65711880030148</v>
      </c>
      <c r="AG828">
        <f t="shared" ca="1" si="836"/>
        <v>98.690617907232294</v>
      </c>
      <c r="AH828">
        <f t="shared" ca="1" si="837"/>
        <v>0.75339364481740334</v>
      </c>
      <c r="AI828">
        <f t="shared" ca="1" si="838"/>
        <v>-0.29601233050010251</v>
      </c>
      <c r="AJ828">
        <f t="shared" ca="1" si="839"/>
        <v>-0.54990196080994658</v>
      </c>
    </row>
    <row r="829" spans="1:36" x14ac:dyDescent="0.2">
      <c r="A829" s="7">
        <v>44396</v>
      </c>
      <c r="B829" t="s">
        <v>7971</v>
      </c>
      <c r="C829" s="8">
        <f t="shared" si="831"/>
        <v>399</v>
      </c>
      <c r="D829" s="2" t="s">
        <v>8283</v>
      </c>
      <c r="E829">
        <f t="shared" si="832"/>
        <v>-1.2453461071286625E-2</v>
      </c>
      <c r="F829" s="2">
        <f t="shared" si="829"/>
        <v>63</v>
      </c>
      <c r="G829">
        <f t="shared" si="833"/>
        <v>-1.2618463959211462E-2</v>
      </c>
      <c r="K829" s="2" t="str">
        <f t="shared" ref="K829" si="897">SUBSTITUTE(J829,",",".")</f>
        <v/>
      </c>
      <c r="AF829" s="17">
        <f t="shared" ca="1" si="835"/>
        <v>496.10642412654607</v>
      </c>
      <c r="AG829">
        <f t="shared" ca="1" si="836"/>
        <v>100.92269222205599</v>
      </c>
      <c r="AH829">
        <f t="shared" ca="1" si="837"/>
        <v>-0.21057852597352972</v>
      </c>
      <c r="AI829">
        <f t="shared" ca="1" si="838"/>
        <v>1.3318996453315664</v>
      </c>
      <c r="AJ829">
        <f t="shared" ca="1" si="839"/>
        <v>1.4643699292848098</v>
      </c>
    </row>
    <row r="830" spans="1:36" x14ac:dyDescent="0.2">
      <c r="A830" s="7">
        <v>44393</v>
      </c>
      <c r="B830" t="s">
        <v>7972</v>
      </c>
      <c r="C830" s="8">
        <f t="shared" si="831"/>
        <v>404</v>
      </c>
      <c r="D830" s="2" t="s">
        <v>8323</v>
      </c>
      <c r="E830">
        <f t="shared" si="832"/>
        <v>3.7197811025320819E-3</v>
      </c>
      <c r="F830" s="2">
        <f t="shared" si="829"/>
        <v>63.8</v>
      </c>
      <c r="G830">
        <f t="shared" si="833"/>
        <v>3.1397200046676247E-3</v>
      </c>
      <c r="K830" s="2" t="str">
        <f t="shared" ref="K830" si="898">SUBSTITUTE(J830,",",".")</f>
        <v/>
      </c>
      <c r="AF830" s="17">
        <f t="shared" ca="1" si="835"/>
        <v>501.96256473401462</v>
      </c>
      <c r="AG830">
        <f t="shared" ca="1" si="836"/>
        <v>99.775069551558417</v>
      </c>
      <c r="AH830">
        <f t="shared" ca="1" si="837"/>
        <v>0.45139393495331132</v>
      </c>
      <c r="AI830">
        <f t="shared" ca="1" si="838"/>
        <v>0.4994557248697325</v>
      </c>
      <c r="AJ830">
        <f t="shared" ca="1" si="839"/>
        <v>0.38066329775302299</v>
      </c>
    </row>
    <row r="831" spans="1:36" x14ac:dyDescent="0.2">
      <c r="A831" s="7">
        <v>44392</v>
      </c>
      <c r="B831" t="s">
        <v>7973</v>
      </c>
      <c r="C831" s="8">
        <f t="shared" si="831"/>
        <v>402.5</v>
      </c>
      <c r="D831" s="2" t="s">
        <v>8324</v>
      </c>
      <c r="E831">
        <f t="shared" si="832"/>
        <v>-6.191970247921107E-3</v>
      </c>
      <c r="F831" s="2">
        <f t="shared" si="829"/>
        <v>63.6</v>
      </c>
      <c r="G831">
        <f t="shared" si="833"/>
        <v>-1.5710922320412123E-3</v>
      </c>
      <c r="K831" s="2" t="str">
        <f t="shared" ref="K831" si="899">SUBSTITUTE(J831,",",".")</f>
        <v/>
      </c>
      <c r="AF831" s="17">
        <f t="shared" ca="1" si="835"/>
        <v>501.52917358331842</v>
      </c>
      <c r="AG831">
        <f t="shared" ca="1" si="836"/>
        <v>100.29574109081081</v>
      </c>
      <c r="AH831">
        <f t="shared" ca="1" si="837"/>
        <v>0.40266911200935923</v>
      </c>
      <c r="AI831">
        <f t="shared" ca="1" si="838"/>
        <v>0.87831223154251503</v>
      </c>
      <c r="AJ831">
        <f t="shared" ca="1" si="839"/>
        <v>0.79365137844559008</v>
      </c>
    </row>
    <row r="832" spans="1:36" x14ac:dyDescent="0.2">
      <c r="A832" s="7">
        <v>44391</v>
      </c>
      <c r="B832" t="s">
        <v>7974</v>
      </c>
      <c r="C832" s="8">
        <f t="shared" si="831"/>
        <v>405</v>
      </c>
      <c r="D832" s="2" t="s">
        <v>8325</v>
      </c>
      <c r="E832">
        <f t="shared" si="832"/>
        <v>2.4721891453890728E-3</v>
      </c>
      <c r="F832" s="2">
        <f t="shared" si="829"/>
        <v>63.7</v>
      </c>
      <c r="G832">
        <f t="shared" si="833"/>
        <v>2.0619287202735825E-2</v>
      </c>
      <c r="K832" s="2" t="str">
        <f t="shared" ref="K832" si="900">SUBSTITUTE(J832,",",".")</f>
        <v/>
      </c>
      <c r="AF832" s="17">
        <f t="shared" ca="1" si="835"/>
        <v>489.64920835366945</v>
      </c>
      <c r="AG832">
        <f t="shared" ca="1" si="836"/>
        <v>96.880842971041901</v>
      </c>
      <c r="AH832">
        <f t="shared" ca="1" si="837"/>
        <v>-0.94961563871327159</v>
      </c>
      <c r="AI832">
        <f t="shared" ca="1" si="838"/>
        <v>-1.6431908491377443</v>
      </c>
      <c r="AJ832">
        <f t="shared" ca="1" si="839"/>
        <v>-1.4224543443917133</v>
      </c>
    </row>
    <row r="833" spans="1:36" x14ac:dyDescent="0.2">
      <c r="A833" s="7">
        <v>44390</v>
      </c>
      <c r="B833" t="s">
        <v>7972</v>
      </c>
      <c r="C833" s="8">
        <f t="shared" si="831"/>
        <v>404</v>
      </c>
      <c r="D833" s="2" t="s">
        <v>8326</v>
      </c>
      <c r="E833">
        <f t="shared" si="832"/>
        <v>0</v>
      </c>
      <c r="F833" s="2">
        <f t="shared" si="829"/>
        <v>62.4</v>
      </c>
      <c r="G833">
        <f t="shared" si="833"/>
        <v>-1.6012813669738792E-3</v>
      </c>
      <c r="K833" s="2" t="str">
        <f t="shared" ref="K833" si="901">SUBSTITUTE(J833,",",".")</f>
        <v/>
      </c>
      <c r="AF833" s="17">
        <f t="shared" ca="1" si="835"/>
        <v>504.49718045274551</v>
      </c>
      <c r="AG833">
        <f t="shared" ca="1" si="836"/>
        <v>101.83548691566898</v>
      </c>
      <c r="AH833">
        <f t="shared" ca="1" si="837"/>
        <v>0.7355131703756731</v>
      </c>
      <c r="AI833">
        <f t="shared" ca="1" si="838"/>
        <v>1.9872768338880791</v>
      </c>
      <c r="AJ833">
        <f t="shared" ca="1" si="839"/>
        <v>1.851491864479716</v>
      </c>
    </row>
    <row r="834" spans="1:36" x14ac:dyDescent="0.2">
      <c r="A834" s="7">
        <v>44389</v>
      </c>
      <c r="B834" t="s">
        <v>7972</v>
      </c>
      <c r="C834" s="8">
        <f t="shared" si="831"/>
        <v>404</v>
      </c>
      <c r="D834" s="2" t="s">
        <v>8286</v>
      </c>
      <c r="E834">
        <f t="shared" si="832"/>
        <v>4.9627893421290972E-3</v>
      </c>
      <c r="F834" s="2">
        <f t="shared" ref="F834:F897" si="902">VALUE(SUBSTITUTE(D834,",","."))</f>
        <v>62.5</v>
      </c>
      <c r="G834">
        <f t="shared" si="833"/>
        <v>-3.9920212695374498E-3</v>
      </c>
      <c r="K834" s="2" t="str">
        <f t="shared" ref="K834" si="903">SUBSTITUTE(J834,",",".")</f>
        <v/>
      </c>
      <c r="AF834" s="17">
        <f t="shared" ca="1" si="835"/>
        <v>504.54471580679768</v>
      </c>
      <c r="AG834">
        <f t="shared" ca="1" si="836"/>
        <v>97.909533733009908</v>
      </c>
      <c r="AH834">
        <f t="shared" ca="1" si="837"/>
        <v>0.74082802682543514</v>
      </c>
      <c r="AI834">
        <f t="shared" ca="1" si="838"/>
        <v>-0.87438789689661367</v>
      </c>
      <c r="AJ834">
        <f t="shared" ca="1" si="839"/>
        <v>-1.1527642218250582</v>
      </c>
    </row>
    <row r="835" spans="1:36" x14ac:dyDescent="0.2">
      <c r="A835" s="7">
        <v>44386</v>
      </c>
      <c r="B835" t="s">
        <v>7975</v>
      </c>
      <c r="C835" s="8">
        <f t="shared" ref="C835:C898" si="904">VALUE(SUBSTITUTE(B835,",","."))</f>
        <v>402</v>
      </c>
      <c r="D835" s="2" t="s">
        <v>8327</v>
      </c>
      <c r="E835">
        <f t="shared" ref="E835:E898" si="905">LN(C835/C836)</f>
        <v>-2.4844733276619449E-3</v>
      </c>
      <c r="F835" s="2">
        <f t="shared" si="902"/>
        <v>62.75</v>
      </c>
      <c r="G835">
        <f t="shared" ref="G835:G898" si="906">LN(F835/F836)</f>
        <v>6.3949058858477001E-3</v>
      </c>
      <c r="K835" s="2" t="str">
        <f t="shared" ref="K835" si="907">SUBSTITUTE(J835,",",".")</f>
        <v/>
      </c>
      <c r="AF835" s="17">
        <f t="shared" ref="AF835:AF898" ca="1" si="908">$N$64*EXP(($J$9-$K$2^2/2)*$J$6+$K$2*SQRT($J$6)*AH835)</f>
        <v>504.79789765458366</v>
      </c>
      <c r="AG835">
        <f t="shared" ref="AG835:AG898" ca="1" si="909">$Q$64*EXP(($J$9-$K$3^2/2)*$J$6+$K$3*SQRT($J$6)*AI835)</f>
        <v>98.9014611237466</v>
      </c>
      <c r="AH835">
        <f t="shared" ref="AH835:AH898" ca="1" si="910">_xlfn.NORM.S.INV(RAND())</f>
        <v>0.76912747517479885</v>
      </c>
      <c r="AI835">
        <f t="shared" ref="AI835:AI898" ca="1" si="911">AH835*$AC$6+SQRT(1-$AC$6^2)*AJ835</f>
        <v>-0.14067210556556695</v>
      </c>
      <c r="AJ835">
        <f t="shared" ref="AJ835:AJ898" ca="1" si="912">_xlfn.NORM.S.INV(RAND())</f>
        <v>-0.39191090055366995</v>
      </c>
    </row>
    <row r="836" spans="1:36" x14ac:dyDescent="0.2">
      <c r="A836" s="7">
        <v>44385</v>
      </c>
      <c r="B836" t="s">
        <v>7821</v>
      </c>
      <c r="C836" s="8">
        <f t="shared" si="904"/>
        <v>403</v>
      </c>
      <c r="D836" s="2" t="s">
        <v>8328</v>
      </c>
      <c r="E836">
        <f t="shared" si="905"/>
        <v>0</v>
      </c>
      <c r="F836" s="2">
        <f t="shared" si="902"/>
        <v>62.35</v>
      </c>
      <c r="G836">
        <f t="shared" si="906"/>
        <v>-7.1914013481074492E-3</v>
      </c>
      <c r="K836" s="2" t="str">
        <f t="shared" ref="K836" si="913">SUBSTITUTE(J836,",",".")</f>
        <v/>
      </c>
      <c r="AF836" s="17">
        <f t="shared" ca="1" si="908"/>
        <v>499.27485492573328</v>
      </c>
      <c r="AG836">
        <f t="shared" ca="1" si="909"/>
        <v>99.26045024402319</v>
      </c>
      <c r="AH836">
        <f t="shared" ca="1" si="910"/>
        <v>0.14854200074168636</v>
      </c>
      <c r="AI836">
        <f t="shared" ca="1" si="911"/>
        <v>0.1230552876409822</v>
      </c>
      <c r="AJ836">
        <f t="shared" ca="1" si="912"/>
        <v>8.1930126516640542E-2</v>
      </c>
    </row>
    <row r="837" spans="1:36" x14ac:dyDescent="0.2">
      <c r="A837" s="7">
        <v>44384</v>
      </c>
      <c r="B837" t="s">
        <v>7821</v>
      </c>
      <c r="C837" s="8">
        <f t="shared" si="904"/>
        <v>403</v>
      </c>
      <c r="D837" s="2" t="s">
        <v>8329</v>
      </c>
      <c r="E837">
        <f t="shared" si="905"/>
        <v>1.6260520871780326E-2</v>
      </c>
      <c r="F837" s="2">
        <f t="shared" si="902"/>
        <v>62.8</v>
      </c>
      <c r="G837">
        <f t="shared" si="906"/>
        <v>0</v>
      </c>
      <c r="K837" s="2" t="str">
        <f t="shared" ref="K837" si="914">SUBSTITUTE(J837,",",".")</f>
        <v/>
      </c>
      <c r="AF837" s="17">
        <f t="shared" ca="1" si="908"/>
        <v>486.01567735787597</v>
      </c>
      <c r="AG837">
        <f t="shared" ca="1" si="909"/>
        <v>99.666061628023868</v>
      </c>
      <c r="AH837">
        <f t="shared" ca="1" si="910"/>
        <v>-1.3697751572795713</v>
      </c>
      <c r="AI837">
        <f t="shared" ca="1" si="911"/>
        <v>0.41988798094237195</v>
      </c>
      <c r="AJ837">
        <f t="shared" ca="1" si="912"/>
        <v>0.87566981985839043</v>
      </c>
    </row>
    <row r="838" spans="1:36" x14ac:dyDescent="0.2">
      <c r="A838" s="7">
        <v>44383</v>
      </c>
      <c r="B838" t="s">
        <v>7976</v>
      </c>
      <c r="C838" s="8">
        <f t="shared" si="904"/>
        <v>396.5</v>
      </c>
      <c r="D838" s="2" t="s">
        <v>8329</v>
      </c>
      <c r="E838">
        <f t="shared" si="905"/>
        <v>2.9432706787118408E-2</v>
      </c>
      <c r="F838" s="2">
        <f t="shared" si="902"/>
        <v>62.8</v>
      </c>
      <c r="G838">
        <f t="shared" si="906"/>
        <v>-3.1796529173797957E-3</v>
      </c>
      <c r="K838" s="2" t="str">
        <f t="shared" ref="K838" si="915">SUBSTITUTE(J838,",",".")</f>
        <v/>
      </c>
      <c r="AF838" s="17">
        <f t="shared" ca="1" si="908"/>
        <v>501.83266280639918</v>
      </c>
      <c r="AG838">
        <f t="shared" ca="1" si="909"/>
        <v>98.642142785758253</v>
      </c>
      <c r="AH838">
        <f t="shared" ca="1" si="910"/>
        <v>0.43679388047996009</v>
      </c>
      <c r="AI838">
        <f t="shared" ca="1" si="911"/>
        <v>-0.33177363773235125</v>
      </c>
      <c r="AJ838">
        <f t="shared" ca="1" si="912"/>
        <v>-0.48685657831085477</v>
      </c>
    </row>
    <row r="839" spans="1:36" x14ac:dyDescent="0.2">
      <c r="A839" s="7">
        <v>44382</v>
      </c>
      <c r="B839" t="s">
        <v>7817</v>
      </c>
      <c r="C839" s="8">
        <f t="shared" si="904"/>
        <v>385</v>
      </c>
      <c r="D839" s="2" t="s">
        <v>8283</v>
      </c>
      <c r="E839">
        <f t="shared" si="905"/>
        <v>7.8227256812090779E-3</v>
      </c>
      <c r="F839" s="2">
        <f t="shared" si="902"/>
        <v>63</v>
      </c>
      <c r="G839">
        <f t="shared" si="906"/>
        <v>1.2779726646398801E-2</v>
      </c>
      <c r="K839" s="2" t="str">
        <f t="shared" ref="K839" si="916">SUBSTITUTE(J839,",",".")</f>
        <v/>
      </c>
      <c r="AF839" s="17">
        <f t="shared" ca="1" si="908"/>
        <v>510.63216741313607</v>
      </c>
      <c r="AG839">
        <f t="shared" ca="1" si="909"/>
        <v>98.414347461958741</v>
      </c>
      <c r="AH839">
        <f t="shared" ca="1" si="910"/>
        <v>1.4173517214935074</v>
      </c>
      <c r="AI839">
        <f t="shared" ca="1" si="911"/>
        <v>-0.50005961046853564</v>
      </c>
      <c r="AJ839">
        <f t="shared" ca="1" si="912"/>
        <v>-0.97490158752128031</v>
      </c>
    </row>
    <row r="840" spans="1:36" x14ac:dyDescent="0.2">
      <c r="A840" s="7">
        <v>44379</v>
      </c>
      <c r="B840" t="s">
        <v>7785</v>
      </c>
      <c r="C840" s="8">
        <f t="shared" si="904"/>
        <v>382</v>
      </c>
      <c r="D840" s="2" t="s">
        <v>8330</v>
      </c>
      <c r="E840">
        <f t="shared" si="905"/>
        <v>2.6526754333428604E-2</v>
      </c>
      <c r="F840" s="2">
        <f t="shared" si="902"/>
        <v>62.2</v>
      </c>
      <c r="G840">
        <f t="shared" si="906"/>
        <v>0</v>
      </c>
      <c r="K840" s="2" t="str">
        <f t="shared" ref="K840" si="917">SUBSTITUTE(J840,",",".")</f>
        <v/>
      </c>
      <c r="AF840" s="17">
        <f t="shared" ca="1" si="908"/>
        <v>503.35050220942935</v>
      </c>
      <c r="AG840">
        <f t="shared" ca="1" si="909"/>
        <v>102.18343278511269</v>
      </c>
      <c r="AH840">
        <f t="shared" ca="1" si="910"/>
        <v>0.60715282915958857</v>
      </c>
      <c r="AI840">
        <f t="shared" ca="1" si="911"/>
        <v>2.235553168663317</v>
      </c>
      <c r="AJ840">
        <f t="shared" ca="1" si="912"/>
        <v>2.1527663668541108</v>
      </c>
    </row>
    <row r="841" spans="1:36" x14ac:dyDescent="0.2">
      <c r="A841" s="7">
        <v>44378</v>
      </c>
      <c r="B841" t="s">
        <v>7789</v>
      </c>
      <c r="C841" s="8">
        <f t="shared" si="904"/>
        <v>372</v>
      </c>
      <c r="D841" s="2" t="s">
        <v>8330</v>
      </c>
      <c r="E841">
        <f t="shared" si="905"/>
        <v>-1.4676714415932846E-2</v>
      </c>
      <c r="F841" s="2">
        <f t="shared" si="902"/>
        <v>62.2</v>
      </c>
      <c r="G841">
        <f t="shared" si="906"/>
        <v>-1.5949301407677953E-2</v>
      </c>
      <c r="K841" s="2" t="str">
        <f t="shared" ref="K841" si="918">SUBSTITUTE(J841,",",".")</f>
        <v/>
      </c>
      <c r="AF841" s="17">
        <f t="shared" ca="1" si="908"/>
        <v>496.34248463368499</v>
      </c>
      <c r="AG841">
        <f t="shared" ca="1" si="909"/>
        <v>98.053968151064993</v>
      </c>
      <c r="AH841">
        <f t="shared" ca="1" si="910"/>
        <v>-0.18374367485746204</v>
      </c>
      <c r="AI841">
        <f t="shared" ca="1" si="911"/>
        <v>-0.76709048524348278</v>
      </c>
      <c r="AJ841">
        <f t="shared" ca="1" si="912"/>
        <v>-0.74649466368325168</v>
      </c>
    </row>
    <row r="842" spans="1:36" x14ac:dyDescent="0.2">
      <c r="A842" s="7">
        <v>44377</v>
      </c>
      <c r="B842" t="s">
        <v>7977</v>
      </c>
      <c r="C842" s="8">
        <f t="shared" si="904"/>
        <v>377.5</v>
      </c>
      <c r="D842" s="2" t="s">
        <v>8304</v>
      </c>
      <c r="E842">
        <f t="shared" si="905"/>
        <v>-1.4464420491566612E-2</v>
      </c>
      <c r="F842" s="2">
        <f t="shared" si="902"/>
        <v>63.2</v>
      </c>
      <c r="G842">
        <f t="shared" si="906"/>
        <v>-3.1595602903684815E-3</v>
      </c>
      <c r="K842" s="2" t="str">
        <f t="shared" ref="K842" si="919">SUBSTITUTE(J842,",",".")</f>
        <v/>
      </c>
      <c r="AF842" s="17">
        <f t="shared" ca="1" si="908"/>
        <v>498.39529890935353</v>
      </c>
      <c r="AG842">
        <f t="shared" ca="1" si="909"/>
        <v>97.889494137367421</v>
      </c>
      <c r="AH842">
        <f t="shared" ca="1" si="910"/>
        <v>4.9079209973840202E-2</v>
      </c>
      <c r="AI842">
        <f t="shared" ca="1" si="911"/>
        <v>-0.88928741036555692</v>
      </c>
      <c r="AJ842">
        <f t="shared" ca="1" si="912"/>
        <v>-0.9486642321003862</v>
      </c>
    </row>
    <row r="843" spans="1:36" x14ac:dyDescent="0.2">
      <c r="A843" s="7">
        <v>44376</v>
      </c>
      <c r="B843" t="s">
        <v>7810</v>
      </c>
      <c r="C843" s="8">
        <f t="shared" si="904"/>
        <v>383</v>
      </c>
      <c r="D843" s="2" t="s">
        <v>8331</v>
      </c>
      <c r="E843">
        <f t="shared" si="905"/>
        <v>6.7502002779945641E-2</v>
      </c>
      <c r="F843" s="2">
        <f t="shared" si="902"/>
        <v>63.4</v>
      </c>
      <c r="G843">
        <f t="shared" si="906"/>
        <v>-6.2893289075639904E-3</v>
      </c>
      <c r="K843" s="2" t="str">
        <f t="shared" ref="K843" si="920">SUBSTITUTE(J843,",",".")</f>
        <v/>
      </c>
      <c r="AF843" s="17">
        <f t="shared" ca="1" si="908"/>
        <v>491.03429490910128</v>
      </c>
      <c r="AG843">
        <f t="shared" ca="1" si="909"/>
        <v>98.566936906726795</v>
      </c>
      <c r="AH843">
        <f t="shared" ca="1" si="910"/>
        <v>-0.79027287798433243</v>
      </c>
      <c r="AI843">
        <f t="shared" ca="1" si="911"/>
        <v>-0.38728968913096595</v>
      </c>
      <c r="AJ843">
        <f t="shared" ca="1" si="912"/>
        <v>-0.15532994985594925</v>
      </c>
    </row>
    <row r="844" spans="1:36" x14ac:dyDescent="0.2">
      <c r="A844" s="7">
        <v>44375</v>
      </c>
      <c r="B844" t="s">
        <v>7978</v>
      </c>
      <c r="C844" s="8">
        <f t="shared" si="904"/>
        <v>358</v>
      </c>
      <c r="D844" s="2" t="s">
        <v>8323</v>
      </c>
      <c r="E844">
        <f t="shared" si="905"/>
        <v>6.045005604833862E-2</v>
      </c>
      <c r="F844" s="2">
        <f t="shared" si="902"/>
        <v>63.8</v>
      </c>
      <c r="G844">
        <f t="shared" si="906"/>
        <v>1.1032420803576632E-2</v>
      </c>
      <c r="K844" s="2" t="str">
        <f t="shared" ref="K844" si="921">SUBSTITUTE(J844,",",".")</f>
        <v/>
      </c>
      <c r="AF844" s="17">
        <f t="shared" ca="1" si="908"/>
        <v>500.16452308103669</v>
      </c>
      <c r="AG844">
        <f t="shared" ca="1" si="909"/>
        <v>98.281893454780615</v>
      </c>
      <c r="AH844">
        <f t="shared" ca="1" si="910"/>
        <v>0.24897020759344868</v>
      </c>
      <c r="AI844">
        <f t="shared" ca="1" si="911"/>
        <v>-0.59809046082923334</v>
      </c>
      <c r="AJ844">
        <f t="shared" ca="1" si="912"/>
        <v>-0.70662440133738114</v>
      </c>
    </row>
    <row r="845" spans="1:36" x14ac:dyDescent="0.2">
      <c r="A845" s="7">
        <v>44372</v>
      </c>
      <c r="B845" t="s">
        <v>7804</v>
      </c>
      <c r="C845" s="8">
        <f t="shared" si="904"/>
        <v>337</v>
      </c>
      <c r="D845" s="2" t="s">
        <v>8332</v>
      </c>
      <c r="E845">
        <f t="shared" si="905"/>
        <v>3.9339414560032294E-2</v>
      </c>
      <c r="F845" s="2">
        <f t="shared" si="902"/>
        <v>63.1</v>
      </c>
      <c r="G845">
        <f t="shared" si="906"/>
        <v>2.0817405083522523E-2</v>
      </c>
      <c r="K845" s="2" t="str">
        <f t="shared" ref="K845" si="922">SUBSTITUTE(J845,",",".")</f>
        <v/>
      </c>
      <c r="AF845" s="17">
        <f t="shared" ca="1" si="908"/>
        <v>494.51952821761159</v>
      </c>
      <c r="AG845">
        <f t="shared" ca="1" si="909"/>
        <v>99.521675008192929</v>
      </c>
      <c r="AH845">
        <f t="shared" ca="1" si="910"/>
        <v>-0.39130555748019497</v>
      </c>
      <c r="AI845">
        <f t="shared" ca="1" si="911"/>
        <v>0.31436231744905407</v>
      </c>
      <c r="AJ845">
        <f t="shared" ca="1" si="912"/>
        <v>0.45413864902305651</v>
      </c>
    </row>
    <row r="846" spans="1:36" x14ac:dyDescent="0.2">
      <c r="A846" s="7">
        <v>44371</v>
      </c>
      <c r="B846" t="s">
        <v>7801</v>
      </c>
      <c r="C846" s="8">
        <f t="shared" si="904"/>
        <v>324</v>
      </c>
      <c r="D846" s="2" t="s">
        <v>8322</v>
      </c>
      <c r="E846">
        <f t="shared" si="905"/>
        <v>-3.0816665374081122E-3</v>
      </c>
      <c r="F846" s="2">
        <f t="shared" si="902"/>
        <v>61.8</v>
      </c>
      <c r="G846">
        <f t="shared" si="906"/>
        <v>6.4935293105483115E-3</v>
      </c>
      <c r="K846" s="2" t="str">
        <f t="shared" ref="K846" si="923">SUBSTITUTE(J846,",",".")</f>
        <v/>
      </c>
      <c r="AF846" s="17">
        <f t="shared" ca="1" si="908"/>
        <v>500.18264367627125</v>
      </c>
      <c r="AG846">
        <f t="shared" ca="1" si="909"/>
        <v>98.949563621966604</v>
      </c>
      <c r="AH846">
        <f t="shared" ca="1" si="910"/>
        <v>0.2510138538202264</v>
      </c>
      <c r="AI846">
        <f t="shared" ca="1" si="911"/>
        <v>-0.10527864728240899</v>
      </c>
      <c r="AJ846">
        <f t="shared" ca="1" si="912"/>
        <v>-0.19019660380749673</v>
      </c>
    </row>
    <row r="847" spans="1:36" x14ac:dyDescent="0.2">
      <c r="A847" s="7">
        <v>44370</v>
      </c>
      <c r="B847" t="s">
        <v>7979</v>
      </c>
      <c r="C847" s="8">
        <f t="shared" si="904"/>
        <v>325</v>
      </c>
      <c r="D847" s="2" t="s">
        <v>8333</v>
      </c>
      <c r="E847">
        <f t="shared" si="905"/>
        <v>1.2384059199721622E-2</v>
      </c>
      <c r="F847" s="2">
        <f t="shared" si="902"/>
        <v>61.4</v>
      </c>
      <c r="G847">
        <f t="shared" si="906"/>
        <v>-1.6273396593754824E-3</v>
      </c>
      <c r="K847" s="2" t="str">
        <f t="shared" ref="K847" si="924">SUBSTITUTE(J847,",",".")</f>
        <v/>
      </c>
      <c r="AF847" s="17">
        <f t="shared" ca="1" si="908"/>
        <v>501.56405013042104</v>
      </c>
      <c r="AG847">
        <f t="shared" ca="1" si="909"/>
        <v>101.75823781751944</v>
      </c>
      <c r="AH847">
        <f t="shared" ca="1" si="910"/>
        <v>0.40659173157282441</v>
      </c>
      <c r="AI847">
        <f t="shared" ca="1" si="911"/>
        <v>1.9320407712230558</v>
      </c>
      <c r="AJ847">
        <f t="shared" ca="1" si="912"/>
        <v>1.8980175546243669</v>
      </c>
    </row>
    <row r="848" spans="1:36" x14ac:dyDescent="0.2">
      <c r="A848" s="7">
        <v>44369</v>
      </c>
      <c r="B848" t="s">
        <v>7800</v>
      </c>
      <c r="C848" s="8">
        <f t="shared" si="904"/>
        <v>321</v>
      </c>
      <c r="D848" s="2" t="s">
        <v>8300</v>
      </c>
      <c r="E848">
        <f t="shared" si="905"/>
        <v>3.1648210950781637E-2</v>
      </c>
      <c r="F848" s="2">
        <f t="shared" si="902"/>
        <v>61.5</v>
      </c>
      <c r="G848">
        <f t="shared" si="906"/>
        <v>2.4692612590371414E-2</v>
      </c>
      <c r="K848" s="2" t="str">
        <f t="shared" ref="K848" si="925">SUBSTITUTE(J848,",",".")</f>
        <v/>
      </c>
      <c r="AF848" s="17">
        <f t="shared" ca="1" si="908"/>
        <v>484.21273238729998</v>
      </c>
      <c r="AG848">
        <f t="shared" ca="1" si="909"/>
        <v>99.204135775319216</v>
      </c>
      <c r="AH848">
        <f t="shared" ca="1" si="910"/>
        <v>-1.5794242506713301</v>
      </c>
      <c r="AI848">
        <f t="shared" ca="1" si="911"/>
        <v>8.1747622961803879E-2</v>
      </c>
      <c r="AJ848">
        <f t="shared" ca="1" si="912"/>
        <v>0.58747482037535625</v>
      </c>
    </row>
    <row r="849" spans="1:36" x14ac:dyDescent="0.2">
      <c r="A849" s="7">
        <v>44368</v>
      </c>
      <c r="B849" t="s">
        <v>7980</v>
      </c>
      <c r="C849" s="8">
        <f t="shared" si="904"/>
        <v>311</v>
      </c>
      <c r="D849" s="2" t="s">
        <v>8334</v>
      </c>
      <c r="E849">
        <f t="shared" si="905"/>
        <v>2.9365894804364537E-2</v>
      </c>
      <c r="F849" s="2">
        <f t="shared" si="902"/>
        <v>60</v>
      </c>
      <c r="G849">
        <f t="shared" si="906"/>
        <v>1.6807118316381191E-2</v>
      </c>
      <c r="K849" s="2" t="str">
        <f t="shared" ref="K849" si="926">SUBSTITUTE(J849,",",".")</f>
        <v/>
      </c>
      <c r="AF849" s="17">
        <f t="shared" ca="1" si="908"/>
        <v>491.68743142359199</v>
      </c>
      <c r="AG849">
        <f t="shared" ca="1" si="909"/>
        <v>95.407971313121266</v>
      </c>
      <c r="AH849">
        <f t="shared" ca="1" si="910"/>
        <v>-0.71529079943243457</v>
      </c>
      <c r="AI849">
        <f t="shared" ca="1" si="911"/>
        <v>-2.7582888576325524</v>
      </c>
      <c r="AJ849">
        <f t="shared" ca="1" si="912"/>
        <v>-2.6668907098217605</v>
      </c>
    </row>
    <row r="850" spans="1:36" x14ac:dyDescent="0.2">
      <c r="A850" s="7">
        <v>44365</v>
      </c>
      <c r="B850" t="s">
        <v>7981</v>
      </c>
      <c r="C850" s="8">
        <f t="shared" si="904"/>
        <v>302</v>
      </c>
      <c r="D850" s="2" t="s">
        <v>8335</v>
      </c>
      <c r="E850">
        <f t="shared" si="905"/>
        <v>5.0944801615248544E-2</v>
      </c>
      <c r="F850" s="2">
        <f t="shared" si="902"/>
        <v>59</v>
      </c>
      <c r="G850">
        <f t="shared" si="906"/>
        <v>-1.0118130165584667E-2</v>
      </c>
      <c r="K850" s="2" t="str">
        <f t="shared" ref="K850" si="927">SUBSTITUTE(J850,",",".")</f>
        <v/>
      </c>
      <c r="AF850" s="17">
        <f t="shared" ca="1" si="908"/>
        <v>485.02816181563645</v>
      </c>
      <c r="AG850">
        <f t="shared" ca="1" si="909"/>
        <v>96.543534594165592</v>
      </c>
      <c r="AH850">
        <f t="shared" ca="1" si="910"/>
        <v>-1.4845083969567714</v>
      </c>
      <c r="AI850">
        <f t="shared" ca="1" si="911"/>
        <v>-1.8970600534162674</v>
      </c>
      <c r="AJ850">
        <f t="shared" ca="1" si="912"/>
        <v>-1.5189155992950276</v>
      </c>
    </row>
    <row r="851" spans="1:36" x14ac:dyDescent="0.2">
      <c r="A851" s="7">
        <v>44363</v>
      </c>
      <c r="B851" t="s">
        <v>7982</v>
      </c>
      <c r="C851" s="8">
        <f t="shared" si="904"/>
        <v>287</v>
      </c>
      <c r="D851" s="2" t="s">
        <v>8315</v>
      </c>
      <c r="E851">
        <f t="shared" si="905"/>
        <v>3.4904049397685676E-3</v>
      </c>
      <c r="F851" s="2">
        <f t="shared" si="902"/>
        <v>59.6</v>
      </c>
      <c r="G851">
        <f t="shared" si="906"/>
        <v>-5.0209310500995688E-3</v>
      </c>
      <c r="K851" s="2" t="str">
        <f t="shared" ref="K851" si="928">SUBSTITUTE(J851,",",".")</f>
        <v/>
      </c>
      <c r="AF851" s="17">
        <f t="shared" ca="1" si="908"/>
        <v>493.55767155910962</v>
      </c>
      <c r="AG851">
        <f t="shared" ca="1" si="909"/>
        <v>101.18380089719929</v>
      </c>
      <c r="AH851">
        <f t="shared" ca="1" si="910"/>
        <v>-0.5011311663540654</v>
      </c>
      <c r="AI851">
        <f t="shared" ca="1" si="911"/>
        <v>1.5199763206759109</v>
      </c>
      <c r="AJ851">
        <f t="shared" ca="1" si="912"/>
        <v>1.7540008285139146</v>
      </c>
    </row>
    <row r="852" spans="1:36" x14ac:dyDescent="0.2">
      <c r="A852" s="7">
        <v>44362</v>
      </c>
      <c r="B852" t="s">
        <v>7983</v>
      </c>
      <c r="C852" s="8">
        <f t="shared" si="904"/>
        <v>286</v>
      </c>
      <c r="D852" s="2" t="s">
        <v>8336</v>
      </c>
      <c r="E852">
        <f t="shared" si="905"/>
        <v>0</v>
      </c>
      <c r="F852" s="2">
        <f t="shared" si="902"/>
        <v>59.9</v>
      </c>
      <c r="G852">
        <f t="shared" si="906"/>
        <v>1.3445580709351118E-2</v>
      </c>
      <c r="K852" s="2" t="str">
        <f t="shared" ref="K852" si="929">SUBSTITUTE(J852,",",".")</f>
        <v/>
      </c>
      <c r="AF852" s="17">
        <f t="shared" ca="1" si="908"/>
        <v>501.89145269148833</v>
      </c>
      <c r="AG852">
        <f t="shared" ca="1" si="909"/>
        <v>99.535892669190432</v>
      </c>
      <c r="AH852">
        <f t="shared" ca="1" si="910"/>
        <v>0.4434019143117412</v>
      </c>
      <c r="AI852">
        <f t="shared" ca="1" si="911"/>
        <v>0.32476015732717722</v>
      </c>
      <c r="AJ852">
        <f t="shared" ca="1" si="912"/>
        <v>0.19990469752072879</v>
      </c>
    </row>
    <row r="853" spans="1:36" x14ac:dyDescent="0.2">
      <c r="A853" s="7">
        <v>44361</v>
      </c>
      <c r="B853" t="s">
        <v>7983</v>
      </c>
      <c r="C853" s="8">
        <f t="shared" si="904"/>
        <v>286</v>
      </c>
      <c r="D853" s="2" t="s">
        <v>8337</v>
      </c>
      <c r="E853">
        <f t="shared" si="905"/>
        <v>3.5026305512020745E-3</v>
      </c>
      <c r="F853" s="2">
        <f t="shared" si="902"/>
        <v>59.1</v>
      </c>
      <c r="G853">
        <f t="shared" si="906"/>
        <v>-3.3783815916271949E-3</v>
      </c>
      <c r="K853" s="2" t="str">
        <f t="shared" ref="K853" si="930">SUBSTITUTE(J853,",",".")</f>
        <v/>
      </c>
      <c r="AF853" s="17">
        <f t="shared" ca="1" si="908"/>
        <v>490.24739972327853</v>
      </c>
      <c r="AG853">
        <f t="shared" ca="1" si="909"/>
        <v>98.047420645112908</v>
      </c>
      <c r="AH853">
        <f t="shared" ca="1" si="910"/>
        <v>-0.88074344010299299</v>
      </c>
      <c r="AI853">
        <f t="shared" ca="1" si="911"/>
        <v>-0.771951074195383</v>
      </c>
      <c r="AJ853">
        <f t="shared" ca="1" si="912"/>
        <v>-0.53019349424916007</v>
      </c>
    </row>
    <row r="854" spans="1:36" x14ac:dyDescent="0.2">
      <c r="A854" s="7">
        <v>44358</v>
      </c>
      <c r="B854" t="s">
        <v>7984</v>
      </c>
      <c r="C854" s="8">
        <f t="shared" si="904"/>
        <v>285</v>
      </c>
      <c r="D854" s="2" t="s">
        <v>8338</v>
      </c>
      <c r="E854">
        <f t="shared" si="905"/>
        <v>1.4134510934904716E-2</v>
      </c>
      <c r="F854" s="2">
        <f t="shared" si="902"/>
        <v>59.3</v>
      </c>
      <c r="G854">
        <f t="shared" si="906"/>
        <v>5.0718620979603489E-3</v>
      </c>
      <c r="K854" s="2" t="str">
        <f t="shared" ref="K854" si="931">SUBSTITUTE(J854,",",".")</f>
        <v/>
      </c>
      <c r="AF854" s="17">
        <f t="shared" ca="1" si="908"/>
        <v>503.2868264432006</v>
      </c>
      <c r="AG854">
        <f t="shared" ca="1" si="909"/>
        <v>98.655174515614675</v>
      </c>
      <c r="AH854">
        <f t="shared" ca="1" si="910"/>
        <v>0.60001633107133057</v>
      </c>
      <c r="AI854">
        <f t="shared" ca="1" si="911"/>
        <v>-0.32215807840305288</v>
      </c>
      <c r="AJ854">
        <f t="shared" ca="1" si="912"/>
        <v>-0.52861496942941344</v>
      </c>
    </row>
    <row r="855" spans="1:36" x14ac:dyDescent="0.2">
      <c r="A855" s="7">
        <v>44357</v>
      </c>
      <c r="B855" t="s">
        <v>7985</v>
      </c>
      <c r="C855" s="8">
        <f t="shared" si="904"/>
        <v>281</v>
      </c>
      <c r="D855" s="2" t="s">
        <v>8335</v>
      </c>
      <c r="E855">
        <f t="shared" si="905"/>
        <v>-4.1817939683321599E-2</v>
      </c>
      <c r="F855" s="2">
        <f t="shared" si="902"/>
        <v>59</v>
      </c>
      <c r="G855">
        <f t="shared" si="906"/>
        <v>1.3652089168327263E-2</v>
      </c>
      <c r="K855" s="2" t="str">
        <f t="shared" ref="K855" si="932">SUBSTITUTE(J855,",",".")</f>
        <v/>
      </c>
      <c r="AF855" s="17">
        <f t="shared" ca="1" si="908"/>
        <v>512.95405246375594</v>
      </c>
      <c r="AG855">
        <f t="shared" ca="1" si="909"/>
        <v>99.321543366963567</v>
      </c>
      <c r="AH855">
        <f t="shared" ca="1" si="910"/>
        <v>1.6732698401113517</v>
      </c>
      <c r="AI855">
        <f t="shared" ca="1" si="911"/>
        <v>0.16784168571271135</v>
      </c>
      <c r="AJ855">
        <f t="shared" ca="1" si="912"/>
        <v>-0.35540612563258378</v>
      </c>
    </row>
    <row r="856" spans="1:36" x14ac:dyDescent="0.2">
      <c r="A856" s="7">
        <v>44356</v>
      </c>
      <c r="B856" t="s">
        <v>7986</v>
      </c>
      <c r="C856" s="8">
        <f t="shared" si="904"/>
        <v>293</v>
      </c>
      <c r="D856" s="2" t="s">
        <v>8339</v>
      </c>
      <c r="E856">
        <f t="shared" si="905"/>
        <v>3.4188067487854611E-3</v>
      </c>
      <c r="F856" s="2">
        <f t="shared" si="902"/>
        <v>58.2</v>
      </c>
      <c r="G856">
        <f t="shared" si="906"/>
        <v>3.4423441909729197E-3</v>
      </c>
      <c r="K856" s="2" t="str">
        <f t="shared" ref="K856" si="933">SUBSTITUTE(J856,",",".")</f>
        <v/>
      </c>
      <c r="AF856" s="17">
        <f t="shared" ca="1" si="908"/>
        <v>488.54588714051295</v>
      </c>
      <c r="AG856">
        <f t="shared" ca="1" si="909"/>
        <v>98.816408995242597</v>
      </c>
      <c r="AH856">
        <f t="shared" ca="1" si="910"/>
        <v>-1.0768664840552071</v>
      </c>
      <c r="AI856">
        <f t="shared" ca="1" si="911"/>
        <v>-0.20329497344922298</v>
      </c>
      <c r="AJ856">
        <f t="shared" ca="1" si="912"/>
        <v>0.12876041934883214</v>
      </c>
    </row>
    <row r="857" spans="1:36" x14ac:dyDescent="0.2">
      <c r="A857" s="7">
        <v>44355</v>
      </c>
      <c r="B857" t="s">
        <v>7987</v>
      </c>
      <c r="C857" s="8">
        <f t="shared" si="904"/>
        <v>292</v>
      </c>
      <c r="D857" s="2" t="s">
        <v>8340</v>
      </c>
      <c r="E857">
        <f t="shared" si="905"/>
        <v>6.8728792877620504E-3</v>
      </c>
      <c r="F857" s="2">
        <f t="shared" si="902"/>
        <v>58</v>
      </c>
      <c r="G857">
        <f t="shared" si="906"/>
        <v>-6.0163481861456392E-3</v>
      </c>
      <c r="K857" s="2" t="str">
        <f t="shared" ref="K857" si="934">SUBSTITUTE(J857,",",".")</f>
        <v/>
      </c>
      <c r="AF857" s="17">
        <f t="shared" ca="1" si="908"/>
        <v>481.98836709710122</v>
      </c>
      <c r="AG857">
        <f t="shared" ca="1" si="909"/>
        <v>96.871978960961485</v>
      </c>
      <c r="AH857">
        <f t="shared" ca="1" si="910"/>
        <v>-1.8391549914172924</v>
      </c>
      <c r="AI857">
        <f t="shared" ca="1" si="911"/>
        <v>-1.6498508742656903</v>
      </c>
      <c r="AJ857">
        <f t="shared" ca="1" si="912"/>
        <v>-1.146881258119026</v>
      </c>
    </row>
    <row r="858" spans="1:36" x14ac:dyDescent="0.2">
      <c r="A858" s="7">
        <v>44354</v>
      </c>
      <c r="B858" t="s">
        <v>7988</v>
      </c>
      <c r="C858" s="8">
        <f t="shared" si="904"/>
        <v>290</v>
      </c>
      <c r="D858" s="2" t="s">
        <v>8341</v>
      </c>
      <c r="E858">
        <f t="shared" si="905"/>
        <v>-3.4423441909727901E-3</v>
      </c>
      <c r="F858" s="2">
        <f t="shared" si="902"/>
        <v>58.35</v>
      </c>
      <c r="G858">
        <f t="shared" si="906"/>
        <v>8.5726537611836699E-4</v>
      </c>
      <c r="K858" s="2" t="str">
        <f t="shared" ref="K858" si="935">SUBSTITUTE(J858,",",".")</f>
        <v/>
      </c>
      <c r="AF858" s="17">
        <f t="shared" ca="1" si="908"/>
        <v>481.39305416539895</v>
      </c>
      <c r="AG858">
        <f t="shared" ca="1" si="909"/>
        <v>95.595641336436117</v>
      </c>
      <c r="AH858">
        <f t="shared" ca="1" si="910"/>
        <v>-1.9088707744817008</v>
      </c>
      <c r="AI858">
        <f t="shared" ca="1" si="911"/>
        <v>-2.6152522739358099</v>
      </c>
      <c r="AJ858">
        <f t="shared" ca="1" si="912"/>
        <v>-2.1376721143555413</v>
      </c>
    </row>
    <row r="859" spans="1:36" x14ac:dyDescent="0.2">
      <c r="A859" s="7">
        <v>44351</v>
      </c>
      <c r="B859" t="s">
        <v>7989</v>
      </c>
      <c r="C859" s="8">
        <f t="shared" si="904"/>
        <v>291</v>
      </c>
      <c r="D859" s="2" t="s">
        <v>8342</v>
      </c>
      <c r="E859">
        <f t="shared" si="905"/>
        <v>-3.4305350967892482E-3</v>
      </c>
      <c r="F859" s="2">
        <f t="shared" si="902"/>
        <v>58.3</v>
      </c>
      <c r="G859">
        <f t="shared" si="906"/>
        <v>-2.7074411764956976E-2</v>
      </c>
      <c r="K859" s="2" t="str">
        <f t="shared" ref="K859" si="936">SUBSTITUTE(J859,",",".")</f>
        <v/>
      </c>
      <c r="AF859" s="17">
        <f t="shared" ca="1" si="908"/>
        <v>522.55690382418379</v>
      </c>
      <c r="AG859">
        <f t="shared" ca="1" si="909"/>
        <v>100.30635832881697</v>
      </c>
      <c r="AH859">
        <f t="shared" ca="1" si="910"/>
        <v>2.7195354798386862</v>
      </c>
      <c r="AI859">
        <f t="shared" ca="1" si="911"/>
        <v>0.88601718007899954</v>
      </c>
      <c r="AJ859">
        <f t="shared" ca="1" si="912"/>
        <v>6.5786063116403157E-2</v>
      </c>
    </row>
    <row r="860" spans="1:36" x14ac:dyDescent="0.2">
      <c r="A860" s="7">
        <v>44350</v>
      </c>
      <c r="B860" t="s">
        <v>7987</v>
      </c>
      <c r="C860" s="8">
        <f t="shared" si="904"/>
        <v>292</v>
      </c>
      <c r="D860" s="2" t="s">
        <v>8336</v>
      </c>
      <c r="E860">
        <f t="shared" si="905"/>
        <v>-1.0221554071538028E-2</v>
      </c>
      <c r="F860" s="2">
        <f t="shared" si="902"/>
        <v>59.9</v>
      </c>
      <c r="G860">
        <f t="shared" si="906"/>
        <v>-8.3125998193655862E-3</v>
      </c>
      <c r="K860" s="2" t="str">
        <f t="shared" ref="K860" si="937">SUBSTITUTE(J860,",",".")</f>
        <v/>
      </c>
      <c r="AF860" s="17">
        <f t="shared" ca="1" si="908"/>
        <v>493.79051442751404</v>
      </c>
      <c r="AG860">
        <f t="shared" ca="1" si="909"/>
        <v>100.71320899635558</v>
      </c>
      <c r="AH860">
        <f t="shared" ca="1" si="910"/>
        <v>-0.47452534805205093</v>
      </c>
      <c r="AI860">
        <f t="shared" ca="1" si="911"/>
        <v>1.1806566705031434</v>
      </c>
      <c r="AJ860">
        <f t="shared" ca="1" si="912"/>
        <v>1.3895223998425914</v>
      </c>
    </row>
    <row r="861" spans="1:36" x14ac:dyDescent="0.2">
      <c r="A861" s="7">
        <v>44349</v>
      </c>
      <c r="B861" t="s">
        <v>7990</v>
      </c>
      <c r="C861" s="8">
        <f t="shared" si="904"/>
        <v>295</v>
      </c>
      <c r="D861" s="2" t="s">
        <v>8343</v>
      </c>
      <c r="E861">
        <f t="shared" si="905"/>
        <v>0</v>
      </c>
      <c r="F861" s="2">
        <f t="shared" si="902"/>
        <v>60.4</v>
      </c>
      <c r="G861">
        <f t="shared" si="906"/>
        <v>9.1476729367870532E-3</v>
      </c>
      <c r="K861" s="2" t="str">
        <f t="shared" ref="K861" si="938">SUBSTITUTE(J861,",",".")</f>
        <v/>
      </c>
      <c r="AF861" s="17">
        <f t="shared" ca="1" si="908"/>
        <v>494.53732240731813</v>
      </c>
      <c r="AG861">
        <f t="shared" ca="1" si="909"/>
        <v>98.67670525475215</v>
      </c>
      <c r="AH861">
        <f t="shared" ca="1" si="910"/>
        <v>-0.38927581488537738</v>
      </c>
      <c r="AI861">
        <f t="shared" ca="1" si="911"/>
        <v>-0.3062742440020253</v>
      </c>
      <c r="AJ861">
        <f t="shared" ca="1" si="912"/>
        <v>-0.19770165820983246</v>
      </c>
    </row>
    <row r="862" spans="1:36" x14ac:dyDescent="0.2">
      <c r="A862" s="7">
        <v>44348</v>
      </c>
      <c r="B862" t="s">
        <v>7990</v>
      </c>
      <c r="C862" s="8">
        <f t="shared" si="904"/>
        <v>295</v>
      </c>
      <c r="D862" s="2" t="s">
        <v>8344</v>
      </c>
      <c r="E862">
        <f t="shared" si="905"/>
        <v>-3.3840979842405684E-3</v>
      </c>
      <c r="F862" s="2">
        <f t="shared" si="902"/>
        <v>59.85</v>
      </c>
      <c r="G862">
        <f t="shared" si="906"/>
        <v>-8.3507311742150696E-4</v>
      </c>
      <c r="K862" s="2" t="str">
        <f t="shared" ref="K862" si="939">SUBSTITUTE(J862,",",".")</f>
        <v/>
      </c>
      <c r="AF862" s="17">
        <f t="shared" ca="1" si="908"/>
        <v>495.44569456861507</v>
      </c>
      <c r="AG862">
        <f t="shared" ca="1" si="909"/>
        <v>98.991479411799318</v>
      </c>
      <c r="AH862">
        <f t="shared" ca="1" si="910"/>
        <v>-0.28575678387208159</v>
      </c>
      <c r="AI862">
        <f t="shared" ca="1" si="911"/>
        <v>-7.4451348696600028E-2</v>
      </c>
      <c r="AJ862">
        <f t="shared" ca="1" si="912"/>
        <v>1.2653081352310604E-2</v>
      </c>
    </row>
    <row r="863" spans="1:36" x14ac:dyDescent="0.2">
      <c r="A863" s="7">
        <v>44347</v>
      </c>
      <c r="B863" t="s">
        <v>7991</v>
      </c>
      <c r="C863" s="8">
        <f t="shared" si="904"/>
        <v>296</v>
      </c>
      <c r="D863" s="2" t="s">
        <v>8336</v>
      </c>
      <c r="E863">
        <f t="shared" si="905"/>
        <v>-3.3726844786392302E-3</v>
      </c>
      <c r="F863" s="2">
        <f t="shared" si="902"/>
        <v>59.9</v>
      </c>
      <c r="G863">
        <f t="shared" si="906"/>
        <v>1.0067199117723941E-2</v>
      </c>
      <c r="K863" s="2" t="str">
        <f t="shared" ref="K863" si="940">SUBSTITUTE(J863,",",".")</f>
        <v/>
      </c>
      <c r="AF863" s="17">
        <f t="shared" ca="1" si="908"/>
        <v>484.15981482303999</v>
      </c>
      <c r="AG863">
        <f t="shared" ca="1" si="909"/>
        <v>99.471009166206429</v>
      </c>
      <c r="AH863">
        <f t="shared" ca="1" si="910"/>
        <v>-1.5855893685095042</v>
      </c>
      <c r="AI863">
        <f t="shared" ca="1" si="911"/>
        <v>0.2772966498885503</v>
      </c>
      <c r="AJ863">
        <f t="shared" ca="1" si="912"/>
        <v>0.79461066285390713</v>
      </c>
    </row>
    <row r="864" spans="1:36" x14ac:dyDescent="0.2">
      <c r="A864" s="7">
        <v>44344</v>
      </c>
      <c r="B864" t="s">
        <v>7992</v>
      </c>
      <c r="C864" s="8">
        <f t="shared" si="904"/>
        <v>297</v>
      </c>
      <c r="D864" s="2" t="s">
        <v>8338</v>
      </c>
      <c r="E864">
        <f t="shared" si="905"/>
        <v>-3.3613477027048832E-3</v>
      </c>
      <c r="F864" s="2">
        <f t="shared" si="902"/>
        <v>59.3</v>
      </c>
      <c r="G864">
        <f t="shared" si="906"/>
        <v>-2.6623868712171653E-2</v>
      </c>
      <c r="K864" s="2" t="str">
        <f t="shared" ref="K864" si="941">SUBSTITUTE(J864,",",".")</f>
        <v/>
      </c>
      <c r="AF864" s="17">
        <f t="shared" ca="1" si="908"/>
        <v>498.94198993525856</v>
      </c>
      <c r="AG864">
        <f t="shared" ca="1" si="909"/>
        <v>99.51152118245497</v>
      </c>
      <c r="AH864">
        <f t="shared" ca="1" si="910"/>
        <v>0.11092126830992081</v>
      </c>
      <c r="AI864">
        <f t="shared" ca="1" si="911"/>
        <v>0.30693558375181329</v>
      </c>
      <c r="AJ864">
        <f t="shared" ca="1" si="912"/>
        <v>0.28681452715866562</v>
      </c>
    </row>
    <row r="865" spans="1:36" x14ac:dyDescent="0.2">
      <c r="A865" s="7">
        <v>44343</v>
      </c>
      <c r="B865" t="s">
        <v>7993</v>
      </c>
      <c r="C865" s="8">
        <f t="shared" si="904"/>
        <v>298</v>
      </c>
      <c r="D865" s="2" t="s">
        <v>8314</v>
      </c>
      <c r="E865">
        <f t="shared" si="905"/>
        <v>-6.688988150796652E-3</v>
      </c>
      <c r="F865" s="2">
        <f t="shared" si="902"/>
        <v>60.9</v>
      </c>
      <c r="G865">
        <f t="shared" si="906"/>
        <v>-8.1766604372454435E-3</v>
      </c>
      <c r="K865" s="2" t="str">
        <f t="shared" ref="K865" si="942">SUBSTITUTE(J865,",",".")</f>
        <v/>
      </c>
      <c r="AF865" s="17">
        <f t="shared" ca="1" si="908"/>
        <v>512.58399503905412</v>
      </c>
      <c r="AG865">
        <f t="shared" ca="1" si="909"/>
        <v>101.87993528508822</v>
      </c>
      <c r="AH865">
        <f t="shared" ca="1" si="910"/>
        <v>1.6325598151830041</v>
      </c>
      <c r="AI865">
        <f t="shared" ca="1" si="911"/>
        <v>2.0190401323061953</v>
      </c>
      <c r="AJ865">
        <f t="shared" ca="1" si="912"/>
        <v>1.5998734086721824</v>
      </c>
    </row>
    <row r="866" spans="1:36" x14ac:dyDescent="0.2">
      <c r="A866" s="7">
        <v>44342</v>
      </c>
      <c r="B866" t="s">
        <v>7994</v>
      </c>
      <c r="C866" s="8">
        <f t="shared" si="904"/>
        <v>300</v>
      </c>
      <c r="D866" s="2" t="s">
        <v>8333</v>
      </c>
      <c r="E866">
        <f t="shared" si="905"/>
        <v>8.3682496705165792E-3</v>
      </c>
      <c r="F866" s="2">
        <f t="shared" si="902"/>
        <v>61.4</v>
      </c>
      <c r="G866">
        <f t="shared" si="906"/>
        <v>-9.7245498919947444E-3</v>
      </c>
      <c r="K866" s="2" t="str">
        <f t="shared" ref="K866" si="943">SUBSTITUTE(J866,",",".")</f>
        <v/>
      </c>
      <c r="AF866" s="17">
        <f t="shared" ca="1" si="908"/>
        <v>495.00850957020339</v>
      </c>
      <c r="AG866">
        <f t="shared" ca="1" si="909"/>
        <v>98.168233909931359</v>
      </c>
      <c r="AH866">
        <f t="shared" ca="1" si="910"/>
        <v>-0.33555512595702497</v>
      </c>
      <c r="AI866">
        <f t="shared" ca="1" si="911"/>
        <v>-0.68231668057056272</v>
      </c>
      <c r="AJ866">
        <f t="shared" ca="1" si="912"/>
        <v>-0.60932403961811232</v>
      </c>
    </row>
    <row r="867" spans="1:36" x14ac:dyDescent="0.2">
      <c r="A867" s="7">
        <v>44341</v>
      </c>
      <c r="B867" t="s">
        <v>7995</v>
      </c>
      <c r="C867" s="8">
        <f t="shared" si="904"/>
        <v>297.5</v>
      </c>
      <c r="D867" s="2" t="s">
        <v>8309</v>
      </c>
      <c r="E867">
        <f t="shared" si="905"/>
        <v>-5.0293484050019733E-3</v>
      </c>
      <c r="F867" s="2">
        <f t="shared" si="902"/>
        <v>62</v>
      </c>
      <c r="G867">
        <f t="shared" si="906"/>
        <v>3.23102058144654E-3</v>
      </c>
      <c r="K867" s="2" t="str">
        <f t="shared" ref="K867" si="944">SUBSTITUTE(J867,",",".")</f>
        <v/>
      </c>
      <c r="AF867" s="17">
        <f t="shared" ca="1" si="908"/>
        <v>487.43977737231756</v>
      </c>
      <c r="AG867">
        <f t="shared" ca="1" si="909"/>
        <v>99.906998421471741</v>
      </c>
      <c r="AH867">
        <f t="shared" ca="1" si="910"/>
        <v>-1.2047277439647299</v>
      </c>
      <c r="AI867">
        <f t="shared" ca="1" si="911"/>
        <v>0.59563787967812698</v>
      </c>
      <c r="AJ867">
        <f t="shared" ca="1" si="912"/>
        <v>1.0076462198060065</v>
      </c>
    </row>
    <row r="868" spans="1:36" x14ac:dyDescent="0.2">
      <c r="A868" s="7">
        <v>44337</v>
      </c>
      <c r="B868" t="s">
        <v>7996</v>
      </c>
      <c r="C868" s="8">
        <f t="shared" si="904"/>
        <v>299</v>
      </c>
      <c r="D868" s="2" t="s">
        <v>8322</v>
      </c>
      <c r="E868">
        <f t="shared" si="905"/>
        <v>6.7114345879867778E-3</v>
      </c>
      <c r="F868" s="2">
        <f t="shared" si="902"/>
        <v>61.8</v>
      </c>
      <c r="G868">
        <f t="shared" si="906"/>
        <v>3.2414939241710229E-3</v>
      </c>
      <c r="K868" s="2" t="str">
        <f t="shared" ref="K868" si="945">SUBSTITUTE(J868,",",".")</f>
        <v/>
      </c>
      <c r="AF868" s="17">
        <f t="shared" ca="1" si="908"/>
        <v>498.40507915866669</v>
      </c>
      <c r="AG868">
        <f t="shared" ca="1" si="909"/>
        <v>101.4679374102143</v>
      </c>
      <c r="AH868">
        <f t="shared" ca="1" si="910"/>
        <v>5.0186154192464881E-2</v>
      </c>
      <c r="AI868">
        <f t="shared" ca="1" si="911"/>
        <v>1.7240893180496513</v>
      </c>
      <c r="AJ868">
        <f t="shared" ca="1" si="912"/>
        <v>1.7930387313412666</v>
      </c>
    </row>
    <row r="869" spans="1:36" x14ac:dyDescent="0.2">
      <c r="A869" s="7">
        <v>44336</v>
      </c>
      <c r="B869" t="s">
        <v>7992</v>
      </c>
      <c r="C869" s="8">
        <f t="shared" si="904"/>
        <v>297</v>
      </c>
      <c r="D869" s="2" t="s">
        <v>8345</v>
      </c>
      <c r="E869">
        <f t="shared" si="905"/>
        <v>8.4531357110581903E-3</v>
      </c>
      <c r="F869" s="2">
        <f t="shared" si="902"/>
        <v>61.6</v>
      </c>
      <c r="G869">
        <f t="shared" si="906"/>
        <v>2.1329766806334347E-2</v>
      </c>
      <c r="K869" s="2" t="str">
        <f t="shared" ref="K869" si="946">SUBSTITUTE(J869,",",".")</f>
        <v/>
      </c>
      <c r="AF869" s="17">
        <f t="shared" ca="1" si="908"/>
        <v>503.61510672368433</v>
      </c>
      <c r="AG869">
        <f t="shared" ca="1" si="909"/>
        <v>99.04160304213714</v>
      </c>
      <c r="AH869">
        <f t="shared" ca="1" si="910"/>
        <v>0.63679886474088421</v>
      </c>
      <c r="AI869">
        <f t="shared" ca="1" si="911"/>
        <v>-3.7604661888921614E-2</v>
      </c>
      <c r="AJ869">
        <f t="shared" ca="1" si="912"/>
        <v>-0.24173459185289453</v>
      </c>
    </row>
    <row r="870" spans="1:36" x14ac:dyDescent="0.2">
      <c r="A870" s="7">
        <v>44335</v>
      </c>
      <c r="B870" t="s">
        <v>7997</v>
      </c>
      <c r="C870" s="8">
        <f t="shared" si="904"/>
        <v>294.5</v>
      </c>
      <c r="D870" s="2" t="s">
        <v>8346</v>
      </c>
      <c r="E870">
        <f t="shared" si="905"/>
        <v>-3.3898337545115397E-3</v>
      </c>
      <c r="F870" s="2">
        <f t="shared" si="902"/>
        <v>60.3</v>
      </c>
      <c r="G870">
        <f t="shared" si="906"/>
        <v>1.6722797729459917E-2</v>
      </c>
      <c r="K870" s="2" t="str">
        <f t="shared" ref="K870" si="947">SUBSTITUTE(J870,",",".")</f>
        <v/>
      </c>
      <c r="AF870" s="17">
        <f t="shared" ca="1" si="908"/>
        <v>509.37918137270009</v>
      </c>
      <c r="AG870">
        <f t="shared" ca="1" si="909"/>
        <v>98.728775959732175</v>
      </c>
      <c r="AH870">
        <f t="shared" ca="1" si="910"/>
        <v>1.2787637775224261</v>
      </c>
      <c r="AI870">
        <f t="shared" ca="1" si="911"/>
        <v>-0.2678745358938226</v>
      </c>
      <c r="AJ870">
        <f t="shared" ca="1" si="912"/>
        <v>-0.68726186440168424</v>
      </c>
    </row>
    <row r="871" spans="1:36" x14ac:dyDescent="0.2">
      <c r="A871" s="7">
        <v>44334</v>
      </c>
      <c r="B871" t="s">
        <v>7998</v>
      </c>
      <c r="C871" s="8">
        <f t="shared" si="904"/>
        <v>295.5</v>
      </c>
      <c r="D871" s="2" t="s">
        <v>8338</v>
      </c>
      <c r="E871">
        <f t="shared" si="905"/>
        <v>-1.6906174779074388E-3</v>
      </c>
      <c r="F871" s="2">
        <f t="shared" si="902"/>
        <v>59.3</v>
      </c>
      <c r="G871">
        <f t="shared" si="906"/>
        <v>-5.8848425402453471E-3</v>
      </c>
      <c r="K871" s="2" t="str">
        <f t="shared" ref="K871" si="948">SUBSTITUTE(J871,",",".")</f>
        <v/>
      </c>
      <c r="AF871" s="17">
        <f t="shared" ca="1" si="908"/>
        <v>514.78888664105659</v>
      </c>
      <c r="AG871">
        <f t="shared" ca="1" si="909"/>
        <v>100.5928509264504</v>
      </c>
      <c r="AH871">
        <f t="shared" ca="1" si="910"/>
        <v>1.874687147289491</v>
      </c>
      <c r="AI871">
        <f t="shared" ca="1" si="911"/>
        <v>1.0936180337085608</v>
      </c>
      <c r="AJ871">
        <f t="shared" ca="1" si="912"/>
        <v>0.55197379355089737</v>
      </c>
    </row>
    <row r="872" spans="1:36" x14ac:dyDescent="0.2">
      <c r="A872" s="7">
        <v>44333</v>
      </c>
      <c r="B872" t="s">
        <v>7991</v>
      </c>
      <c r="C872" s="8">
        <f t="shared" si="904"/>
        <v>296</v>
      </c>
      <c r="D872" s="2" t="s">
        <v>8347</v>
      </c>
      <c r="E872">
        <f t="shared" si="905"/>
        <v>-6.7340321813440683E-3</v>
      </c>
      <c r="F872" s="2">
        <f t="shared" si="902"/>
        <v>59.65</v>
      </c>
      <c r="G872">
        <f t="shared" si="906"/>
        <v>9.2632241318725411E-3</v>
      </c>
      <c r="K872" s="2" t="str">
        <f t="shared" ref="K872" si="949">SUBSTITUTE(J872,",",".")</f>
        <v/>
      </c>
      <c r="AF872" s="17">
        <f t="shared" ca="1" si="908"/>
        <v>497.8700586915752</v>
      </c>
      <c r="AG872">
        <f t="shared" ca="1" si="909"/>
        <v>98.602930896435467</v>
      </c>
      <c r="AH872">
        <f t="shared" ca="1" si="910"/>
        <v>-1.0400246112658254E-2</v>
      </c>
      <c r="AI872">
        <f t="shared" ca="1" si="911"/>
        <v>-0.36071408717195536</v>
      </c>
      <c r="AJ872">
        <f t="shared" ca="1" si="912"/>
        <v>-0.37517135924854211</v>
      </c>
    </row>
    <row r="873" spans="1:36" x14ac:dyDescent="0.2">
      <c r="A873" s="7">
        <v>44330</v>
      </c>
      <c r="B873" t="s">
        <v>7993</v>
      </c>
      <c r="C873" s="8">
        <f t="shared" si="904"/>
        <v>298</v>
      </c>
      <c r="D873" s="2" t="s">
        <v>8337</v>
      </c>
      <c r="E873">
        <f t="shared" si="905"/>
        <v>2.0339684237122783E-2</v>
      </c>
      <c r="F873" s="2">
        <f t="shared" si="902"/>
        <v>59.1</v>
      </c>
      <c r="G873">
        <f t="shared" si="906"/>
        <v>-1.0101095986503933E-2</v>
      </c>
      <c r="K873" s="2" t="str">
        <f t="shared" ref="K873" si="950">SUBSTITUTE(J873,",",".")</f>
        <v/>
      </c>
      <c r="AF873" s="17">
        <f t="shared" ca="1" si="908"/>
        <v>497.64973750312953</v>
      </c>
      <c r="AG873">
        <f t="shared" ca="1" si="909"/>
        <v>99.175823662360017</v>
      </c>
      <c r="AH873">
        <f t="shared" ca="1" si="910"/>
        <v>-3.5368626770624918E-2</v>
      </c>
      <c r="AI873">
        <f t="shared" ca="1" si="911"/>
        <v>6.0971325677375253E-2</v>
      </c>
      <c r="AJ873">
        <f t="shared" ca="1" si="912"/>
        <v>7.5208240502937743E-2</v>
      </c>
    </row>
    <row r="874" spans="1:36" x14ac:dyDescent="0.2">
      <c r="A874" s="7">
        <v>44328</v>
      </c>
      <c r="B874" t="s">
        <v>7987</v>
      </c>
      <c r="C874" s="8">
        <f t="shared" si="904"/>
        <v>292</v>
      </c>
      <c r="D874" s="2" t="s">
        <v>8348</v>
      </c>
      <c r="E874">
        <f t="shared" si="905"/>
        <v>-1.7108644036294301E-3</v>
      </c>
      <c r="F874" s="2">
        <f t="shared" si="902"/>
        <v>59.7</v>
      </c>
      <c r="G874">
        <f t="shared" si="906"/>
        <v>6.7227143948767375E-3</v>
      </c>
      <c r="K874" s="2" t="str">
        <f t="shared" ref="K874" si="951">SUBSTITUTE(J874,",",".")</f>
        <v/>
      </c>
      <c r="AF874" s="17">
        <f t="shared" ca="1" si="908"/>
        <v>491.5630527453298</v>
      </c>
      <c r="AG874">
        <f t="shared" ca="1" si="909"/>
        <v>100.48339461952219</v>
      </c>
      <c r="AH874">
        <f t="shared" ca="1" si="910"/>
        <v>-0.72956217303349657</v>
      </c>
      <c r="AI874">
        <f t="shared" ca="1" si="911"/>
        <v>1.0143726944649587</v>
      </c>
      <c r="AJ874">
        <f t="shared" ca="1" si="912"/>
        <v>1.2960630288140487</v>
      </c>
    </row>
    <row r="875" spans="1:36" x14ac:dyDescent="0.2">
      <c r="A875" s="7">
        <v>44327</v>
      </c>
      <c r="B875" t="s">
        <v>7999</v>
      </c>
      <c r="C875" s="8">
        <f t="shared" si="904"/>
        <v>292.5</v>
      </c>
      <c r="D875" s="2" t="s">
        <v>8338</v>
      </c>
      <c r="E875">
        <f t="shared" si="905"/>
        <v>-2.5317807984289897E-2</v>
      </c>
      <c r="F875" s="2">
        <f t="shared" si="902"/>
        <v>59.3</v>
      </c>
      <c r="G875">
        <f t="shared" si="906"/>
        <v>-1.1735256218420965E-2</v>
      </c>
      <c r="K875" s="2" t="str">
        <f t="shared" ref="K875" si="952">SUBSTITUTE(J875,",",".")</f>
        <v/>
      </c>
      <c r="AF875" s="17">
        <f t="shared" ca="1" si="908"/>
        <v>480.60503767926639</v>
      </c>
      <c r="AG875">
        <f t="shared" ca="1" si="909"/>
        <v>96.983684261233108</v>
      </c>
      <c r="AH875">
        <f t="shared" ca="1" si="910"/>
        <v>-2.0012863547319029</v>
      </c>
      <c r="AI875">
        <f t="shared" ca="1" si="911"/>
        <v>-1.5659649684931072</v>
      </c>
      <c r="AJ875">
        <f t="shared" ca="1" si="912"/>
        <v>-1.0073641445312438</v>
      </c>
    </row>
    <row r="876" spans="1:36" x14ac:dyDescent="0.2">
      <c r="A876" s="7">
        <v>44326</v>
      </c>
      <c r="B876" t="s">
        <v>7994</v>
      </c>
      <c r="C876" s="8">
        <f t="shared" si="904"/>
        <v>300</v>
      </c>
      <c r="D876" s="2" t="s">
        <v>8334</v>
      </c>
      <c r="E876">
        <f t="shared" si="905"/>
        <v>-9.950330853168092E-3</v>
      </c>
      <c r="F876" s="2">
        <f t="shared" si="902"/>
        <v>60</v>
      </c>
      <c r="G876">
        <f t="shared" si="906"/>
        <v>1.0050335853501506E-2</v>
      </c>
      <c r="K876" s="2" t="str">
        <f t="shared" ref="K876" si="953">SUBSTITUTE(J876,",",".")</f>
        <v/>
      </c>
      <c r="AF876" s="17">
        <f t="shared" ca="1" si="908"/>
        <v>499.90361851660032</v>
      </c>
      <c r="AG876">
        <f t="shared" ca="1" si="909"/>
        <v>98.111994416055367</v>
      </c>
      <c r="AH876">
        <f t="shared" ca="1" si="910"/>
        <v>0.21953710128907056</v>
      </c>
      <c r="AI876">
        <f t="shared" ca="1" si="911"/>
        <v>-0.72402844140732669</v>
      </c>
      <c r="AJ876">
        <f t="shared" ca="1" si="912"/>
        <v>-0.82941394740443708</v>
      </c>
    </row>
    <row r="877" spans="1:36" x14ac:dyDescent="0.2">
      <c r="A877" s="7">
        <v>44323</v>
      </c>
      <c r="B877" t="s">
        <v>8000</v>
      </c>
      <c r="C877" s="8">
        <f t="shared" si="904"/>
        <v>303</v>
      </c>
      <c r="D877" s="2" t="s">
        <v>8349</v>
      </c>
      <c r="E877">
        <f t="shared" si="905"/>
        <v>-1.9608471388376313E-2</v>
      </c>
      <c r="F877" s="2">
        <f t="shared" si="902"/>
        <v>59.4</v>
      </c>
      <c r="G877">
        <f t="shared" si="906"/>
        <v>2.3851215822179847E-2</v>
      </c>
      <c r="K877" s="2" t="str">
        <f t="shared" ref="K877" si="954">SUBSTITUTE(J877,",",".")</f>
        <v/>
      </c>
      <c r="AF877" s="17">
        <f t="shared" ca="1" si="908"/>
        <v>496.57846763941939</v>
      </c>
      <c r="AG877">
        <f t="shared" ca="1" si="909"/>
        <v>98.524372707902685</v>
      </c>
      <c r="AH877">
        <f t="shared" ca="1" si="910"/>
        <v>-0.15693038727540568</v>
      </c>
      <c r="AI877">
        <f t="shared" ca="1" si="911"/>
        <v>-0.41872882911137066</v>
      </c>
      <c r="AJ877">
        <f t="shared" ca="1" si="912"/>
        <v>-0.3894975280679237</v>
      </c>
    </row>
    <row r="878" spans="1:36" x14ac:dyDescent="0.2">
      <c r="A878" s="7">
        <v>44322</v>
      </c>
      <c r="B878" t="s">
        <v>8001</v>
      </c>
      <c r="C878" s="8">
        <f t="shared" si="904"/>
        <v>309</v>
      </c>
      <c r="D878" s="2" t="s">
        <v>8340</v>
      </c>
      <c r="E878">
        <f t="shared" si="905"/>
        <v>-9.6619109117368589E-3</v>
      </c>
      <c r="F878" s="2">
        <f t="shared" si="902"/>
        <v>58</v>
      </c>
      <c r="G878">
        <f t="shared" si="906"/>
        <v>1.5638893884454729E-2</v>
      </c>
      <c r="K878" s="2" t="str">
        <f t="shared" ref="K878" si="955">SUBSTITUTE(J878,",",".")</f>
        <v/>
      </c>
      <c r="AF878" s="17">
        <f t="shared" ca="1" si="908"/>
        <v>502.93373329395166</v>
      </c>
      <c r="AG878">
        <f t="shared" ca="1" si="909"/>
        <v>99.965407399462435</v>
      </c>
      <c r="AH878">
        <f t="shared" ca="1" si="910"/>
        <v>0.56042682102450858</v>
      </c>
      <c r="AI878">
        <f t="shared" ca="1" si="911"/>
        <v>0.63818012839699123</v>
      </c>
      <c r="AJ878">
        <f t="shared" ca="1" si="912"/>
        <v>0.49158407834050799</v>
      </c>
    </row>
    <row r="879" spans="1:36" x14ac:dyDescent="0.2">
      <c r="A879" s="7">
        <v>44321</v>
      </c>
      <c r="B879" t="s">
        <v>7803</v>
      </c>
      <c r="C879" s="8">
        <f t="shared" si="904"/>
        <v>312</v>
      </c>
      <c r="D879" s="2" t="s">
        <v>8350</v>
      </c>
      <c r="E879">
        <f t="shared" si="905"/>
        <v>0</v>
      </c>
      <c r="F879" s="2">
        <f t="shared" si="902"/>
        <v>57.1</v>
      </c>
      <c r="G879">
        <f t="shared" si="906"/>
        <v>-1.7497817237877064E-3</v>
      </c>
      <c r="K879" s="2" t="str">
        <f t="shared" ref="K879" si="956">SUBSTITUTE(J879,",",".")</f>
        <v/>
      </c>
      <c r="AF879" s="17">
        <f t="shared" ca="1" si="908"/>
        <v>504.48296669365669</v>
      </c>
      <c r="AG879">
        <f t="shared" ca="1" si="909"/>
        <v>99.403098506532459</v>
      </c>
      <c r="AH879">
        <f t="shared" ca="1" si="910"/>
        <v>0.7339238540891494</v>
      </c>
      <c r="AI879">
        <f t="shared" ca="1" si="911"/>
        <v>0.22758554857479765</v>
      </c>
      <c r="AJ879">
        <f t="shared" ca="1" si="912"/>
        <v>5.661467144875712E-3</v>
      </c>
    </row>
    <row r="880" spans="1:36" x14ac:dyDescent="0.2">
      <c r="A880" s="7">
        <v>44320</v>
      </c>
      <c r="B880" t="s">
        <v>7803</v>
      </c>
      <c r="C880" s="8">
        <f t="shared" si="904"/>
        <v>312</v>
      </c>
      <c r="D880" s="2" t="s">
        <v>8351</v>
      </c>
      <c r="E880">
        <f t="shared" si="905"/>
        <v>-1.4320053774748558E-2</v>
      </c>
      <c r="F880" s="2">
        <f t="shared" si="902"/>
        <v>57.2</v>
      </c>
      <c r="G880">
        <f t="shared" si="906"/>
        <v>-1.3889112160667037E-2</v>
      </c>
      <c r="K880" s="2" t="str">
        <f t="shared" ref="K880" si="957">SUBSTITUTE(J880,",",".")</f>
        <v/>
      </c>
      <c r="AF880" s="17">
        <f t="shared" ca="1" si="908"/>
        <v>496.44254860218791</v>
      </c>
      <c r="AG880">
        <f t="shared" ca="1" si="909"/>
        <v>99.990491547289253</v>
      </c>
      <c r="AH880">
        <f t="shared" ca="1" si="910"/>
        <v>-0.17237246937049297</v>
      </c>
      <c r="AI880">
        <f t="shared" ca="1" si="911"/>
        <v>0.65644256812447999</v>
      </c>
      <c r="AJ880">
        <f t="shared" ca="1" si="912"/>
        <v>0.74351848519780572</v>
      </c>
    </row>
    <row r="881" spans="1:36" x14ac:dyDescent="0.2">
      <c r="A881" s="7">
        <v>44319</v>
      </c>
      <c r="B881" t="s">
        <v>8002</v>
      </c>
      <c r="C881" s="8">
        <f t="shared" si="904"/>
        <v>316.5</v>
      </c>
      <c r="D881" s="2" t="s">
        <v>8340</v>
      </c>
      <c r="E881">
        <f t="shared" si="905"/>
        <v>2.3724803536303955E-3</v>
      </c>
      <c r="F881" s="2">
        <f t="shared" si="902"/>
        <v>58</v>
      </c>
      <c r="G881">
        <f t="shared" si="906"/>
        <v>-1.1996716287631437E-2</v>
      </c>
      <c r="K881" s="2" t="str">
        <f t="shared" ref="K881" si="958">SUBSTITUTE(J881,",",".")</f>
        <v/>
      </c>
      <c r="AF881" s="17">
        <f t="shared" ca="1" si="908"/>
        <v>487.72046733094385</v>
      </c>
      <c r="AG881">
        <f t="shared" ca="1" si="909"/>
        <v>97.143807291077209</v>
      </c>
      <c r="AH881">
        <f t="shared" ca="1" si="910"/>
        <v>-1.1722538098307687</v>
      </c>
      <c r="AI881">
        <f t="shared" ca="1" si="911"/>
        <v>-1.4458877780820403</v>
      </c>
      <c r="AJ881">
        <f t="shared" ca="1" si="912"/>
        <v>-1.1447157031106572</v>
      </c>
    </row>
    <row r="882" spans="1:36" x14ac:dyDescent="0.2">
      <c r="A882" s="7">
        <v>44316</v>
      </c>
      <c r="B882" t="s">
        <v>8003</v>
      </c>
      <c r="C882" s="8">
        <f t="shared" si="904"/>
        <v>315.75</v>
      </c>
      <c r="D882" s="2" t="s">
        <v>8352</v>
      </c>
      <c r="E882">
        <f t="shared" si="905"/>
        <v>-8.6717137816175478E-3</v>
      </c>
      <c r="F882" s="2">
        <f t="shared" si="902"/>
        <v>58.7</v>
      </c>
      <c r="G882">
        <f t="shared" si="906"/>
        <v>-1.2695896302740078E-2</v>
      </c>
      <c r="K882" s="2" t="str">
        <f t="shared" ref="K882" si="959">SUBSTITUTE(J882,",",".")</f>
        <v/>
      </c>
      <c r="AF882" s="17">
        <f t="shared" ca="1" si="908"/>
        <v>492.0502824874257</v>
      </c>
      <c r="AG882">
        <f t="shared" ca="1" si="909"/>
        <v>98.305194697922076</v>
      </c>
      <c r="AH882">
        <f t="shared" ca="1" si="910"/>
        <v>-0.67367740876417181</v>
      </c>
      <c r="AI882">
        <f t="shared" ca="1" si="911"/>
        <v>-0.58083534947070814</v>
      </c>
      <c r="AJ882">
        <f t="shared" ca="1" si="912"/>
        <v>-0.39544184368096758</v>
      </c>
    </row>
    <row r="883" spans="1:36" x14ac:dyDescent="0.2">
      <c r="A883" s="7">
        <v>44315</v>
      </c>
      <c r="B883" t="s">
        <v>8004</v>
      </c>
      <c r="C883" s="8">
        <f t="shared" si="904"/>
        <v>318.5</v>
      </c>
      <c r="D883" s="2" t="s">
        <v>8353</v>
      </c>
      <c r="E883">
        <f t="shared" si="905"/>
        <v>-7.8186481177977725E-3</v>
      </c>
      <c r="F883" s="2">
        <f t="shared" si="902"/>
        <v>59.45</v>
      </c>
      <c r="G883">
        <f t="shared" si="906"/>
        <v>-9.2089390853098366E-3</v>
      </c>
      <c r="K883" s="2" t="str">
        <f t="shared" ref="K883" si="960">SUBSTITUTE(J883,",",".")</f>
        <v/>
      </c>
      <c r="AF883" s="17">
        <f t="shared" ca="1" si="908"/>
        <v>502.1202050410526</v>
      </c>
      <c r="AG883">
        <f t="shared" ca="1" si="909"/>
        <v>100.44946295634416</v>
      </c>
      <c r="AH883">
        <f t="shared" ca="1" si="910"/>
        <v>0.46910651254436569</v>
      </c>
      <c r="AI883">
        <f t="shared" ca="1" si="911"/>
        <v>0.98978896015843298</v>
      </c>
      <c r="AJ883">
        <f t="shared" ca="1" si="912"/>
        <v>0.88951326037195066</v>
      </c>
    </row>
    <row r="884" spans="1:36" x14ac:dyDescent="0.2">
      <c r="A884" s="7">
        <v>44314</v>
      </c>
      <c r="B884" t="s">
        <v>7800</v>
      </c>
      <c r="C884" s="8">
        <f t="shared" si="904"/>
        <v>321</v>
      </c>
      <c r="D884" s="2" t="s">
        <v>8334</v>
      </c>
      <c r="E884">
        <f t="shared" si="905"/>
        <v>-3.1104224143923909E-3</v>
      </c>
      <c r="F884" s="2">
        <f t="shared" si="902"/>
        <v>60</v>
      </c>
      <c r="G884">
        <f t="shared" si="906"/>
        <v>0</v>
      </c>
      <c r="K884" s="2" t="str">
        <f t="shared" ref="K884" si="961">SUBSTITUTE(J884,",",".")</f>
        <v/>
      </c>
      <c r="AF884" s="17">
        <f t="shared" ca="1" si="908"/>
        <v>503.80731994956187</v>
      </c>
      <c r="AG884">
        <f t="shared" ca="1" si="909"/>
        <v>96.714244574266928</v>
      </c>
      <c r="AH884">
        <f t="shared" ca="1" si="910"/>
        <v>0.65832448441773206</v>
      </c>
      <c r="AI884">
        <f t="shared" ca="1" si="911"/>
        <v>-1.7684675346909815</v>
      </c>
      <c r="AJ884">
        <f t="shared" ca="1" si="912"/>
        <v>-2.0646595486398627</v>
      </c>
    </row>
    <row r="885" spans="1:36" x14ac:dyDescent="0.2">
      <c r="A885" s="7">
        <v>44313</v>
      </c>
      <c r="B885" t="s">
        <v>7772</v>
      </c>
      <c r="C885" s="8">
        <f t="shared" si="904"/>
        <v>322</v>
      </c>
      <c r="D885" s="2" t="s">
        <v>8334</v>
      </c>
      <c r="E885">
        <f t="shared" si="905"/>
        <v>3.4758633365174256E-2</v>
      </c>
      <c r="F885" s="2">
        <f t="shared" si="902"/>
        <v>60</v>
      </c>
      <c r="G885">
        <f t="shared" si="906"/>
        <v>-8.2988028146950658E-3</v>
      </c>
      <c r="K885" s="2" t="str">
        <f t="shared" ref="K885" si="962">SUBSTITUTE(J885,",",".")</f>
        <v/>
      </c>
      <c r="AF885" s="17">
        <f t="shared" ca="1" si="908"/>
        <v>504.02637790237276</v>
      </c>
      <c r="AG885">
        <f t="shared" ca="1" si="909"/>
        <v>99.264395942597488</v>
      </c>
      <c r="AH885">
        <f t="shared" ca="1" si="910"/>
        <v>0.68284638689206967</v>
      </c>
      <c r="AI885">
        <f t="shared" ca="1" si="911"/>
        <v>0.12594864914877435</v>
      </c>
      <c r="AJ885">
        <f t="shared" ca="1" si="912"/>
        <v>-8.4755153732543734E-2</v>
      </c>
    </row>
    <row r="886" spans="1:36" x14ac:dyDescent="0.2">
      <c r="A886" s="7">
        <v>44312</v>
      </c>
      <c r="B886" t="s">
        <v>7980</v>
      </c>
      <c r="C886" s="8">
        <f t="shared" si="904"/>
        <v>311</v>
      </c>
      <c r="D886" s="2" t="s">
        <v>8354</v>
      </c>
      <c r="E886">
        <f t="shared" si="905"/>
        <v>0</v>
      </c>
      <c r="F886" s="2">
        <f t="shared" si="902"/>
        <v>60.5</v>
      </c>
      <c r="G886">
        <f t="shared" si="906"/>
        <v>1.4987790965491708E-2</v>
      </c>
      <c r="K886" s="2" t="str">
        <f t="shared" ref="K886" si="963">SUBSTITUTE(J886,",",".")</f>
        <v/>
      </c>
      <c r="AF886" s="17">
        <f t="shared" ca="1" si="908"/>
        <v>486.16480212215998</v>
      </c>
      <c r="AG886">
        <f t="shared" ca="1" si="909"/>
        <v>98.550269852747164</v>
      </c>
      <c r="AH886">
        <f t="shared" ca="1" si="910"/>
        <v>-1.3524695484960789</v>
      </c>
      <c r="AI886">
        <f t="shared" ca="1" si="911"/>
        <v>-0.39959883644655109</v>
      </c>
      <c r="AJ886">
        <f t="shared" ca="1" si="912"/>
        <v>1.0335877130360275E-2</v>
      </c>
    </row>
    <row r="887" spans="1:36" x14ac:dyDescent="0.2">
      <c r="A887" s="7">
        <v>44309</v>
      </c>
      <c r="B887" t="s">
        <v>7980</v>
      </c>
      <c r="C887" s="8">
        <f t="shared" si="904"/>
        <v>311</v>
      </c>
      <c r="D887" s="2" t="s">
        <v>8315</v>
      </c>
      <c r="E887">
        <f t="shared" si="905"/>
        <v>1.6207810226853303E-2</v>
      </c>
      <c r="F887" s="2">
        <f t="shared" si="902"/>
        <v>59.6</v>
      </c>
      <c r="G887">
        <f t="shared" si="906"/>
        <v>8.4246496592516231E-3</v>
      </c>
      <c r="K887" s="2" t="str">
        <f t="shared" ref="K887" si="964">SUBSTITUTE(J887,",",".")</f>
        <v/>
      </c>
      <c r="AF887" s="17">
        <f t="shared" ca="1" si="908"/>
        <v>487.3513860799552</v>
      </c>
      <c r="AG887">
        <f t="shared" ca="1" si="909"/>
        <v>98.587467395594473</v>
      </c>
      <c r="AH887">
        <f t="shared" ca="1" si="910"/>
        <v>-1.2149578917111103</v>
      </c>
      <c r="AI887">
        <f t="shared" ca="1" si="911"/>
        <v>-0.37213013347783341</v>
      </c>
      <c r="AJ887">
        <f t="shared" ca="1" si="912"/>
        <v>-4.5233136536365383E-3</v>
      </c>
    </row>
    <row r="888" spans="1:36" x14ac:dyDescent="0.2">
      <c r="A888" s="7">
        <v>44307</v>
      </c>
      <c r="B888" t="s">
        <v>8005</v>
      </c>
      <c r="C888" s="8">
        <f t="shared" si="904"/>
        <v>306</v>
      </c>
      <c r="D888" s="2" t="s">
        <v>8337</v>
      </c>
      <c r="E888">
        <f t="shared" si="905"/>
        <v>8.2034914528279004E-3</v>
      </c>
      <c r="F888" s="2">
        <f t="shared" si="902"/>
        <v>59.1</v>
      </c>
      <c r="G888">
        <f t="shared" si="906"/>
        <v>6.7911975780017555E-3</v>
      </c>
      <c r="K888" s="2" t="str">
        <f t="shared" ref="K888" si="965">SUBSTITUTE(J888,",",".")</f>
        <v/>
      </c>
      <c r="AF888" s="17">
        <f t="shared" ca="1" si="908"/>
        <v>486.35878009974567</v>
      </c>
      <c r="AG888">
        <f t="shared" ca="1" si="909"/>
        <v>98.456383808156787</v>
      </c>
      <c r="AH888">
        <f t="shared" ca="1" si="910"/>
        <v>-1.3299667621710396</v>
      </c>
      <c r="AI888">
        <f t="shared" ca="1" si="911"/>
        <v>-0.46897556933880497</v>
      </c>
      <c r="AJ888">
        <f t="shared" ca="1" si="912"/>
        <v>-6.96048195720506E-2</v>
      </c>
    </row>
    <row r="889" spans="1:36" x14ac:dyDescent="0.2">
      <c r="A889" s="7">
        <v>44306</v>
      </c>
      <c r="B889" t="s">
        <v>8006</v>
      </c>
      <c r="C889" s="8">
        <f t="shared" si="904"/>
        <v>303.5</v>
      </c>
      <c r="D889" s="2" t="s">
        <v>8352</v>
      </c>
      <c r="E889">
        <f t="shared" si="905"/>
        <v>4.2058343328060507E-2</v>
      </c>
      <c r="F889" s="2">
        <f t="shared" si="902"/>
        <v>58.7</v>
      </c>
      <c r="G889">
        <f t="shared" si="906"/>
        <v>3.4129725962399426E-3</v>
      </c>
      <c r="K889" s="2" t="str">
        <f t="shared" ref="K889" si="966">SUBSTITUTE(J889,",",".")</f>
        <v/>
      </c>
      <c r="AF889" s="17">
        <f t="shared" ca="1" si="908"/>
        <v>487.21109762178747</v>
      </c>
      <c r="AG889">
        <f t="shared" ca="1" si="909"/>
        <v>96.585604960829087</v>
      </c>
      <c r="AH889">
        <f t="shared" ca="1" si="910"/>
        <v>-1.2311982744778158</v>
      </c>
      <c r="AI889">
        <f t="shared" ca="1" si="911"/>
        <v>-1.8653481608786771</v>
      </c>
      <c r="AJ889">
        <f t="shared" ca="1" si="912"/>
        <v>-1.5661059083393398</v>
      </c>
    </row>
    <row r="890" spans="1:36" x14ac:dyDescent="0.2">
      <c r="A890" s="7">
        <v>44305</v>
      </c>
      <c r="B890" t="s">
        <v>7989</v>
      </c>
      <c r="C890" s="8">
        <f t="shared" si="904"/>
        <v>291</v>
      </c>
      <c r="D890" s="2" t="s">
        <v>8355</v>
      </c>
      <c r="E890">
        <f t="shared" si="905"/>
        <v>-6.849341845574783E-3</v>
      </c>
      <c r="F890" s="2">
        <f t="shared" si="902"/>
        <v>58.5</v>
      </c>
      <c r="G890">
        <f t="shared" si="906"/>
        <v>1.7108644036293876E-3</v>
      </c>
      <c r="K890" s="2" t="str">
        <f t="shared" ref="K890" si="967">SUBSTITUTE(J890,",",".")</f>
        <v/>
      </c>
      <c r="AF890" s="17">
        <f t="shared" ca="1" si="908"/>
        <v>499.25558364308154</v>
      </c>
      <c r="AG890">
        <f t="shared" ca="1" si="909"/>
        <v>99.336494086911145</v>
      </c>
      <c r="AH890">
        <f t="shared" ca="1" si="910"/>
        <v>0.14636462531244152</v>
      </c>
      <c r="AI890">
        <f t="shared" ca="1" si="911"/>
        <v>0.1787976253112416</v>
      </c>
      <c r="AJ890">
        <f t="shared" ca="1" si="912"/>
        <v>0.14110875470041781</v>
      </c>
    </row>
    <row r="891" spans="1:36" x14ac:dyDescent="0.2">
      <c r="A891" s="7">
        <v>44302</v>
      </c>
      <c r="B891" t="s">
        <v>7986</v>
      </c>
      <c r="C891" s="8">
        <f t="shared" si="904"/>
        <v>293</v>
      </c>
      <c r="D891" s="2" t="s">
        <v>8356</v>
      </c>
      <c r="E891">
        <f t="shared" si="905"/>
        <v>0</v>
      </c>
      <c r="F891" s="2">
        <f t="shared" si="902"/>
        <v>58.4</v>
      </c>
      <c r="G891">
        <f t="shared" si="906"/>
        <v>8.5985052552317708E-3</v>
      </c>
      <c r="K891" s="2" t="str">
        <f t="shared" ref="K891" si="968">SUBSTITUTE(J891,",",".")</f>
        <v/>
      </c>
      <c r="AF891" s="17">
        <f t="shared" ca="1" si="908"/>
        <v>502.59548274389073</v>
      </c>
      <c r="AG891">
        <f t="shared" ca="1" si="909"/>
        <v>100.06756376741214</v>
      </c>
      <c r="AH891">
        <f t="shared" ca="1" si="910"/>
        <v>0.52247541774779194</v>
      </c>
      <c r="AI891">
        <f t="shared" ca="1" si="911"/>
        <v>0.71252612001967375</v>
      </c>
      <c r="AJ891">
        <f t="shared" ca="1" si="912"/>
        <v>0.58164594435141215</v>
      </c>
    </row>
    <row r="892" spans="1:36" x14ac:dyDescent="0.2">
      <c r="A892" s="7">
        <v>44301</v>
      </c>
      <c r="B892" t="s">
        <v>7986</v>
      </c>
      <c r="C892" s="8">
        <f t="shared" si="904"/>
        <v>293</v>
      </c>
      <c r="D892" s="2" t="s">
        <v>8357</v>
      </c>
      <c r="E892">
        <f t="shared" si="905"/>
        <v>6.8493418455747683E-3</v>
      </c>
      <c r="F892" s="2">
        <f t="shared" si="902"/>
        <v>57.9</v>
      </c>
      <c r="G892">
        <f t="shared" si="906"/>
        <v>-1.7256259674698364E-3</v>
      </c>
      <c r="K892" s="2" t="str">
        <f t="shared" ref="K892" si="969">SUBSTITUTE(J892,",",".")</f>
        <v/>
      </c>
      <c r="AF892" s="17">
        <f t="shared" ca="1" si="908"/>
        <v>514.81959261561951</v>
      </c>
      <c r="AG892">
        <f t="shared" ca="1" si="909"/>
        <v>99.197804526412014</v>
      </c>
      <c r="AH892">
        <f t="shared" ca="1" si="910"/>
        <v>1.8780517576668927</v>
      </c>
      <c r="AI892">
        <f t="shared" ca="1" si="911"/>
        <v>7.7102072996317772E-2</v>
      </c>
      <c r="AJ892">
        <f t="shared" ca="1" si="912"/>
        <v>-0.51566230412208769</v>
      </c>
    </row>
    <row r="893" spans="1:36" x14ac:dyDescent="0.2">
      <c r="A893" s="7">
        <v>44300</v>
      </c>
      <c r="B893" t="s">
        <v>7989</v>
      </c>
      <c r="C893" s="8">
        <f t="shared" si="904"/>
        <v>291</v>
      </c>
      <c r="D893" s="2" t="s">
        <v>8340</v>
      </c>
      <c r="E893">
        <f t="shared" si="905"/>
        <v>5.1679701584425976E-3</v>
      </c>
      <c r="F893" s="2">
        <f t="shared" si="902"/>
        <v>58</v>
      </c>
      <c r="G893">
        <f t="shared" si="906"/>
        <v>-6.8728792877620643E-3</v>
      </c>
      <c r="K893" s="2" t="str">
        <f t="shared" ref="K893" si="970">SUBSTITUTE(J893,",",".")</f>
        <v/>
      </c>
      <c r="AF893" s="17">
        <f t="shared" ca="1" si="908"/>
        <v>494.12470002276626</v>
      </c>
      <c r="AG893">
        <f t="shared" ca="1" si="909"/>
        <v>99.760002880005729</v>
      </c>
      <c r="AH893">
        <f t="shared" ca="1" si="910"/>
        <v>-0.43636150743310398</v>
      </c>
      <c r="AI893">
        <f t="shared" ca="1" si="911"/>
        <v>0.48846334466241947</v>
      </c>
      <c r="AJ893">
        <f t="shared" ca="1" si="912"/>
        <v>0.6511240549324856</v>
      </c>
    </row>
    <row r="894" spans="1:36" x14ac:dyDescent="0.2">
      <c r="A894" s="7">
        <v>44299</v>
      </c>
      <c r="B894" t="s">
        <v>8007</v>
      </c>
      <c r="C894" s="8">
        <f t="shared" si="904"/>
        <v>289.5</v>
      </c>
      <c r="D894" s="2" t="s">
        <v>8356</v>
      </c>
      <c r="E894">
        <f t="shared" si="905"/>
        <v>2.9800627679304127E-2</v>
      </c>
      <c r="F894" s="2">
        <f t="shared" si="902"/>
        <v>58.4</v>
      </c>
      <c r="G894">
        <f t="shared" si="906"/>
        <v>-1.0221554071538139E-2</v>
      </c>
      <c r="K894" s="2" t="str">
        <f t="shared" ref="K894" si="971">SUBSTITUTE(J894,",",".")</f>
        <v/>
      </c>
      <c r="AF894" s="17">
        <f t="shared" ca="1" si="908"/>
        <v>506.98196823698493</v>
      </c>
      <c r="AG894">
        <f t="shared" ca="1" si="909"/>
        <v>97.881529582964703</v>
      </c>
      <c r="AH894">
        <f t="shared" ca="1" si="910"/>
        <v>1.0126646791808374</v>
      </c>
      <c r="AI894">
        <f t="shared" ca="1" si="911"/>
        <v>-0.8952099330690384</v>
      </c>
      <c r="AJ894">
        <f t="shared" ca="1" si="912"/>
        <v>-1.2609600619676307</v>
      </c>
    </row>
    <row r="895" spans="1:36" x14ac:dyDescent="0.2">
      <c r="A895" s="7">
        <v>44298</v>
      </c>
      <c r="B895" t="s">
        <v>7985</v>
      </c>
      <c r="C895" s="8">
        <f t="shared" si="904"/>
        <v>281</v>
      </c>
      <c r="D895" s="2" t="s">
        <v>8335</v>
      </c>
      <c r="E895">
        <f t="shared" si="905"/>
        <v>0</v>
      </c>
      <c r="F895" s="2">
        <f t="shared" si="902"/>
        <v>59</v>
      </c>
      <c r="G895">
        <f t="shared" si="906"/>
        <v>8.5106896679086105E-3</v>
      </c>
      <c r="K895" s="2" t="str">
        <f t="shared" ref="K895" si="972">SUBSTITUTE(J895,",",".")</f>
        <v/>
      </c>
      <c r="AF895" s="17">
        <f t="shared" ca="1" si="908"/>
        <v>476.88547364347824</v>
      </c>
      <c r="AG895">
        <f t="shared" ca="1" si="909"/>
        <v>96.354924681769347</v>
      </c>
      <c r="AH895">
        <f t="shared" ca="1" si="910"/>
        <v>-2.4395583796663747</v>
      </c>
      <c r="AI895">
        <f t="shared" ca="1" si="911"/>
        <v>-2.0394009036438878</v>
      </c>
      <c r="AJ895">
        <f t="shared" ca="1" si="912"/>
        <v>-1.3648946440169549</v>
      </c>
    </row>
    <row r="896" spans="1:36" x14ac:dyDescent="0.2">
      <c r="A896" s="7">
        <v>44295</v>
      </c>
      <c r="B896" t="s">
        <v>7985</v>
      </c>
      <c r="C896" s="8">
        <f t="shared" si="904"/>
        <v>281</v>
      </c>
      <c r="D896" s="2" t="s">
        <v>8355</v>
      </c>
      <c r="E896">
        <f t="shared" si="905"/>
        <v>1.4337163146407249E-2</v>
      </c>
      <c r="F896" s="2">
        <f t="shared" si="902"/>
        <v>58.5</v>
      </c>
      <c r="G896">
        <f t="shared" si="906"/>
        <v>-1.0204170174241736E-2</v>
      </c>
      <c r="K896" s="2" t="str">
        <f t="shared" ref="K896" si="973">SUBSTITUTE(J896,",",".")</f>
        <v/>
      </c>
      <c r="AF896" s="17">
        <f t="shared" ca="1" si="908"/>
        <v>508.73982885082143</v>
      </c>
      <c r="AG896">
        <f t="shared" ca="1" si="909"/>
        <v>100.67780650196666</v>
      </c>
      <c r="AH896">
        <f t="shared" ca="1" si="910"/>
        <v>1.2079160543915251</v>
      </c>
      <c r="AI896">
        <f t="shared" ca="1" si="911"/>
        <v>1.1550656598262707</v>
      </c>
      <c r="AJ896">
        <f t="shared" ca="1" si="912"/>
        <v>0.82824597323250104</v>
      </c>
    </row>
    <row r="897" spans="1:36" x14ac:dyDescent="0.2">
      <c r="A897" s="7">
        <v>44294</v>
      </c>
      <c r="B897" t="s">
        <v>8008</v>
      </c>
      <c r="C897" s="8">
        <f t="shared" si="904"/>
        <v>277</v>
      </c>
      <c r="D897" s="2" t="s">
        <v>8337</v>
      </c>
      <c r="E897">
        <f t="shared" si="905"/>
        <v>0</v>
      </c>
      <c r="F897" s="2">
        <f t="shared" si="902"/>
        <v>59.1</v>
      </c>
      <c r="G897">
        <f t="shared" si="906"/>
        <v>-3.3783815916271949E-3</v>
      </c>
      <c r="K897" s="2" t="str">
        <f t="shared" ref="K897" si="974">SUBSTITUTE(J897,",",".")</f>
        <v/>
      </c>
      <c r="AF897" s="17">
        <f t="shared" ca="1" si="908"/>
        <v>498.3277906903669</v>
      </c>
      <c r="AG897">
        <f t="shared" ca="1" si="909"/>
        <v>97.872005939540472</v>
      </c>
      <c r="AH897">
        <f t="shared" ca="1" si="910"/>
        <v>4.1437929570417739E-2</v>
      </c>
      <c r="AI897">
        <f t="shared" ca="1" si="911"/>
        <v>-0.9022924427201775</v>
      </c>
      <c r="AJ897">
        <f t="shared" ca="1" si="912"/>
        <v>-0.95988236532740323</v>
      </c>
    </row>
    <row r="898" spans="1:36" x14ac:dyDescent="0.2">
      <c r="A898" s="7">
        <v>44293</v>
      </c>
      <c r="B898" t="s">
        <v>8008</v>
      </c>
      <c r="C898" s="8">
        <f t="shared" si="904"/>
        <v>277</v>
      </c>
      <c r="D898" s="2" t="s">
        <v>8338</v>
      </c>
      <c r="E898">
        <f t="shared" si="905"/>
        <v>7.2464085207672533E-3</v>
      </c>
      <c r="F898" s="2">
        <f t="shared" ref="F898:F961" si="975">VALUE(SUBSTITUTE(D898,",","."))</f>
        <v>59.3</v>
      </c>
      <c r="G898">
        <f t="shared" si="906"/>
        <v>6.7682153461388105E-3</v>
      </c>
      <c r="K898" s="2" t="str">
        <f t="shared" ref="K898" si="976">SUBSTITUTE(J898,",",".")</f>
        <v/>
      </c>
      <c r="AF898" s="17">
        <f t="shared" ca="1" si="908"/>
        <v>503.46825293536654</v>
      </c>
      <c r="AG898">
        <f t="shared" ca="1" si="909"/>
        <v>99.491569742867284</v>
      </c>
      <c r="AH898">
        <f t="shared" ca="1" si="910"/>
        <v>0.62034743140487136</v>
      </c>
      <c r="AI898">
        <f t="shared" ca="1" si="911"/>
        <v>0.2923404499853462</v>
      </c>
      <c r="AJ898">
        <f t="shared" ca="1" si="912"/>
        <v>0.10968218611900592</v>
      </c>
    </row>
    <row r="899" spans="1:36" x14ac:dyDescent="0.2">
      <c r="A899" s="7">
        <v>44292</v>
      </c>
      <c r="B899" t="s">
        <v>8009</v>
      </c>
      <c r="C899" s="8">
        <f t="shared" ref="C899:C962" si="977">VALUE(SUBSTITUTE(B899,",","."))</f>
        <v>275</v>
      </c>
      <c r="D899" s="2" t="s">
        <v>8358</v>
      </c>
      <c r="E899">
        <f t="shared" ref="E899:E962" si="978">LN(C899/C900)</f>
        <v>1.0969031370573937E-2</v>
      </c>
      <c r="F899" s="2">
        <f t="shared" si="975"/>
        <v>58.9</v>
      </c>
      <c r="G899">
        <f t="shared" ref="G899:G962" si="979">LN(F899/F900)</f>
        <v>8.5252008233596271E-3</v>
      </c>
      <c r="K899" s="2" t="str">
        <f t="shared" ref="K899" si="980">SUBSTITUTE(J899,",",".")</f>
        <v/>
      </c>
      <c r="AF899" s="17">
        <f t="shared" ref="AF899:AF962" ca="1" si="981">$N$64*EXP(($J$9-$K$2^2/2)*$J$6+$K$2*SQRT($J$6)*AH899)</f>
        <v>494.72552966090899</v>
      </c>
      <c r="AG899">
        <f t="shared" ref="AG899:AG962" ca="1" si="982">$Q$64*EXP(($J$9-$K$3^2/2)*$J$6+$K$3*SQRT($J$6)*AI899)</f>
        <v>98.21625891294515</v>
      </c>
      <c r="AH899">
        <f t="shared" ref="AH899:AH962" ca="1" si="983">_xlfn.NORM.S.INV(RAND())</f>
        <v>-0.36781191341418012</v>
      </c>
      <c r="AI899">
        <f t="shared" ref="AI899:AI962" ca="1" si="984">AH899*$AC$6+SQRT(1-$AC$6^2)*AJ899</f>
        <v>-0.64671636229404816</v>
      </c>
      <c r="AJ899">
        <f t="shared" ref="AJ899:AJ962" ca="1" si="985">_xlfn.NORM.S.INV(RAND())</f>
        <v>-0.56172449995107798</v>
      </c>
    </row>
    <row r="900" spans="1:36" x14ac:dyDescent="0.2">
      <c r="A900" s="7">
        <v>44286</v>
      </c>
      <c r="B900" t="s">
        <v>8010</v>
      </c>
      <c r="C900" s="8">
        <f t="shared" si="977"/>
        <v>272</v>
      </c>
      <c r="D900" s="2" t="s">
        <v>8356</v>
      </c>
      <c r="E900">
        <f t="shared" si="978"/>
        <v>-1.8215439891341216E-2</v>
      </c>
      <c r="F900" s="2">
        <f t="shared" si="975"/>
        <v>58.4</v>
      </c>
      <c r="G900">
        <f t="shared" si="979"/>
        <v>1.3793322132335769E-2</v>
      </c>
      <c r="K900" s="2" t="str">
        <f t="shared" ref="K900" si="986">SUBSTITUTE(J900,",",".")</f>
        <v/>
      </c>
      <c r="AF900" s="17">
        <f t="shared" ca="1" si="981"/>
        <v>490.52745700655458</v>
      </c>
      <c r="AG900">
        <f t="shared" ca="1" si="982"/>
        <v>100.12349203802793</v>
      </c>
      <c r="AH900">
        <f t="shared" ca="1" si="983"/>
        <v>-0.84852818577163969</v>
      </c>
      <c r="AI900">
        <f t="shared" ca="1" si="984"/>
        <v>0.75319670269766248</v>
      </c>
      <c r="AJ900">
        <f t="shared" ca="1" si="985"/>
        <v>1.0598166144164529</v>
      </c>
    </row>
    <row r="901" spans="1:36" x14ac:dyDescent="0.2">
      <c r="A901" s="7">
        <v>44285</v>
      </c>
      <c r="B901" t="s">
        <v>8008</v>
      </c>
      <c r="C901" s="8">
        <f t="shared" si="977"/>
        <v>277</v>
      </c>
      <c r="D901" s="2" t="s">
        <v>8359</v>
      </c>
      <c r="E901">
        <f t="shared" si="978"/>
        <v>0</v>
      </c>
      <c r="F901" s="2">
        <f t="shared" si="975"/>
        <v>57.6</v>
      </c>
      <c r="G901">
        <f t="shared" si="979"/>
        <v>0</v>
      </c>
      <c r="K901" s="2" t="str">
        <f t="shared" ref="K901" si="987">SUBSTITUTE(J901,",",".")</f>
        <v/>
      </c>
      <c r="AF901" s="17">
        <f t="shared" ca="1" si="981"/>
        <v>492.41746933521262</v>
      </c>
      <c r="AG901">
        <f t="shared" ca="1" si="982"/>
        <v>96.818154093528349</v>
      </c>
      <c r="AH901">
        <f t="shared" ca="1" si="983"/>
        <v>-0.63159799825773955</v>
      </c>
      <c r="AI901">
        <f t="shared" ca="1" si="984"/>
        <v>-1.6903055892013925</v>
      </c>
      <c r="AJ901">
        <f t="shared" ca="1" si="985"/>
        <v>-1.5729068245772255</v>
      </c>
    </row>
    <row r="902" spans="1:36" x14ac:dyDescent="0.2">
      <c r="A902" s="7">
        <v>44284</v>
      </c>
      <c r="B902" t="s">
        <v>8008</v>
      </c>
      <c r="C902" s="8">
        <f t="shared" si="977"/>
        <v>277</v>
      </c>
      <c r="D902" s="2" t="s">
        <v>8359</v>
      </c>
      <c r="E902">
        <f t="shared" si="978"/>
        <v>3.6166404701885148E-3</v>
      </c>
      <c r="F902" s="2">
        <f t="shared" si="975"/>
        <v>57.6</v>
      </c>
      <c r="G902">
        <f t="shared" si="979"/>
        <v>-2.4014876203873853E-2</v>
      </c>
      <c r="K902" s="2" t="str">
        <f t="shared" ref="K902" si="988">SUBSTITUTE(J902,",",".")</f>
        <v/>
      </c>
      <c r="AF902" s="17">
        <f t="shared" ca="1" si="981"/>
        <v>491.29638515057934</v>
      </c>
      <c r="AG902">
        <f t="shared" ca="1" si="982"/>
        <v>100.49747776117144</v>
      </c>
      <c r="AH902">
        <f t="shared" ca="1" si="983"/>
        <v>-0.76017213899981606</v>
      </c>
      <c r="AI902">
        <f t="shared" ca="1" si="984"/>
        <v>1.0245735943175807</v>
      </c>
      <c r="AJ902">
        <f t="shared" ca="1" si="985"/>
        <v>1.3164894187551401</v>
      </c>
    </row>
    <row r="903" spans="1:36" x14ac:dyDescent="0.2">
      <c r="A903" s="7">
        <v>44281</v>
      </c>
      <c r="B903" t="s">
        <v>8011</v>
      </c>
      <c r="C903" s="8">
        <f t="shared" si="977"/>
        <v>276</v>
      </c>
      <c r="D903" s="2" t="s">
        <v>8335</v>
      </c>
      <c r="E903">
        <f t="shared" si="978"/>
        <v>0</v>
      </c>
      <c r="F903" s="2">
        <f t="shared" si="975"/>
        <v>59</v>
      </c>
      <c r="G903">
        <f t="shared" si="979"/>
        <v>8.5106896679086105E-3</v>
      </c>
      <c r="K903" s="2" t="str">
        <f t="shared" ref="K903" si="989">SUBSTITUTE(J903,",",".")</f>
        <v/>
      </c>
      <c r="AF903" s="17">
        <f t="shared" ca="1" si="981"/>
        <v>497.58916429336176</v>
      </c>
      <c r="AG903">
        <f t="shared" ca="1" si="982"/>
        <v>99.532722486917919</v>
      </c>
      <c r="AH903">
        <f t="shared" ca="1" si="983"/>
        <v>-4.2235155624318038E-2</v>
      </c>
      <c r="AI903">
        <f t="shared" ca="1" si="984"/>
        <v>0.32244182815229389</v>
      </c>
      <c r="AJ903">
        <f t="shared" ca="1" si="985"/>
        <v>0.35173421282512346</v>
      </c>
    </row>
    <row r="904" spans="1:36" x14ac:dyDescent="0.2">
      <c r="A904" s="7">
        <v>44280</v>
      </c>
      <c r="B904" t="s">
        <v>8011</v>
      </c>
      <c r="C904" s="8">
        <f t="shared" si="977"/>
        <v>276</v>
      </c>
      <c r="D904" s="2" t="s">
        <v>8355</v>
      </c>
      <c r="E904">
        <f t="shared" si="978"/>
        <v>-1.795380361659582E-2</v>
      </c>
      <c r="F904" s="2">
        <f t="shared" si="975"/>
        <v>58.5</v>
      </c>
      <c r="G904">
        <f t="shared" si="979"/>
        <v>3.4246608813641747E-3</v>
      </c>
      <c r="K904" s="2" t="str">
        <f t="shared" ref="K904" si="990">SUBSTITUTE(J904,",",".")</f>
        <v/>
      </c>
      <c r="AF904" s="17">
        <f t="shared" ca="1" si="981"/>
        <v>485.48668098476452</v>
      </c>
      <c r="AG904">
        <f t="shared" ca="1" si="982"/>
        <v>96.495801095575331</v>
      </c>
      <c r="AH904">
        <f t="shared" ca="1" si="983"/>
        <v>-1.4312069066605544</v>
      </c>
      <c r="AI904">
        <f t="shared" ca="1" si="984"/>
        <v>-1.9330574525958228</v>
      </c>
      <c r="AJ904">
        <f t="shared" ca="1" si="985"/>
        <v>-1.5736165943637435</v>
      </c>
    </row>
    <row r="905" spans="1:36" x14ac:dyDescent="0.2">
      <c r="A905" s="7">
        <v>44279</v>
      </c>
      <c r="B905" t="s">
        <v>7985</v>
      </c>
      <c r="C905" s="8">
        <f t="shared" si="977"/>
        <v>281</v>
      </c>
      <c r="D905" s="2" t="s">
        <v>8342</v>
      </c>
      <c r="E905">
        <f t="shared" si="978"/>
        <v>-1.0619568827460261E-2</v>
      </c>
      <c r="F905" s="2">
        <f t="shared" si="975"/>
        <v>58.3</v>
      </c>
      <c r="G905">
        <f t="shared" si="979"/>
        <v>1.034491984239273E-2</v>
      </c>
      <c r="K905" s="2" t="str">
        <f t="shared" ref="K905" si="991">SUBSTITUTE(J905,",",".")</f>
        <v/>
      </c>
      <c r="AF905" s="17">
        <f t="shared" ca="1" si="981"/>
        <v>490.27856137715531</v>
      </c>
      <c r="AG905">
        <f t="shared" ca="1" si="982"/>
        <v>97.520919237590675</v>
      </c>
      <c r="AH905">
        <f t="shared" ca="1" si="983"/>
        <v>-0.87715797576415122</v>
      </c>
      <c r="AI905">
        <f t="shared" ca="1" si="984"/>
        <v>-1.1638695155601357</v>
      </c>
      <c r="AJ905">
        <f t="shared" ca="1" si="985"/>
        <v>-0.94254819564524039</v>
      </c>
    </row>
    <row r="906" spans="1:36" x14ac:dyDescent="0.2">
      <c r="A906" s="7">
        <v>44278</v>
      </c>
      <c r="B906" t="s">
        <v>8012</v>
      </c>
      <c r="C906" s="8">
        <f t="shared" si="977"/>
        <v>284</v>
      </c>
      <c r="D906" s="2" t="s">
        <v>8360</v>
      </c>
      <c r="E906">
        <f t="shared" si="978"/>
        <v>-2.0906684819313712E-2</v>
      </c>
      <c r="F906" s="2">
        <f t="shared" si="975"/>
        <v>57.7</v>
      </c>
      <c r="G906">
        <f t="shared" si="979"/>
        <v>1.1329097205969229E-2</v>
      </c>
      <c r="K906" s="2" t="str">
        <f t="shared" ref="K906" si="992">SUBSTITUTE(J906,",",".")</f>
        <v/>
      </c>
      <c r="AF906" s="17">
        <f t="shared" ca="1" si="981"/>
        <v>491.49733606087568</v>
      </c>
      <c r="AG906">
        <f t="shared" ca="1" si="982"/>
        <v>98.580987058987773</v>
      </c>
      <c r="AH906">
        <f t="shared" ca="1" si="983"/>
        <v>-0.73710405015833314</v>
      </c>
      <c r="AI906">
        <f t="shared" ca="1" si="984"/>
        <v>-0.37691482337375981</v>
      </c>
      <c r="AJ906">
        <f t="shared" ca="1" si="985"/>
        <v>-0.16133325504834412</v>
      </c>
    </row>
    <row r="907" spans="1:36" x14ac:dyDescent="0.2">
      <c r="A907" s="7">
        <v>44277</v>
      </c>
      <c r="B907" t="s">
        <v>7988</v>
      </c>
      <c r="C907" s="8">
        <f t="shared" si="977"/>
        <v>290</v>
      </c>
      <c r="D907" s="2" t="s">
        <v>8361</v>
      </c>
      <c r="E907">
        <f t="shared" si="978"/>
        <v>-1.0291686036547636E-2</v>
      </c>
      <c r="F907" s="2">
        <f t="shared" si="975"/>
        <v>57.05</v>
      </c>
      <c r="G907">
        <f t="shared" si="979"/>
        <v>-1.3060699370247173E-2</v>
      </c>
      <c r="K907" s="2" t="str">
        <f t="shared" ref="K907" si="993">SUBSTITUTE(J907,",",".")</f>
        <v/>
      </c>
      <c r="AF907" s="17">
        <f t="shared" ca="1" si="981"/>
        <v>494.15638717729786</v>
      </c>
      <c r="AG907">
        <f t="shared" ca="1" si="982"/>
        <v>97.688925825936352</v>
      </c>
      <c r="AH907">
        <f t="shared" ca="1" si="983"/>
        <v>-0.432744188826443</v>
      </c>
      <c r="AI907">
        <f t="shared" ca="1" si="984"/>
        <v>-1.0385789510452192</v>
      </c>
      <c r="AJ907">
        <f t="shared" ca="1" si="985"/>
        <v>-0.95225602617133143</v>
      </c>
    </row>
    <row r="908" spans="1:36" x14ac:dyDescent="0.2">
      <c r="A908" s="7">
        <v>44274</v>
      </c>
      <c r="B908" t="s">
        <v>7986</v>
      </c>
      <c r="C908" s="8">
        <f t="shared" si="977"/>
        <v>293</v>
      </c>
      <c r="D908" s="2" t="s">
        <v>8362</v>
      </c>
      <c r="E908">
        <f t="shared" si="978"/>
        <v>3.4188067487854611E-3</v>
      </c>
      <c r="F908" s="2">
        <f t="shared" si="975"/>
        <v>57.8</v>
      </c>
      <c r="G908">
        <f t="shared" si="979"/>
        <v>3.4662079764861075E-3</v>
      </c>
      <c r="K908" s="2" t="str">
        <f t="shared" ref="K908" si="994">SUBSTITUTE(J908,",",".")</f>
        <v/>
      </c>
      <c r="AF908" s="17">
        <f t="shared" ca="1" si="981"/>
        <v>491.41617970247319</v>
      </c>
      <c r="AG908">
        <f t="shared" ca="1" si="982"/>
        <v>97.008576234081289</v>
      </c>
      <c r="AH908">
        <f t="shared" ca="1" si="983"/>
        <v>-0.74641923013169387</v>
      </c>
      <c r="AI908">
        <f t="shared" ca="1" si="984"/>
        <v>-1.547285325143001</v>
      </c>
      <c r="AJ908">
        <f t="shared" ca="1" si="985"/>
        <v>-1.3863716886693715</v>
      </c>
    </row>
    <row r="909" spans="1:36" x14ac:dyDescent="0.2">
      <c r="A909" s="7">
        <v>44273</v>
      </c>
      <c r="B909" t="s">
        <v>7987</v>
      </c>
      <c r="C909" s="8">
        <f t="shared" si="977"/>
        <v>292</v>
      </c>
      <c r="D909" s="2" t="s">
        <v>8359</v>
      </c>
      <c r="E909">
        <f t="shared" si="978"/>
        <v>3.1306904625044124E-2</v>
      </c>
      <c r="F909" s="2">
        <f t="shared" si="975"/>
        <v>57.6</v>
      </c>
      <c r="G909">
        <f t="shared" si="979"/>
        <v>1.0471299867295437E-2</v>
      </c>
      <c r="K909" s="2" t="str">
        <f t="shared" ref="K909" si="995">SUBSTITUTE(J909,",",".")</f>
        <v/>
      </c>
      <c r="AF909" s="17">
        <f t="shared" ca="1" si="981"/>
        <v>492.98243675000367</v>
      </c>
      <c r="AG909">
        <f t="shared" ca="1" si="982"/>
        <v>98.13546761138393</v>
      </c>
      <c r="AH909">
        <f t="shared" ca="1" si="983"/>
        <v>-0.56691428611380468</v>
      </c>
      <c r="AI909">
        <f t="shared" ca="1" si="984"/>
        <v>-0.70661591337717511</v>
      </c>
      <c r="AJ909">
        <f t="shared" ca="1" si="985"/>
        <v>-0.56132878027046285</v>
      </c>
    </row>
    <row r="910" spans="1:36" x14ac:dyDescent="0.2">
      <c r="A910" s="7">
        <v>44272</v>
      </c>
      <c r="B910" t="s">
        <v>8013</v>
      </c>
      <c r="C910" s="8">
        <f t="shared" si="977"/>
        <v>283</v>
      </c>
      <c r="D910" s="2" t="s">
        <v>8363</v>
      </c>
      <c r="E910">
        <f t="shared" si="978"/>
        <v>-7.0422826254129232E-3</v>
      </c>
      <c r="F910" s="2">
        <f t="shared" si="975"/>
        <v>57</v>
      </c>
      <c r="G910">
        <f t="shared" si="979"/>
        <v>1.4134510934904716E-2</v>
      </c>
      <c r="K910" s="2" t="str">
        <f t="shared" ref="K910" si="996">SUBSTITUTE(J910,",",".")</f>
        <v/>
      </c>
      <c r="AF910" s="17">
        <f t="shared" ca="1" si="981"/>
        <v>495.45490674994005</v>
      </c>
      <c r="AG910">
        <f t="shared" ca="1" si="982"/>
        <v>99.783953151432613</v>
      </c>
      <c r="AH910">
        <f t="shared" ca="1" si="983"/>
        <v>-0.28470792660793676</v>
      </c>
      <c r="AI910">
        <f t="shared" ca="1" si="984"/>
        <v>0.50593626618735088</v>
      </c>
      <c r="AJ910">
        <f t="shared" ca="1" si="985"/>
        <v>0.6212847447442823</v>
      </c>
    </row>
    <row r="911" spans="1:36" x14ac:dyDescent="0.2">
      <c r="A911" s="7">
        <v>44271</v>
      </c>
      <c r="B911" t="s">
        <v>7984</v>
      </c>
      <c r="C911" s="8">
        <f t="shared" si="977"/>
        <v>285</v>
      </c>
      <c r="D911" s="2" t="s">
        <v>8364</v>
      </c>
      <c r="E911">
        <f t="shared" si="978"/>
        <v>2.4868066578013524E-2</v>
      </c>
      <c r="F911" s="2">
        <f t="shared" si="975"/>
        <v>56.2</v>
      </c>
      <c r="G911">
        <f t="shared" si="979"/>
        <v>-8.8928418488406168E-4</v>
      </c>
      <c r="K911" s="2" t="str">
        <f t="shared" ref="K911" si="997">SUBSTITUTE(J911,",",".")</f>
        <v/>
      </c>
      <c r="AF911" s="17">
        <f t="shared" ca="1" si="981"/>
        <v>505.08469366301307</v>
      </c>
      <c r="AG911">
        <f t="shared" ca="1" si="982"/>
        <v>98.466544450477087</v>
      </c>
      <c r="AH911">
        <f t="shared" ca="1" si="983"/>
        <v>0.80116701229766152</v>
      </c>
      <c r="AI911">
        <f t="shared" ca="1" si="984"/>
        <v>-0.46146420995681692</v>
      </c>
      <c r="AJ911">
        <f t="shared" ca="1" si="985"/>
        <v>-0.73867553507030015</v>
      </c>
    </row>
    <row r="912" spans="1:36" x14ac:dyDescent="0.2">
      <c r="A912" s="7">
        <v>44270</v>
      </c>
      <c r="B912" t="s">
        <v>8014</v>
      </c>
      <c r="C912" s="8">
        <f t="shared" si="977"/>
        <v>278</v>
      </c>
      <c r="D912" s="2" t="s">
        <v>8365</v>
      </c>
      <c r="E912">
        <f t="shared" si="978"/>
        <v>-3.5906681307285959E-3</v>
      </c>
      <c r="F912" s="2">
        <f t="shared" si="975"/>
        <v>56.25</v>
      </c>
      <c r="G912">
        <f t="shared" si="979"/>
        <v>-7.9681696491769576E-3</v>
      </c>
      <c r="K912" s="2" t="str">
        <f t="shared" ref="K912" si="998">SUBSTITUTE(J912,",",".")</f>
        <v/>
      </c>
      <c r="AF912" s="17">
        <f t="shared" ca="1" si="981"/>
        <v>492.30454787844911</v>
      </c>
      <c r="AG912">
        <f t="shared" ca="1" si="982"/>
        <v>100.86489150153359</v>
      </c>
      <c r="AH912">
        <f t="shared" ca="1" si="983"/>
        <v>-0.64453539302960194</v>
      </c>
      <c r="AI912">
        <f t="shared" ca="1" si="984"/>
        <v>1.2901999879351402</v>
      </c>
      <c r="AJ912">
        <f t="shared" ca="1" si="985"/>
        <v>1.5584629019241767</v>
      </c>
    </row>
    <row r="913" spans="1:36" x14ac:dyDescent="0.2">
      <c r="A913" s="7">
        <v>44267</v>
      </c>
      <c r="B913" t="s">
        <v>8015</v>
      </c>
      <c r="C913" s="8">
        <f t="shared" si="977"/>
        <v>279</v>
      </c>
      <c r="D913" s="2" t="s">
        <v>8366</v>
      </c>
      <c r="E913">
        <f t="shared" si="978"/>
        <v>-3.5778213478839666E-3</v>
      </c>
      <c r="F913" s="2">
        <f t="shared" si="975"/>
        <v>56.7</v>
      </c>
      <c r="G913">
        <f t="shared" si="979"/>
        <v>-1.4010737069598333E-2</v>
      </c>
      <c r="K913" s="2" t="str">
        <f t="shared" ref="K913" si="999">SUBSTITUTE(J913,",",".")</f>
        <v/>
      </c>
      <c r="AF913" s="17">
        <f t="shared" ca="1" si="981"/>
        <v>491.46568306588705</v>
      </c>
      <c r="AG913">
        <f t="shared" ca="1" si="982"/>
        <v>96.081065189223423</v>
      </c>
      <c r="AH913">
        <f t="shared" ca="1" si="983"/>
        <v>-0.74073701867776931</v>
      </c>
      <c r="AI913">
        <f t="shared" ca="1" si="984"/>
        <v>-2.2465750017145369</v>
      </c>
      <c r="AJ913">
        <f t="shared" ca="1" si="985"/>
        <v>-2.1218980475434135</v>
      </c>
    </row>
    <row r="914" spans="1:36" x14ac:dyDescent="0.2">
      <c r="A914" s="7">
        <v>44266</v>
      </c>
      <c r="B914" t="s">
        <v>8016</v>
      </c>
      <c r="C914" s="8">
        <f t="shared" si="977"/>
        <v>280</v>
      </c>
      <c r="D914" s="2" t="s">
        <v>8367</v>
      </c>
      <c r="E914">
        <f t="shared" si="978"/>
        <v>-2.8170876966696335E-2</v>
      </c>
      <c r="F914" s="2">
        <f t="shared" si="975"/>
        <v>57.5</v>
      </c>
      <c r="G914">
        <f t="shared" si="979"/>
        <v>5.2310494175525028E-3</v>
      </c>
      <c r="K914" s="2" t="str">
        <f t="shared" ref="K914" si="1000">SUBSTITUTE(J914,",",".")</f>
        <v/>
      </c>
      <c r="AF914" s="17">
        <f t="shared" ca="1" si="981"/>
        <v>495.42099522659544</v>
      </c>
      <c r="AG914">
        <f t="shared" ca="1" si="982"/>
        <v>99.109825027316205</v>
      </c>
      <c r="AH914">
        <f t="shared" ca="1" si="983"/>
        <v>-0.28856903538992584</v>
      </c>
      <c r="AI914">
        <f t="shared" ca="1" si="984"/>
        <v>1.2516464901934921E-2</v>
      </c>
      <c r="AJ914">
        <f t="shared" ca="1" si="985"/>
        <v>0.10479633793827157</v>
      </c>
    </row>
    <row r="915" spans="1:36" x14ac:dyDescent="0.2">
      <c r="A915" s="7">
        <v>44265</v>
      </c>
      <c r="B915" t="s">
        <v>8017</v>
      </c>
      <c r="C915" s="8">
        <f t="shared" si="977"/>
        <v>288</v>
      </c>
      <c r="D915" s="2" t="s">
        <v>8351</v>
      </c>
      <c r="E915">
        <f t="shared" si="978"/>
        <v>-1.3793322132335873E-2</v>
      </c>
      <c r="F915" s="2">
        <f t="shared" si="975"/>
        <v>57.2</v>
      </c>
      <c r="G915">
        <f t="shared" si="979"/>
        <v>5.2585572534670508E-3</v>
      </c>
      <c r="K915" s="2" t="str">
        <f t="shared" ref="K915" si="1001">SUBSTITUTE(J915,",",".")</f>
        <v/>
      </c>
      <c r="AF915" s="17">
        <f t="shared" ca="1" si="981"/>
        <v>504.22464700387951</v>
      </c>
      <c r="AG915">
        <f t="shared" ca="1" si="982"/>
        <v>98.226113081045966</v>
      </c>
      <c r="AH915">
        <f t="shared" ca="1" si="983"/>
        <v>0.70503194592699114</v>
      </c>
      <c r="AI915">
        <f t="shared" ca="1" si="984"/>
        <v>-0.63941374636452275</v>
      </c>
      <c r="AJ915">
        <f t="shared" ca="1" si="985"/>
        <v>-0.89484979774870055</v>
      </c>
    </row>
    <row r="916" spans="1:36" x14ac:dyDescent="0.2">
      <c r="A916" s="7">
        <v>44264</v>
      </c>
      <c r="B916" t="s">
        <v>7987</v>
      </c>
      <c r="C916" s="8">
        <f t="shared" si="977"/>
        <v>292</v>
      </c>
      <c r="D916" s="2" t="s">
        <v>8368</v>
      </c>
      <c r="E916">
        <f t="shared" si="978"/>
        <v>-3.418806748785609E-3</v>
      </c>
      <c r="F916" s="2">
        <f t="shared" si="975"/>
        <v>56.9</v>
      </c>
      <c r="G916">
        <f t="shared" si="979"/>
        <v>1.4159528603634515E-2</v>
      </c>
      <c r="K916" s="2" t="str">
        <f t="shared" ref="K916" si="1002">SUBSTITUTE(J916,",",".")</f>
        <v/>
      </c>
      <c r="AF916" s="17">
        <f t="shared" ca="1" si="981"/>
        <v>505.06448078615222</v>
      </c>
      <c r="AG916">
        <f t="shared" ca="1" si="982"/>
        <v>95.936021861265729</v>
      </c>
      <c r="AH916">
        <f t="shared" ca="1" si="983"/>
        <v>0.79890951820938916</v>
      </c>
      <c r="AI916">
        <f t="shared" ca="1" si="984"/>
        <v>-2.3565392789750508</v>
      </c>
      <c r="AJ916">
        <f t="shared" ca="1" si="985"/>
        <v>-2.7263435183233447</v>
      </c>
    </row>
    <row r="917" spans="1:36" x14ac:dyDescent="0.2">
      <c r="A917" s="7">
        <v>44263</v>
      </c>
      <c r="B917" t="s">
        <v>7986</v>
      </c>
      <c r="C917" s="8">
        <f t="shared" si="977"/>
        <v>293</v>
      </c>
      <c r="D917" s="2" t="s">
        <v>8369</v>
      </c>
      <c r="E917">
        <f t="shared" si="978"/>
        <v>0</v>
      </c>
      <c r="F917" s="2">
        <f t="shared" si="975"/>
        <v>56.1</v>
      </c>
      <c r="G917">
        <f t="shared" si="979"/>
        <v>3.5714323675971795E-3</v>
      </c>
      <c r="K917" s="2" t="str">
        <f t="shared" ref="K917" si="1003">SUBSTITUTE(J917,",",".")</f>
        <v/>
      </c>
      <c r="AF917" s="17">
        <f t="shared" ca="1" si="981"/>
        <v>507.85028407227651</v>
      </c>
      <c r="AG917">
        <f t="shared" ca="1" si="982"/>
        <v>101.66068938139473</v>
      </c>
      <c r="AH917">
        <f t="shared" ca="1" si="983"/>
        <v>1.1091958493472907</v>
      </c>
      <c r="AI917">
        <f t="shared" ca="1" si="984"/>
        <v>1.8622299659431463</v>
      </c>
      <c r="AJ917">
        <f t="shared" ca="1" si="985"/>
        <v>1.6015880936835414</v>
      </c>
    </row>
    <row r="918" spans="1:36" x14ac:dyDescent="0.2">
      <c r="A918" s="7">
        <v>44260</v>
      </c>
      <c r="B918" t="s">
        <v>7986</v>
      </c>
      <c r="C918" s="8">
        <f t="shared" si="977"/>
        <v>293</v>
      </c>
      <c r="D918" s="2" t="s">
        <v>8370</v>
      </c>
      <c r="E918">
        <f t="shared" si="978"/>
        <v>0</v>
      </c>
      <c r="F918" s="2">
        <f t="shared" si="975"/>
        <v>55.9</v>
      </c>
      <c r="G918">
        <f t="shared" si="979"/>
        <v>-1.2444605048083864E-2</v>
      </c>
      <c r="K918" s="2" t="str">
        <f t="shared" ref="K918" si="1004">SUBSTITUTE(J918,",",".")</f>
        <v/>
      </c>
      <c r="AF918" s="17">
        <f t="shared" ca="1" si="981"/>
        <v>503.12980895740736</v>
      </c>
      <c r="AG918">
        <f t="shared" ca="1" si="982"/>
        <v>100.72564872133688</v>
      </c>
      <c r="AH918">
        <f t="shared" ca="1" si="983"/>
        <v>0.58241464704960866</v>
      </c>
      <c r="AI918">
        <f t="shared" ca="1" si="984"/>
        <v>1.1896467015641961</v>
      </c>
      <c r="AJ918">
        <f t="shared" ca="1" si="985"/>
        <v>1.0632194445424796</v>
      </c>
    </row>
    <row r="919" spans="1:36" x14ac:dyDescent="0.2">
      <c r="A919" s="7">
        <v>44259</v>
      </c>
      <c r="B919" t="s">
        <v>7986</v>
      </c>
      <c r="C919" s="8">
        <f t="shared" si="977"/>
        <v>293</v>
      </c>
      <c r="D919" s="2" t="s">
        <v>8371</v>
      </c>
      <c r="E919">
        <f t="shared" si="978"/>
        <v>3.4188067487854611E-3</v>
      </c>
      <c r="F919" s="2">
        <f t="shared" si="975"/>
        <v>56.6</v>
      </c>
      <c r="G919">
        <f t="shared" si="979"/>
        <v>1.6028838275898991E-2</v>
      </c>
      <c r="K919" s="2" t="str">
        <f t="shared" ref="K919" si="1005">SUBSTITUTE(J919,",",".")</f>
        <v/>
      </c>
      <c r="AF919" s="17">
        <f t="shared" ca="1" si="981"/>
        <v>500.3272156578891</v>
      </c>
      <c r="AG919">
        <f t="shared" ca="1" si="982"/>
        <v>99.394793728941806</v>
      </c>
      <c r="AH919">
        <f t="shared" ca="1" si="983"/>
        <v>0.26731607453955297</v>
      </c>
      <c r="AI919">
        <f t="shared" ca="1" si="984"/>
        <v>0.22150406002123915</v>
      </c>
      <c r="AJ919">
        <f t="shared" ca="1" si="985"/>
        <v>0.14749790226082826</v>
      </c>
    </row>
    <row r="920" spans="1:36" x14ac:dyDescent="0.2">
      <c r="A920" s="7">
        <v>44258</v>
      </c>
      <c r="B920" t="s">
        <v>7987</v>
      </c>
      <c r="C920" s="8">
        <f t="shared" si="977"/>
        <v>292</v>
      </c>
      <c r="D920" s="2" t="s">
        <v>8372</v>
      </c>
      <c r="E920">
        <f t="shared" si="978"/>
        <v>1.9015266113487531E-2</v>
      </c>
      <c r="F920" s="2">
        <f t="shared" si="975"/>
        <v>55.7</v>
      </c>
      <c r="G920">
        <f t="shared" si="979"/>
        <v>-1.2489011570774809E-2</v>
      </c>
      <c r="K920" s="2" t="str">
        <f t="shared" ref="K920" si="1006">SUBSTITUTE(J920,",",".")</f>
        <v/>
      </c>
      <c r="AF920" s="17">
        <f t="shared" ca="1" si="981"/>
        <v>500.04181128987574</v>
      </c>
      <c r="AG920">
        <f t="shared" ca="1" si="982"/>
        <v>97.588280197192404</v>
      </c>
      <c r="AH920">
        <f t="shared" ca="1" si="983"/>
        <v>0.23512878585430674</v>
      </c>
      <c r="AI920">
        <f t="shared" ca="1" si="984"/>
        <v>-1.113609317188148</v>
      </c>
      <c r="AJ920">
        <f t="shared" ca="1" si="985"/>
        <v>-1.243129746308465</v>
      </c>
    </row>
    <row r="921" spans="1:36" x14ac:dyDescent="0.2">
      <c r="A921" s="7">
        <v>44257</v>
      </c>
      <c r="B921" t="s">
        <v>8018</v>
      </c>
      <c r="C921" s="8">
        <f t="shared" si="977"/>
        <v>286.5</v>
      </c>
      <c r="D921" s="2" t="s">
        <v>8373</v>
      </c>
      <c r="E921">
        <f t="shared" si="978"/>
        <v>-2.2434072862273047E-2</v>
      </c>
      <c r="F921" s="2">
        <f t="shared" si="975"/>
        <v>56.4</v>
      </c>
      <c r="G921">
        <f t="shared" si="979"/>
        <v>-8.8261826282720716E-3</v>
      </c>
      <c r="K921" s="2" t="str">
        <f t="shared" ref="K921" si="1007">SUBSTITUTE(J921,",",".")</f>
        <v/>
      </c>
      <c r="AF921" s="17">
        <f t="shared" ca="1" si="981"/>
        <v>507.03265002134032</v>
      </c>
      <c r="AG921">
        <f t="shared" ca="1" si="982"/>
        <v>100.17212632270967</v>
      </c>
      <c r="AH921">
        <f t="shared" ca="1" si="983"/>
        <v>1.0183035440316346</v>
      </c>
      <c r="AI921">
        <f t="shared" ca="1" si="984"/>
        <v>0.78854469526700954</v>
      </c>
      <c r="AJ921">
        <f t="shared" ca="1" si="985"/>
        <v>0.50390836340166745</v>
      </c>
    </row>
    <row r="922" spans="1:36" x14ac:dyDescent="0.2">
      <c r="A922" s="7">
        <v>44256</v>
      </c>
      <c r="B922" t="s">
        <v>7986</v>
      </c>
      <c r="C922" s="8">
        <f t="shared" si="977"/>
        <v>293</v>
      </c>
      <c r="D922" s="2" t="s">
        <v>8368</v>
      </c>
      <c r="E922">
        <f t="shared" si="978"/>
        <v>-1.0186845306993018E-2</v>
      </c>
      <c r="F922" s="2">
        <f t="shared" si="975"/>
        <v>56.9</v>
      </c>
      <c r="G922">
        <f t="shared" si="979"/>
        <v>-7.005282588408576E-3</v>
      </c>
      <c r="K922" s="2" t="str">
        <f t="shared" ref="K922" si="1008">SUBSTITUTE(J922,",",".")</f>
        <v/>
      </c>
      <c r="AF922" s="17">
        <f t="shared" ca="1" si="981"/>
        <v>496.52740530993236</v>
      </c>
      <c r="AG922">
        <f t="shared" ca="1" si="982"/>
        <v>97.60161305821299</v>
      </c>
      <c r="AH922">
        <f t="shared" ca="1" si="983"/>
        <v>-0.16273120312133155</v>
      </c>
      <c r="AI922">
        <f t="shared" ca="1" si="984"/>
        <v>-1.1036653498547142</v>
      </c>
      <c r="AJ922">
        <f t="shared" ca="1" si="985"/>
        <v>-1.1063164392201206</v>
      </c>
    </row>
    <row r="923" spans="1:36" x14ac:dyDescent="0.2">
      <c r="A923" s="7">
        <v>44253</v>
      </c>
      <c r="B923" t="s">
        <v>7991</v>
      </c>
      <c r="C923" s="8">
        <f t="shared" si="977"/>
        <v>296</v>
      </c>
      <c r="D923" s="2" t="s">
        <v>8374</v>
      </c>
      <c r="E923">
        <f t="shared" si="978"/>
        <v>-3.3726844786392302E-3</v>
      </c>
      <c r="F923" s="2">
        <f t="shared" si="975"/>
        <v>57.3</v>
      </c>
      <c r="G923">
        <f t="shared" si="979"/>
        <v>-1.2142386825725536E-2</v>
      </c>
      <c r="K923" s="2" t="str">
        <f t="shared" ref="K923" si="1009">SUBSTITUTE(J923,",",".")</f>
        <v/>
      </c>
      <c r="AF923" s="17">
        <f t="shared" ca="1" si="981"/>
        <v>491.29207268130551</v>
      </c>
      <c r="AG923">
        <f t="shared" ca="1" si="982"/>
        <v>97.382659276819339</v>
      </c>
      <c r="AH923">
        <f t="shared" ca="1" si="983"/>
        <v>-0.76066729079748274</v>
      </c>
      <c r="AI923">
        <f t="shared" ca="1" si="984"/>
        <v>-1.267138605986726</v>
      </c>
      <c r="AJ923">
        <f t="shared" ca="1" si="985"/>
        <v>-1.0879051830228061</v>
      </c>
    </row>
    <row r="924" spans="1:36" x14ac:dyDescent="0.2">
      <c r="A924" s="7">
        <v>44252</v>
      </c>
      <c r="B924" t="s">
        <v>7992</v>
      </c>
      <c r="C924" s="8">
        <f t="shared" si="977"/>
        <v>297</v>
      </c>
      <c r="D924" s="2" t="s">
        <v>8340</v>
      </c>
      <c r="E924">
        <f t="shared" si="978"/>
        <v>3.372684478639156E-3</v>
      </c>
      <c r="F924" s="2">
        <f t="shared" si="975"/>
        <v>58</v>
      </c>
      <c r="G924">
        <f t="shared" si="979"/>
        <v>-1.7226533114461818E-3</v>
      </c>
      <c r="K924" s="2" t="str">
        <f t="shared" ref="K924" si="1010">SUBSTITUTE(J924,",",".")</f>
        <v/>
      </c>
      <c r="AF924" s="17">
        <f t="shared" ca="1" si="981"/>
        <v>483.4117256123497</v>
      </c>
      <c r="AG924">
        <f t="shared" ca="1" si="982"/>
        <v>99.717454318277618</v>
      </c>
      <c r="AH924">
        <f t="shared" ca="1" si="983"/>
        <v>-1.6728170635512249</v>
      </c>
      <c r="AI924">
        <f t="shared" ca="1" si="984"/>
        <v>0.45741169125620662</v>
      </c>
      <c r="AJ924">
        <f t="shared" ca="1" si="985"/>
        <v>1.0113020028345172</v>
      </c>
    </row>
    <row r="925" spans="1:36" x14ac:dyDescent="0.2">
      <c r="A925" s="7">
        <v>44251</v>
      </c>
      <c r="B925" t="s">
        <v>7991</v>
      </c>
      <c r="C925" s="8">
        <f t="shared" si="977"/>
        <v>296</v>
      </c>
      <c r="D925" s="2" t="s">
        <v>8375</v>
      </c>
      <c r="E925">
        <f t="shared" si="978"/>
        <v>3.3840979842404942E-3</v>
      </c>
      <c r="F925" s="2">
        <f t="shared" si="975"/>
        <v>58.1</v>
      </c>
      <c r="G925">
        <f t="shared" si="979"/>
        <v>-5.1502259763157934E-3</v>
      </c>
      <c r="K925" s="2" t="str">
        <f t="shared" ref="K925" si="1011">SUBSTITUTE(J925,",",".")</f>
        <v/>
      </c>
      <c r="AF925" s="17">
        <f t="shared" ca="1" si="981"/>
        <v>511.0090824237173</v>
      </c>
      <c r="AG925">
        <f t="shared" ca="1" si="982"/>
        <v>99.967209342918778</v>
      </c>
      <c r="AH925">
        <f t="shared" ca="1" si="983"/>
        <v>1.458974305465345</v>
      </c>
      <c r="AI925">
        <f t="shared" ca="1" si="984"/>
        <v>0.63949218077169356</v>
      </c>
      <c r="AJ925">
        <f t="shared" ca="1" si="985"/>
        <v>0.20753827345496828</v>
      </c>
    </row>
    <row r="926" spans="1:36" x14ac:dyDescent="0.2">
      <c r="A926" s="7">
        <v>44250</v>
      </c>
      <c r="B926" t="s">
        <v>7990</v>
      </c>
      <c r="C926" s="8">
        <f t="shared" si="977"/>
        <v>295</v>
      </c>
      <c r="D926" s="2" t="s">
        <v>8356</v>
      </c>
      <c r="E926">
        <f t="shared" si="978"/>
        <v>0</v>
      </c>
      <c r="F926" s="2">
        <f t="shared" si="975"/>
        <v>58.4</v>
      </c>
      <c r="G926">
        <f t="shared" si="979"/>
        <v>-9.3737371491985876E-3</v>
      </c>
      <c r="K926" s="2" t="str">
        <f t="shared" ref="K926" si="1012">SUBSTITUTE(J926,",",".")</f>
        <v/>
      </c>
      <c r="AF926" s="17">
        <f t="shared" ca="1" si="981"/>
        <v>482.9318555592593</v>
      </c>
      <c r="AG926">
        <f t="shared" ca="1" si="982"/>
        <v>98.011843689860882</v>
      </c>
      <c r="AH926">
        <f t="shared" ca="1" si="983"/>
        <v>-1.7288413226908861</v>
      </c>
      <c r="AI926">
        <f t="shared" ca="1" si="984"/>
        <v>-0.79836756204010462</v>
      </c>
      <c r="AJ926">
        <f t="shared" ca="1" si="985"/>
        <v>-0.28851347254221793</v>
      </c>
    </row>
    <row r="927" spans="1:36" x14ac:dyDescent="0.2">
      <c r="A927" s="7">
        <v>44249</v>
      </c>
      <c r="B927" t="s">
        <v>7990</v>
      </c>
      <c r="C927" s="8">
        <f t="shared" si="977"/>
        <v>295</v>
      </c>
      <c r="D927" s="2" t="s">
        <v>8376</v>
      </c>
      <c r="E927">
        <f t="shared" si="978"/>
        <v>0</v>
      </c>
      <c r="F927" s="2">
        <f t="shared" si="975"/>
        <v>58.95</v>
      </c>
      <c r="G927">
        <f t="shared" si="979"/>
        <v>0</v>
      </c>
      <c r="K927" s="2" t="str">
        <f t="shared" ref="K927" si="1013">SUBSTITUTE(J927,",",".")</f>
        <v/>
      </c>
      <c r="AF927" s="17">
        <f t="shared" ca="1" si="981"/>
        <v>512.80165311145356</v>
      </c>
      <c r="AG927">
        <f t="shared" ca="1" si="982"/>
        <v>98.077399705410784</v>
      </c>
      <c r="AH927">
        <f t="shared" ca="1" si="983"/>
        <v>1.6565079423342826</v>
      </c>
      <c r="AI927">
        <f t="shared" ca="1" si="984"/>
        <v>-0.74969855814514441</v>
      </c>
      <c r="AJ927">
        <f t="shared" ca="1" si="985"/>
        <v>-1.3127999649372775</v>
      </c>
    </row>
    <row r="928" spans="1:36" x14ac:dyDescent="0.2">
      <c r="A928" s="7">
        <v>44246</v>
      </c>
      <c r="B928" t="s">
        <v>7990</v>
      </c>
      <c r="C928" s="8">
        <f t="shared" si="977"/>
        <v>295</v>
      </c>
      <c r="D928" s="2" t="s">
        <v>8376</v>
      </c>
      <c r="E928">
        <f t="shared" si="978"/>
        <v>5.0977170716685798E-3</v>
      </c>
      <c r="F928" s="2">
        <f t="shared" si="975"/>
        <v>58.95</v>
      </c>
      <c r="G928">
        <f t="shared" si="979"/>
        <v>2.5477720787987828E-3</v>
      </c>
      <c r="K928" s="2" t="str">
        <f t="shared" ref="K928" si="1014">SUBSTITUTE(J928,",",".")</f>
        <v/>
      </c>
      <c r="AF928" s="17">
        <f t="shared" ca="1" si="981"/>
        <v>501.32556094255062</v>
      </c>
      <c r="AG928">
        <f t="shared" ca="1" si="982"/>
        <v>100.05454849049006</v>
      </c>
      <c r="AH928">
        <f t="shared" ca="1" si="983"/>
        <v>0.3797630349188767</v>
      </c>
      <c r="AI928">
        <f t="shared" ca="1" si="984"/>
        <v>0.70305825629993368</v>
      </c>
      <c r="AJ928">
        <f t="shared" ca="1" si="985"/>
        <v>0.61704430652145736</v>
      </c>
    </row>
    <row r="929" spans="1:36" x14ac:dyDescent="0.2">
      <c r="A929" s="7">
        <v>44245</v>
      </c>
      <c r="B929" t="s">
        <v>8019</v>
      </c>
      <c r="C929" s="8">
        <f t="shared" si="977"/>
        <v>293.5</v>
      </c>
      <c r="D929" s="2" t="s">
        <v>8377</v>
      </c>
      <c r="E929">
        <f t="shared" si="978"/>
        <v>-5.0977170716687177E-3</v>
      </c>
      <c r="F929" s="2">
        <f t="shared" si="975"/>
        <v>58.8</v>
      </c>
      <c r="G929">
        <f t="shared" si="979"/>
        <v>6.8259650703998906E-3</v>
      </c>
      <c r="K929" s="2" t="str">
        <f t="shared" ref="K929" si="1015">SUBSTITUTE(J929,",",".")</f>
        <v/>
      </c>
      <c r="AF929" s="17">
        <f t="shared" ca="1" si="981"/>
        <v>501.14982753487101</v>
      </c>
      <c r="AG929">
        <f t="shared" ca="1" si="982"/>
        <v>98.712174186748683</v>
      </c>
      <c r="AH929">
        <f t="shared" ca="1" si="983"/>
        <v>0.35998584333904082</v>
      </c>
      <c r="AI929">
        <f t="shared" ca="1" si="984"/>
        <v>-0.28011536690353778</v>
      </c>
      <c r="AJ929">
        <f t="shared" ca="1" si="985"/>
        <v>-0.40825677456171633</v>
      </c>
    </row>
    <row r="930" spans="1:36" x14ac:dyDescent="0.2">
      <c r="A930" s="7">
        <v>44244</v>
      </c>
      <c r="B930" t="s">
        <v>7990</v>
      </c>
      <c r="C930" s="8">
        <f t="shared" si="977"/>
        <v>295</v>
      </c>
      <c r="D930" s="2" t="s">
        <v>8356</v>
      </c>
      <c r="E930">
        <f t="shared" si="978"/>
        <v>7.3847249951749669E-2</v>
      </c>
      <c r="F930" s="2">
        <f t="shared" si="975"/>
        <v>58.4</v>
      </c>
      <c r="G930">
        <f t="shared" si="979"/>
        <v>-6.8259650703998706E-3</v>
      </c>
      <c r="K930" s="2" t="str">
        <f t="shared" ref="K930" si="1016">SUBSTITUTE(J930,",",".")</f>
        <v/>
      </c>
      <c r="AF930" s="17">
        <f t="shared" ca="1" si="981"/>
        <v>514.47011895549554</v>
      </c>
      <c r="AG930">
        <f t="shared" ca="1" si="982"/>
        <v>101.84393503796552</v>
      </c>
      <c r="AH930">
        <f t="shared" ca="1" si="983"/>
        <v>1.8397462839032659</v>
      </c>
      <c r="AI930">
        <f t="shared" ca="1" si="984"/>
        <v>1.9933150228699432</v>
      </c>
      <c r="AJ930">
        <f t="shared" ca="1" si="985"/>
        <v>1.5070691251972128</v>
      </c>
    </row>
    <row r="931" spans="1:36" x14ac:dyDescent="0.2">
      <c r="A931" s="7">
        <v>44243</v>
      </c>
      <c r="B931" t="s">
        <v>8020</v>
      </c>
      <c r="C931" s="8">
        <f t="shared" si="977"/>
        <v>274</v>
      </c>
      <c r="D931" s="2" t="s">
        <v>8377</v>
      </c>
      <c r="E931">
        <f t="shared" si="978"/>
        <v>3.7179003241754029E-2</v>
      </c>
      <c r="F931" s="2">
        <f t="shared" si="975"/>
        <v>58.8</v>
      </c>
      <c r="G931">
        <f t="shared" si="979"/>
        <v>6.8259650703998906E-3</v>
      </c>
      <c r="K931" s="2" t="str">
        <f t="shared" ref="K931" si="1017">SUBSTITUTE(J931,",",".")</f>
        <v/>
      </c>
      <c r="AF931" s="17">
        <f t="shared" ca="1" si="981"/>
        <v>505.68156506816462</v>
      </c>
      <c r="AG931">
        <f t="shared" ca="1" si="982"/>
        <v>100.72062438332075</v>
      </c>
      <c r="AH931">
        <f t="shared" ca="1" si="983"/>
        <v>0.86778846409013999</v>
      </c>
      <c r="AI931">
        <f t="shared" ca="1" si="984"/>
        <v>1.1860158100337708</v>
      </c>
      <c r="AJ931">
        <f t="shared" ca="1" si="985"/>
        <v>0.96876114626105414</v>
      </c>
    </row>
    <row r="932" spans="1:36" x14ac:dyDescent="0.2">
      <c r="A932" s="7">
        <v>44242</v>
      </c>
      <c r="B932" t="s">
        <v>8021</v>
      </c>
      <c r="C932" s="8">
        <f t="shared" si="977"/>
        <v>264</v>
      </c>
      <c r="D932" s="2" t="s">
        <v>8356</v>
      </c>
      <c r="E932">
        <f t="shared" si="978"/>
        <v>1.8957351648991973E-3</v>
      </c>
      <c r="F932" s="2">
        <f t="shared" si="975"/>
        <v>58.4</v>
      </c>
      <c r="G932">
        <f t="shared" si="979"/>
        <v>0</v>
      </c>
      <c r="K932" s="2" t="str">
        <f t="shared" ref="K932" si="1018">SUBSTITUTE(J932,",",".")</f>
        <v/>
      </c>
      <c r="AF932" s="17">
        <f t="shared" ca="1" si="981"/>
        <v>489.75231318160553</v>
      </c>
      <c r="AG932">
        <f t="shared" ca="1" si="982"/>
        <v>100.09313014926495</v>
      </c>
      <c r="AH932">
        <f t="shared" ca="1" si="983"/>
        <v>-0.93773876240058518</v>
      </c>
      <c r="AI932">
        <f t="shared" ca="1" si="984"/>
        <v>0.73112060432519366</v>
      </c>
      <c r="AJ932">
        <f t="shared" ca="1" si="985"/>
        <v>1.0649911553158722</v>
      </c>
    </row>
    <row r="933" spans="1:36" x14ac:dyDescent="0.2">
      <c r="A933" s="7">
        <v>44239</v>
      </c>
      <c r="B933" t="s">
        <v>8022</v>
      </c>
      <c r="C933" s="8">
        <f t="shared" si="977"/>
        <v>263.5</v>
      </c>
      <c r="D933" s="2" t="s">
        <v>8356</v>
      </c>
      <c r="E933">
        <f t="shared" si="978"/>
        <v>5.7088642203202006E-3</v>
      </c>
      <c r="F933" s="2">
        <f t="shared" si="975"/>
        <v>58.4</v>
      </c>
      <c r="G933">
        <f t="shared" si="979"/>
        <v>-1.8660422717402748E-2</v>
      </c>
      <c r="K933" s="2" t="str">
        <f t="shared" ref="K933" si="1019">SUBSTITUTE(J933,",",".")</f>
        <v/>
      </c>
      <c r="AF933" s="17">
        <f t="shared" ca="1" si="981"/>
        <v>471.03989038116254</v>
      </c>
      <c r="AG933">
        <f t="shared" ca="1" si="982"/>
        <v>96.89264656532454</v>
      </c>
      <c r="AH933">
        <f t="shared" ca="1" si="983"/>
        <v>-3.1352923623435127</v>
      </c>
      <c r="AI933">
        <f t="shared" ca="1" si="984"/>
        <v>-1.634323096373163</v>
      </c>
      <c r="AJ933">
        <f t="shared" ca="1" si="985"/>
        <v>-0.71887254133838074</v>
      </c>
    </row>
    <row r="934" spans="1:36" x14ac:dyDescent="0.2">
      <c r="A934" s="7">
        <v>44238</v>
      </c>
      <c r="B934" t="s">
        <v>8023</v>
      </c>
      <c r="C934" s="8">
        <f t="shared" si="977"/>
        <v>262</v>
      </c>
      <c r="D934" s="2" t="s">
        <v>8378</v>
      </c>
      <c r="E934">
        <f t="shared" si="978"/>
        <v>-1.1385322225125352E-2</v>
      </c>
      <c r="F934" s="2">
        <f t="shared" si="975"/>
        <v>59.5</v>
      </c>
      <c r="G934">
        <f t="shared" si="979"/>
        <v>-2.5178359923409941E-3</v>
      </c>
      <c r="K934" s="2" t="str">
        <f t="shared" ref="K934" si="1020">SUBSTITUTE(J934,",",".")</f>
        <v/>
      </c>
      <c r="AF934" s="17">
        <f t="shared" ca="1" si="981"/>
        <v>498.28189174639238</v>
      </c>
      <c r="AG934">
        <f t="shared" ca="1" si="982"/>
        <v>99.449256033744447</v>
      </c>
      <c r="AH934">
        <f t="shared" ca="1" si="983"/>
        <v>3.6242019852517265E-2</v>
      </c>
      <c r="AI934">
        <f t="shared" ca="1" si="984"/>
        <v>0.26137689270736419</v>
      </c>
      <c r="AJ934">
        <f t="shared" ca="1" si="985"/>
        <v>0.26273437796817362</v>
      </c>
    </row>
    <row r="935" spans="1:36" x14ac:dyDescent="0.2">
      <c r="A935" s="7">
        <v>44237</v>
      </c>
      <c r="B935" t="s">
        <v>8024</v>
      </c>
      <c r="C935" s="8">
        <f t="shared" si="977"/>
        <v>265</v>
      </c>
      <c r="D935" s="2" t="s">
        <v>8347</v>
      </c>
      <c r="E935">
        <f t="shared" si="978"/>
        <v>-3.7664827954768934E-3</v>
      </c>
      <c r="F935" s="2">
        <f t="shared" si="975"/>
        <v>59.65</v>
      </c>
      <c r="G935">
        <f t="shared" si="979"/>
        <v>-3.3472834600570345E-3</v>
      </c>
      <c r="K935" s="2" t="str">
        <f t="shared" ref="K935" si="1021">SUBSTITUTE(J935,",",".")</f>
        <v/>
      </c>
      <c r="AF935" s="17">
        <f t="shared" ca="1" si="981"/>
        <v>492.19137570271505</v>
      </c>
      <c r="AG935">
        <f t="shared" ca="1" si="982"/>
        <v>101.35894993254821</v>
      </c>
      <c r="AH935">
        <f t="shared" ca="1" si="983"/>
        <v>-0.6575044903614421</v>
      </c>
      <c r="AI935">
        <f t="shared" ca="1" si="984"/>
        <v>1.6458644606127413</v>
      </c>
      <c r="AJ935">
        <f t="shared" ca="1" si="985"/>
        <v>1.9357592550502278</v>
      </c>
    </row>
    <row r="936" spans="1:36" x14ac:dyDescent="0.2">
      <c r="A936" s="7">
        <v>44236</v>
      </c>
      <c r="B936" t="s">
        <v>8025</v>
      </c>
      <c r="C936" s="8">
        <f t="shared" si="977"/>
        <v>266</v>
      </c>
      <c r="D936" s="2" t="s">
        <v>8344</v>
      </c>
      <c r="E936">
        <f t="shared" si="978"/>
        <v>-3.7523496185504642E-3</v>
      </c>
      <c r="F936" s="2">
        <f t="shared" si="975"/>
        <v>59.85</v>
      </c>
      <c r="G936">
        <f t="shared" si="979"/>
        <v>2.509411605425707E-3</v>
      </c>
      <c r="K936" s="2" t="str">
        <f t="shared" ref="K936" si="1022">SUBSTITUTE(J936,",",".")</f>
        <v/>
      </c>
      <c r="AF936" s="17">
        <f t="shared" ca="1" si="981"/>
        <v>503.13620732396265</v>
      </c>
      <c r="AG936">
        <f t="shared" ca="1" si="982"/>
        <v>100.0572900501591</v>
      </c>
      <c r="AH936">
        <f t="shared" ca="1" si="983"/>
        <v>0.58313201226712408</v>
      </c>
      <c r="AI936">
        <f t="shared" ca="1" si="984"/>
        <v>0.70505268531292509</v>
      </c>
      <c r="AJ936">
        <f t="shared" ca="1" si="985"/>
        <v>0.55453704174670293</v>
      </c>
    </row>
    <row r="937" spans="1:36" x14ac:dyDescent="0.2">
      <c r="A937" s="7">
        <v>44235</v>
      </c>
      <c r="B937" t="s">
        <v>8026</v>
      </c>
      <c r="C937" s="8">
        <f t="shared" si="977"/>
        <v>267</v>
      </c>
      <c r="D937" s="2" t="s">
        <v>8348</v>
      </c>
      <c r="E937">
        <f t="shared" si="978"/>
        <v>1.6997576368571077E-2</v>
      </c>
      <c r="F937" s="2">
        <f t="shared" si="975"/>
        <v>59.7</v>
      </c>
      <c r="G937">
        <f t="shared" si="979"/>
        <v>1.6764463272523522E-3</v>
      </c>
      <c r="K937" s="2" t="str">
        <f t="shared" ref="K937" si="1023">SUBSTITUTE(J937,",",".")</f>
        <v/>
      </c>
      <c r="AF937" s="17">
        <f t="shared" ca="1" si="981"/>
        <v>500.51671086646445</v>
      </c>
      <c r="AG937">
        <f t="shared" ca="1" si="982"/>
        <v>100.47721390614423</v>
      </c>
      <c r="AH937">
        <f t="shared" ca="1" si="983"/>
        <v>0.28867679442847505</v>
      </c>
      <c r="AI937">
        <f t="shared" ca="1" si="984"/>
        <v>1.0098953415276242</v>
      </c>
      <c r="AJ937">
        <f t="shared" ca="1" si="985"/>
        <v>0.96792291232277716</v>
      </c>
    </row>
    <row r="938" spans="1:36" x14ac:dyDescent="0.2">
      <c r="A938" s="7">
        <v>44232</v>
      </c>
      <c r="B938" t="s">
        <v>8027</v>
      </c>
      <c r="C938" s="8">
        <f t="shared" si="977"/>
        <v>262.5</v>
      </c>
      <c r="D938" s="2" t="s">
        <v>8315</v>
      </c>
      <c r="E938">
        <f t="shared" si="978"/>
        <v>1.906578270581669E-3</v>
      </c>
      <c r="F938" s="2">
        <f t="shared" si="975"/>
        <v>59.6</v>
      </c>
      <c r="G938">
        <f t="shared" si="979"/>
        <v>8.4246496592516231E-3</v>
      </c>
      <c r="K938" s="2" t="str">
        <f t="shared" ref="K938" si="1024">SUBSTITUTE(J938,",",".")</f>
        <v/>
      </c>
      <c r="AF938" s="17">
        <f t="shared" ca="1" si="981"/>
        <v>514.36991568799215</v>
      </c>
      <c r="AG938">
        <f t="shared" ca="1" si="982"/>
        <v>99.711712886306032</v>
      </c>
      <c r="AH938">
        <f t="shared" ca="1" si="983"/>
        <v>1.8287582995016716</v>
      </c>
      <c r="AI938">
        <f t="shared" ca="1" si="984"/>
        <v>0.45322061840010708</v>
      </c>
      <c r="AJ938">
        <f t="shared" ca="1" si="985"/>
        <v>-0.10536637061470849</v>
      </c>
    </row>
    <row r="939" spans="1:36" x14ac:dyDescent="0.2">
      <c r="A939" s="7">
        <v>44231</v>
      </c>
      <c r="B939" t="s">
        <v>8023</v>
      </c>
      <c r="C939" s="8">
        <f t="shared" si="977"/>
        <v>262</v>
      </c>
      <c r="D939" s="2" t="s">
        <v>8337</v>
      </c>
      <c r="E939">
        <f t="shared" si="978"/>
        <v>-9.4967475372571969E-3</v>
      </c>
      <c r="F939" s="2">
        <f t="shared" si="975"/>
        <v>59.1</v>
      </c>
      <c r="G939">
        <f t="shared" si="979"/>
        <v>2.0513539833103028E-2</v>
      </c>
      <c r="K939" s="2" t="str">
        <f t="shared" ref="K939" si="1025">SUBSTITUTE(J939,",",".")</f>
        <v/>
      </c>
      <c r="AF939" s="17">
        <f t="shared" ca="1" si="981"/>
        <v>502.20511242615919</v>
      </c>
      <c r="AG939">
        <f t="shared" ca="1" si="982"/>
        <v>98.49741362377155</v>
      </c>
      <c r="AH939">
        <f t="shared" ca="1" si="983"/>
        <v>0.47864446297583635</v>
      </c>
      <c r="AI939">
        <f t="shared" ca="1" si="984"/>
        <v>-0.43864860954499318</v>
      </c>
      <c r="AJ939">
        <f t="shared" ca="1" si="985"/>
        <v>-0.61228766085192221</v>
      </c>
    </row>
    <row r="940" spans="1:36" x14ac:dyDescent="0.2">
      <c r="A940" s="7">
        <v>44230</v>
      </c>
      <c r="B940" t="s">
        <v>8028</v>
      </c>
      <c r="C940" s="8">
        <f t="shared" si="977"/>
        <v>264.5</v>
      </c>
      <c r="D940" s="2" t="s">
        <v>8357</v>
      </c>
      <c r="E940">
        <f t="shared" si="978"/>
        <v>0</v>
      </c>
      <c r="F940" s="2">
        <f t="shared" si="975"/>
        <v>57.9</v>
      </c>
      <c r="G940">
        <f t="shared" si="979"/>
        <v>-5.1679701584426731E-3</v>
      </c>
      <c r="K940" s="2" t="str">
        <f t="shared" ref="K940" si="1026">SUBSTITUTE(J940,",",".")</f>
        <v/>
      </c>
      <c r="AF940" s="17">
        <f t="shared" ca="1" si="981"/>
        <v>486.06068795213741</v>
      </c>
      <c r="AG940">
        <f t="shared" ca="1" si="982"/>
        <v>97.737078470745729</v>
      </c>
      <c r="AH940">
        <f t="shared" ca="1" si="983"/>
        <v>-1.3645512150226002</v>
      </c>
      <c r="AI940">
        <f t="shared" ca="1" si="984"/>
        <v>-1.0027089437508447</v>
      </c>
      <c r="AJ940">
        <f t="shared" ca="1" si="985"/>
        <v>-0.61863253457316736</v>
      </c>
    </row>
    <row r="941" spans="1:36" x14ac:dyDescent="0.2">
      <c r="A941" s="7">
        <v>44229</v>
      </c>
      <c r="B941" t="s">
        <v>8028</v>
      </c>
      <c r="C941" s="8">
        <f t="shared" si="977"/>
        <v>264.5</v>
      </c>
      <c r="D941" s="2" t="s">
        <v>8339</v>
      </c>
      <c r="E941">
        <f t="shared" si="978"/>
        <v>1.7159620282826284E-2</v>
      </c>
      <c r="F941" s="2">
        <f t="shared" si="975"/>
        <v>58.2</v>
      </c>
      <c r="G941">
        <f t="shared" si="979"/>
        <v>1.4712511162012476E-2</v>
      </c>
      <c r="K941" s="2" t="str">
        <f t="shared" ref="K941" si="1027">SUBSTITUTE(J941,",",".")</f>
        <v/>
      </c>
      <c r="AF941" s="17">
        <f t="shared" ca="1" si="981"/>
        <v>494.97828646050084</v>
      </c>
      <c r="AG941">
        <f t="shared" ca="1" si="982"/>
        <v>101.42012009939918</v>
      </c>
      <c r="AH941">
        <f t="shared" ca="1" si="983"/>
        <v>-0.33899936868470226</v>
      </c>
      <c r="AI941">
        <f t="shared" ca="1" si="984"/>
        <v>1.689779190315412</v>
      </c>
      <c r="AJ941">
        <f t="shared" ca="1" si="985"/>
        <v>1.8806635201954749</v>
      </c>
    </row>
    <row r="942" spans="1:36" x14ac:dyDescent="0.2">
      <c r="A942" s="7">
        <v>44228</v>
      </c>
      <c r="B942" t="s">
        <v>8029</v>
      </c>
      <c r="C942" s="8">
        <f t="shared" si="977"/>
        <v>260</v>
      </c>
      <c r="D942" s="2" t="s">
        <v>8379</v>
      </c>
      <c r="E942">
        <f t="shared" si="978"/>
        <v>0</v>
      </c>
      <c r="F942" s="2">
        <f t="shared" si="975"/>
        <v>57.35</v>
      </c>
      <c r="G942">
        <f t="shared" si="979"/>
        <v>6.1215757408296751E-3</v>
      </c>
      <c r="K942" s="2" t="str">
        <f t="shared" ref="K942" si="1028">SUBSTITUTE(J942,",",".")</f>
        <v/>
      </c>
      <c r="AF942" s="17">
        <f t="shared" ca="1" si="981"/>
        <v>502.65754972212426</v>
      </c>
      <c r="AG942">
        <f t="shared" ca="1" si="982"/>
        <v>98.975049731857354</v>
      </c>
      <c r="AH942">
        <f t="shared" ca="1" si="983"/>
        <v>0.52944118910765581</v>
      </c>
      <c r="AI942">
        <f t="shared" ca="1" si="984"/>
        <v>-8.6533130777686484E-2</v>
      </c>
      <c r="AJ942">
        <f t="shared" ca="1" si="985"/>
        <v>-0.25897017990217408</v>
      </c>
    </row>
    <row r="943" spans="1:36" x14ac:dyDescent="0.2">
      <c r="A943" s="7">
        <v>44225</v>
      </c>
      <c r="B943" t="s">
        <v>8029</v>
      </c>
      <c r="C943" s="8">
        <f t="shared" si="977"/>
        <v>260</v>
      </c>
      <c r="D943" s="2" t="s">
        <v>8363</v>
      </c>
      <c r="E943">
        <f t="shared" si="978"/>
        <v>0</v>
      </c>
      <c r="F943" s="2">
        <f t="shared" si="975"/>
        <v>57</v>
      </c>
      <c r="G943">
        <f t="shared" si="979"/>
        <v>0</v>
      </c>
      <c r="K943" s="2" t="str">
        <f t="shared" ref="K943" si="1029">SUBSTITUTE(J943,",",".")</f>
        <v/>
      </c>
      <c r="AF943" s="17">
        <f t="shared" ca="1" si="981"/>
        <v>495.520723266532</v>
      </c>
      <c r="AG943">
        <f t="shared" ca="1" si="982"/>
        <v>99.174832488276849</v>
      </c>
      <c r="AH943">
        <f t="shared" ca="1" si="983"/>
        <v>-0.27721492330776198</v>
      </c>
      <c r="AI943">
        <f t="shared" ca="1" si="984"/>
        <v>6.0243864269120817E-2</v>
      </c>
      <c r="AJ943">
        <f t="shared" ca="1" si="985"/>
        <v>0.15126712730808464</v>
      </c>
    </row>
    <row r="944" spans="1:36" x14ac:dyDescent="0.2">
      <c r="A944" s="7">
        <v>44224</v>
      </c>
      <c r="B944" t="s">
        <v>8029</v>
      </c>
      <c r="C944" s="8">
        <f t="shared" si="977"/>
        <v>260</v>
      </c>
      <c r="D944" s="2" t="s">
        <v>8363</v>
      </c>
      <c r="E944">
        <f t="shared" si="978"/>
        <v>0</v>
      </c>
      <c r="F944" s="2">
        <f t="shared" si="975"/>
        <v>57</v>
      </c>
      <c r="G944">
        <f t="shared" si="979"/>
        <v>0</v>
      </c>
      <c r="K944" s="2" t="str">
        <f t="shared" ref="K944" si="1030">SUBSTITUTE(J944,",",".")</f>
        <v/>
      </c>
      <c r="AF944" s="17">
        <f t="shared" ca="1" si="981"/>
        <v>493.3342480895044</v>
      </c>
      <c r="AG944">
        <f t="shared" ca="1" si="982"/>
        <v>98.512672258832268</v>
      </c>
      <c r="AH944">
        <f t="shared" ca="1" si="983"/>
        <v>-0.52667247885484103</v>
      </c>
      <c r="AI944">
        <f t="shared" ca="1" si="984"/>
        <v>-0.42737349690020798</v>
      </c>
      <c r="AJ944">
        <f t="shared" ca="1" si="985"/>
        <v>-0.28111974042191135</v>
      </c>
    </row>
    <row r="945" spans="1:36" x14ac:dyDescent="0.2">
      <c r="A945" s="7">
        <v>44223</v>
      </c>
      <c r="B945" t="s">
        <v>8029</v>
      </c>
      <c r="C945" s="8">
        <f t="shared" si="977"/>
        <v>260</v>
      </c>
      <c r="D945" s="2" t="s">
        <v>8363</v>
      </c>
      <c r="E945">
        <f t="shared" si="978"/>
        <v>-9.5694510161506725E-3</v>
      </c>
      <c r="F945" s="2">
        <f t="shared" si="975"/>
        <v>57</v>
      </c>
      <c r="G945">
        <f t="shared" si="979"/>
        <v>-6.9930354909705254E-3</v>
      </c>
      <c r="K945" s="2" t="str">
        <f t="shared" ref="K945" si="1031">SUBSTITUTE(J945,",",".")</f>
        <v/>
      </c>
      <c r="AF945" s="17">
        <f t="shared" ca="1" si="981"/>
        <v>502.66915754650591</v>
      </c>
      <c r="AG945">
        <f t="shared" ca="1" si="982"/>
        <v>100.0721515743829</v>
      </c>
      <c r="AH945">
        <f t="shared" ca="1" si="983"/>
        <v>0.53074383871679331</v>
      </c>
      <c r="AI945">
        <f t="shared" ca="1" si="984"/>
        <v>0.71586319159676737</v>
      </c>
      <c r="AJ945">
        <f t="shared" ca="1" si="985"/>
        <v>0.58252087382802997</v>
      </c>
    </row>
    <row r="946" spans="1:36" x14ac:dyDescent="0.2">
      <c r="A946" s="7">
        <v>44222</v>
      </c>
      <c r="B946" t="s">
        <v>8027</v>
      </c>
      <c r="C946" s="8">
        <f t="shared" si="977"/>
        <v>262.5</v>
      </c>
      <c r="D946" s="2" t="s">
        <v>8380</v>
      </c>
      <c r="E946">
        <f t="shared" si="978"/>
        <v>5.7306747089850745E-3</v>
      </c>
      <c r="F946" s="2">
        <f t="shared" si="975"/>
        <v>57.4</v>
      </c>
      <c r="G946">
        <f t="shared" si="979"/>
        <v>8.7489621932355446E-3</v>
      </c>
      <c r="K946" s="2" t="str">
        <f t="shared" ref="K946" si="1032">SUBSTITUTE(J946,",",".")</f>
        <v/>
      </c>
      <c r="AF946" s="17">
        <f t="shared" ca="1" si="981"/>
        <v>497.13895772654178</v>
      </c>
      <c r="AG946">
        <f t="shared" ca="1" si="982"/>
        <v>98.766462958878506</v>
      </c>
      <c r="AH946">
        <f t="shared" ca="1" si="983"/>
        <v>-9.3296408134553768E-2</v>
      </c>
      <c r="AI946">
        <f t="shared" ca="1" si="984"/>
        <v>-0.24009476911241087</v>
      </c>
      <c r="AJ946">
        <f t="shared" ca="1" si="985"/>
        <v>-0.22228110828815731</v>
      </c>
    </row>
    <row r="947" spans="1:36" x14ac:dyDescent="0.2">
      <c r="A947" s="7">
        <v>44221</v>
      </c>
      <c r="B947" t="s">
        <v>8030</v>
      </c>
      <c r="C947" s="8">
        <f t="shared" si="977"/>
        <v>261</v>
      </c>
      <c r="D947" s="2" t="s">
        <v>8368</v>
      </c>
      <c r="E947">
        <f t="shared" si="978"/>
        <v>-2.0853836283205848E-2</v>
      </c>
      <c r="F947" s="2">
        <f t="shared" si="975"/>
        <v>56.9</v>
      </c>
      <c r="G947">
        <f t="shared" si="979"/>
        <v>-1.0489606671019547E-2</v>
      </c>
      <c r="K947" s="2" t="str">
        <f t="shared" ref="K947" si="1033">SUBSTITUTE(J947,",",".")</f>
        <v/>
      </c>
      <c r="AF947" s="17">
        <f t="shared" ca="1" si="981"/>
        <v>502.95262105651466</v>
      </c>
      <c r="AG947">
        <f t="shared" ca="1" si="982"/>
        <v>100.84644806776568</v>
      </c>
      <c r="AH947">
        <f t="shared" ca="1" si="983"/>
        <v>0.56254525826639479</v>
      </c>
      <c r="AI947">
        <f t="shared" ca="1" si="984"/>
        <v>1.2768891581193911</v>
      </c>
      <c r="AJ947">
        <f t="shared" ca="1" si="985"/>
        <v>1.1610690448555598</v>
      </c>
    </row>
    <row r="948" spans="1:36" x14ac:dyDescent="0.2">
      <c r="A948" s="7">
        <v>44218</v>
      </c>
      <c r="B948" t="s">
        <v>8031</v>
      </c>
      <c r="C948" s="8">
        <f t="shared" si="977"/>
        <v>266.5</v>
      </c>
      <c r="D948" s="2" t="s">
        <v>8367</v>
      </c>
      <c r="E948">
        <f t="shared" si="978"/>
        <v>0</v>
      </c>
      <c r="F948" s="2">
        <f t="shared" si="975"/>
        <v>57.5</v>
      </c>
      <c r="G948">
        <f t="shared" si="979"/>
        <v>-8.6580627431145415E-3</v>
      </c>
      <c r="K948" s="2" t="str">
        <f t="shared" ref="K948" si="1034">SUBSTITUTE(J948,",",".")</f>
        <v/>
      </c>
      <c r="AF948" s="17">
        <f t="shared" ca="1" si="981"/>
        <v>505.09115515266882</v>
      </c>
      <c r="AG948">
        <f t="shared" ca="1" si="982"/>
        <v>99.069750389173379</v>
      </c>
      <c r="AH948">
        <f t="shared" ca="1" si="983"/>
        <v>0.80188865076726301</v>
      </c>
      <c r="AI948">
        <f t="shared" ca="1" si="984"/>
        <v>-1.6921269630793989E-2</v>
      </c>
      <c r="AJ948">
        <f t="shared" ca="1" si="985"/>
        <v>-0.27247334705879933</v>
      </c>
    </row>
    <row r="949" spans="1:36" x14ac:dyDescent="0.2">
      <c r="A949" s="7">
        <v>44217</v>
      </c>
      <c r="B949" t="s">
        <v>8031</v>
      </c>
      <c r="C949" s="8">
        <f t="shared" si="977"/>
        <v>266.5</v>
      </c>
      <c r="D949" s="2" t="s">
        <v>8340</v>
      </c>
      <c r="E949">
        <f t="shared" si="978"/>
        <v>3.7594029239057455E-3</v>
      </c>
      <c r="F949" s="2">
        <f t="shared" si="975"/>
        <v>58</v>
      </c>
      <c r="G949">
        <f t="shared" si="979"/>
        <v>-8.5837436913914419E-3</v>
      </c>
      <c r="K949" s="2" t="str">
        <f t="shared" ref="K949" si="1035">SUBSTITUTE(J949,",",".")</f>
        <v/>
      </c>
      <c r="AF949" s="17">
        <f t="shared" ca="1" si="981"/>
        <v>511.78576701211244</v>
      </c>
      <c r="AG949">
        <f t="shared" ca="1" si="982"/>
        <v>98.831146334368555</v>
      </c>
      <c r="AH949">
        <f t="shared" ca="1" si="983"/>
        <v>1.5446465693762537</v>
      </c>
      <c r="AI949">
        <f t="shared" ca="1" si="984"/>
        <v>-0.19244018674903413</v>
      </c>
      <c r="AJ949">
        <f t="shared" ca="1" si="985"/>
        <v>-0.69257059600477378</v>
      </c>
    </row>
    <row r="950" spans="1:36" x14ac:dyDescent="0.2">
      <c r="A950" s="7">
        <v>44216</v>
      </c>
      <c r="B950" t="s">
        <v>8032</v>
      </c>
      <c r="C950" s="8">
        <f t="shared" si="977"/>
        <v>265.5</v>
      </c>
      <c r="D950" s="2" t="s">
        <v>8355</v>
      </c>
      <c r="E950">
        <f t="shared" si="978"/>
        <v>1.709443335930004E-2</v>
      </c>
      <c r="F950" s="2">
        <f t="shared" si="975"/>
        <v>58.5</v>
      </c>
      <c r="G950">
        <f t="shared" si="979"/>
        <v>5.1413995004186523E-3</v>
      </c>
      <c r="K950" s="2" t="str">
        <f t="shared" ref="K950" si="1036">SUBSTITUTE(J950,",",".")</f>
        <v/>
      </c>
      <c r="AF950" s="17">
        <f t="shared" ca="1" si="981"/>
        <v>489.17761430378619</v>
      </c>
      <c r="AG950">
        <f t="shared" ca="1" si="982"/>
        <v>97.594936430136642</v>
      </c>
      <c r="AH950">
        <f t="shared" ca="1" si="983"/>
        <v>-1.0039715139893541</v>
      </c>
      <c r="AI950">
        <f t="shared" ca="1" si="984"/>
        <v>-1.1086447693000538</v>
      </c>
      <c r="AJ950">
        <f t="shared" ca="1" si="985"/>
        <v>-0.84432212626231629</v>
      </c>
    </row>
    <row r="951" spans="1:36" x14ac:dyDescent="0.2">
      <c r="A951" s="7">
        <v>44215</v>
      </c>
      <c r="B951" t="s">
        <v>8030</v>
      </c>
      <c r="C951" s="8">
        <f t="shared" si="977"/>
        <v>261</v>
      </c>
      <c r="D951" s="2" t="s">
        <v>8339</v>
      </c>
      <c r="E951">
        <f t="shared" si="978"/>
        <v>1.7391742711869239E-2</v>
      </c>
      <c r="F951" s="2">
        <f t="shared" si="975"/>
        <v>58.2</v>
      </c>
      <c r="G951">
        <f t="shared" si="979"/>
        <v>0</v>
      </c>
      <c r="K951" s="2" t="str">
        <f t="shared" ref="K951" si="1037">SUBSTITUTE(J951,",",".")</f>
        <v/>
      </c>
      <c r="AF951" s="17">
        <f t="shared" ca="1" si="981"/>
        <v>487.43825149906684</v>
      </c>
      <c r="AG951">
        <f t="shared" ca="1" si="982"/>
        <v>98.532806527915724</v>
      </c>
      <c r="AH951">
        <f t="shared" ca="1" si="983"/>
        <v>-1.2049043283027769</v>
      </c>
      <c r="AI951">
        <f t="shared" ca="1" si="984"/>
        <v>-0.412498288521842</v>
      </c>
      <c r="AJ951">
        <f t="shared" ca="1" si="985"/>
        <v>-5.0072623836274019E-2</v>
      </c>
    </row>
    <row r="952" spans="1:36" x14ac:dyDescent="0.2">
      <c r="A952" s="7">
        <v>44214</v>
      </c>
      <c r="B952" t="s">
        <v>8033</v>
      </c>
      <c r="C952" s="8">
        <f t="shared" si="977"/>
        <v>256.5</v>
      </c>
      <c r="D952" s="2" t="s">
        <v>8339</v>
      </c>
      <c r="E952">
        <f t="shared" si="978"/>
        <v>-7.767029337659547E-3</v>
      </c>
      <c r="F952" s="2">
        <f t="shared" si="975"/>
        <v>58.2</v>
      </c>
      <c r="G952">
        <f t="shared" si="979"/>
        <v>-3.4305350967891368E-3</v>
      </c>
      <c r="K952" s="2" t="str">
        <f t="shared" ref="K952" si="1038">SUBSTITUTE(J952,",",".")</f>
        <v/>
      </c>
      <c r="AF952" s="17">
        <f t="shared" ca="1" si="981"/>
        <v>498.74651543013459</v>
      </c>
      <c r="AG952">
        <f t="shared" ca="1" si="982"/>
        <v>97.900812167040826</v>
      </c>
      <c r="AH952">
        <f t="shared" ca="1" si="983"/>
        <v>8.8816846274126157E-2</v>
      </c>
      <c r="AI952">
        <f t="shared" ca="1" si="984"/>
        <v>-0.88087203861822583</v>
      </c>
      <c r="AJ952">
        <f t="shared" ca="1" si="985"/>
        <v>-0.95245711235068997</v>
      </c>
    </row>
    <row r="953" spans="1:36" x14ac:dyDescent="0.2">
      <c r="A953" s="7">
        <v>44211</v>
      </c>
      <c r="B953" t="s">
        <v>8034</v>
      </c>
      <c r="C953" s="8">
        <f t="shared" si="977"/>
        <v>258.5</v>
      </c>
      <c r="D953" s="2" t="s">
        <v>8356</v>
      </c>
      <c r="E953">
        <f t="shared" si="978"/>
        <v>-9.6247133742095575E-3</v>
      </c>
      <c r="F953" s="2">
        <f t="shared" si="975"/>
        <v>58.4</v>
      </c>
      <c r="G953">
        <f t="shared" si="979"/>
        <v>-2.3689771122404665E-2</v>
      </c>
      <c r="K953" s="2" t="str">
        <f t="shared" ref="K953" si="1039">SUBSTITUTE(J953,",",".")</f>
        <v/>
      </c>
      <c r="AF953" s="17">
        <f t="shared" ca="1" si="981"/>
        <v>495.54426649126896</v>
      </c>
      <c r="AG953">
        <f t="shared" ca="1" si="982"/>
        <v>101.06322091627922</v>
      </c>
      <c r="AH953">
        <f t="shared" ca="1" si="983"/>
        <v>-0.27453484293379926</v>
      </c>
      <c r="AI953">
        <f t="shared" ca="1" si="984"/>
        <v>1.4331829030254686</v>
      </c>
      <c r="AJ953">
        <f t="shared" ca="1" si="985"/>
        <v>1.5909558303144853</v>
      </c>
    </row>
    <row r="954" spans="1:36" x14ac:dyDescent="0.2">
      <c r="A954" s="7">
        <v>44210</v>
      </c>
      <c r="B954" t="s">
        <v>8030</v>
      </c>
      <c r="C954" s="8">
        <f t="shared" si="977"/>
        <v>261</v>
      </c>
      <c r="D954" s="2" t="s">
        <v>8381</v>
      </c>
      <c r="E954">
        <f t="shared" si="978"/>
        <v>7.6923456231556449E-3</v>
      </c>
      <c r="F954" s="2">
        <f t="shared" si="975"/>
        <v>59.8</v>
      </c>
      <c r="G954">
        <f t="shared" si="979"/>
        <v>5.0293484050019585E-3</v>
      </c>
      <c r="K954" s="2" t="str">
        <f t="shared" ref="K954" si="1040">SUBSTITUTE(J954,",",".")</f>
        <v/>
      </c>
      <c r="AF954" s="17">
        <f t="shared" ca="1" si="981"/>
        <v>513.65920276474219</v>
      </c>
      <c r="AG954">
        <f t="shared" ca="1" si="982"/>
        <v>100.56974005029329</v>
      </c>
      <c r="AH954">
        <f t="shared" ca="1" si="983"/>
        <v>1.7507622025732414</v>
      </c>
      <c r="AI954">
        <f t="shared" ca="1" si="984"/>
        <v>1.0768931597219953</v>
      </c>
      <c r="AJ954">
        <f t="shared" ca="1" si="985"/>
        <v>0.57379001793047124</v>
      </c>
    </row>
    <row r="955" spans="1:36" x14ac:dyDescent="0.2">
      <c r="A955" s="7">
        <v>44209</v>
      </c>
      <c r="B955" t="s">
        <v>8035</v>
      </c>
      <c r="C955" s="8">
        <f t="shared" si="977"/>
        <v>259</v>
      </c>
      <c r="D955" s="2" t="s">
        <v>8378</v>
      </c>
      <c r="E955">
        <f t="shared" si="978"/>
        <v>0</v>
      </c>
      <c r="F955" s="2">
        <f t="shared" si="975"/>
        <v>59.5</v>
      </c>
      <c r="G955">
        <f t="shared" si="979"/>
        <v>3.3670065479042485E-3</v>
      </c>
      <c r="K955" s="2" t="str">
        <f t="shared" ref="K955" si="1041">SUBSTITUTE(J955,",",".")</f>
        <v/>
      </c>
      <c r="AF955" s="17">
        <f t="shared" ca="1" si="981"/>
        <v>515.52860657798965</v>
      </c>
      <c r="AG955">
        <f t="shared" ca="1" si="982"/>
        <v>98.99705398007751</v>
      </c>
      <c r="AH955">
        <f t="shared" ca="1" si="983"/>
        <v>1.9556862727158564</v>
      </c>
      <c r="AI955">
        <f t="shared" ca="1" si="984"/>
        <v>-7.0352471911258596E-2</v>
      </c>
      <c r="AJ955">
        <f t="shared" ca="1" si="985"/>
        <v>-0.69503774361347115</v>
      </c>
    </row>
    <row r="956" spans="1:36" x14ac:dyDescent="0.2">
      <c r="A956" s="7">
        <v>44208</v>
      </c>
      <c r="B956" t="s">
        <v>8035</v>
      </c>
      <c r="C956" s="8">
        <f t="shared" si="977"/>
        <v>259</v>
      </c>
      <c r="D956" s="2" t="s">
        <v>8338</v>
      </c>
      <c r="E956">
        <f t="shared" si="978"/>
        <v>-1.5325970478226821E-2</v>
      </c>
      <c r="F956" s="2">
        <f t="shared" si="975"/>
        <v>59.3</v>
      </c>
      <c r="G956">
        <f t="shared" si="979"/>
        <v>-1.1735256218420965E-2</v>
      </c>
      <c r="K956" s="2" t="str">
        <f t="shared" ref="K956" si="1042">SUBSTITUTE(J956,",",".")</f>
        <v/>
      </c>
      <c r="AF956" s="17">
        <f t="shared" ca="1" si="981"/>
        <v>481.59278859130217</v>
      </c>
      <c r="AG956">
        <f t="shared" ca="1" si="982"/>
        <v>97.487184621208726</v>
      </c>
      <c r="AH956">
        <f t="shared" ca="1" si="983"/>
        <v>-1.8854707110831335</v>
      </c>
      <c r="AI956">
        <f t="shared" ca="1" si="984"/>
        <v>-1.1890530558758707</v>
      </c>
      <c r="AJ956">
        <f t="shared" ca="1" si="985"/>
        <v>-0.64868247509159416</v>
      </c>
    </row>
    <row r="957" spans="1:36" x14ac:dyDescent="0.2">
      <c r="A957" s="7">
        <v>44207</v>
      </c>
      <c r="B957" t="s">
        <v>8036</v>
      </c>
      <c r="C957" s="8">
        <f t="shared" si="977"/>
        <v>263</v>
      </c>
      <c r="D957" s="2" t="s">
        <v>8334</v>
      </c>
      <c r="E957">
        <f t="shared" si="978"/>
        <v>0</v>
      </c>
      <c r="F957" s="2">
        <f t="shared" si="975"/>
        <v>60</v>
      </c>
      <c r="G957">
        <f t="shared" si="979"/>
        <v>0</v>
      </c>
      <c r="K957" s="2" t="str">
        <f t="shared" ref="K957" si="1043">SUBSTITUTE(J957,",",".")</f>
        <v/>
      </c>
      <c r="AF957" s="17">
        <f t="shared" ca="1" si="981"/>
        <v>491.99539577341346</v>
      </c>
      <c r="AG957">
        <f t="shared" ca="1" si="982"/>
        <v>99.376220374616082</v>
      </c>
      <c r="AH957">
        <f t="shared" ca="1" si="983"/>
        <v>-0.67997009355273685</v>
      </c>
      <c r="AI957">
        <f t="shared" ca="1" si="984"/>
        <v>0.20790117727891283</v>
      </c>
      <c r="AJ957">
        <f t="shared" ca="1" si="985"/>
        <v>0.43412947952510422</v>
      </c>
    </row>
    <row r="958" spans="1:36" x14ac:dyDescent="0.2">
      <c r="A958" s="7">
        <v>44204</v>
      </c>
      <c r="B958" t="s">
        <v>8036</v>
      </c>
      <c r="C958" s="8">
        <f t="shared" si="977"/>
        <v>263</v>
      </c>
      <c r="D958" s="2" t="s">
        <v>8334</v>
      </c>
      <c r="E958">
        <f t="shared" si="978"/>
        <v>1.7258338229280783E-2</v>
      </c>
      <c r="F958" s="2">
        <f t="shared" si="975"/>
        <v>60</v>
      </c>
      <c r="G958">
        <f t="shared" si="979"/>
        <v>-3.327790092674691E-3</v>
      </c>
      <c r="K958" s="2" t="str">
        <f t="shared" ref="K958" si="1044">SUBSTITUTE(J958,",",".")</f>
        <v/>
      </c>
      <c r="AF958" s="17">
        <f t="shared" ca="1" si="981"/>
        <v>489.3811227086955</v>
      </c>
      <c r="AG958">
        <f t="shared" ca="1" si="982"/>
        <v>99.018335131739647</v>
      </c>
      <c r="AH958">
        <f t="shared" ca="1" si="983"/>
        <v>-0.98050873431798757</v>
      </c>
      <c r="AI958">
        <f t="shared" ca="1" si="984"/>
        <v>-5.4706957475583046E-2</v>
      </c>
      <c r="AJ958">
        <f t="shared" ca="1" si="985"/>
        <v>0.25405671934456076</v>
      </c>
    </row>
    <row r="959" spans="1:36" x14ac:dyDescent="0.2">
      <c r="A959" s="7">
        <v>44203</v>
      </c>
      <c r="B959" t="s">
        <v>8034</v>
      </c>
      <c r="C959" s="8">
        <f t="shared" si="977"/>
        <v>258.5</v>
      </c>
      <c r="D959" s="2" t="s">
        <v>8382</v>
      </c>
      <c r="E959">
        <f t="shared" si="978"/>
        <v>-2.483413203773838E-2</v>
      </c>
      <c r="F959" s="2">
        <f t="shared" si="975"/>
        <v>60.2</v>
      </c>
      <c r="G959">
        <f t="shared" si="979"/>
        <v>-1.3201511858535842E-2</v>
      </c>
      <c r="K959" s="2" t="str">
        <f t="shared" ref="K959" si="1045">SUBSTITUTE(J959,",",".")</f>
        <v/>
      </c>
      <c r="AF959" s="17">
        <f t="shared" ca="1" si="981"/>
        <v>486.98326415901283</v>
      </c>
      <c r="AG959">
        <f t="shared" ca="1" si="982"/>
        <v>96.734463194037588</v>
      </c>
      <c r="AH959">
        <f t="shared" ca="1" si="983"/>
        <v>-1.2575832023780638</v>
      </c>
      <c r="AI959">
        <f t="shared" ca="1" si="984"/>
        <v>-1.7532522761513696</v>
      </c>
      <c r="AJ959">
        <f t="shared" ca="1" si="985"/>
        <v>-1.4401094901731071</v>
      </c>
    </row>
    <row r="960" spans="1:36" x14ac:dyDescent="0.2">
      <c r="A960" s="7">
        <v>44202</v>
      </c>
      <c r="B960" t="s">
        <v>8024</v>
      </c>
      <c r="C960" s="8">
        <f t="shared" si="977"/>
        <v>265</v>
      </c>
      <c r="D960" s="2" t="s">
        <v>8321</v>
      </c>
      <c r="E960">
        <f t="shared" si="978"/>
        <v>0</v>
      </c>
      <c r="F960" s="2">
        <f t="shared" si="975"/>
        <v>61</v>
      </c>
      <c r="G960">
        <f t="shared" si="979"/>
        <v>-1.6380020042383583E-3</v>
      </c>
      <c r="K960" s="2" t="str">
        <f t="shared" ref="K960" si="1046">SUBSTITUTE(J960,",",".")</f>
        <v/>
      </c>
      <c r="AF960" s="17">
        <f t="shared" ca="1" si="981"/>
        <v>489.42463701377352</v>
      </c>
      <c r="AG960">
        <f t="shared" ca="1" si="982"/>
        <v>98.241983713589036</v>
      </c>
      <c r="AH960">
        <f t="shared" ca="1" si="983"/>
        <v>-0.9754931730387556</v>
      </c>
      <c r="AI960">
        <f t="shared" ca="1" si="984"/>
        <v>-0.62765405667270613</v>
      </c>
      <c r="AJ960">
        <f t="shared" ca="1" si="985"/>
        <v>-0.34869442588019822</v>
      </c>
    </row>
    <row r="961" spans="1:36" x14ac:dyDescent="0.2">
      <c r="A961" s="7">
        <v>44201</v>
      </c>
      <c r="B961" t="s">
        <v>8024</v>
      </c>
      <c r="C961" s="8">
        <f t="shared" si="977"/>
        <v>265</v>
      </c>
      <c r="D961" s="2" t="s">
        <v>8383</v>
      </c>
      <c r="E961">
        <f t="shared" si="978"/>
        <v>-3.7664827954768934E-3</v>
      </c>
      <c r="F961" s="2">
        <f t="shared" si="975"/>
        <v>61.1</v>
      </c>
      <c r="G961">
        <f t="shared" si="979"/>
        <v>1.6380020042383698E-3</v>
      </c>
      <c r="K961" s="2" t="str">
        <f t="shared" ref="K961" si="1047">SUBSTITUTE(J961,",",".")</f>
        <v/>
      </c>
      <c r="AF961" s="17">
        <f t="shared" ca="1" si="981"/>
        <v>490.99149781899706</v>
      </c>
      <c r="AG961">
        <f t="shared" ca="1" si="982"/>
        <v>98.532492047286425</v>
      </c>
      <c r="AH961">
        <f t="shared" ca="1" si="983"/>
        <v>-0.79518959656761279</v>
      </c>
      <c r="AI961">
        <f t="shared" ca="1" si="984"/>
        <v>-0.41273060360469682</v>
      </c>
      <c r="AJ961">
        <f t="shared" ca="1" si="985"/>
        <v>-0.18046173870286877</v>
      </c>
    </row>
    <row r="962" spans="1:36" x14ac:dyDescent="0.2">
      <c r="A962" s="7">
        <v>44200</v>
      </c>
      <c r="B962" t="s">
        <v>8025</v>
      </c>
      <c r="C962" s="8">
        <f t="shared" si="977"/>
        <v>266</v>
      </c>
      <c r="D962" s="2" t="s">
        <v>8321</v>
      </c>
      <c r="E962">
        <f t="shared" si="978"/>
        <v>3.0536723860081702E-2</v>
      </c>
      <c r="F962" s="2">
        <f t="shared" ref="F962:F1025" si="1048">VALUE(SUBSTITUTE(D962,",","."))</f>
        <v>61</v>
      </c>
      <c r="G962">
        <f t="shared" si="979"/>
        <v>1.4864022632149341E-2</v>
      </c>
      <c r="K962" s="2" t="str">
        <f t="shared" ref="K962" si="1049">SUBSTITUTE(J962,",",".")</f>
        <v/>
      </c>
      <c r="AF962" s="17">
        <f t="shared" ca="1" si="981"/>
        <v>504.85366659219716</v>
      </c>
      <c r="AG962">
        <f t="shared" ca="1" si="982"/>
        <v>100.14595979393144</v>
      </c>
      <c r="AH962">
        <f t="shared" ca="1" si="983"/>
        <v>0.77535915101342812</v>
      </c>
      <c r="AI962">
        <f t="shared" ca="1" si="984"/>
        <v>0.76952867566351046</v>
      </c>
      <c r="AJ962">
        <f t="shared" ca="1" si="985"/>
        <v>0.56112700605042976</v>
      </c>
    </row>
    <row r="963" spans="1:36" x14ac:dyDescent="0.2">
      <c r="A963" s="7">
        <v>44195</v>
      </c>
      <c r="B963" t="s">
        <v>8037</v>
      </c>
      <c r="C963" s="8">
        <f t="shared" ref="C963:C1026" si="1050">VALUE(SUBSTITUTE(B963,",","."))</f>
        <v>258</v>
      </c>
      <c r="D963" s="2" t="s">
        <v>8384</v>
      </c>
      <c r="E963">
        <f t="shared" ref="E963:E1026" si="1051">LN(C963/C964)</f>
        <v>7.782140442054949E-3</v>
      </c>
      <c r="F963" s="2">
        <f t="shared" si="1048"/>
        <v>60.1</v>
      </c>
      <c r="G963">
        <f t="shared" ref="G963:G1026" si="1052">LN(F963/F964)</f>
        <v>1.6652793190612488E-3</v>
      </c>
      <c r="K963" s="2" t="str">
        <f t="shared" ref="K963" si="1053">SUBSTITUTE(J963,",",".")</f>
        <v/>
      </c>
      <c r="AF963" s="17">
        <f t="shared" ref="AF963:AF1026" ca="1" si="1054">$N$64*EXP(($J$9-$K$2^2/2)*$J$6+$K$2*SQRT($J$6)*AH963)</f>
        <v>503.01655544496492</v>
      </c>
      <c r="AG963">
        <f t="shared" ref="AG963:AG1026" ca="1" si="1055">$Q$64*EXP(($J$9-$K$3^2/2)*$J$6+$K$3*SQRT($J$6)*AI963)</f>
        <v>99.846032892706319</v>
      </c>
      <c r="AH963">
        <f t="shared" ref="AH963:AH1026" ca="1" si="1056">_xlfn.NORM.S.INV(RAND())</f>
        <v>0.56971550081326694</v>
      </c>
      <c r="AI963">
        <f t="shared" ref="AI963:AI1026" ca="1" si="1057">AH963*$AC$6+SQRT(1-$AC$6^2)*AJ963</f>
        <v>0.55120702755663842</v>
      </c>
      <c r="AJ963">
        <f t="shared" ref="AJ963:AJ1026" ca="1" si="1058">_xlfn.NORM.S.INV(RAND())</f>
        <v>0.39737804501377261</v>
      </c>
    </row>
    <row r="964" spans="1:36" x14ac:dyDescent="0.2">
      <c r="A964" s="7">
        <v>44194</v>
      </c>
      <c r="B964" t="s">
        <v>8038</v>
      </c>
      <c r="C964" s="8">
        <f t="shared" si="1050"/>
        <v>256</v>
      </c>
      <c r="D964" s="2" t="s">
        <v>8334</v>
      </c>
      <c r="E964">
        <f t="shared" si="1051"/>
        <v>1.5748356968139112E-2</v>
      </c>
      <c r="F964" s="2">
        <f t="shared" si="1048"/>
        <v>60</v>
      </c>
      <c r="G964">
        <f t="shared" si="1052"/>
        <v>6.6889881507964889E-3</v>
      </c>
      <c r="K964" s="2" t="str">
        <f t="shared" ref="K964" si="1059">SUBSTITUTE(J964,",",".")</f>
        <v/>
      </c>
      <c r="AF964" s="17">
        <f t="shared" ca="1" si="1054"/>
        <v>488.82658927126414</v>
      </c>
      <c r="AG964">
        <f t="shared" ca="1" si="1055"/>
        <v>97.993921690384951</v>
      </c>
      <c r="AH964">
        <f t="shared" ca="1" si="1056"/>
        <v>-1.0444646479389421</v>
      </c>
      <c r="AI964">
        <f t="shared" ca="1" si="1057"/>
        <v>-0.81167858026891604</v>
      </c>
      <c r="AJ964">
        <f t="shared" ca="1" si="1058"/>
        <v>-0.51987127704385139</v>
      </c>
    </row>
    <row r="965" spans="1:36" x14ac:dyDescent="0.2">
      <c r="A965" s="7">
        <v>44193</v>
      </c>
      <c r="B965" t="s">
        <v>8039</v>
      </c>
      <c r="C965" s="8">
        <f t="shared" si="1050"/>
        <v>252</v>
      </c>
      <c r="D965" s="2" t="s">
        <v>8315</v>
      </c>
      <c r="E965">
        <f t="shared" si="1051"/>
        <v>0</v>
      </c>
      <c r="F965" s="2">
        <f t="shared" si="1048"/>
        <v>59.6</v>
      </c>
      <c r="G965">
        <f t="shared" si="1052"/>
        <v>1.8628819833493199E-2</v>
      </c>
      <c r="K965" s="2" t="str">
        <f t="shared" ref="K965" si="1060">SUBSTITUTE(J965,",",".")</f>
        <v/>
      </c>
      <c r="AF965" s="17">
        <f t="shared" ca="1" si="1054"/>
        <v>493.0486108076251</v>
      </c>
      <c r="AG965">
        <f t="shared" ca="1" si="1055"/>
        <v>100.76600674798583</v>
      </c>
      <c r="AH965">
        <f t="shared" ca="1" si="1056"/>
        <v>-0.55934279912092666</v>
      </c>
      <c r="AI965">
        <f t="shared" ca="1" si="1057"/>
        <v>1.218805292028319</v>
      </c>
      <c r="AJ965">
        <f t="shared" ca="1" si="1058"/>
        <v>1.4564915441506632</v>
      </c>
    </row>
    <row r="966" spans="1:36" x14ac:dyDescent="0.2">
      <c r="A966" s="7">
        <v>44188</v>
      </c>
      <c r="B966" t="s">
        <v>8039</v>
      </c>
      <c r="C966" s="8">
        <f t="shared" si="1050"/>
        <v>252</v>
      </c>
      <c r="D966" s="2" t="s">
        <v>8355</v>
      </c>
      <c r="E966">
        <f t="shared" si="1051"/>
        <v>0</v>
      </c>
      <c r="F966" s="2">
        <f t="shared" si="1048"/>
        <v>58.5</v>
      </c>
      <c r="G966">
        <f t="shared" si="1052"/>
        <v>-3.4129725962399574E-3</v>
      </c>
      <c r="K966" s="2" t="str">
        <f t="shared" ref="K966" si="1061">SUBSTITUTE(J966,",",".")</f>
        <v/>
      </c>
      <c r="AF966" s="17">
        <f t="shared" ca="1" si="1054"/>
        <v>502.81127935964776</v>
      </c>
      <c r="AG966">
        <f t="shared" ca="1" si="1055"/>
        <v>97.794688683596164</v>
      </c>
      <c r="AH966">
        <f t="shared" ca="1" si="1056"/>
        <v>0.54669054964895181</v>
      </c>
      <c r="AI966">
        <f t="shared" ca="1" si="1057"/>
        <v>-0.95981698992633757</v>
      </c>
      <c r="AJ966">
        <f t="shared" ca="1" si="1058"/>
        <v>-1.180732164412218</v>
      </c>
    </row>
    <row r="967" spans="1:36" x14ac:dyDescent="0.2">
      <c r="A967" s="7">
        <v>44187</v>
      </c>
      <c r="B967" t="s">
        <v>8039</v>
      </c>
      <c r="C967" s="8">
        <f t="shared" si="1050"/>
        <v>252</v>
      </c>
      <c r="D967" s="2" t="s">
        <v>8352</v>
      </c>
      <c r="E967">
        <f t="shared" si="1051"/>
        <v>1.8018505502678212E-2</v>
      </c>
      <c r="F967" s="2">
        <f t="shared" si="1048"/>
        <v>58.7</v>
      </c>
      <c r="G967">
        <f t="shared" si="1052"/>
        <v>1.8917159132205305E-2</v>
      </c>
      <c r="K967" s="2" t="str">
        <f t="shared" ref="K967" si="1062">SUBSTITUTE(J967,",",".")</f>
        <v/>
      </c>
      <c r="AF967" s="17">
        <f t="shared" ca="1" si="1054"/>
        <v>489.13178204679747</v>
      </c>
      <c r="AG967">
        <f t="shared" ca="1" si="1055"/>
        <v>99.902807917616371</v>
      </c>
      <c r="AH967">
        <f t="shared" ca="1" si="1056"/>
        <v>-1.0092569281577337</v>
      </c>
      <c r="AI967">
        <f t="shared" ca="1" si="1057"/>
        <v>0.59258476506115332</v>
      </c>
      <c r="AJ967">
        <f t="shared" ca="1" si="1058"/>
        <v>0.9423517205756422</v>
      </c>
    </row>
    <row r="968" spans="1:36" x14ac:dyDescent="0.2">
      <c r="A968" s="7">
        <v>44186</v>
      </c>
      <c r="B968" t="s">
        <v>8040</v>
      </c>
      <c r="C968" s="8">
        <f t="shared" si="1050"/>
        <v>247.5</v>
      </c>
      <c r="D968" s="2" t="s">
        <v>8359</v>
      </c>
      <c r="E968">
        <f t="shared" si="1051"/>
        <v>-3.3766862470817484E-2</v>
      </c>
      <c r="F968" s="2">
        <f t="shared" si="1048"/>
        <v>57.6</v>
      </c>
      <c r="G968">
        <f t="shared" si="1052"/>
        <v>-1.7212128881121409E-2</v>
      </c>
      <c r="K968" s="2" t="str">
        <f t="shared" ref="K968" si="1063">SUBSTITUTE(J968,",",".")</f>
        <v/>
      </c>
      <c r="AF968" s="17">
        <f t="shared" ca="1" si="1054"/>
        <v>487.12035740217482</v>
      </c>
      <c r="AG968">
        <f t="shared" ca="1" si="1055"/>
        <v>98.536691738698906</v>
      </c>
      <c r="AH968">
        <f t="shared" ca="1" si="1056"/>
        <v>-1.2417052351943867</v>
      </c>
      <c r="AI968">
        <f t="shared" ca="1" si="1057"/>
        <v>-0.40962824265524611</v>
      </c>
      <c r="AJ968">
        <f t="shared" ca="1" si="1058"/>
        <v>-3.5371501148570357E-2</v>
      </c>
    </row>
    <row r="969" spans="1:36" x14ac:dyDescent="0.2">
      <c r="A969" s="7">
        <v>44183</v>
      </c>
      <c r="B969" t="s">
        <v>8038</v>
      </c>
      <c r="C969" s="8">
        <f t="shared" si="1050"/>
        <v>256</v>
      </c>
      <c r="D969" s="2" t="s">
        <v>8385</v>
      </c>
      <c r="E969">
        <f t="shared" si="1051"/>
        <v>7.5009821004866556E-2</v>
      </c>
      <c r="F969" s="2">
        <f t="shared" si="1048"/>
        <v>58.6</v>
      </c>
      <c r="G969">
        <f t="shared" si="1052"/>
        <v>0</v>
      </c>
      <c r="K969" s="2" t="str">
        <f t="shared" ref="K969" si="1064">SUBSTITUTE(J969,",",".")</f>
        <v/>
      </c>
      <c r="AF969" s="17">
        <f t="shared" ca="1" si="1054"/>
        <v>489.79735971546097</v>
      </c>
      <c r="AG969">
        <f t="shared" ca="1" si="1055"/>
        <v>99.157080203252619</v>
      </c>
      <c r="AH969">
        <f t="shared" ca="1" si="1056"/>
        <v>-0.93255053598615467</v>
      </c>
      <c r="AI969">
        <f t="shared" ca="1" si="1057"/>
        <v>4.7213536931954181E-2</v>
      </c>
      <c r="AJ969">
        <f t="shared" ca="1" si="1058"/>
        <v>0.34576173066716176</v>
      </c>
    </row>
    <row r="970" spans="1:36" x14ac:dyDescent="0.2">
      <c r="A970" s="7">
        <v>44182</v>
      </c>
      <c r="B970" t="s">
        <v>8041</v>
      </c>
      <c r="C970" s="8">
        <f t="shared" si="1050"/>
        <v>237.5</v>
      </c>
      <c r="D970" s="2" t="s">
        <v>8385</v>
      </c>
      <c r="E970">
        <f t="shared" si="1051"/>
        <v>4.2194155427082896E-3</v>
      </c>
      <c r="F970" s="2">
        <f t="shared" si="1048"/>
        <v>58.6</v>
      </c>
      <c r="G970">
        <f t="shared" si="1052"/>
        <v>-1.7050302510838342E-3</v>
      </c>
      <c r="K970" s="2" t="str">
        <f t="shared" ref="K970" si="1065">SUBSTITUTE(J970,",",".")</f>
        <v/>
      </c>
      <c r="AF970" s="17">
        <f t="shared" ca="1" si="1054"/>
        <v>481.73988635611983</v>
      </c>
      <c r="AG970">
        <f t="shared" ca="1" si="1055"/>
        <v>99.906538920553885</v>
      </c>
      <c r="AH970">
        <f t="shared" ca="1" si="1056"/>
        <v>-1.8682435469948002</v>
      </c>
      <c r="AI970">
        <f t="shared" ca="1" si="1057"/>
        <v>0.59530310304473411</v>
      </c>
      <c r="AJ970">
        <f t="shared" ca="1" si="1058"/>
        <v>1.2180599064043069</v>
      </c>
    </row>
    <row r="971" spans="1:36" x14ac:dyDescent="0.2">
      <c r="A971" s="7">
        <v>44181</v>
      </c>
      <c r="B971" t="s">
        <v>8042</v>
      </c>
      <c r="C971" s="8">
        <f t="shared" si="1050"/>
        <v>236.5</v>
      </c>
      <c r="D971" s="2" t="s">
        <v>8352</v>
      </c>
      <c r="E971">
        <f t="shared" si="1051"/>
        <v>6.3626937878286504E-3</v>
      </c>
      <c r="F971" s="2">
        <f t="shared" si="1048"/>
        <v>58.7</v>
      </c>
      <c r="G971">
        <f t="shared" si="1052"/>
        <v>-2.1904835388049864E-2</v>
      </c>
      <c r="K971" s="2" t="str">
        <f t="shared" ref="K971" si="1066">SUBSTITUTE(J971,",",".")</f>
        <v/>
      </c>
      <c r="AF971" s="17">
        <f t="shared" ca="1" si="1054"/>
        <v>503.38522442663668</v>
      </c>
      <c r="AG971">
        <f t="shared" ca="1" si="1055"/>
        <v>99.74355412550014</v>
      </c>
      <c r="AH971">
        <f t="shared" ca="1" si="1056"/>
        <v>0.61104396124586713</v>
      </c>
      <c r="AI971">
        <f t="shared" ca="1" si="1057"/>
        <v>0.47646072514110116</v>
      </c>
      <c r="AJ971">
        <f t="shared" ca="1" si="1058"/>
        <v>0.30582343975373949</v>
      </c>
    </row>
    <row r="972" spans="1:36" x14ac:dyDescent="0.2">
      <c r="A972" s="7">
        <v>44180</v>
      </c>
      <c r="B972" t="s">
        <v>8043</v>
      </c>
      <c r="C972" s="8">
        <f t="shared" si="1050"/>
        <v>235</v>
      </c>
      <c r="D972" s="2" t="s">
        <v>8334</v>
      </c>
      <c r="E972">
        <f t="shared" si="1051"/>
        <v>1.069528911674795E-2</v>
      </c>
      <c r="F972" s="2">
        <f t="shared" si="1048"/>
        <v>60</v>
      </c>
      <c r="G972">
        <f t="shared" si="1052"/>
        <v>8.3682496705165792E-3</v>
      </c>
      <c r="K972" s="2" t="str">
        <f t="shared" ref="K972" si="1067">SUBSTITUTE(J972,",",".")</f>
        <v/>
      </c>
      <c r="AF972" s="17">
        <f t="shared" ca="1" si="1054"/>
        <v>497.41868261057084</v>
      </c>
      <c r="AG972">
        <f t="shared" ca="1" si="1055"/>
        <v>98.682549583969447</v>
      </c>
      <c r="AH972">
        <f t="shared" ca="1" si="1056"/>
        <v>-6.1565305740588612E-2</v>
      </c>
      <c r="AI972">
        <f t="shared" ca="1" si="1057"/>
        <v>-0.30196331531823467</v>
      </c>
      <c r="AJ972">
        <f t="shared" ca="1" si="1058"/>
        <v>-0.2972752918347078</v>
      </c>
    </row>
    <row r="973" spans="1:36" x14ac:dyDescent="0.2">
      <c r="A973" s="7">
        <v>44179</v>
      </c>
      <c r="B973" t="s">
        <v>8044</v>
      </c>
      <c r="C973" s="8">
        <f t="shared" si="1050"/>
        <v>232.5</v>
      </c>
      <c r="D973" s="2" t="s">
        <v>8378</v>
      </c>
      <c r="E973">
        <f t="shared" si="1051"/>
        <v>-2.757332690409971E-2</v>
      </c>
      <c r="F973" s="2">
        <f t="shared" si="1048"/>
        <v>59.5</v>
      </c>
      <c r="G973">
        <f t="shared" si="1052"/>
        <v>1.6949558313773205E-2</v>
      </c>
      <c r="K973" s="2" t="str">
        <f t="shared" ref="K973" si="1068">SUBSTITUTE(J973,",",".")</f>
        <v/>
      </c>
      <c r="AF973" s="17">
        <f t="shared" ca="1" si="1054"/>
        <v>488.77747814364147</v>
      </c>
      <c r="AG973">
        <f t="shared" ca="1" si="1055"/>
        <v>100.02085577699036</v>
      </c>
      <c r="AH973">
        <f t="shared" ca="1" si="1056"/>
        <v>-1.0501322703785017</v>
      </c>
      <c r="AI973">
        <f t="shared" ca="1" si="1057"/>
        <v>0.67854302739279293</v>
      </c>
      <c r="AJ973">
        <f t="shared" ca="1" si="1058"/>
        <v>1.0455264095767798</v>
      </c>
    </row>
    <row r="974" spans="1:36" x14ac:dyDescent="0.2">
      <c r="A974" s="7">
        <v>44176</v>
      </c>
      <c r="B974" t="s">
        <v>8045</v>
      </c>
      <c r="C974" s="8">
        <f t="shared" si="1050"/>
        <v>239</v>
      </c>
      <c r="D974" s="2" t="s">
        <v>8355</v>
      </c>
      <c r="E974">
        <f t="shared" si="1051"/>
        <v>-2.0898649194592421E-3</v>
      </c>
      <c r="F974" s="2">
        <f t="shared" si="1048"/>
        <v>58.5</v>
      </c>
      <c r="G974">
        <f t="shared" si="1052"/>
        <v>-5.1151006667703768E-3</v>
      </c>
      <c r="K974" s="2" t="str">
        <f t="shared" ref="K974" si="1069">SUBSTITUTE(J974,",",".")</f>
        <v/>
      </c>
      <c r="AF974" s="17">
        <f t="shared" ca="1" si="1054"/>
        <v>517.67269017007163</v>
      </c>
      <c r="AG974">
        <f t="shared" ca="1" si="1055"/>
        <v>100.02620732004466</v>
      </c>
      <c r="AH974">
        <f t="shared" ca="1" si="1056"/>
        <v>2.1898078270948593</v>
      </c>
      <c r="AI974">
        <f t="shared" ca="1" si="1057"/>
        <v>0.68243742694602205</v>
      </c>
      <c r="AJ974">
        <f t="shared" ca="1" si="1058"/>
        <v>2.0449730102581842E-2</v>
      </c>
    </row>
    <row r="975" spans="1:36" x14ac:dyDescent="0.2">
      <c r="A975" s="7">
        <v>44175</v>
      </c>
      <c r="B975" t="s">
        <v>8046</v>
      </c>
      <c r="C975" s="8">
        <f t="shared" si="1050"/>
        <v>239.5</v>
      </c>
      <c r="D975" s="2" t="s">
        <v>8377</v>
      </c>
      <c r="E975">
        <f t="shared" si="1051"/>
        <v>2.9663191823558855E-2</v>
      </c>
      <c r="F975" s="2">
        <f t="shared" si="1048"/>
        <v>58.8</v>
      </c>
      <c r="G975">
        <f t="shared" si="1052"/>
        <v>6.8259650703998906E-3</v>
      </c>
      <c r="K975" s="2" t="str">
        <f t="shared" ref="K975" si="1070">SUBSTITUTE(J975,",",".")</f>
        <v/>
      </c>
      <c r="AF975" s="17">
        <f t="shared" ca="1" si="1054"/>
        <v>502.87844883917478</v>
      </c>
      <c r="AG975">
        <f t="shared" ca="1" si="1055"/>
        <v>100.18394058746287</v>
      </c>
      <c r="AH975">
        <f t="shared" ca="1" si="1056"/>
        <v>0.55422570089637935</v>
      </c>
      <c r="AI975">
        <f t="shared" ca="1" si="1057"/>
        <v>0.7971288564667709</v>
      </c>
      <c r="AJ975">
        <f t="shared" ca="1" si="1058"/>
        <v>0.66032892677107469</v>
      </c>
    </row>
    <row r="976" spans="1:36" x14ac:dyDescent="0.2">
      <c r="A976" s="7">
        <v>44174</v>
      </c>
      <c r="B976" t="s">
        <v>8044</v>
      </c>
      <c r="C976" s="8">
        <f t="shared" si="1050"/>
        <v>232.5</v>
      </c>
      <c r="D976" s="2" t="s">
        <v>8356</v>
      </c>
      <c r="E976">
        <f t="shared" si="1051"/>
        <v>1.5168221473171444E-2</v>
      </c>
      <c r="F976" s="2">
        <f t="shared" si="1048"/>
        <v>58.4</v>
      </c>
      <c r="G976">
        <f t="shared" si="1052"/>
        <v>6.8728792877620504E-3</v>
      </c>
      <c r="K976" s="2" t="str">
        <f t="shared" ref="K976" si="1071">SUBSTITUTE(J976,",",".")</f>
        <v/>
      </c>
      <c r="AF976" s="17">
        <f t="shared" ca="1" si="1054"/>
        <v>495.2979475179954</v>
      </c>
      <c r="AG976">
        <f t="shared" ca="1" si="1055"/>
        <v>99.627838797985561</v>
      </c>
      <c r="AH976">
        <f t="shared" ca="1" si="1056"/>
        <v>-0.30258125936808011</v>
      </c>
      <c r="AI976">
        <f t="shared" ca="1" si="1057"/>
        <v>0.3919675253625588</v>
      </c>
      <c r="AJ976">
        <f t="shared" ca="1" si="1058"/>
        <v>0.50738183444461638</v>
      </c>
    </row>
    <row r="977" spans="1:36" x14ac:dyDescent="0.2">
      <c r="A977" s="7">
        <v>44173</v>
      </c>
      <c r="B977" t="s">
        <v>8047</v>
      </c>
      <c r="C977" s="8">
        <f t="shared" si="1050"/>
        <v>229</v>
      </c>
      <c r="D977" s="2" t="s">
        <v>8340</v>
      </c>
      <c r="E977">
        <f t="shared" si="1051"/>
        <v>2.2075951699199826E-2</v>
      </c>
      <c r="F977" s="2">
        <f t="shared" si="1048"/>
        <v>58</v>
      </c>
      <c r="G977">
        <f t="shared" si="1052"/>
        <v>8.6580627431145311E-3</v>
      </c>
      <c r="K977" s="2" t="str">
        <f t="shared" ref="K977" si="1072">SUBSTITUTE(J977,",",".")</f>
        <v/>
      </c>
      <c r="AF977" s="17">
        <f t="shared" ca="1" si="1054"/>
        <v>512.08107606767248</v>
      </c>
      <c r="AG977">
        <f t="shared" ca="1" si="1055"/>
        <v>98.841526341026722</v>
      </c>
      <c r="AH977">
        <f t="shared" ca="1" si="1056"/>
        <v>1.5771865509247174</v>
      </c>
      <c r="AI977">
        <f t="shared" ca="1" si="1057"/>
        <v>-0.18479576462164077</v>
      </c>
      <c r="AJ977">
        <f t="shared" ca="1" si="1058"/>
        <v>-0.69488606017865784</v>
      </c>
    </row>
    <row r="978" spans="1:36" x14ac:dyDescent="0.2">
      <c r="A978" s="7">
        <v>44172</v>
      </c>
      <c r="B978" t="s">
        <v>8048</v>
      </c>
      <c r="C978" s="8">
        <f t="shared" si="1050"/>
        <v>224</v>
      </c>
      <c r="D978" s="2" t="s">
        <v>8367</v>
      </c>
      <c r="E978">
        <f t="shared" si="1051"/>
        <v>1.8018505502678212E-2</v>
      </c>
      <c r="F978" s="2">
        <f t="shared" si="1048"/>
        <v>57.5</v>
      </c>
      <c r="G978">
        <f t="shared" si="1052"/>
        <v>3.4843240826108427E-3</v>
      </c>
      <c r="K978" s="2" t="str">
        <f t="shared" ref="K978" si="1073">SUBSTITUTE(J978,",",".")</f>
        <v/>
      </c>
      <c r="AF978" s="17">
        <f t="shared" ca="1" si="1054"/>
        <v>510.4406249869055</v>
      </c>
      <c r="AG978">
        <f t="shared" ca="1" si="1055"/>
        <v>99.430565991501766</v>
      </c>
      <c r="AH978">
        <f t="shared" ca="1" si="1056"/>
        <v>1.3961879877128707</v>
      </c>
      <c r="AI978">
        <f t="shared" ca="1" si="1057"/>
        <v>0.24769603820012526</v>
      </c>
      <c r="AJ978">
        <f t="shared" ca="1" si="1058"/>
        <v>-0.18360519560684474</v>
      </c>
    </row>
    <row r="979" spans="1:36" x14ac:dyDescent="0.2">
      <c r="A979" s="7">
        <v>44169</v>
      </c>
      <c r="B979" t="s">
        <v>8049</v>
      </c>
      <c r="C979" s="8">
        <f t="shared" si="1050"/>
        <v>220</v>
      </c>
      <c r="D979" s="2" t="s">
        <v>8374</v>
      </c>
      <c r="E979">
        <f t="shared" si="1051"/>
        <v>1.3730192811902037E-2</v>
      </c>
      <c r="F979" s="2">
        <f t="shared" si="1048"/>
        <v>57.3</v>
      </c>
      <c r="G979">
        <f t="shared" si="1052"/>
        <v>1.5831465216680662E-2</v>
      </c>
      <c r="K979" s="2" t="str">
        <f t="shared" ref="K979" si="1074">SUBSTITUTE(J979,",",".")</f>
        <v/>
      </c>
      <c r="AF979" s="17">
        <f t="shared" ca="1" si="1054"/>
        <v>497.48854913361606</v>
      </c>
      <c r="AG979">
        <f t="shared" ca="1" si="1055"/>
        <v>99.756426009355835</v>
      </c>
      <c r="AH979">
        <f t="shared" ca="1" si="1056"/>
        <v>-5.3642654316373044E-2</v>
      </c>
      <c r="AI979">
        <f t="shared" ca="1" si="1057"/>
        <v>0.48585347851013311</v>
      </c>
      <c r="AJ979">
        <f t="shared" ca="1" si="1058"/>
        <v>0.52681552911170626</v>
      </c>
    </row>
    <row r="980" spans="1:36" x14ac:dyDescent="0.2">
      <c r="A980" s="7">
        <v>44168</v>
      </c>
      <c r="B980" t="s">
        <v>8050</v>
      </c>
      <c r="C980" s="8">
        <f t="shared" si="1050"/>
        <v>217</v>
      </c>
      <c r="D980" s="2" t="s">
        <v>8373</v>
      </c>
      <c r="E980">
        <f t="shared" si="1051"/>
        <v>9.2593254127967262E-3</v>
      </c>
      <c r="F980" s="2">
        <f t="shared" si="1048"/>
        <v>56.4</v>
      </c>
      <c r="G980">
        <f t="shared" si="1052"/>
        <v>2.0600818106150942E-2</v>
      </c>
      <c r="K980" s="2" t="str">
        <f t="shared" ref="K980" si="1075">SUBSTITUTE(J980,",",".")</f>
        <v/>
      </c>
      <c r="AF980" s="17">
        <f t="shared" ca="1" si="1054"/>
        <v>504.25116611387068</v>
      </c>
      <c r="AG980">
        <f t="shared" ca="1" si="1055"/>
        <v>99.850166290496361</v>
      </c>
      <c r="AH980">
        <f t="shared" ca="1" si="1056"/>
        <v>0.70799867209706213</v>
      </c>
      <c r="AI980">
        <f t="shared" ca="1" si="1057"/>
        <v>0.55422024911999512</v>
      </c>
      <c r="AJ980">
        <f t="shared" ca="1" si="1058"/>
        <v>0.35661415938934254</v>
      </c>
    </row>
    <row r="981" spans="1:36" x14ac:dyDescent="0.2">
      <c r="A981" s="7">
        <v>44167</v>
      </c>
      <c r="B981" t="s">
        <v>8051</v>
      </c>
      <c r="C981" s="8">
        <f t="shared" si="1050"/>
        <v>215</v>
      </c>
      <c r="D981" s="2" t="s">
        <v>8386</v>
      </c>
      <c r="E981">
        <f t="shared" si="1051"/>
        <v>0</v>
      </c>
      <c r="F981" s="2">
        <f t="shared" si="1048"/>
        <v>55.25</v>
      </c>
      <c r="G981">
        <f t="shared" si="1052"/>
        <v>-9.0456813042682734E-4</v>
      </c>
      <c r="K981" s="2" t="str">
        <f t="shared" ref="K981" si="1076">SUBSTITUTE(J981,",",".")</f>
        <v/>
      </c>
      <c r="AF981" s="17">
        <f t="shared" ca="1" si="1054"/>
        <v>495.98891422253297</v>
      </c>
      <c r="AG981">
        <f t="shared" ca="1" si="1055"/>
        <v>98.688250693444559</v>
      </c>
      <c r="AH981">
        <f t="shared" ca="1" si="1056"/>
        <v>-0.22394155984489628</v>
      </c>
      <c r="AI981">
        <f t="shared" ca="1" si="1057"/>
        <v>-0.29775827522101378</v>
      </c>
      <c r="AJ981">
        <f t="shared" ca="1" si="1058"/>
        <v>-0.24128459367393562</v>
      </c>
    </row>
    <row r="982" spans="1:36" x14ac:dyDescent="0.2">
      <c r="A982" s="7">
        <v>44166</v>
      </c>
      <c r="B982" t="s">
        <v>8051</v>
      </c>
      <c r="C982" s="8">
        <f t="shared" si="1050"/>
        <v>215</v>
      </c>
      <c r="D982" s="2" t="s">
        <v>8387</v>
      </c>
      <c r="E982">
        <f t="shared" si="1051"/>
        <v>2.3530497410194036E-2</v>
      </c>
      <c r="F982" s="2">
        <f t="shared" si="1048"/>
        <v>55.3</v>
      </c>
      <c r="G982">
        <f t="shared" si="1052"/>
        <v>1.8248681588399315E-2</v>
      </c>
      <c r="K982" s="2" t="str">
        <f t="shared" ref="K982" si="1077">SUBSTITUTE(J982,",",".")</f>
        <v/>
      </c>
      <c r="AF982" s="17">
        <f t="shared" ca="1" si="1054"/>
        <v>499.44418493448075</v>
      </c>
      <c r="AG982">
        <f t="shared" ca="1" si="1055"/>
        <v>97.216363259694404</v>
      </c>
      <c r="AH982">
        <f t="shared" ca="1" si="1056"/>
        <v>0.16767022303427567</v>
      </c>
      <c r="AI982">
        <f t="shared" ca="1" si="1057"/>
        <v>-1.3915427827622575</v>
      </c>
      <c r="AJ982">
        <f t="shared" ca="1" si="1058"/>
        <v>-1.5133200172963071</v>
      </c>
    </row>
    <row r="983" spans="1:36" x14ac:dyDescent="0.2">
      <c r="A983" s="7">
        <v>44165</v>
      </c>
      <c r="B983" t="s">
        <v>8052</v>
      </c>
      <c r="C983" s="8">
        <f t="shared" si="1050"/>
        <v>210</v>
      </c>
      <c r="D983" s="2" t="s">
        <v>8388</v>
      </c>
      <c r="E983">
        <f t="shared" si="1051"/>
        <v>-4.7506027585978647E-3</v>
      </c>
      <c r="F983" s="2">
        <f t="shared" si="1048"/>
        <v>54.3</v>
      </c>
      <c r="G983">
        <f t="shared" si="1052"/>
        <v>1.4842573037928849E-2</v>
      </c>
      <c r="K983" s="2" t="str">
        <f t="shared" ref="K983" si="1078">SUBSTITUTE(J983,",",".")</f>
        <v/>
      </c>
      <c r="AF983" s="17">
        <f t="shared" ca="1" si="1054"/>
        <v>494.52040878870014</v>
      </c>
      <c r="AG983">
        <f t="shared" ca="1" si="1055"/>
        <v>100.29875942285221</v>
      </c>
      <c r="AH983">
        <f t="shared" ca="1" si="1056"/>
        <v>-0.3912051110288105</v>
      </c>
      <c r="AI983">
        <f t="shared" ca="1" si="1057"/>
        <v>0.88050272345737179</v>
      </c>
      <c r="AJ983">
        <f t="shared" ca="1" si="1058"/>
        <v>1.0481228587104909</v>
      </c>
    </row>
    <row r="984" spans="1:36" x14ac:dyDescent="0.2">
      <c r="A984" s="7">
        <v>44162</v>
      </c>
      <c r="B984" t="s">
        <v>8053</v>
      </c>
      <c r="C984" s="8">
        <f t="shared" si="1050"/>
        <v>211</v>
      </c>
      <c r="D984" s="2" t="s">
        <v>8389</v>
      </c>
      <c r="E984">
        <f t="shared" si="1051"/>
        <v>-9.4340322333586416E-3</v>
      </c>
      <c r="F984" s="2">
        <f t="shared" si="1048"/>
        <v>53.5</v>
      </c>
      <c r="G984">
        <f t="shared" si="1052"/>
        <v>-3.7313476128582471E-3</v>
      </c>
      <c r="K984" s="2" t="str">
        <f t="shared" ref="K984" si="1079">SUBSTITUTE(J984,",",".")</f>
        <v/>
      </c>
      <c r="AF984" s="17">
        <f t="shared" ca="1" si="1054"/>
        <v>497.01139521138168</v>
      </c>
      <c r="AG984">
        <f t="shared" ca="1" si="1055"/>
        <v>99.343925150084956</v>
      </c>
      <c r="AH984">
        <f t="shared" ca="1" si="1056"/>
        <v>-0.10777262263691047</v>
      </c>
      <c r="AI984">
        <f t="shared" ca="1" si="1057"/>
        <v>0.18424252080512543</v>
      </c>
      <c r="AJ984">
        <f t="shared" ca="1" si="1058"/>
        <v>0.22754811889893556</v>
      </c>
    </row>
    <row r="985" spans="1:36" x14ac:dyDescent="0.2">
      <c r="A985" s="7">
        <v>44161</v>
      </c>
      <c r="B985" t="s">
        <v>8054</v>
      </c>
      <c r="C985" s="8">
        <f t="shared" si="1050"/>
        <v>213</v>
      </c>
      <c r="D985" s="2" t="s">
        <v>8390</v>
      </c>
      <c r="E985">
        <f t="shared" si="1051"/>
        <v>-7.0175726586465346E-3</v>
      </c>
      <c r="F985" s="2">
        <f t="shared" si="1048"/>
        <v>53.7</v>
      </c>
      <c r="G985">
        <f t="shared" si="1052"/>
        <v>0</v>
      </c>
      <c r="K985" s="2" t="str">
        <f t="shared" ref="K985" si="1080">SUBSTITUTE(J985,",",".")</f>
        <v/>
      </c>
      <c r="AF985" s="17">
        <f t="shared" ca="1" si="1054"/>
        <v>491.51395839981757</v>
      </c>
      <c r="AG985">
        <f t="shared" ca="1" si="1055"/>
        <v>98.226873191261618</v>
      </c>
      <c r="AH985">
        <f t="shared" ca="1" si="1056"/>
        <v>-0.73519631698971677</v>
      </c>
      <c r="AI985">
        <f t="shared" ca="1" si="1057"/>
        <v>-0.63885048288043889</v>
      </c>
      <c r="AJ985">
        <f t="shared" ca="1" si="1058"/>
        <v>-0.43677213276419363</v>
      </c>
    </row>
    <row r="986" spans="1:36" x14ac:dyDescent="0.2">
      <c r="A986" s="7">
        <v>44160</v>
      </c>
      <c r="B986" t="s">
        <v>8055</v>
      </c>
      <c r="C986" s="8">
        <f t="shared" si="1050"/>
        <v>214.5</v>
      </c>
      <c r="D986" s="2" t="s">
        <v>8390</v>
      </c>
      <c r="E986">
        <f t="shared" si="1051"/>
        <v>1.6451604892005062E-2</v>
      </c>
      <c r="F986" s="2">
        <f t="shared" si="1048"/>
        <v>53.7</v>
      </c>
      <c r="G986">
        <f t="shared" si="1052"/>
        <v>1.8797545967502421E-2</v>
      </c>
      <c r="K986" s="2" t="str">
        <f t="shared" ref="K986" si="1081">SUBSTITUTE(J986,",",".")</f>
        <v/>
      </c>
      <c r="AF986" s="17">
        <f t="shared" ca="1" si="1054"/>
        <v>487.8899315282564</v>
      </c>
      <c r="AG986">
        <f t="shared" ca="1" si="1055"/>
        <v>98.165168675283752</v>
      </c>
      <c r="AH986">
        <f t="shared" ca="1" si="1056"/>
        <v>-1.1526569923768883</v>
      </c>
      <c r="AI986">
        <f t="shared" ca="1" si="1057"/>
        <v>-0.68458949090481047</v>
      </c>
      <c r="AJ986">
        <f t="shared" ca="1" si="1058"/>
        <v>-0.35215739513978356</v>
      </c>
    </row>
    <row r="987" spans="1:36" x14ac:dyDescent="0.2">
      <c r="A987" s="7">
        <v>44159</v>
      </c>
      <c r="B987" t="s">
        <v>8053</v>
      </c>
      <c r="C987" s="8">
        <f t="shared" si="1050"/>
        <v>211</v>
      </c>
      <c r="D987" s="2" t="s">
        <v>8391</v>
      </c>
      <c r="E987">
        <f t="shared" si="1051"/>
        <v>4.111824692947276E-2</v>
      </c>
      <c r="F987" s="2">
        <f t="shared" si="1048"/>
        <v>52.7</v>
      </c>
      <c r="G987">
        <f t="shared" si="1052"/>
        <v>7.6190844764395787E-3</v>
      </c>
      <c r="K987" s="2" t="str">
        <f t="shared" ref="K987" si="1082">SUBSTITUTE(J987,",",".")</f>
        <v/>
      </c>
      <c r="AF987" s="17">
        <f t="shared" ca="1" si="1054"/>
        <v>491.32507714436923</v>
      </c>
      <c r="AG987">
        <f t="shared" ca="1" si="1055"/>
        <v>99.140610686054728</v>
      </c>
      <c r="AH987">
        <f t="shared" ca="1" si="1056"/>
        <v>-0.75687787434031883</v>
      </c>
      <c r="AI987">
        <f t="shared" ca="1" si="1057"/>
        <v>3.5122685778206542E-2</v>
      </c>
      <c r="AJ987">
        <f t="shared" ca="1" si="1058"/>
        <v>0.27727335177870555</v>
      </c>
    </row>
    <row r="988" spans="1:36" x14ac:dyDescent="0.2">
      <c r="A988" s="7">
        <v>44158</v>
      </c>
      <c r="B988" t="s">
        <v>8056</v>
      </c>
      <c r="C988" s="8">
        <f t="shared" si="1050"/>
        <v>202.5</v>
      </c>
      <c r="D988" s="2" t="s">
        <v>8392</v>
      </c>
      <c r="E988">
        <f t="shared" si="1051"/>
        <v>-1.7136282242987241E-2</v>
      </c>
      <c r="F988" s="2">
        <f t="shared" si="1048"/>
        <v>52.3</v>
      </c>
      <c r="G988">
        <f t="shared" si="1052"/>
        <v>-1.3295542481244727E-2</v>
      </c>
      <c r="K988" s="2" t="str">
        <f t="shared" ref="K988" si="1083">SUBSTITUTE(J988,",",".")</f>
        <v/>
      </c>
      <c r="AF988" s="17">
        <f t="shared" ca="1" si="1054"/>
        <v>490.32393321478685</v>
      </c>
      <c r="AG988">
        <f t="shared" ca="1" si="1055"/>
        <v>102.98778535258987</v>
      </c>
      <c r="AH988">
        <f t="shared" ca="1" si="1056"/>
        <v>-0.87193789309985936</v>
      </c>
      <c r="AI988">
        <f t="shared" ca="1" si="1057"/>
        <v>2.806276862921965</v>
      </c>
      <c r="AJ988">
        <f t="shared" ca="1" si="1058"/>
        <v>3.2214227221442213</v>
      </c>
    </row>
    <row r="989" spans="1:36" x14ac:dyDescent="0.2">
      <c r="A989" s="7">
        <v>44155</v>
      </c>
      <c r="B989" t="s">
        <v>8057</v>
      </c>
      <c r="C989" s="8">
        <f t="shared" si="1050"/>
        <v>206</v>
      </c>
      <c r="D989" s="2" t="s">
        <v>8393</v>
      </c>
      <c r="E989">
        <f t="shared" si="1051"/>
        <v>0</v>
      </c>
      <c r="F989" s="2">
        <f t="shared" si="1048"/>
        <v>53</v>
      </c>
      <c r="G989">
        <f t="shared" si="1052"/>
        <v>-1.5910490050275797E-2</v>
      </c>
      <c r="K989" s="2" t="str">
        <f t="shared" ref="K989" si="1084">SUBSTITUTE(J989,",",".")</f>
        <v/>
      </c>
      <c r="AF989" s="17">
        <f t="shared" ca="1" si="1054"/>
        <v>497.93635005222245</v>
      </c>
      <c r="AG989">
        <f t="shared" ca="1" si="1055"/>
        <v>100.73059469240118</v>
      </c>
      <c r="AH989">
        <f t="shared" ca="1" si="1056"/>
        <v>-2.8897950360338947E-3</v>
      </c>
      <c r="AI989">
        <f t="shared" ca="1" si="1057"/>
        <v>1.1932207834855211</v>
      </c>
      <c r="AJ989">
        <f t="shared" ca="1" si="1058"/>
        <v>1.2528907158195108</v>
      </c>
    </row>
    <row r="990" spans="1:36" x14ac:dyDescent="0.2">
      <c r="A990" s="7">
        <v>44154</v>
      </c>
      <c r="B990" t="s">
        <v>8057</v>
      </c>
      <c r="C990" s="8">
        <f t="shared" si="1050"/>
        <v>206</v>
      </c>
      <c r="D990" s="2" t="s">
        <v>8394</v>
      </c>
      <c r="E990">
        <f t="shared" si="1051"/>
        <v>-1.4458083175229888E-2</v>
      </c>
      <c r="F990" s="2">
        <f t="shared" si="1048"/>
        <v>53.85</v>
      </c>
      <c r="G990">
        <f t="shared" si="1052"/>
        <v>6.5207497004367851E-3</v>
      </c>
      <c r="K990" s="2" t="str">
        <f t="shared" ref="K990" si="1085">SUBSTITUTE(J990,",",".")</f>
        <v/>
      </c>
      <c r="AF990" s="17">
        <f t="shared" ca="1" si="1054"/>
        <v>492.77959348709402</v>
      </c>
      <c r="AG990">
        <f t="shared" ca="1" si="1055"/>
        <v>97.120951007565068</v>
      </c>
      <c r="AH990">
        <f t="shared" ca="1" si="1056"/>
        <v>-0.59012949056771991</v>
      </c>
      <c r="AI990">
        <f t="shared" ca="1" si="1057"/>
        <v>-1.4630157229781202</v>
      </c>
      <c r="AJ990">
        <f t="shared" ca="1" si="1058"/>
        <v>-1.3475980426484919</v>
      </c>
    </row>
    <row r="991" spans="1:36" x14ac:dyDescent="0.2">
      <c r="A991" s="7">
        <v>44153</v>
      </c>
      <c r="B991" t="s">
        <v>8058</v>
      </c>
      <c r="C991" s="8">
        <f t="shared" si="1050"/>
        <v>209</v>
      </c>
      <c r="D991" s="2" t="s">
        <v>8389</v>
      </c>
      <c r="E991">
        <f t="shared" si="1051"/>
        <v>1.9324272826402842E-2</v>
      </c>
      <c r="F991" s="2">
        <f t="shared" si="1048"/>
        <v>53.5</v>
      </c>
      <c r="G991">
        <f t="shared" si="1052"/>
        <v>-1.8674141747954732E-3</v>
      </c>
      <c r="K991" s="2" t="str">
        <f t="shared" ref="K991" si="1086">SUBSTITUTE(J991,",",".")</f>
        <v/>
      </c>
      <c r="AF991" s="17">
        <f t="shared" ca="1" si="1054"/>
        <v>497.39460164688052</v>
      </c>
      <c r="AG991">
        <f t="shared" ca="1" si="1055"/>
        <v>100.11550142088841</v>
      </c>
      <c r="AH991">
        <f t="shared" ca="1" si="1056"/>
        <v>-6.4296271729938306E-2</v>
      </c>
      <c r="AI991">
        <f t="shared" ca="1" si="1057"/>
        <v>0.7473873822679642</v>
      </c>
      <c r="AJ991">
        <f t="shared" ca="1" si="1058"/>
        <v>0.80461098832118549</v>
      </c>
    </row>
    <row r="992" spans="1:36" x14ac:dyDescent="0.2">
      <c r="A992" s="7">
        <v>44152</v>
      </c>
      <c r="B992" t="s">
        <v>8059</v>
      </c>
      <c r="C992" s="8">
        <f t="shared" si="1050"/>
        <v>205</v>
      </c>
      <c r="D992" s="2" t="s">
        <v>8395</v>
      </c>
      <c r="E992">
        <f t="shared" si="1051"/>
        <v>2.4692612590371414E-2</v>
      </c>
      <c r="F992" s="2">
        <f t="shared" si="1048"/>
        <v>53.6</v>
      </c>
      <c r="G992">
        <f t="shared" si="1052"/>
        <v>-1.8639334380627533E-3</v>
      </c>
      <c r="K992" s="2" t="str">
        <f t="shared" ref="K992" si="1087">SUBSTITUTE(J992,",",".")</f>
        <v/>
      </c>
      <c r="AF992" s="17">
        <f t="shared" ca="1" si="1054"/>
        <v>497.04933819057663</v>
      </c>
      <c r="AG992">
        <f t="shared" ca="1" si="1055"/>
        <v>98.821400343279635</v>
      </c>
      <c r="AH992">
        <f t="shared" ca="1" si="1056"/>
        <v>-0.10346634017029559</v>
      </c>
      <c r="AI992">
        <f t="shared" ca="1" si="1057"/>
        <v>-0.19961841491431967</v>
      </c>
      <c r="AJ992">
        <f t="shared" ca="1" si="1058"/>
        <v>-0.17658130707866379</v>
      </c>
    </row>
    <row r="993" spans="1:36" x14ac:dyDescent="0.2">
      <c r="A993" s="7">
        <v>44151</v>
      </c>
      <c r="B993" t="s">
        <v>8060</v>
      </c>
      <c r="C993" s="8">
        <f t="shared" si="1050"/>
        <v>200</v>
      </c>
      <c r="D993" s="2" t="s">
        <v>8390</v>
      </c>
      <c r="E993">
        <f t="shared" si="1051"/>
        <v>5.1293294387550481E-2</v>
      </c>
      <c r="F993" s="2">
        <f t="shared" si="1048"/>
        <v>53.7</v>
      </c>
      <c r="G993">
        <f t="shared" si="1052"/>
        <v>9.3546051672203177E-3</v>
      </c>
      <c r="K993" s="2" t="str">
        <f t="shared" ref="K993" si="1088">SUBSTITUTE(J993,",",".")</f>
        <v/>
      </c>
      <c r="AF993" s="17">
        <f t="shared" ca="1" si="1054"/>
        <v>504.40545593682714</v>
      </c>
      <c r="AG993">
        <f t="shared" ca="1" si="1055"/>
        <v>100.64587257828057</v>
      </c>
      <c r="AH993">
        <f t="shared" ca="1" si="1056"/>
        <v>0.7252561745832844</v>
      </c>
      <c r="AI993">
        <f t="shared" ca="1" si="1057"/>
        <v>1.1319742158668451</v>
      </c>
      <c r="AJ993">
        <f t="shared" ca="1" si="1058"/>
        <v>0.95733384321898296</v>
      </c>
    </row>
    <row r="994" spans="1:36" x14ac:dyDescent="0.2">
      <c r="A994" s="7">
        <v>44148</v>
      </c>
      <c r="B994" t="s">
        <v>8061</v>
      </c>
      <c r="C994" s="8">
        <f t="shared" si="1050"/>
        <v>190</v>
      </c>
      <c r="D994" s="2" t="s">
        <v>8396</v>
      </c>
      <c r="E994">
        <f t="shared" si="1051"/>
        <v>2.1277398447284879E-2</v>
      </c>
      <c r="F994" s="2">
        <f t="shared" si="1048"/>
        <v>53.2</v>
      </c>
      <c r="G994">
        <f t="shared" si="1052"/>
        <v>0</v>
      </c>
      <c r="K994" s="2" t="str">
        <f t="shared" ref="K994" si="1089">SUBSTITUTE(J994,",",".")</f>
        <v/>
      </c>
      <c r="AF994" s="17">
        <f t="shared" ca="1" si="1054"/>
        <v>506.6690900485338</v>
      </c>
      <c r="AG994">
        <f t="shared" ca="1" si="1055"/>
        <v>99.14129715420745</v>
      </c>
      <c r="AH994">
        <f t="shared" ca="1" si="1056"/>
        <v>0.97784130665925884</v>
      </c>
      <c r="AI994">
        <f t="shared" ca="1" si="1057"/>
        <v>3.5626686278537212E-2</v>
      </c>
      <c r="AJ994">
        <f t="shared" ca="1" si="1058"/>
        <v>-0.27322916294871796</v>
      </c>
    </row>
    <row r="995" spans="1:36" x14ac:dyDescent="0.2">
      <c r="A995" s="7">
        <v>44147</v>
      </c>
      <c r="B995" t="s">
        <v>2354</v>
      </c>
      <c r="C995" s="8">
        <f t="shared" si="1050"/>
        <v>186</v>
      </c>
      <c r="D995" s="2" t="s">
        <v>8396</v>
      </c>
      <c r="E995">
        <f t="shared" si="1051"/>
        <v>2.691791665711353E-3</v>
      </c>
      <c r="F995" s="2">
        <f t="shared" si="1048"/>
        <v>53.2</v>
      </c>
      <c r="G995">
        <f t="shared" si="1052"/>
        <v>-2.9631797606371E-2</v>
      </c>
      <c r="K995" s="2" t="str">
        <f t="shared" ref="K995" si="1090">SUBSTITUTE(J995,",",".")</f>
        <v/>
      </c>
      <c r="AF995" s="17">
        <f t="shared" ca="1" si="1054"/>
        <v>496.33359132684143</v>
      </c>
      <c r="AG995">
        <f t="shared" ca="1" si="1055"/>
        <v>99.774801456236474</v>
      </c>
      <c r="AH995">
        <f t="shared" ca="1" si="1056"/>
        <v>-0.18475441549302624</v>
      </c>
      <c r="AI995">
        <f t="shared" ca="1" si="1057"/>
        <v>0.49926014171485028</v>
      </c>
      <c r="AJ995">
        <f t="shared" ca="1" si="1058"/>
        <v>0.58252979511613356</v>
      </c>
    </row>
    <row r="996" spans="1:36" x14ac:dyDescent="0.2">
      <c r="A996" s="7">
        <v>44146</v>
      </c>
      <c r="B996" t="s">
        <v>8062</v>
      </c>
      <c r="C996" s="8">
        <f t="shared" si="1050"/>
        <v>185.5</v>
      </c>
      <c r="D996" s="2" t="s">
        <v>8397</v>
      </c>
      <c r="E996">
        <f t="shared" si="1051"/>
        <v>-1.8692133012152522E-2</v>
      </c>
      <c r="F996" s="2">
        <f t="shared" si="1048"/>
        <v>54.8</v>
      </c>
      <c r="G996">
        <f t="shared" si="1052"/>
        <v>9.165967014080182E-3</v>
      </c>
      <c r="K996" s="2" t="str">
        <f t="shared" ref="K996" si="1091">SUBSTITUTE(J996,",",".")</f>
        <v/>
      </c>
      <c r="AF996" s="17">
        <f t="shared" ca="1" si="1054"/>
        <v>506.65109053267571</v>
      </c>
      <c r="AG996">
        <f t="shared" ca="1" si="1055"/>
        <v>97.031086737176821</v>
      </c>
      <c r="AH996">
        <f t="shared" ca="1" si="1056"/>
        <v>0.97583730472362262</v>
      </c>
      <c r="AI996">
        <f t="shared" ca="1" si="1057"/>
        <v>-1.5303969310650343</v>
      </c>
      <c r="AJ996">
        <f t="shared" ca="1" si="1058"/>
        <v>-1.915724328847475</v>
      </c>
    </row>
    <row r="997" spans="1:36" x14ac:dyDescent="0.2">
      <c r="A997" s="7">
        <v>44145</v>
      </c>
      <c r="B997" t="s">
        <v>8063</v>
      </c>
      <c r="C997" s="8">
        <f t="shared" si="1050"/>
        <v>189</v>
      </c>
      <c r="D997" s="2" t="s">
        <v>8388</v>
      </c>
      <c r="E997">
        <f t="shared" si="1051"/>
        <v>7.9681696491768813E-3</v>
      </c>
      <c r="F997" s="2">
        <f t="shared" si="1048"/>
        <v>54.3</v>
      </c>
      <c r="G997">
        <f t="shared" si="1052"/>
        <v>-9.1659670140800571E-3</v>
      </c>
      <c r="K997" s="2" t="str">
        <f t="shared" ref="K997" si="1092">SUBSTITUTE(J997,",",".")</f>
        <v/>
      </c>
      <c r="AF997" s="17">
        <f t="shared" ca="1" si="1054"/>
        <v>495.490385459138</v>
      </c>
      <c r="AG997">
        <f t="shared" ca="1" si="1055"/>
        <v>99.378037086544964</v>
      </c>
      <c r="AH997">
        <f t="shared" ca="1" si="1056"/>
        <v>-0.28066866355733927</v>
      </c>
      <c r="AI997">
        <f t="shared" ca="1" si="1057"/>
        <v>0.20923182559972775</v>
      </c>
      <c r="AJ997">
        <f t="shared" ca="1" si="1058"/>
        <v>0.3086880574920064</v>
      </c>
    </row>
    <row r="998" spans="1:36" x14ac:dyDescent="0.2">
      <c r="A998" s="7">
        <v>44144</v>
      </c>
      <c r="B998" t="s">
        <v>8064</v>
      </c>
      <c r="C998" s="8">
        <f t="shared" si="1050"/>
        <v>187.5</v>
      </c>
      <c r="D998" s="2" t="s">
        <v>8397</v>
      </c>
      <c r="E998">
        <f t="shared" si="1051"/>
        <v>2.977215833367005E-2</v>
      </c>
      <c r="F998" s="2">
        <f t="shared" si="1048"/>
        <v>54.8</v>
      </c>
      <c r="G998">
        <f t="shared" si="1052"/>
        <v>9.165967014080182E-3</v>
      </c>
      <c r="K998" s="2" t="str">
        <f t="shared" ref="K998" si="1093">SUBSTITUTE(J998,",",".")</f>
        <v/>
      </c>
      <c r="AF998" s="17">
        <f t="shared" ca="1" si="1054"/>
        <v>498.93251292817871</v>
      </c>
      <c r="AG998">
        <f t="shared" ca="1" si="1055"/>
        <v>99.218987750670905</v>
      </c>
      <c r="AH998">
        <f t="shared" ca="1" si="1056"/>
        <v>0.10984980011577264</v>
      </c>
      <c r="AI998">
        <f t="shared" ca="1" si="1057"/>
        <v>9.2644087289535104E-2</v>
      </c>
      <c r="AJ998">
        <f t="shared" ca="1" si="1058"/>
        <v>6.2312062787886383E-2</v>
      </c>
    </row>
    <row r="999" spans="1:36" x14ac:dyDescent="0.2">
      <c r="A999" s="7">
        <v>44141</v>
      </c>
      <c r="B999" t="s">
        <v>8065</v>
      </c>
      <c r="C999" s="8">
        <f t="shared" si="1050"/>
        <v>182</v>
      </c>
      <c r="D999" s="2" t="s">
        <v>8388</v>
      </c>
      <c r="E999">
        <f t="shared" si="1051"/>
        <v>-2.1739986636405875E-2</v>
      </c>
      <c r="F999" s="2">
        <f t="shared" si="1048"/>
        <v>54.3</v>
      </c>
      <c r="G999">
        <f t="shared" si="1052"/>
        <v>1.0180559932117523E-2</v>
      </c>
      <c r="K999" s="2" t="str">
        <f t="shared" ref="K999" si="1094">SUBSTITUTE(J999,",",".")</f>
        <v/>
      </c>
      <c r="AF999" s="17">
        <f t="shared" ca="1" si="1054"/>
        <v>491.75780256095885</v>
      </c>
      <c r="AG999">
        <f t="shared" ca="1" si="1055"/>
        <v>99.359184461563387</v>
      </c>
      <c r="AH999">
        <f t="shared" ca="1" si="1056"/>
        <v>-0.70721792131326899</v>
      </c>
      <c r="AI999">
        <f t="shared" ca="1" si="1057"/>
        <v>0.19542206090300285</v>
      </c>
      <c r="AJ999">
        <f t="shared" ca="1" si="1058"/>
        <v>0.42969115212594067</v>
      </c>
    </row>
    <row r="1000" spans="1:36" x14ac:dyDescent="0.2">
      <c r="A1000" s="7">
        <v>44140</v>
      </c>
      <c r="B1000" t="s">
        <v>2354</v>
      </c>
      <c r="C1000" s="8">
        <f t="shared" si="1050"/>
        <v>186</v>
      </c>
      <c r="D1000" s="2" t="s">
        <v>8398</v>
      </c>
      <c r="E1000">
        <f t="shared" si="1051"/>
        <v>-1.3351333174864225E-2</v>
      </c>
      <c r="F1000" s="2">
        <f t="shared" si="1048"/>
        <v>53.75</v>
      </c>
      <c r="G1000">
        <f t="shared" si="1052"/>
        <v>-4.6403795565022254E-3</v>
      </c>
      <c r="K1000" s="2" t="str">
        <f t="shared" ref="K1000" si="1095">SUBSTITUTE(J1000,",",".")</f>
        <v/>
      </c>
      <c r="AF1000" s="17">
        <f t="shared" ca="1" si="1054"/>
        <v>515.53528647943597</v>
      </c>
      <c r="AG1000">
        <f t="shared" ca="1" si="1055"/>
        <v>100.80578994875688</v>
      </c>
      <c r="AH1000">
        <f t="shared" ca="1" si="1056"/>
        <v>1.9564171904196221</v>
      </c>
      <c r="AI1000">
        <f t="shared" ca="1" si="1057"/>
        <v>1.2475371441801242</v>
      </c>
      <c r="AJ1000">
        <f t="shared" ca="1" si="1058"/>
        <v>0.68751015362702195</v>
      </c>
    </row>
    <row r="1001" spans="1:36" x14ac:dyDescent="0.2">
      <c r="A1001" s="7">
        <v>44139</v>
      </c>
      <c r="B1001" t="s">
        <v>8066</v>
      </c>
      <c r="C1001" s="8">
        <f t="shared" si="1050"/>
        <v>188.5</v>
      </c>
      <c r="D1001" s="2" t="s">
        <v>8399</v>
      </c>
      <c r="E1001">
        <f t="shared" si="1051"/>
        <v>1.3351333174864196E-2</v>
      </c>
      <c r="F1001" s="2">
        <f t="shared" si="1048"/>
        <v>54</v>
      </c>
      <c r="G1001">
        <f t="shared" si="1052"/>
        <v>-2.1978906718775341E-2</v>
      </c>
      <c r="K1001" s="2" t="str">
        <f t="shared" ref="K1001" si="1096">SUBSTITUTE(J1001,",",".")</f>
        <v/>
      </c>
      <c r="AF1001" s="17">
        <f t="shared" ca="1" si="1054"/>
        <v>495.59296523011102</v>
      </c>
      <c r="AG1001">
        <f t="shared" ca="1" si="1055"/>
        <v>98.410124143802648</v>
      </c>
      <c r="AH1001">
        <f t="shared" ca="1" si="1056"/>
        <v>-0.26899154873078268</v>
      </c>
      <c r="AI1001">
        <f t="shared" ca="1" si="1057"/>
        <v>-0.50318330363872754</v>
      </c>
      <c r="AJ1001">
        <f t="shared" ca="1" si="1058"/>
        <v>-0.44251430054827678</v>
      </c>
    </row>
    <row r="1002" spans="1:36" x14ac:dyDescent="0.2">
      <c r="A1002" s="7">
        <v>44138</v>
      </c>
      <c r="B1002" t="s">
        <v>2354</v>
      </c>
      <c r="C1002" s="8">
        <f t="shared" si="1050"/>
        <v>186</v>
      </c>
      <c r="D1002" s="2" t="s">
        <v>8400</v>
      </c>
      <c r="E1002">
        <f t="shared" si="1051"/>
        <v>-1.0695289116747919E-2</v>
      </c>
      <c r="F1002" s="2">
        <f t="shared" si="1048"/>
        <v>55.2</v>
      </c>
      <c r="G1002">
        <f t="shared" si="1052"/>
        <v>0</v>
      </c>
      <c r="K1002" s="2" t="str">
        <f t="shared" ref="K1002" si="1097">SUBSTITUTE(J1002,",",".")</f>
        <v/>
      </c>
      <c r="AF1002" s="17">
        <f t="shared" ca="1" si="1054"/>
        <v>496.40884969771918</v>
      </c>
      <c r="AG1002">
        <f t="shared" ca="1" si="1055"/>
        <v>97.423411875043456</v>
      </c>
      <c r="AH1002">
        <f t="shared" ca="1" si="1056"/>
        <v>-0.17620173536876488</v>
      </c>
      <c r="AI1002">
        <f t="shared" ca="1" si="1057"/>
        <v>-1.2366844558591041</v>
      </c>
      <c r="AJ1002">
        <f t="shared" ca="1" si="1058"/>
        <v>-1.2416062635338827</v>
      </c>
    </row>
    <row r="1003" spans="1:36" x14ac:dyDescent="0.2">
      <c r="A1003" s="7">
        <v>44137</v>
      </c>
      <c r="B1003" t="s">
        <v>8067</v>
      </c>
      <c r="C1003" s="8">
        <f t="shared" si="1050"/>
        <v>188</v>
      </c>
      <c r="D1003" s="2" t="s">
        <v>8400</v>
      </c>
      <c r="E1003">
        <f t="shared" si="1051"/>
        <v>5.3333459753626029E-3</v>
      </c>
      <c r="F1003" s="2">
        <f t="shared" si="1048"/>
        <v>55.2</v>
      </c>
      <c r="G1003">
        <f t="shared" si="1052"/>
        <v>1.6438726343159939E-2</v>
      </c>
      <c r="K1003" s="2" t="str">
        <f t="shared" ref="K1003" si="1098">SUBSTITUTE(J1003,",",".")</f>
        <v/>
      </c>
      <c r="AF1003" s="17">
        <f t="shared" ca="1" si="1054"/>
        <v>497.14612273683474</v>
      </c>
      <c r="AG1003">
        <f t="shared" ca="1" si="1055"/>
        <v>98.851842995364862</v>
      </c>
      <c r="AH1003">
        <f t="shared" ca="1" si="1056"/>
        <v>-9.2483409342110537E-2</v>
      </c>
      <c r="AI1003">
        <f t="shared" ca="1" si="1057"/>
        <v>-0.1771987941301823</v>
      </c>
      <c r="AJ1003">
        <f t="shared" ca="1" si="1058"/>
        <v>-0.15654649942369089</v>
      </c>
    </row>
    <row r="1004" spans="1:36" x14ac:dyDescent="0.2">
      <c r="A1004" s="7">
        <v>44134</v>
      </c>
      <c r="B1004" t="s">
        <v>1894</v>
      </c>
      <c r="C1004" s="8">
        <f t="shared" si="1050"/>
        <v>187</v>
      </c>
      <c r="D1004" s="2" t="s">
        <v>8388</v>
      </c>
      <c r="E1004">
        <f t="shared" si="1051"/>
        <v>3.8151765964376326E-2</v>
      </c>
      <c r="F1004" s="2">
        <f t="shared" si="1048"/>
        <v>54.3</v>
      </c>
      <c r="G1004">
        <f t="shared" si="1052"/>
        <v>-1.6438726343159946E-2</v>
      </c>
      <c r="K1004" s="2" t="str">
        <f t="shared" ref="K1004" si="1099">SUBSTITUTE(J1004,",",".")</f>
        <v/>
      </c>
      <c r="AF1004" s="17">
        <f t="shared" ca="1" si="1054"/>
        <v>493.828680479556</v>
      </c>
      <c r="AG1004">
        <f t="shared" ca="1" si="1055"/>
        <v>98.32508843450232</v>
      </c>
      <c r="AH1004">
        <f t="shared" ca="1" si="1056"/>
        <v>-0.47016549631292137</v>
      </c>
      <c r="AI1004">
        <f t="shared" ca="1" si="1057"/>
        <v>-0.56610681204534763</v>
      </c>
      <c r="AJ1004">
        <f t="shared" ca="1" si="1058"/>
        <v>-0.4446333991630757</v>
      </c>
    </row>
    <row r="1005" spans="1:36" x14ac:dyDescent="0.2">
      <c r="A1005" s="7">
        <v>44133</v>
      </c>
      <c r="B1005" t="s">
        <v>1887</v>
      </c>
      <c r="C1005" s="8">
        <f t="shared" si="1050"/>
        <v>180</v>
      </c>
      <c r="D1005" s="2" t="s">
        <v>8400</v>
      </c>
      <c r="E1005">
        <f t="shared" si="1051"/>
        <v>0</v>
      </c>
      <c r="F1005" s="2">
        <f t="shared" si="1048"/>
        <v>55.2</v>
      </c>
      <c r="G1005">
        <f t="shared" si="1052"/>
        <v>1.2762251613851291E-2</v>
      </c>
      <c r="K1005" s="2" t="str">
        <f t="shared" ref="K1005" si="1100">SUBSTITUTE(J1005,",",".")</f>
        <v/>
      </c>
      <c r="AF1005" s="17">
        <f t="shared" ca="1" si="1054"/>
        <v>508.03737768344928</v>
      </c>
      <c r="AG1005">
        <f t="shared" ca="1" si="1055"/>
        <v>100.3128264064778</v>
      </c>
      <c r="AH1005">
        <f t="shared" ca="1" si="1056"/>
        <v>1.1299735402576578</v>
      </c>
      <c r="AI1005">
        <f t="shared" ca="1" si="1057"/>
        <v>0.89071067581222607</v>
      </c>
      <c r="AJ1005">
        <f t="shared" ca="1" si="1058"/>
        <v>0.57563297695453042</v>
      </c>
    </row>
    <row r="1006" spans="1:36" x14ac:dyDescent="0.2">
      <c r="A1006" s="7">
        <v>44132</v>
      </c>
      <c r="B1006" t="s">
        <v>1887</v>
      </c>
      <c r="C1006" s="8">
        <f t="shared" si="1050"/>
        <v>180</v>
      </c>
      <c r="D1006" s="2" t="s">
        <v>8401</v>
      </c>
      <c r="E1006">
        <f t="shared" si="1051"/>
        <v>-4.348511193973878E-2</v>
      </c>
      <c r="F1006" s="2">
        <f t="shared" si="1048"/>
        <v>54.5</v>
      </c>
      <c r="G1006">
        <f t="shared" si="1052"/>
        <v>-9.170106098813723E-4</v>
      </c>
      <c r="K1006" s="2" t="str">
        <f t="shared" ref="K1006" si="1101">SUBSTITUTE(J1006,",",".")</f>
        <v/>
      </c>
      <c r="AF1006" s="17">
        <f t="shared" ca="1" si="1054"/>
        <v>495.89920092207564</v>
      </c>
      <c r="AG1006">
        <f t="shared" ca="1" si="1055"/>
        <v>98.79930680011077</v>
      </c>
      <c r="AH1006">
        <f t="shared" ca="1" si="1056"/>
        <v>-0.23414574084571727</v>
      </c>
      <c r="AI1006">
        <f t="shared" ca="1" si="1057"/>
        <v>-0.21589362432704279</v>
      </c>
      <c r="AJ1006">
        <f t="shared" ca="1" si="1058"/>
        <v>-0.15214773316539371</v>
      </c>
    </row>
    <row r="1007" spans="1:36" x14ac:dyDescent="0.2">
      <c r="A1007" s="7">
        <v>44131</v>
      </c>
      <c r="B1007" t="s">
        <v>8067</v>
      </c>
      <c r="C1007" s="8">
        <f t="shared" si="1050"/>
        <v>188</v>
      </c>
      <c r="D1007" s="2" t="s">
        <v>8402</v>
      </c>
      <c r="E1007">
        <f t="shared" si="1051"/>
        <v>3.2435275753153955E-2</v>
      </c>
      <c r="F1007" s="2">
        <f t="shared" si="1048"/>
        <v>54.55</v>
      </c>
      <c r="G1007">
        <f t="shared" si="1052"/>
        <v>9.1701060988140645E-4</v>
      </c>
      <c r="K1007" s="2" t="str">
        <f t="shared" ref="K1007" si="1102">SUBSTITUTE(J1007,",",".")</f>
        <v/>
      </c>
      <c r="AF1007" s="17">
        <f t="shared" ca="1" si="1054"/>
        <v>502.8567799020442</v>
      </c>
      <c r="AG1007">
        <f t="shared" ca="1" si="1055"/>
        <v>102.30621817452962</v>
      </c>
      <c r="AH1007">
        <f t="shared" ca="1" si="1056"/>
        <v>0.55179496400997041</v>
      </c>
      <c r="AI1007">
        <f t="shared" ca="1" si="1057"/>
        <v>2.3229647693647868</v>
      </c>
      <c r="AJ1007">
        <f t="shared" ca="1" si="1058"/>
        <v>2.262066308831455</v>
      </c>
    </row>
    <row r="1008" spans="1:36" x14ac:dyDescent="0.2">
      <c r="A1008" s="7">
        <v>44130</v>
      </c>
      <c r="B1008" t="s">
        <v>8065</v>
      </c>
      <c r="C1008" s="8">
        <f t="shared" si="1050"/>
        <v>182</v>
      </c>
      <c r="D1008" s="2" t="s">
        <v>8401</v>
      </c>
      <c r="E1008">
        <f t="shared" si="1051"/>
        <v>-3.2435275753153844E-2</v>
      </c>
      <c r="F1008" s="2">
        <f t="shared" si="1048"/>
        <v>54.5</v>
      </c>
      <c r="G1008">
        <f t="shared" si="1052"/>
        <v>-1.998249958733829E-2</v>
      </c>
      <c r="K1008" s="2" t="str">
        <f t="shared" ref="K1008" si="1103">SUBSTITUTE(J1008,",",".")</f>
        <v/>
      </c>
      <c r="AF1008" s="17">
        <f t="shared" ca="1" si="1054"/>
        <v>499.36058009581041</v>
      </c>
      <c r="AG1008">
        <f t="shared" ca="1" si="1055"/>
        <v>100.29823068327089</v>
      </c>
      <c r="AH1008">
        <f t="shared" ca="1" si="1056"/>
        <v>0.15822668327252692</v>
      </c>
      <c r="AI1008">
        <f t="shared" ca="1" si="1057"/>
        <v>0.88011900642833274</v>
      </c>
      <c r="AJ1008">
        <f t="shared" ca="1" si="1058"/>
        <v>0.87319394074608725</v>
      </c>
    </row>
    <row r="1009" spans="1:36" x14ac:dyDescent="0.2">
      <c r="A1009" s="7">
        <v>44127</v>
      </c>
      <c r="B1009" t="s">
        <v>8067</v>
      </c>
      <c r="C1009" s="8">
        <f t="shared" si="1050"/>
        <v>188</v>
      </c>
      <c r="D1009" s="2" t="s">
        <v>8403</v>
      </c>
      <c r="E1009">
        <f t="shared" si="1051"/>
        <v>0</v>
      </c>
      <c r="F1009" s="2">
        <f t="shared" si="1048"/>
        <v>55.6</v>
      </c>
      <c r="G1009">
        <f t="shared" si="1052"/>
        <v>1.0850016024065844E-2</v>
      </c>
      <c r="K1009" s="2" t="str">
        <f t="shared" ref="K1009" si="1104">SUBSTITUTE(J1009,",",".")</f>
        <v/>
      </c>
      <c r="AF1009" s="17">
        <f t="shared" ca="1" si="1054"/>
        <v>480.16784285620963</v>
      </c>
      <c r="AG1009">
        <f t="shared" ca="1" si="1055"/>
        <v>98.832394936453923</v>
      </c>
      <c r="AH1009">
        <f t="shared" ca="1" si="1056"/>
        <v>-2.0526242795305456</v>
      </c>
      <c r="AI1009">
        <f t="shared" ca="1" si="1057"/>
        <v>-0.19152060329830156</v>
      </c>
      <c r="AJ1009">
        <f t="shared" ca="1" si="1058"/>
        <v>0.45106275473442536</v>
      </c>
    </row>
    <row r="1010" spans="1:36" x14ac:dyDescent="0.2">
      <c r="A1010" s="7">
        <v>44126</v>
      </c>
      <c r="B1010" t="s">
        <v>8067</v>
      </c>
      <c r="C1010" s="8">
        <f t="shared" si="1050"/>
        <v>188</v>
      </c>
      <c r="D1010" s="2" t="s">
        <v>8404</v>
      </c>
      <c r="E1010">
        <f t="shared" si="1051"/>
        <v>3.2435275753153955E-2</v>
      </c>
      <c r="F1010" s="2">
        <f t="shared" si="1048"/>
        <v>55</v>
      </c>
      <c r="G1010">
        <f t="shared" si="1052"/>
        <v>5.4694758045352549E-3</v>
      </c>
      <c r="K1010" s="2" t="str">
        <f t="shared" ref="K1010" si="1105">SUBSTITUTE(J1010,",",".")</f>
        <v/>
      </c>
      <c r="AF1010" s="17">
        <f t="shared" ca="1" si="1054"/>
        <v>505.0621814045511</v>
      </c>
      <c r="AG1010">
        <f t="shared" ca="1" si="1055"/>
        <v>96.832201231727623</v>
      </c>
      <c r="AH1010">
        <f t="shared" ca="1" si="1056"/>
        <v>0.79865270389779019</v>
      </c>
      <c r="AI1010">
        <f t="shared" ca="1" si="1057"/>
        <v>-1.6797456061681593</v>
      </c>
      <c r="AJ1010">
        <f t="shared" ca="1" si="1058"/>
        <v>-2.0161441954558614</v>
      </c>
    </row>
    <row r="1011" spans="1:36" x14ac:dyDescent="0.2">
      <c r="A1011" s="7">
        <v>44125</v>
      </c>
      <c r="B1011" t="s">
        <v>8065</v>
      </c>
      <c r="C1011" s="8">
        <f t="shared" si="1050"/>
        <v>182</v>
      </c>
      <c r="D1011" s="2" t="s">
        <v>8405</v>
      </c>
      <c r="E1011">
        <f t="shared" si="1051"/>
        <v>8.3023335811674134E-2</v>
      </c>
      <c r="F1011" s="2">
        <f t="shared" si="1048"/>
        <v>54.7</v>
      </c>
      <c r="G1011">
        <f t="shared" si="1052"/>
        <v>3.6630077587372417E-3</v>
      </c>
      <c r="K1011" s="2" t="str">
        <f t="shared" ref="K1011" si="1106">SUBSTITUTE(J1011,",",".")</f>
        <v/>
      </c>
      <c r="AF1011" s="17">
        <f t="shared" ca="1" si="1054"/>
        <v>494.00487702938977</v>
      </c>
      <c r="AG1011">
        <f t="shared" ca="1" si="1055"/>
        <v>99.714839802907534</v>
      </c>
      <c r="AH1011">
        <f t="shared" ca="1" si="1056"/>
        <v>-0.45004226895858801</v>
      </c>
      <c r="AI1011">
        <f t="shared" ca="1" si="1057"/>
        <v>0.45550320350512508</v>
      </c>
      <c r="AJ1011">
        <f t="shared" ca="1" si="1058"/>
        <v>0.62088669357798487</v>
      </c>
    </row>
    <row r="1012" spans="1:36" x14ac:dyDescent="0.2">
      <c r="A1012" s="7">
        <v>44124</v>
      </c>
      <c r="B1012" t="s">
        <v>8068</v>
      </c>
      <c r="C1012" s="8">
        <f t="shared" si="1050"/>
        <v>167.5</v>
      </c>
      <c r="D1012" s="2" t="s">
        <v>8401</v>
      </c>
      <c r="E1012">
        <f t="shared" si="1051"/>
        <v>0</v>
      </c>
      <c r="F1012" s="2">
        <f t="shared" si="1048"/>
        <v>54.5</v>
      </c>
      <c r="G1012">
        <f t="shared" si="1052"/>
        <v>2.7908788117076658E-2</v>
      </c>
      <c r="K1012" s="2" t="str">
        <f t="shared" ref="K1012" si="1107">SUBSTITUTE(J1012,",",".")</f>
        <v/>
      </c>
      <c r="AF1012" s="17">
        <f t="shared" ca="1" si="1054"/>
        <v>508.518676107798</v>
      </c>
      <c r="AG1012">
        <f t="shared" ca="1" si="1055"/>
        <v>98.796685549455887</v>
      </c>
      <c r="AH1012">
        <f t="shared" ca="1" si="1056"/>
        <v>1.1833890215622267</v>
      </c>
      <c r="AI1012">
        <f t="shared" ca="1" si="1057"/>
        <v>-0.21782481023089334</v>
      </c>
      <c r="AJ1012">
        <f t="shared" ca="1" si="1058"/>
        <v>-0.60445211310926639</v>
      </c>
    </row>
    <row r="1013" spans="1:36" x14ac:dyDescent="0.2">
      <c r="A1013" s="7">
        <v>44123</v>
      </c>
      <c r="B1013" t="s">
        <v>8068</v>
      </c>
      <c r="C1013" s="8">
        <f t="shared" si="1050"/>
        <v>167.5</v>
      </c>
      <c r="D1013" s="2" t="s">
        <v>8393</v>
      </c>
      <c r="E1013">
        <f t="shared" si="1051"/>
        <v>4.8939429040221902E-2</v>
      </c>
      <c r="F1013" s="2">
        <f t="shared" si="1048"/>
        <v>53</v>
      </c>
      <c r="G1013">
        <f t="shared" si="1052"/>
        <v>1.8885746878681546E-3</v>
      </c>
      <c r="K1013" s="2" t="str">
        <f t="shared" ref="K1013" si="1108">SUBSTITUTE(J1013,",",".")</f>
        <v/>
      </c>
      <c r="AF1013" s="17">
        <f t="shared" ca="1" si="1054"/>
        <v>509.81356974507662</v>
      </c>
      <c r="AG1013">
        <f t="shared" ca="1" si="1055"/>
        <v>99.437918349105331</v>
      </c>
      <c r="AH1013">
        <f t="shared" ca="1" si="1056"/>
        <v>1.326848365209385</v>
      </c>
      <c r="AI1013">
        <f t="shared" ca="1" si="1057"/>
        <v>0.25307816990634535</v>
      </c>
      <c r="AJ1013">
        <f t="shared" ca="1" si="1058"/>
        <v>-0.15593241516446002</v>
      </c>
    </row>
    <row r="1014" spans="1:36" x14ac:dyDescent="0.2">
      <c r="A1014" s="7">
        <v>44120</v>
      </c>
      <c r="B1014" t="s">
        <v>3331</v>
      </c>
      <c r="C1014" s="8">
        <f t="shared" si="1050"/>
        <v>159.5</v>
      </c>
      <c r="D1014" s="2" t="s">
        <v>8406</v>
      </c>
      <c r="E1014">
        <f t="shared" si="1051"/>
        <v>6.8097616279440082E-2</v>
      </c>
      <c r="F1014" s="2">
        <f t="shared" si="1048"/>
        <v>52.9</v>
      </c>
      <c r="G1014">
        <f t="shared" si="1052"/>
        <v>0</v>
      </c>
      <c r="K1014" s="2" t="str">
        <f t="shared" ref="K1014" si="1109">SUBSTITUTE(J1014,",",".")</f>
        <v/>
      </c>
      <c r="AF1014" s="17">
        <f t="shared" ca="1" si="1054"/>
        <v>503.25689038240205</v>
      </c>
      <c r="AG1014">
        <f t="shared" ca="1" si="1055"/>
        <v>101.00271010149685</v>
      </c>
      <c r="AH1014">
        <f t="shared" ca="1" si="1056"/>
        <v>0.59666091782424191</v>
      </c>
      <c r="AI1014">
        <f t="shared" ca="1" si="1057"/>
        <v>1.3895882143799052</v>
      </c>
      <c r="AJ1014">
        <f t="shared" ca="1" si="1058"/>
        <v>1.2684803993092097</v>
      </c>
    </row>
    <row r="1015" spans="1:36" x14ac:dyDescent="0.2">
      <c r="A1015" s="7">
        <v>44119</v>
      </c>
      <c r="B1015" t="s">
        <v>4704</v>
      </c>
      <c r="C1015" s="8">
        <f t="shared" si="1050"/>
        <v>149</v>
      </c>
      <c r="D1015" s="2" t="s">
        <v>8406</v>
      </c>
      <c r="E1015">
        <f t="shared" si="1051"/>
        <v>3.4133006369458617E-2</v>
      </c>
      <c r="F1015" s="2">
        <f t="shared" si="1048"/>
        <v>52.9</v>
      </c>
      <c r="G1015">
        <f t="shared" si="1052"/>
        <v>9.4967475372572073E-3</v>
      </c>
      <c r="K1015" s="2" t="str">
        <f t="shared" ref="K1015" si="1110">SUBSTITUTE(J1015,",",".")</f>
        <v/>
      </c>
      <c r="AF1015" s="17">
        <f t="shared" ca="1" si="1054"/>
        <v>502.11678221163669</v>
      </c>
      <c r="AG1015">
        <f t="shared" ca="1" si="1055"/>
        <v>99.446715773080996</v>
      </c>
      <c r="AH1015">
        <f t="shared" ca="1" si="1056"/>
        <v>0.46872198004797389</v>
      </c>
      <c r="AI1015">
        <f t="shared" ca="1" si="1057"/>
        <v>0.25951760773857524</v>
      </c>
      <c r="AJ1015">
        <f t="shared" ca="1" si="1058"/>
        <v>0.12340683848464155</v>
      </c>
    </row>
    <row r="1016" spans="1:36" x14ac:dyDescent="0.2">
      <c r="A1016" s="7">
        <v>44118</v>
      </c>
      <c r="B1016" t="s">
        <v>4795</v>
      </c>
      <c r="C1016" s="8">
        <f t="shared" si="1050"/>
        <v>144</v>
      </c>
      <c r="D1016" s="2" t="s">
        <v>8407</v>
      </c>
      <c r="E1016">
        <f t="shared" si="1051"/>
        <v>3.894297394860733E-2</v>
      </c>
      <c r="F1016" s="2">
        <f t="shared" si="1048"/>
        <v>52.4</v>
      </c>
      <c r="G1016">
        <f t="shared" si="1052"/>
        <v>1.9102202561192452E-3</v>
      </c>
      <c r="K1016" s="2" t="str">
        <f t="shared" ref="K1016" si="1111">SUBSTITUTE(J1016,",",".")</f>
        <v/>
      </c>
      <c r="AF1016" s="17">
        <f t="shared" ca="1" si="1054"/>
        <v>500.28931763237517</v>
      </c>
      <c r="AG1016">
        <f t="shared" ca="1" si="1055"/>
        <v>99.214241770459282</v>
      </c>
      <c r="AH1016">
        <f t="shared" ca="1" si="1056"/>
        <v>0.26304307432933927</v>
      </c>
      <c r="AI1016">
        <f t="shared" ca="1" si="1057"/>
        <v>8.9162276351616443E-2</v>
      </c>
      <c r="AJ1016">
        <f t="shared" ca="1" si="1058"/>
        <v>9.9971660861449367E-3</v>
      </c>
    </row>
    <row r="1017" spans="1:36" x14ac:dyDescent="0.2">
      <c r="A1017" s="7">
        <v>44117</v>
      </c>
      <c r="B1017" t="s">
        <v>6067</v>
      </c>
      <c r="C1017" s="8">
        <f t="shared" si="1050"/>
        <v>138.5</v>
      </c>
      <c r="D1017" s="2" t="s">
        <v>8392</v>
      </c>
      <c r="E1017">
        <f t="shared" si="1051"/>
        <v>1.8215439891341119E-2</v>
      </c>
      <c r="F1017" s="2">
        <f t="shared" si="1048"/>
        <v>52.3</v>
      </c>
      <c r="G1017">
        <f t="shared" si="1052"/>
        <v>0</v>
      </c>
      <c r="K1017" s="2" t="str">
        <f t="shared" ref="K1017" si="1112">SUBSTITUTE(J1017,",",".")</f>
        <v/>
      </c>
      <c r="AF1017" s="17">
        <f t="shared" ca="1" si="1054"/>
        <v>500.89214899516134</v>
      </c>
      <c r="AG1017">
        <f t="shared" ca="1" si="1055"/>
        <v>98.243015793613921</v>
      </c>
      <c r="AH1017">
        <f t="shared" ca="1" si="1056"/>
        <v>0.33097393144348614</v>
      </c>
      <c r="AI1017">
        <f t="shared" ca="1" si="1057"/>
        <v>-0.62688938036351671</v>
      </c>
      <c r="AJ1017">
        <f t="shared" ca="1" si="1058"/>
        <v>-0.76288970470142037</v>
      </c>
    </row>
    <row r="1018" spans="1:36" x14ac:dyDescent="0.2">
      <c r="A1018" s="7">
        <v>44116</v>
      </c>
      <c r="B1018" t="s">
        <v>5148</v>
      </c>
      <c r="C1018" s="8">
        <f t="shared" si="1050"/>
        <v>136</v>
      </c>
      <c r="D1018" s="2" t="s">
        <v>8392</v>
      </c>
      <c r="E1018">
        <f t="shared" si="1051"/>
        <v>-3.6697288889624017E-3</v>
      </c>
      <c r="F1018" s="2">
        <f t="shared" si="1048"/>
        <v>52.3</v>
      </c>
      <c r="G1018">
        <f t="shared" si="1052"/>
        <v>1.913876182283976E-3</v>
      </c>
      <c r="K1018" s="2" t="str">
        <f t="shared" ref="K1018" si="1113">SUBSTITUTE(J1018,",",".")</f>
        <v/>
      </c>
      <c r="AF1018" s="17">
        <f t="shared" ca="1" si="1054"/>
        <v>493.19246634203557</v>
      </c>
      <c r="AG1018">
        <f t="shared" ca="1" si="1055"/>
        <v>98.659424806257391</v>
      </c>
      <c r="AH1018">
        <f t="shared" ca="1" si="1056"/>
        <v>-0.54288667723397044</v>
      </c>
      <c r="AI1018">
        <f t="shared" ca="1" si="1057"/>
        <v>-0.31902224435120463</v>
      </c>
      <c r="AJ1018">
        <f t="shared" ca="1" si="1058"/>
        <v>-0.16228305245881253</v>
      </c>
    </row>
    <row r="1019" spans="1:36" x14ac:dyDescent="0.2">
      <c r="A1019" s="7">
        <v>44113</v>
      </c>
      <c r="B1019" t="s">
        <v>6187</v>
      </c>
      <c r="C1019" s="8">
        <f t="shared" si="1050"/>
        <v>136.5</v>
      </c>
      <c r="D1019" s="2" t="s">
        <v>8408</v>
      </c>
      <c r="E1019">
        <f t="shared" si="1051"/>
        <v>7.3529743052587332E-3</v>
      </c>
      <c r="F1019" s="2">
        <f t="shared" si="1048"/>
        <v>52.2</v>
      </c>
      <c r="G1019">
        <f t="shared" si="1052"/>
        <v>-3.8240964384033942E-3</v>
      </c>
      <c r="K1019" s="2" t="str">
        <f t="shared" ref="K1019" si="1114">SUBSTITUTE(J1019,",",".")</f>
        <v/>
      </c>
      <c r="AF1019" s="17">
        <f t="shared" ca="1" si="1054"/>
        <v>483.89318511162787</v>
      </c>
      <c r="AG1019">
        <f t="shared" ca="1" si="1055"/>
        <v>100.27578371355712</v>
      </c>
      <c r="AH1019">
        <f t="shared" ca="1" si="1056"/>
        <v>-1.6166631010329073</v>
      </c>
      <c r="AI1019">
        <f t="shared" ca="1" si="1057"/>
        <v>0.86382691951190749</v>
      </c>
      <c r="AJ1019">
        <f t="shared" ca="1" si="1058"/>
        <v>1.4198911335865378</v>
      </c>
    </row>
    <row r="1020" spans="1:36" x14ac:dyDescent="0.2">
      <c r="A1020" s="7">
        <v>44112</v>
      </c>
      <c r="B1020" t="s">
        <v>6156</v>
      </c>
      <c r="C1020" s="8">
        <f t="shared" si="1050"/>
        <v>135.5</v>
      </c>
      <c r="D1020" s="2" t="s">
        <v>8407</v>
      </c>
      <c r="E1020">
        <f t="shared" si="1051"/>
        <v>2.2388994893478686E-2</v>
      </c>
      <c r="F1020" s="2">
        <f t="shared" si="1048"/>
        <v>52.4</v>
      </c>
      <c r="G1020">
        <f t="shared" si="1052"/>
        <v>2.3167059281534379E-2</v>
      </c>
      <c r="K1020" s="2" t="str">
        <f t="shared" ref="K1020" si="1115">SUBSTITUTE(J1020,",",".")</f>
        <v/>
      </c>
      <c r="AF1020" s="17">
        <f t="shared" ca="1" si="1054"/>
        <v>493.96969604063298</v>
      </c>
      <c r="AG1020">
        <f t="shared" ca="1" si="1055"/>
        <v>99.726203379502621</v>
      </c>
      <c r="AH1020">
        <f t="shared" ca="1" si="1056"/>
        <v>-0.45405968008805764</v>
      </c>
      <c r="AI1020">
        <f t="shared" ca="1" si="1057"/>
        <v>0.46379777910274955</v>
      </c>
      <c r="AJ1020">
        <f t="shared" ca="1" si="1058"/>
        <v>0.63086580430561312</v>
      </c>
    </row>
    <row r="1021" spans="1:36" x14ac:dyDescent="0.2">
      <c r="A1021" s="7">
        <v>44111</v>
      </c>
      <c r="B1021" t="s">
        <v>5192</v>
      </c>
      <c r="C1021" s="8">
        <f t="shared" si="1050"/>
        <v>132.5</v>
      </c>
      <c r="D1021" s="2" t="s">
        <v>8409</v>
      </c>
      <c r="E1021">
        <f t="shared" si="1051"/>
        <v>0</v>
      </c>
      <c r="F1021" s="2">
        <f t="shared" si="1048"/>
        <v>51.2</v>
      </c>
      <c r="G1021">
        <f t="shared" si="1052"/>
        <v>5.8766084889851911E-3</v>
      </c>
      <c r="K1021" s="2" t="str">
        <f t="shared" ref="K1021" si="1116">SUBSTITUTE(J1021,",",".")</f>
        <v/>
      </c>
      <c r="AF1021" s="17">
        <f t="shared" ca="1" si="1054"/>
        <v>497.95032617025049</v>
      </c>
      <c r="AG1021">
        <f t="shared" ca="1" si="1055"/>
        <v>100.41488685428645</v>
      </c>
      <c r="AH1021">
        <f t="shared" ca="1" si="1056"/>
        <v>-1.3065044038031088E-3</v>
      </c>
      <c r="AI1021">
        <f t="shared" ca="1" si="1057"/>
        <v>0.96472978134331488</v>
      </c>
      <c r="AJ1021">
        <f t="shared" ca="1" si="1058"/>
        <v>1.0126463075254795</v>
      </c>
    </row>
    <row r="1022" spans="1:36" x14ac:dyDescent="0.2">
      <c r="A1022" s="7">
        <v>44110</v>
      </c>
      <c r="B1022" t="s">
        <v>5192</v>
      </c>
      <c r="C1022" s="8">
        <f t="shared" si="1050"/>
        <v>132.5</v>
      </c>
      <c r="D1022" s="2" t="s">
        <v>8410</v>
      </c>
      <c r="E1022">
        <f t="shared" si="1051"/>
        <v>0</v>
      </c>
      <c r="F1022" s="2">
        <f t="shared" si="1048"/>
        <v>50.9</v>
      </c>
      <c r="G1022">
        <f t="shared" si="1052"/>
        <v>-1.9455866615365847E-2</v>
      </c>
      <c r="K1022" s="2" t="str">
        <f t="shared" ref="K1022" si="1117">SUBSTITUTE(J1022,",",".")</f>
        <v/>
      </c>
      <c r="AF1022" s="17">
        <f t="shared" ca="1" si="1054"/>
        <v>512.89214809618102</v>
      </c>
      <c r="AG1022">
        <f t="shared" ca="1" si="1055"/>
        <v>98.159719874978592</v>
      </c>
      <c r="AH1022">
        <f t="shared" ca="1" si="1056"/>
        <v>1.6664617853244275</v>
      </c>
      <c r="AI1022">
        <f t="shared" ca="1" si="1057"/>
        <v>-0.68862984282906303</v>
      </c>
      <c r="AJ1022">
        <f t="shared" ca="1" si="1058"/>
        <v>-1.2518861641173944</v>
      </c>
    </row>
    <row r="1023" spans="1:36" x14ac:dyDescent="0.2">
      <c r="A1023" s="7">
        <v>44109</v>
      </c>
      <c r="B1023" t="s">
        <v>5192</v>
      </c>
      <c r="C1023" s="8">
        <f t="shared" si="1050"/>
        <v>132.5</v>
      </c>
      <c r="D1023" s="2" t="s">
        <v>8411</v>
      </c>
      <c r="E1023">
        <f t="shared" si="1051"/>
        <v>0</v>
      </c>
      <c r="F1023" s="2">
        <f t="shared" si="1048"/>
        <v>51.9</v>
      </c>
      <c r="G1023">
        <f t="shared" si="1052"/>
        <v>-1.9249284095843938E-3</v>
      </c>
      <c r="K1023" s="2" t="str">
        <f t="shared" ref="K1023" si="1118">SUBSTITUTE(J1023,",",".")</f>
        <v/>
      </c>
      <c r="AF1023" s="17">
        <f t="shared" ca="1" si="1054"/>
        <v>500.31596541883442</v>
      </c>
      <c r="AG1023">
        <f t="shared" ca="1" si="1055"/>
        <v>96.949684926886178</v>
      </c>
      <c r="AH1023">
        <f t="shared" ca="1" si="1056"/>
        <v>0.26604764450985341</v>
      </c>
      <c r="AI1023">
        <f t="shared" ca="1" si="1057"/>
        <v>-1.5914867824783874</v>
      </c>
      <c r="AJ1023">
        <f t="shared" ca="1" si="1058"/>
        <v>-1.7543583533506886</v>
      </c>
    </row>
    <row r="1024" spans="1:36" x14ac:dyDescent="0.2">
      <c r="A1024" s="7">
        <v>44106</v>
      </c>
      <c r="B1024" t="s">
        <v>5192</v>
      </c>
      <c r="C1024" s="8">
        <f t="shared" si="1050"/>
        <v>132.5</v>
      </c>
      <c r="D1024" s="2" t="s">
        <v>8412</v>
      </c>
      <c r="E1024">
        <f t="shared" si="1051"/>
        <v>3.7807228399061523E-3</v>
      </c>
      <c r="F1024" s="2">
        <f t="shared" si="1048"/>
        <v>52</v>
      </c>
      <c r="G1024">
        <f t="shared" si="1052"/>
        <v>9.6619109117368901E-3</v>
      </c>
      <c r="K1024" s="2" t="str">
        <f t="shared" ref="K1024" si="1119">SUBSTITUTE(J1024,",",".")</f>
        <v/>
      </c>
      <c r="AF1024" s="17">
        <f t="shared" ca="1" si="1054"/>
        <v>501.51545127889113</v>
      </c>
      <c r="AG1024">
        <f t="shared" ca="1" si="1055"/>
        <v>100.1423809327387</v>
      </c>
      <c r="AH1024">
        <f t="shared" ca="1" si="1056"/>
        <v>0.4011256682838672</v>
      </c>
      <c r="AI1024">
        <f t="shared" ca="1" si="1057"/>
        <v>0.76692742113944889</v>
      </c>
      <c r="AJ1024">
        <f t="shared" ca="1" si="1058"/>
        <v>0.67727245815409154</v>
      </c>
    </row>
    <row r="1025" spans="1:36" x14ac:dyDescent="0.2">
      <c r="A1025" s="7">
        <v>44105</v>
      </c>
      <c r="B1025" t="s">
        <v>5205</v>
      </c>
      <c r="C1025" s="8">
        <f t="shared" si="1050"/>
        <v>132</v>
      </c>
      <c r="D1025" s="2" t="s">
        <v>8413</v>
      </c>
      <c r="E1025">
        <f t="shared" si="1051"/>
        <v>0</v>
      </c>
      <c r="F1025" s="2">
        <f t="shared" si="1048"/>
        <v>51.5</v>
      </c>
      <c r="G1025">
        <f t="shared" si="1052"/>
        <v>9.7561749453646558E-3</v>
      </c>
      <c r="K1025" s="2" t="str">
        <f t="shared" ref="K1025" si="1120">SUBSTITUTE(J1025,",",".")</f>
        <v/>
      </c>
      <c r="AF1025" s="17">
        <f t="shared" ca="1" si="1054"/>
        <v>496.88422062014587</v>
      </c>
      <c r="AG1025">
        <f t="shared" ca="1" si="1055"/>
        <v>98.572759679058635</v>
      </c>
      <c r="AH1025">
        <f t="shared" ca="1" si="1056"/>
        <v>-0.12220851324863406</v>
      </c>
      <c r="AI1025">
        <f t="shared" ca="1" si="1057"/>
        <v>-0.38298987790992445</v>
      </c>
      <c r="AJ1025">
        <f t="shared" ca="1" si="1058"/>
        <v>-0.36302821568367327</v>
      </c>
    </row>
    <row r="1026" spans="1:36" x14ac:dyDescent="0.2">
      <c r="A1026" s="7">
        <v>44104</v>
      </c>
      <c r="B1026" t="s">
        <v>5205</v>
      </c>
      <c r="C1026" s="8">
        <f t="shared" si="1050"/>
        <v>132</v>
      </c>
      <c r="D1026" s="2" t="s">
        <v>8414</v>
      </c>
      <c r="E1026">
        <f t="shared" si="1051"/>
        <v>0</v>
      </c>
      <c r="F1026" s="2">
        <f t="shared" ref="F1026:F1036" si="1121">VALUE(SUBSTITUTE(D1026,",","."))</f>
        <v>51</v>
      </c>
      <c r="G1026">
        <f t="shared" si="1052"/>
        <v>1.7804624633506686E-2</v>
      </c>
      <c r="K1026" s="2" t="str">
        <f t="shared" ref="K1026" si="1122">SUBSTITUTE(J1026,",",".")</f>
        <v/>
      </c>
      <c r="AF1026" s="17">
        <f t="shared" ca="1" si="1054"/>
        <v>472.61787492966641</v>
      </c>
      <c r="AG1026">
        <f t="shared" ca="1" si="1055"/>
        <v>99.161468550050856</v>
      </c>
      <c r="AH1026">
        <f t="shared" ca="1" si="1056"/>
        <v>-2.9466354867285038</v>
      </c>
      <c r="AI1026">
        <f t="shared" ca="1" si="1057"/>
        <v>5.0434837642279517E-2</v>
      </c>
      <c r="AJ1026">
        <f t="shared" ca="1" si="1058"/>
        <v>0.98891315336765739</v>
      </c>
    </row>
    <row r="1027" spans="1:36" x14ac:dyDescent="0.2">
      <c r="A1027" s="7">
        <v>44103</v>
      </c>
      <c r="B1027" t="s">
        <v>5205</v>
      </c>
      <c r="C1027" s="8">
        <f t="shared" ref="C1027:C1090" si="1123">VALUE(SUBSTITUTE(B1027,",","."))</f>
        <v>132</v>
      </c>
      <c r="D1027" s="2" t="s">
        <v>8415</v>
      </c>
      <c r="E1027">
        <f t="shared" ref="E1027:E1090" si="1124">LN(C1027/C1028)</f>
        <v>7.6045993852192125E-3</v>
      </c>
      <c r="F1027" s="2">
        <f t="shared" si="1121"/>
        <v>50.1</v>
      </c>
      <c r="G1027">
        <f t="shared" ref="G1027:G1090" si="1125">LN(F1027/F1028)</f>
        <v>-1.9940186068643953E-3</v>
      </c>
      <c r="K1027" s="2" t="str">
        <f t="shared" ref="K1027" si="1126">SUBSTITUTE(J1027,",",".")</f>
        <v/>
      </c>
      <c r="AF1027" s="17">
        <f t="shared" ref="AF1027:AF1090" ca="1" si="1127">$N$64*EXP(($J$9-$K$2^2/2)*$J$6+$K$2*SQRT($J$6)*AH1027)</f>
        <v>517.70547589195098</v>
      </c>
      <c r="AG1027">
        <f t="shared" ref="AG1027:AG1090" ca="1" si="1128">$Q$64*EXP(($J$9-$K$3^2/2)*$J$6+$K$3*SQRT($J$6)*AI1027)</f>
        <v>97.528822769657467</v>
      </c>
      <c r="AH1027">
        <f t="shared" ref="AH1027:AH1090" ca="1" si="1129">_xlfn.NORM.S.INV(RAND())</f>
        <v>2.1933803066565316</v>
      </c>
      <c r="AI1027">
        <f t="shared" ref="AI1027:AI1090" ca="1" si="1130">AH1027*$AC$6+SQRT(1-$AC$6^2)*AJ1027</f>
        <v>-1.1579706363621136</v>
      </c>
      <c r="AJ1027">
        <f t="shared" ref="AJ1027:AJ1090" ca="1" si="1131">_xlfn.NORM.S.INV(RAND())</f>
        <v>-1.9117114284945587</v>
      </c>
    </row>
    <row r="1028" spans="1:36" x14ac:dyDescent="0.2">
      <c r="A1028" s="7">
        <v>44102</v>
      </c>
      <c r="B1028" t="s">
        <v>8069</v>
      </c>
      <c r="C1028" s="8">
        <f t="shared" si="1123"/>
        <v>131</v>
      </c>
      <c r="D1028" s="2" t="s">
        <v>8416</v>
      </c>
      <c r="E1028">
        <f t="shared" si="1124"/>
        <v>-1.9065782705815315E-3</v>
      </c>
      <c r="F1028" s="2">
        <f t="shared" si="1121"/>
        <v>50.2</v>
      </c>
      <c r="G1028">
        <f t="shared" si="1125"/>
        <v>1.0010093595100425E-2</v>
      </c>
      <c r="K1028" s="2" t="str">
        <f t="shared" ref="K1028" si="1132">SUBSTITUTE(J1028,",",".")</f>
        <v/>
      </c>
      <c r="AF1028" s="17">
        <f t="shared" ca="1" si="1127"/>
        <v>502.7259907999636</v>
      </c>
      <c r="AG1028">
        <f t="shared" ca="1" si="1128"/>
        <v>100.70791141533311</v>
      </c>
      <c r="AH1028">
        <f t="shared" ca="1" si="1129"/>
        <v>0.53712132801024226</v>
      </c>
      <c r="AI1028">
        <f t="shared" ca="1" si="1130"/>
        <v>1.1768278389256657</v>
      </c>
      <c r="AJ1028">
        <f t="shared" ca="1" si="1131"/>
        <v>1.0641567696476255</v>
      </c>
    </row>
    <row r="1029" spans="1:36" x14ac:dyDescent="0.2">
      <c r="A1029" s="7">
        <v>44099</v>
      </c>
      <c r="B1029" t="s">
        <v>8070</v>
      </c>
      <c r="C1029" s="8">
        <f t="shared" si="1123"/>
        <v>131.25</v>
      </c>
      <c r="D1029" s="2" t="s">
        <v>8417</v>
      </c>
      <c r="E1029">
        <f t="shared" si="1124"/>
        <v>-5.0149783685471558E-2</v>
      </c>
      <c r="F1029" s="2">
        <f t="shared" si="1121"/>
        <v>49.7</v>
      </c>
      <c r="G1029">
        <f t="shared" si="1125"/>
        <v>0</v>
      </c>
      <c r="K1029" s="2" t="str">
        <f t="shared" ref="K1029" si="1133">SUBSTITUTE(J1029,",",".")</f>
        <v/>
      </c>
      <c r="AF1029" s="17">
        <f t="shared" ca="1" si="1127"/>
        <v>491.57301618882963</v>
      </c>
      <c r="AG1029">
        <f t="shared" ca="1" si="1128"/>
        <v>98.504777076870084</v>
      </c>
      <c r="AH1029">
        <f t="shared" ca="1" si="1129"/>
        <v>-0.728418821345165</v>
      </c>
      <c r="AI1029">
        <f t="shared" ca="1" si="1130"/>
        <v>-0.43320729123606216</v>
      </c>
      <c r="AJ1029">
        <f t="shared" ca="1" si="1131"/>
        <v>-0.22315631213300241</v>
      </c>
    </row>
    <row r="1030" spans="1:36" x14ac:dyDescent="0.2">
      <c r="A1030" s="7">
        <v>44098</v>
      </c>
      <c r="B1030" t="s">
        <v>6332</v>
      </c>
      <c r="C1030" s="8">
        <f t="shared" si="1123"/>
        <v>138</v>
      </c>
      <c r="D1030" s="2" t="s">
        <v>8417</v>
      </c>
      <c r="E1030">
        <f t="shared" si="1124"/>
        <v>0</v>
      </c>
      <c r="F1030" s="2">
        <f t="shared" si="1121"/>
        <v>49.7</v>
      </c>
      <c r="G1030">
        <f t="shared" si="1125"/>
        <v>-6.0180723255629101E-3</v>
      </c>
      <c r="K1030" s="2" t="str">
        <f t="shared" ref="K1030" si="1134">SUBSTITUTE(J1030,",",".")</f>
        <v/>
      </c>
      <c r="AF1030" s="17">
        <f t="shared" ca="1" si="1127"/>
        <v>508.14718816868492</v>
      </c>
      <c r="AG1030">
        <f t="shared" ca="1" si="1128"/>
        <v>99.831002299771001</v>
      </c>
      <c r="AH1030">
        <f t="shared" ca="1" si="1129"/>
        <v>1.1421649863470853</v>
      </c>
      <c r="AI1030">
        <f t="shared" ca="1" si="1130"/>
        <v>0.54024876612721573</v>
      </c>
      <c r="AJ1030">
        <f t="shared" ca="1" si="1131"/>
        <v>0.20404237135957054</v>
      </c>
    </row>
    <row r="1031" spans="1:36" x14ac:dyDescent="0.2">
      <c r="A1031" s="7">
        <v>44097</v>
      </c>
      <c r="B1031" t="s">
        <v>6332</v>
      </c>
      <c r="C1031" s="8">
        <f t="shared" si="1123"/>
        <v>138</v>
      </c>
      <c r="D1031" s="2" t="s">
        <v>8418</v>
      </c>
      <c r="E1031">
        <f t="shared" si="1124"/>
        <v>0</v>
      </c>
      <c r="F1031" s="2">
        <f t="shared" si="1121"/>
        <v>50</v>
      </c>
      <c r="G1031">
        <f t="shared" si="1125"/>
        <v>3.2523191705560145E-2</v>
      </c>
      <c r="K1031" s="2" t="str">
        <f t="shared" ref="K1031" si="1135">SUBSTITUTE(J1031,",",".")</f>
        <v/>
      </c>
      <c r="AF1031" s="17">
        <f t="shared" ca="1" si="1127"/>
        <v>495.66080726302005</v>
      </c>
      <c r="AG1031">
        <f t="shared" ca="1" si="1128"/>
        <v>98.244203293756598</v>
      </c>
      <c r="AH1031">
        <f t="shared" ca="1" si="1129"/>
        <v>-0.26127011398792033</v>
      </c>
      <c r="AI1031">
        <f t="shared" ca="1" si="1130"/>
        <v>-0.6260095619902023</v>
      </c>
      <c r="AJ1031">
        <f t="shared" ca="1" si="1131"/>
        <v>-0.5738410014091796</v>
      </c>
    </row>
    <row r="1032" spans="1:36" x14ac:dyDescent="0.2">
      <c r="A1032" s="7">
        <v>44096</v>
      </c>
      <c r="B1032" t="s">
        <v>6332</v>
      </c>
      <c r="C1032" s="8">
        <f t="shared" si="1123"/>
        <v>138</v>
      </c>
      <c r="D1032" s="2" t="s">
        <v>8419</v>
      </c>
      <c r="E1032">
        <f t="shared" si="1124"/>
        <v>1.092907053219023E-2</v>
      </c>
      <c r="F1032" s="2">
        <f t="shared" si="1121"/>
        <v>48.4</v>
      </c>
      <c r="G1032">
        <f t="shared" si="1125"/>
        <v>0</v>
      </c>
      <c r="K1032" s="2" t="str">
        <f t="shared" ref="K1032" si="1136">SUBSTITUTE(J1032,",",".")</f>
        <v/>
      </c>
      <c r="AF1032" s="17">
        <f t="shared" ca="1" si="1127"/>
        <v>505.77712570631775</v>
      </c>
      <c r="AG1032">
        <f t="shared" ca="1" si="1128"/>
        <v>100.25572218785248</v>
      </c>
      <c r="AH1032">
        <f t="shared" ca="1" si="1129"/>
        <v>0.87844742567238088</v>
      </c>
      <c r="AI1032">
        <f t="shared" ca="1" si="1130"/>
        <v>0.84926310940814864</v>
      </c>
      <c r="AJ1032">
        <f t="shared" ca="1" si="1131"/>
        <v>0.61204155766318968</v>
      </c>
    </row>
    <row r="1033" spans="1:36" x14ac:dyDescent="0.2">
      <c r="A1033" s="7">
        <v>44095</v>
      </c>
      <c r="B1033" t="s">
        <v>6187</v>
      </c>
      <c r="C1033" s="8">
        <f t="shared" si="1123"/>
        <v>136.5</v>
      </c>
      <c r="D1033" s="2" t="s">
        <v>8419</v>
      </c>
      <c r="E1033">
        <f t="shared" si="1124"/>
        <v>-1.8149318505677334E-2</v>
      </c>
      <c r="F1033" s="2">
        <f t="shared" si="1121"/>
        <v>48.4</v>
      </c>
      <c r="G1033">
        <f t="shared" si="1125"/>
        <v>-1.4359221077888876E-2</v>
      </c>
      <c r="K1033" s="2" t="str">
        <f t="shared" ref="K1033" si="1137">SUBSTITUTE(J1033,",",".")</f>
        <v/>
      </c>
      <c r="AF1033" s="17">
        <f t="shared" ca="1" si="1127"/>
        <v>511.3438819028446</v>
      </c>
      <c r="AG1033">
        <f t="shared" ca="1" si="1128"/>
        <v>99.948453046944877</v>
      </c>
      <c r="AH1033">
        <f t="shared" ca="1" si="1129"/>
        <v>1.4959203486273758</v>
      </c>
      <c r="AI1033">
        <f t="shared" ca="1" si="1130"/>
        <v>0.62583396652137901</v>
      </c>
      <c r="AJ1033">
        <f t="shared" ca="1" si="1131"/>
        <v>0.18147169050081852</v>
      </c>
    </row>
    <row r="1034" spans="1:36" x14ac:dyDescent="0.2">
      <c r="A1034" s="7">
        <v>44092</v>
      </c>
      <c r="B1034" t="s">
        <v>6101</v>
      </c>
      <c r="C1034" s="8">
        <f t="shared" si="1123"/>
        <v>139</v>
      </c>
      <c r="D1034" s="2" t="s">
        <v>8420</v>
      </c>
      <c r="E1034">
        <f t="shared" si="1124"/>
        <v>0</v>
      </c>
      <c r="F1034" s="2">
        <f t="shared" si="1121"/>
        <v>49.1</v>
      </c>
      <c r="G1034">
        <f t="shared" si="1125"/>
        <v>-2.3151512138710178E-2</v>
      </c>
      <c r="K1034" s="2" t="str">
        <f t="shared" ref="K1034" si="1138">SUBSTITUTE(J1034,",",".")</f>
        <v/>
      </c>
      <c r="AF1034" s="17">
        <f t="shared" ca="1" si="1127"/>
        <v>480.63438912442717</v>
      </c>
      <c r="AG1034">
        <f t="shared" ca="1" si="1128"/>
        <v>95.755161679775725</v>
      </c>
      <c r="AH1034">
        <f t="shared" ca="1" si="1129"/>
        <v>-1.9978414127016619</v>
      </c>
      <c r="AI1034">
        <f t="shared" ca="1" si="1130"/>
        <v>-2.493891161153035</v>
      </c>
      <c r="AJ1034">
        <f t="shared" ca="1" si="1131"/>
        <v>-1.9820739944640857</v>
      </c>
    </row>
    <row r="1035" spans="1:36" x14ac:dyDescent="0.2">
      <c r="A1035" s="7">
        <v>44091</v>
      </c>
      <c r="B1035" t="s">
        <v>6101</v>
      </c>
      <c r="C1035" s="8">
        <f t="shared" si="1123"/>
        <v>139</v>
      </c>
      <c r="D1035" s="2" t="s">
        <v>8421</v>
      </c>
      <c r="E1035">
        <f t="shared" si="1124"/>
        <v>0</v>
      </c>
      <c r="F1035" s="2">
        <f t="shared" si="1121"/>
        <v>50.25</v>
      </c>
      <c r="G1035">
        <f t="shared" si="1125"/>
        <v>1.7060122745308388E-2</v>
      </c>
      <c r="K1035" s="2" t="str">
        <f t="shared" ref="K1035" si="1139">SUBSTITUTE(J1035,",",".")</f>
        <v/>
      </c>
      <c r="AF1035" s="17">
        <f t="shared" ca="1" si="1127"/>
        <v>508.52267282236272</v>
      </c>
      <c r="AG1035">
        <f t="shared" ca="1" si="1128"/>
        <v>99.427243786183425</v>
      </c>
      <c r="AH1035">
        <f t="shared" ca="1" si="1129"/>
        <v>1.1838323734150762</v>
      </c>
      <c r="AI1035">
        <f t="shared" ca="1" si="1130"/>
        <v>0.24526396030720526</v>
      </c>
      <c r="AJ1035">
        <f t="shared" ca="1" si="1131"/>
        <v>-0.11870253499218486</v>
      </c>
    </row>
    <row r="1036" spans="1:36" x14ac:dyDescent="0.2">
      <c r="A1036" s="7">
        <v>44090</v>
      </c>
      <c r="B1036" t="s">
        <v>6101</v>
      </c>
      <c r="C1036" s="8">
        <f t="shared" si="1123"/>
        <v>139</v>
      </c>
      <c r="D1036" s="2" t="s">
        <v>8422</v>
      </c>
      <c r="E1036">
        <f t="shared" si="1124"/>
        <v>0</v>
      </c>
      <c r="F1036" s="2">
        <f t="shared" si="1121"/>
        <v>49.4</v>
      </c>
      <c r="G1036">
        <f t="shared" si="1125"/>
        <v>-5.0594486280371165E-4</v>
      </c>
      <c r="K1036" s="2" t="str">
        <f t="shared" ref="K1036" si="1140">SUBSTITUTE(J1036,",",".")</f>
        <v/>
      </c>
      <c r="AF1036" s="17">
        <f t="shared" ca="1" si="1127"/>
        <v>493.01037350024211</v>
      </c>
      <c r="AG1036">
        <f t="shared" ca="1" si="1128"/>
        <v>96.665326838383208</v>
      </c>
      <c r="AH1036">
        <f t="shared" ca="1" si="1129"/>
        <v>-0.56371770196351245</v>
      </c>
      <c r="AI1036">
        <f t="shared" ca="1" si="1130"/>
        <v>-1.8052931003446533</v>
      </c>
      <c r="AJ1036">
        <f t="shared" ca="1" si="1131"/>
        <v>-1.7151181982648194</v>
      </c>
    </row>
    <row r="1037" spans="1:36" x14ac:dyDescent="0.2">
      <c r="A1037" s="7">
        <v>44089</v>
      </c>
      <c r="B1037" t="s">
        <v>6101</v>
      </c>
      <c r="C1037" s="8">
        <f t="shared" si="1123"/>
        <v>139</v>
      </c>
      <c r="D1037" s="11">
        <v>49425</v>
      </c>
      <c r="E1037">
        <f t="shared" si="1124"/>
        <v>-7.168489478612516E-3</v>
      </c>
      <c r="F1037" s="2">
        <f>49.425</f>
        <v>49.424999999999997</v>
      </c>
      <c r="G1037">
        <f t="shared" si="1125"/>
        <v>-5.5485640459025549E-3</v>
      </c>
      <c r="K1037" s="2" t="str">
        <f t="shared" ref="K1037" si="1141">SUBSTITUTE(J1037,",",".")</f>
        <v/>
      </c>
      <c r="AF1037" s="17">
        <f t="shared" ca="1" si="1127"/>
        <v>502.21537525127263</v>
      </c>
      <c r="AG1037">
        <f t="shared" ca="1" si="1128"/>
        <v>100.89358329241952</v>
      </c>
      <c r="AH1037">
        <f t="shared" ca="1" si="1129"/>
        <v>0.47979721361117783</v>
      </c>
      <c r="AI1037">
        <f t="shared" ca="1" si="1130"/>
        <v>1.3109023326804385</v>
      </c>
      <c r="AJ1037">
        <f t="shared" ca="1" si="1131"/>
        <v>1.223041776108283</v>
      </c>
    </row>
    <row r="1038" spans="1:36" x14ac:dyDescent="0.2">
      <c r="A1038" s="7">
        <v>44088</v>
      </c>
      <c r="B1038" t="s">
        <v>5048</v>
      </c>
      <c r="C1038" s="8">
        <f t="shared" si="1123"/>
        <v>140</v>
      </c>
      <c r="D1038" s="2" t="s">
        <v>8417</v>
      </c>
      <c r="E1038">
        <f t="shared" si="1124"/>
        <v>0</v>
      </c>
      <c r="F1038" s="2">
        <f t="shared" ref="F1038:F1071" si="1142">VALUE(SUBSTITUTE(D1038,",","."))</f>
        <v>49.7</v>
      </c>
      <c r="G1038">
        <f t="shared" si="1125"/>
        <v>-1.3986241974739839E-2</v>
      </c>
      <c r="K1038" s="2" t="str">
        <f t="shared" ref="K1038" si="1143">SUBSTITUTE(J1038,",",".")</f>
        <v/>
      </c>
      <c r="AF1038" s="17">
        <f t="shared" ca="1" si="1127"/>
        <v>498.51492555049487</v>
      </c>
      <c r="AG1038">
        <f t="shared" ca="1" si="1128"/>
        <v>98.73424297841828</v>
      </c>
      <c r="AH1038">
        <f t="shared" ca="1" si="1129"/>
        <v>6.261725223158035E-2</v>
      </c>
      <c r="AI1038">
        <f t="shared" ca="1" si="1130"/>
        <v>-0.26384404031934483</v>
      </c>
      <c r="AJ1038">
        <f t="shared" ca="1" si="1131"/>
        <v>-0.29672552484110465</v>
      </c>
    </row>
    <row r="1039" spans="1:36" x14ac:dyDescent="0.2">
      <c r="A1039" s="7">
        <v>44085</v>
      </c>
      <c r="B1039" t="s">
        <v>5048</v>
      </c>
      <c r="C1039" s="8">
        <f t="shared" si="1123"/>
        <v>140</v>
      </c>
      <c r="D1039" s="2" t="s">
        <v>8423</v>
      </c>
      <c r="E1039">
        <f t="shared" si="1124"/>
        <v>0</v>
      </c>
      <c r="F1039" s="2">
        <f t="shared" si="1142"/>
        <v>50.4</v>
      </c>
      <c r="G1039">
        <f t="shared" si="1125"/>
        <v>0</v>
      </c>
      <c r="K1039" s="2" t="str">
        <f t="shared" ref="K1039" si="1144">SUBSTITUTE(J1039,",",".")</f>
        <v/>
      </c>
      <c r="AF1039" s="17">
        <f t="shared" ca="1" si="1127"/>
        <v>496.13877111729261</v>
      </c>
      <c r="AG1039">
        <f t="shared" ca="1" si="1128"/>
        <v>98.598487795802683</v>
      </c>
      <c r="AH1039">
        <f t="shared" ca="1" si="1129"/>
        <v>-0.20690063471610848</v>
      </c>
      <c r="AI1039">
        <f t="shared" ca="1" si="1130"/>
        <v>-0.36399405646277905</v>
      </c>
      <c r="AJ1039">
        <f t="shared" ca="1" si="1131"/>
        <v>-0.3161947308243907</v>
      </c>
    </row>
    <row r="1040" spans="1:36" x14ac:dyDescent="0.2">
      <c r="A1040" s="7">
        <v>44084</v>
      </c>
      <c r="B1040" t="s">
        <v>5048</v>
      </c>
      <c r="C1040" s="8">
        <f t="shared" si="1123"/>
        <v>140</v>
      </c>
      <c r="D1040" s="2" t="s">
        <v>8423</v>
      </c>
      <c r="E1040">
        <f t="shared" si="1124"/>
        <v>-1.7699577099400975E-2</v>
      </c>
      <c r="F1040" s="2">
        <f t="shared" si="1142"/>
        <v>50.4</v>
      </c>
      <c r="G1040">
        <f t="shared" si="1125"/>
        <v>1.7008914301325916E-2</v>
      </c>
      <c r="K1040" s="2" t="str">
        <f t="shared" ref="K1040" si="1145">SUBSTITUTE(J1040,",",".")</f>
        <v/>
      </c>
      <c r="AF1040" s="17">
        <f t="shared" ca="1" si="1127"/>
        <v>503.84142101512816</v>
      </c>
      <c r="AG1040">
        <f t="shared" ca="1" si="1128"/>
        <v>101.1687791552814</v>
      </c>
      <c r="AH1040">
        <f t="shared" ca="1" si="1129"/>
        <v>0.66214254476064671</v>
      </c>
      <c r="AI1040">
        <f t="shared" ca="1" si="1130"/>
        <v>1.5091693191285007</v>
      </c>
      <c r="AJ1040">
        <f t="shared" ca="1" si="1131"/>
        <v>1.3731493021774464</v>
      </c>
    </row>
    <row r="1041" spans="1:36" x14ac:dyDescent="0.2">
      <c r="A1041" s="7">
        <v>44083</v>
      </c>
      <c r="B1041" t="s">
        <v>7192</v>
      </c>
      <c r="C1041" s="8">
        <f t="shared" si="1123"/>
        <v>142.5</v>
      </c>
      <c r="D1041" s="2" t="s">
        <v>8424</v>
      </c>
      <c r="E1041">
        <f t="shared" si="1124"/>
        <v>0</v>
      </c>
      <c r="F1041" s="2">
        <f t="shared" si="1142"/>
        <v>49.55</v>
      </c>
      <c r="G1041">
        <f t="shared" si="1125"/>
        <v>0</v>
      </c>
      <c r="K1041" s="2" t="str">
        <f t="shared" ref="K1041" si="1146">SUBSTITUTE(J1041,",",".")</f>
        <v/>
      </c>
      <c r="AF1041" s="17">
        <f t="shared" ca="1" si="1127"/>
        <v>501.18729447362625</v>
      </c>
      <c r="AG1041">
        <f t="shared" ca="1" si="1128"/>
        <v>97.58004292054261</v>
      </c>
      <c r="AH1041">
        <f t="shared" ca="1" si="1129"/>
        <v>0.36420298704272142</v>
      </c>
      <c r="AI1041">
        <f t="shared" ca="1" si="1130"/>
        <v>-1.1197535545427699</v>
      </c>
      <c r="AJ1041">
        <f t="shared" ca="1" si="1131"/>
        <v>-1.2905767696696517</v>
      </c>
    </row>
    <row r="1042" spans="1:36" x14ac:dyDescent="0.2">
      <c r="A1042" s="7">
        <v>44082</v>
      </c>
      <c r="B1042" t="s">
        <v>7192</v>
      </c>
      <c r="C1042" s="8">
        <f t="shared" si="1123"/>
        <v>142.5</v>
      </c>
      <c r="D1042" s="2" t="s">
        <v>8424</v>
      </c>
      <c r="E1042">
        <f t="shared" si="1124"/>
        <v>-3.5026305512021118E-3</v>
      </c>
      <c r="F1042" s="2">
        <f t="shared" si="1142"/>
        <v>49.55</v>
      </c>
      <c r="G1042">
        <f t="shared" si="1125"/>
        <v>-1.5022816329696551E-2</v>
      </c>
      <c r="K1042" s="2" t="str">
        <f t="shared" ref="K1042" si="1147">SUBSTITUTE(J1042,",",".")</f>
        <v/>
      </c>
      <c r="AF1042" s="17">
        <f t="shared" ca="1" si="1127"/>
        <v>485.68278524140362</v>
      </c>
      <c r="AG1042">
        <f t="shared" ca="1" si="1128"/>
        <v>97.894899982298355</v>
      </c>
      <c r="AH1042">
        <f t="shared" ca="1" si="1129"/>
        <v>-1.4084257373645062</v>
      </c>
      <c r="AI1042">
        <f t="shared" ca="1" si="1130"/>
        <v>-0.88526784426412164</v>
      </c>
      <c r="AJ1042">
        <f t="shared" ca="1" si="1131"/>
        <v>-0.48147216579555469</v>
      </c>
    </row>
    <row r="1043" spans="1:36" x14ac:dyDescent="0.2">
      <c r="A1043" s="7">
        <v>44081</v>
      </c>
      <c r="B1043" t="s">
        <v>7023</v>
      </c>
      <c r="C1043" s="8">
        <f t="shared" si="1123"/>
        <v>143</v>
      </c>
      <c r="D1043" s="2" t="s">
        <v>8425</v>
      </c>
      <c r="E1043">
        <f t="shared" si="1124"/>
        <v>7.0175726586465398E-3</v>
      </c>
      <c r="F1043" s="2">
        <f t="shared" si="1142"/>
        <v>50.3</v>
      </c>
      <c r="G1043">
        <f t="shared" si="1125"/>
        <v>1.2000144003110339E-2</v>
      </c>
      <c r="K1043" s="2" t="str">
        <f t="shared" ref="K1043" si="1148">SUBSTITUTE(J1043,",",".")</f>
        <v/>
      </c>
      <c r="AF1043" s="17">
        <f t="shared" ca="1" si="1127"/>
        <v>495.04913304961792</v>
      </c>
      <c r="AG1043">
        <f t="shared" ca="1" si="1128"/>
        <v>99.801891904243107</v>
      </c>
      <c r="AH1043">
        <f t="shared" ca="1" si="1129"/>
        <v>-0.33092598247171379</v>
      </c>
      <c r="AI1043">
        <f t="shared" ca="1" si="1130"/>
        <v>0.51902073728393405</v>
      </c>
      <c r="AJ1043">
        <f t="shared" ca="1" si="1131"/>
        <v>0.64969457747631654</v>
      </c>
    </row>
    <row r="1044" spans="1:36" x14ac:dyDescent="0.2">
      <c r="A1044" s="7">
        <v>44078</v>
      </c>
      <c r="B1044" t="s">
        <v>4830</v>
      </c>
      <c r="C1044" s="8">
        <f t="shared" si="1123"/>
        <v>142</v>
      </c>
      <c r="D1044" s="2" t="s">
        <v>8417</v>
      </c>
      <c r="E1044">
        <f t="shared" si="1124"/>
        <v>-2.0906684819313712E-2</v>
      </c>
      <c r="F1044" s="2">
        <f t="shared" si="1142"/>
        <v>49.7</v>
      </c>
      <c r="G1044">
        <f t="shared" si="1125"/>
        <v>-1.3986241974739839E-2</v>
      </c>
      <c r="K1044" s="2" t="str">
        <f t="shared" ref="K1044" si="1149">SUBSTITUTE(J1044,",",".")</f>
        <v/>
      </c>
      <c r="AF1044" s="17">
        <f t="shared" ca="1" si="1127"/>
        <v>504.9033346792196</v>
      </c>
      <c r="AG1044">
        <f t="shared" ca="1" si="1128"/>
        <v>97.396516745240163</v>
      </c>
      <c r="AH1044">
        <f t="shared" ca="1" si="1129"/>
        <v>0.78090853229948975</v>
      </c>
      <c r="AI1044">
        <f t="shared" ca="1" si="1130"/>
        <v>-1.2567815806966529</v>
      </c>
      <c r="AJ1044">
        <f t="shared" ca="1" si="1131"/>
        <v>-1.5667177873297593</v>
      </c>
    </row>
    <row r="1045" spans="1:36" x14ac:dyDescent="0.2">
      <c r="A1045" s="7">
        <v>44077</v>
      </c>
      <c r="B1045" t="s">
        <v>6449</v>
      </c>
      <c r="C1045" s="8">
        <f t="shared" si="1123"/>
        <v>145</v>
      </c>
      <c r="D1045" s="2" t="s">
        <v>8423</v>
      </c>
      <c r="E1045">
        <f t="shared" si="1124"/>
        <v>-6.8728792877620643E-3</v>
      </c>
      <c r="F1045" s="2">
        <f t="shared" si="1142"/>
        <v>50.4</v>
      </c>
      <c r="G1045">
        <f t="shared" si="1125"/>
        <v>7.9681696491768813E-3</v>
      </c>
      <c r="K1045" s="2" t="str">
        <f t="shared" ref="K1045" si="1150">SUBSTITUTE(J1045,",",".")</f>
        <v/>
      </c>
      <c r="AF1045" s="17">
        <f t="shared" ca="1" si="1127"/>
        <v>498.12068390560324</v>
      </c>
      <c r="AG1045">
        <f t="shared" ca="1" si="1128"/>
        <v>99.475851378157628</v>
      </c>
      <c r="AH1045">
        <f t="shared" ca="1" si="1129"/>
        <v>1.7988974703234357E-2</v>
      </c>
      <c r="AI1045">
        <f t="shared" ca="1" si="1130"/>
        <v>0.28083988823859096</v>
      </c>
      <c r="AJ1045">
        <f t="shared" ca="1" si="1131"/>
        <v>0.28895375200352985</v>
      </c>
    </row>
    <row r="1046" spans="1:36" x14ac:dyDescent="0.2">
      <c r="A1046" s="7">
        <v>44076</v>
      </c>
      <c r="B1046" t="s">
        <v>6975</v>
      </c>
      <c r="C1046" s="8">
        <f t="shared" si="1123"/>
        <v>146</v>
      </c>
      <c r="D1046" s="2" t="s">
        <v>8418</v>
      </c>
      <c r="E1046">
        <f t="shared" si="1124"/>
        <v>1.553094203087666E-2</v>
      </c>
      <c r="F1046" s="2">
        <f t="shared" si="1142"/>
        <v>50</v>
      </c>
      <c r="G1046">
        <f t="shared" si="1125"/>
        <v>8.0321716972642527E-3</v>
      </c>
      <c r="K1046" s="2" t="str">
        <f t="shared" ref="K1046" si="1151">SUBSTITUTE(J1046,",",".")</f>
        <v/>
      </c>
      <c r="AF1046" s="17">
        <f t="shared" ca="1" si="1127"/>
        <v>492.10537824453769</v>
      </c>
      <c r="AG1046">
        <f t="shared" ca="1" si="1128"/>
        <v>97.336403161135266</v>
      </c>
      <c r="AH1046">
        <f t="shared" ca="1" si="1129"/>
        <v>-0.66736146338286462</v>
      </c>
      <c r="AI1046">
        <f t="shared" ca="1" si="1130"/>
        <v>-1.3017209448146394</v>
      </c>
      <c r="AJ1046">
        <f t="shared" ca="1" si="1131"/>
        <v>-1.1538287693452725</v>
      </c>
    </row>
    <row r="1047" spans="1:36" x14ac:dyDescent="0.2">
      <c r="A1047" s="7">
        <v>44075</v>
      </c>
      <c r="B1047" t="s">
        <v>8071</v>
      </c>
      <c r="C1047" s="8">
        <f t="shared" si="1123"/>
        <v>143.75</v>
      </c>
      <c r="D1047" s="2" t="s">
        <v>8426</v>
      </c>
      <c r="E1047">
        <f t="shared" si="1124"/>
        <v>1.224862207619902E-2</v>
      </c>
      <c r="F1047" s="2">
        <f t="shared" si="1142"/>
        <v>49.6</v>
      </c>
      <c r="G1047">
        <f t="shared" si="1125"/>
        <v>-2.0140993717012562E-3</v>
      </c>
      <c r="K1047" s="2" t="str">
        <f t="shared" ref="K1047" si="1152">SUBSTITUTE(J1047,",",".")</f>
        <v/>
      </c>
      <c r="AF1047" s="17">
        <f t="shared" ca="1" si="1127"/>
        <v>516.57500349461304</v>
      </c>
      <c r="AG1047">
        <f t="shared" ca="1" si="1128"/>
        <v>99.674452645047822</v>
      </c>
      <c r="AH1047">
        <f t="shared" ca="1" si="1129"/>
        <v>2.0700681730444552</v>
      </c>
      <c r="AI1047">
        <f t="shared" ca="1" si="1130"/>
        <v>0.42601589535301687</v>
      </c>
      <c r="AJ1047">
        <f t="shared" ca="1" si="1131"/>
        <v>-0.21056237708846601</v>
      </c>
    </row>
    <row r="1048" spans="1:36" x14ac:dyDescent="0.2">
      <c r="A1048" s="7">
        <v>44074</v>
      </c>
      <c r="B1048" t="s">
        <v>4830</v>
      </c>
      <c r="C1048" s="8">
        <f t="shared" si="1123"/>
        <v>142</v>
      </c>
      <c r="D1048" s="2" t="s">
        <v>8417</v>
      </c>
      <c r="E1048">
        <f t="shared" si="1124"/>
        <v>2.8573372444055948E-2</v>
      </c>
      <c r="F1048" s="2">
        <f t="shared" si="1142"/>
        <v>49.7</v>
      </c>
      <c r="G1048">
        <f t="shared" si="1125"/>
        <v>1.214589830210812E-2</v>
      </c>
      <c r="K1048" s="2" t="str">
        <f t="shared" ref="K1048" si="1153">SUBSTITUTE(J1048,",",".")</f>
        <v/>
      </c>
      <c r="AF1048" s="17">
        <f t="shared" ca="1" si="1127"/>
        <v>499.931384835355</v>
      </c>
      <c r="AG1048">
        <f t="shared" ca="1" si="1128"/>
        <v>98.059365441700692</v>
      </c>
      <c r="AH1048">
        <f t="shared" ca="1" si="1129"/>
        <v>0.22267019924180106</v>
      </c>
      <c r="AI1048">
        <f t="shared" ca="1" si="1130"/>
        <v>-0.76308401108801671</v>
      </c>
      <c r="AJ1048">
        <f t="shared" ca="1" si="1131"/>
        <v>-0.87138776592991063</v>
      </c>
    </row>
    <row r="1049" spans="1:36" x14ac:dyDescent="0.2">
      <c r="A1049" s="7">
        <v>44071</v>
      </c>
      <c r="B1049" t="s">
        <v>6332</v>
      </c>
      <c r="C1049" s="8">
        <f t="shared" si="1123"/>
        <v>138</v>
      </c>
      <c r="D1049" s="2" t="s">
        <v>8420</v>
      </c>
      <c r="E1049">
        <f t="shared" si="1124"/>
        <v>2.5689486115310869E-2</v>
      </c>
      <c r="F1049" s="2">
        <f t="shared" si="1142"/>
        <v>49.1</v>
      </c>
      <c r="G1049">
        <f t="shared" si="1125"/>
        <v>-1.0178117927006035E-3</v>
      </c>
      <c r="K1049" s="2" t="str">
        <f t="shared" ref="K1049" si="1154">SUBSTITUTE(J1049,",",".")</f>
        <v/>
      </c>
      <c r="AF1049" s="17">
        <f t="shared" ca="1" si="1127"/>
        <v>494.19999049528968</v>
      </c>
      <c r="AG1049">
        <f t="shared" ca="1" si="1128"/>
        <v>99.912893792623649</v>
      </c>
      <c r="AH1049">
        <f t="shared" ca="1" si="1129"/>
        <v>-0.42776693288109108</v>
      </c>
      <c r="AI1049">
        <f t="shared" ca="1" si="1130"/>
        <v>0.59993290861771975</v>
      </c>
      <c r="AJ1049">
        <f t="shared" ca="1" si="1131"/>
        <v>0.76535211918758839</v>
      </c>
    </row>
    <row r="1050" spans="1:36" x14ac:dyDescent="0.2">
      <c r="A1050" s="7">
        <v>44070</v>
      </c>
      <c r="B1050" t="s">
        <v>8072</v>
      </c>
      <c r="C1050" s="8">
        <f t="shared" si="1123"/>
        <v>134.5</v>
      </c>
      <c r="D1050" s="2" t="s">
        <v>8427</v>
      </c>
      <c r="E1050">
        <f t="shared" si="1124"/>
        <v>-3.7105793965356015E-3</v>
      </c>
      <c r="F1050" s="2">
        <f t="shared" si="1142"/>
        <v>49.15</v>
      </c>
      <c r="G1050">
        <f t="shared" si="1125"/>
        <v>1.7445285934648568E-2</v>
      </c>
      <c r="K1050" s="2" t="str">
        <f t="shared" ref="K1050" si="1155">SUBSTITUTE(J1050,",",".")</f>
        <v/>
      </c>
      <c r="AF1050" s="17">
        <f t="shared" ca="1" si="1127"/>
        <v>496.72595207087664</v>
      </c>
      <c r="AG1050">
        <f t="shared" ca="1" si="1128"/>
        <v>101.27148939943724</v>
      </c>
      <c r="AH1050">
        <f t="shared" ca="1" si="1129"/>
        <v>-0.14017911420506582</v>
      </c>
      <c r="AI1050">
        <f t="shared" ca="1" si="1130"/>
        <v>1.5830295323090484</v>
      </c>
      <c r="AJ1050">
        <f t="shared" ca="1" si="1131"/>
        <v>1.705502705946067</v>
      </c>
    </row>
    <row r="1051" spans="1:36" x14ac:dyDescent="0.2">
      <c r="A1051" s="7">
        <v>44069</v>
      </c>
      <c r="B1051" t="s">
        <v>6042</v>
      </c>
      <c r="C1051" s="8">
        <f t="shared" si="1123"/>
        <v>135</v>
      </c>
      <c r="D1051" s="2" t="s">
        <v>8428</v>
      </c>
      <c r="E1051">
        <f t="shared" si="1124"/>
        <v>0</v>
      </c>
      <c r="F1051" s="2">
        <f t="shared" si="1142"/>
        <v>48.3</v>
      </c>
      <c r="G1051">
        <f t="shared" si="1125"/>
        <v>0</v>
      </c>
      <c r="K1051" s="2" t="str">
        <f t="shared" ref="K1051" si="1156">SUBSTITUTE(J1051,",",".")</f>
        <v/>
      </c>
      <c r="AF1051" s="17">
        <f t="shared" ca="1" si="1127"/>
        <v>481.38911684106029</v>
      </c>
      <c r="AG1051">
        <f t="shared" ca="1" si="1128"/>
        <v>98.245998626473138</v>
      </c>
      <c r="AH1051">
        <f t="shared" ca="1" si="1129"/>
        <v>-1.9093321527734897</v>
      </c>
      <c r="AI1051">
        <f t="shared" ca="1" si="1130"/>
        <v>-0.62467942090242357</v>
      </c>
      <c r="AJ1051">
        <f t="shared" ca="1" si="1131"/>
        <v>-4.8940565838563987E-2</v>
      </c>
    </row>
    <row r="1052" spans="1:36" x14ac:dyDescent="0.2">
      <c r="A1052" s="7">
        <v>44068</v>
      </c>
      <c r="B1052" t="s">
        <v>6042</v>
      </c>
      <c r="C1052" s="8">
        <f t="shared" si="1123"/>
        <v>135</v>
      </c>
      <c r="D1052" s="2" t="s">
        <v>8428</v>
      </c>
      <c r="E1052">
        <f t="shared" si="1124"/>
        <v>0</v>
      </c>
      <c r="F1052" s="2">
        <f t="shared" si="1142"/>
        <v>48.3</v>
      </c>
      <c r="G1052">
        <f t="shared" si="1125"/>
        <v>-9.2736367853292149E-3</v>
      </c>
      <c r="K1052" s="2" t="str">
        <f t="shared" ref="K1052" si="1157">SUBSTITUTE(J1052,",",".")</f>
        <v/>
      </c>
      <c r="AF1052" s="17">
        <f t="shared" ca="1" si="1127"/>
        <v>511.2495378050815</v>
      </c>
      <c r="AG1052">
        <f t="shared" ca="1" si="1128"/>
        <v>99.305667548960869</v>
      </c>
      <c r="AH1052">
        <f t="shared" ca="1" si="1129"/>
        <v>1.4855116664533192</v>
      </c>
      <c r="AI1052">
        <f t="shared" ca="1" si="1130"/>
        <v>0.15620602548719592</v>
      </c>
      <c r="AJ1052">
        <f t="shared" ca="1" si="1131"/>
        <v>-0.30797356037466211</v>
      </c>
    </row>
    <row r="1053" spans="1:36" x14ac:dyDescent="0.2">
      <c r="A1053" s="7">
        <v>44067</v>
      </c>
      <c r="B1053" t="s">
        <v>6042</v>
      </c>
      <c r="C1053" s="8">
        <f t="shared" si="1123"/>
        <v>135</v>
      </c>
      <c r="D1053" s="2" t="s">
        <v>8429</v>
      </c>
      <c r="E1053">
        <f t="shared" si="1124"/>
        <v>-1.1049836186584935E-2</v>
      </c>
      <c r="F1053" s="2">
        <f t="shared" si="1142"/>
        <v>48.75</v>
      </c>
      <c r="G1053">
        <f t="shared" si="1125"/>
        <v>-6.1349885675158321E-3</v>
      </c>
      <c r="K1053" s="2" t="str">
        <f t="shared" ref="K1053" si="1158">SUBSTITUTE(J1053,",",".")</f>
        <v/>
      </c>
      <c r="AF1053" s="17">
        <f t="shared" ca="1" si="1127"/>
        <v>508.60975176183024</v>
      </c>
      <c r="AG1053">
        <f t="shared" ca="1" si="1128"/>
        <v>98.892195813427307</v>
      </c>
      <c r="AH1053">
        <f t="shared" ca="1" si="1129"/>
        <v>1.1934910947795441</v>
      </c>
      <c r="AI1053">
        <f t="shared" ca="1" si="1130"/>
        <v>-0.14749142873920712</v>
      </c>
      <c r="AJ1053">
        <f t="shared" ca="1" si="1131"/>
        <v>-0.53386455616553186</v>
      </c>
    </row>
    <row r="1054" spans="1:36" x14ac:dyDescent="0.2">
      <c r="A1054" s="7">
        <v>44064</v>
      </c>
      <c r="B1054" t="s">
        <v>6187</v>
      </c>
      <c r="C1054" s="8">
        <f t="shared" si="1123"/>
        <v>136.5</v>
      </c>
      <c r="D1054" s="2" t="s">
        <v>8430</v>
      </c>
      <c r="E1054">
        <f t="shared" si="1124"/>
        <v>0</v>
      </c>
      <c r="F1054" s="2">
        <f t="shared" si="1142"/>
        <v>49.05</v>
      </c>
      <c r="G1054">
        <f t="shared" si="1125"/>
        <v>0</v>
      </c>
      <c r="K1054" s="2" t="str">
        <f t="shared" ref="K1054" si="1159">SUBSTITUTE(J1054,",",".")</f>
        <v/>
      </c>
      <c r="AF1054" s="17">
        <f t="shared" ca="1" si="1127"/>
        <v>503.32513460629121</v>
      </c>
      <c r="AG1054">
        <f t="shared" ca="1" si="1128"/>
        <v>99.315333847515106</v>
      </c>
      <c r="AH1054">
        <f t="shared" ca="1" si="1129"/>
        <v>0.6043098486560754</v>
      </c>
      <c r="AI1054">
        <f t="shared" ca="1" si="1130"/>
        <v>0.16329084352495854</v>
      </c>
      <c r="AJ1054">
        <f t="shared" ca="1" si="1131"/>
        <v>-2.0627267496121458E-2</v>
      </c>
    </row>
    <row r="1055" spans="1:36" x14ac:dyDescent="0.2">
      <c r="A1055" s="7">
        <v>44063</v>
      </c>
      <c r="B1055" t="s">
        <v>6187</v>
      </c>
      <c r="C1055" s="8">
        <f t="shared" si="1123"/>
        <v>136.5</v>
      </c>
      <c r="D1055" s="2" t="s">
        <v>8430</v>
      </c>
      <c r="E1055">
        <f t="shared" si="1124"/>
        <v>0</v>
      </c>
      <c r="F1055" s="2">
        <f t="shared" si="1142"/>
        <v>49.05</v>
      </c>
      <c r="G1055">
        <f t="shared" si="1125"/>
        <v>-5.0838950372722848E-3</v>
      </c>
      <c r="K1055" s="2" t="str">
        <f t="shared" ref="K1055" si="1160">SUBSTITUTE(J1055,",",".")</f>
        <v/>
      </c>
      <c r="AF1055" s="17">
        <f t="shared" ca="1" si="1127"/>
        <v>509.00055048427748</v>
      </c>
      <c r="AG1055">
        <f t="shared" ca="1" si="1128"/>
        <v>98.630951637776647</v>
      </c>
      <c r="AH1055">
        <f t="shared" ca="1" si="1129"/>
        <v>1.2368178001828285</v>
      </c>
      <c r="AI1055">
        <f t="shared" ca="1" si="1130"/>
        <v>-0.34003212388087029</v>
      </c>
      <c r="AJ1055">
        <f t="shared" ca="1" si="1131"/>
        <v>-0.74964827295168612</v>
      </c>
    </row>
    <row r="1056" spans="1:36" x14ac:dyDescent="0.2">
      <c r="A1056" s="7">
        <v>44062</v>
      </c>
      <c r="B1056" t="s">
        <v>6187</v>
      </c>
      <c r="C1056" s="8">
        <f t="shared" si="1123"/>
        <v>136.5</v>
      </c>
      <c r="D1056" s="2" t="s">
        <v>8431</v>
      </c>
      <c r="E1056">
        <f t="shared" si="1124"/>
        <v>0</v>
      </c>
      <c r="F1056" s="2">
        <f t="shared" si="1142"/>
        <v>49.3</v>
      </c>
      <c r="G1056">
        <f t="shared" si="1125"/>
        <v>0</v>
      </c>
      <c r="K1056" s="2" t="str">
        <f t="shared" ref="K1056" si="1161">SUBSTITUTE(J1056,",",".")</f>
        <v/>
      </c>
      <c r="AF1056" s="17">
        <f t="shared" ca="1" si="1127"/>
        <v>497.21190450734827</v>
      </c>
      <c r="AG1056">
        <f t="shared" ca="1" si="1128"/>
        <v>97.637204167115783</v>
      </c>
      <c r="AH1056">
        <f t="shared" ca="1" si="1129"/>
        <v>-8.5019836434786986E-2</v>
      </c>
      <c r="AI1056">
        <f t="shared" ca="1" si="1130"/>
        <v>-1.0771272991862897</v>
      </c>
      <c r="AJ1056">
        <f t="shared" ca="1" si="1131"/>
        <v>-1.1031566201696292</v>
      </c>
    </row>
    <row r="1057" spans="1:36" x14ac:dyDescent="0.2">
      <c r="A1057" s="7">
        <v>44061</v>
      </c>
      <c r="B1057" t="s">
        <v>6187</v>
      </c>
      <c r="C1057" s="8">
        <f t="shared" si="1123"/>
        <v>136.5</v>
      </c>
      <c r="D1057" s="2" t="s">
        <v>8431</v>
      </c>
      <c r="E1057">
        <f t="shared" si="1124"/>
        <v>2.2223136784710256E-2</v>
      </c>
      <c r="F1057" s="2">
        <f t="shared" si="1142"/>
        <v>49.3</v>
      </c>
      <c r="G1057">
        <f t="shared" si="1125"/>
        <v>1.739174271186902E-2</v>
      </c>
      <c r="K1057" s="2" t="str">
        <f t="shared" ref="K1057" si="1162">SUBSTITUTE(J1057,",",".")</f>
        <v/>
      </c>
      <c r="AF1057" s="17">
        <f t="shared" ca="1" si="1127"/>
        <v>494.81926131779329</v>
      </c>
      <c r="AG1057">
        <f t="shared" ca="1" si="1128"/>
        <v>97.04623415408976</v>
      </c>
      <c r="AH1057">
        <f t="shared" ca="1" si="1129"/>
        <v>-0.35712542933629882</v>
      </c>
      <c r="AI1057">
        <f t="shared" ca="1" si="1130"/>
        <v>-1.5190348612330586</v>
      </c>
      <c r="AJ1057">
        <f t="shared" ca="1" si="1131"/>
        <v>-1.4803889023708261</v>
      </c>
    </row>
    <row r="1058" spans="1:36" x14ac:dyDescent="0.2">
      <c r="A1058" s="7">
        <v>44060</v>
      </c>
      <c r="B1058" t="s">
        <v>8073</v>
      </c>
      <c r="C1058" s="8">
        <f t="shared" si="1123"/>
        <v>133.5</v>
      </c>
      <c r="D1058" s="2" t="s">
        <v>8432</v>
      </c>
      <c r="E1058">
        <f t="shared" si="1124"/>
        <v>-1.1173300598125189E-2</v>
      </c>
      <c r="F1058" s="2">
        <f t="shared" si="1142"/>
        <v>48.45</v>
      </c>
      <c r="G1058">
        <f t="shared" si="1125"/>
        <v>-1.1287959773851284E-2</v>
      </c>
      <c r="K1058" s="2" t="str">
        <f t="shared" ref="K1058" si="1163">SUBSTITUTE(J1058,",",".")</f>
        <v/>
      </c>
      <c r="AF1058" s="17">
        <f t="shared" ca="1" si="1127"/>
        <v>496.02018619571442</v>
      </c>
      <c r="AG1058">
        <f t="shared" ca="1" si="1128"/>
        <v>98.903837915302134</v>
      </c>
      <c r="AH1058">
        <f t="shared" ca="1" si="1129"/>
        <v>-0.22038505312599052</v>
      </c>
      <c r="AI1058">
        <f t="shared" ca="1" si="1130"/>
        <v>-0.13892287588911889</v>
      </c>
      <c r="AJ1058">
        <f t="shared" ca="1" si="1131"/>
        <v>-7.5758151779497865E-2</v>
      </c>
    </row>
    <row r="1059" spans="1:36" x14ac:dyDescent="0.2">
      <c r="A1059" s="7">
        <v>44057</v>
      </c>
      <c r="B1059" t="s">
        <v>6042</v>
      </c>
      <c r="C1059" s="8">
        <f t="shared" si="1123"/>
        <v>135</v>
      </c>
      <c r="D1059" s="2" t="s">
        <v>8433</v>
      </c>
      <c r="E1059">
        <f t="shared" si="1124"/>
        <v>-1.4706147389695449E-2</v>
      </c>
      <c r="F1059" s="2">
        <f t="shared" si="1142"/>
        <v>49</v>
      </c>
      <c r="G1059">
        <f t="shared" si="1125"/>
        <v>-2.0202707317519466E-2</v>
      </c>
      <c r="K1059" s="2" t="str">
        <f t="shared" ref="K1059" si="1164">SUBSTITUTE(J1059,",",".")</f>
        <v/>
      </c>
      <c r="AF1059" s="17">
        <f t="shared" ca="1" si="1127"/>
        <v>515.64395778389985</v>
      </c>
      <c r="AG1059">
        <f t="shared" ca="1" si="1128"/>
        <v>99.00108719125862</v>
      </c>
      <c r="AH1059">
        <f t="shared" ca="1" si="1129"/>
        <v>1.9683067214210608</v>
      </c>
      <c r="AI1059">
        <f t="shared" ca="1" si="1130"/>
        <v>-6.7387070347821987E-2</v>
      </c>
      <c r="AJ1059">
        <f t="shared" ca="1" si="1131"/>
        <v>-0.69593520054664992</v>
      </c>
    </row>
    <row r="1060" spans="1:36" x14ac:dyDescent="0.2">
      <c r="A1060" s="7">
        <v>44056</v>
      </c>
      <c r="B1060" t="s">
        <v>6132</v>
      </c>
      <c r="C1060" s="8">
        <f t="shared" si="1123"/>
        <v>137</v>
      </c>
      <c r="D1060" s="2" t="s">
        <v>8418</v>
      </c>
      <c r="E1060">
        <f t="shared" si="1124"/>
        <v>0</v>
      </c>
      <c r="F1060" s="2">
        <f t="shared" si="1142"/>
        <v>50</v>
      </c>
      <c r="G1060">
        <f t="shared" si="1125"/>
        <v>1.0050335853501506E-2</v>
      </c>
      <c r="K1060" s="2" t="str">
        <f t="shared" ref="K1060" si="1165">SUBSTITUTE(J1060,",",".")</f>
        <v/>
      </c>
      <c r="AF1060" s="17">
        <f t="shared" ca="1" si="1127"/>
        <v>503.29972885010682</v>
      </c>
      <c r="AG1060">
        <f t="shared" ca="1" si="1128"/>
        <v>98.487017066399289</v>
      </c>
      <c r="AH1060">
        <f t="shared" ca="1" si="1129"/>
        <v>0.60146244867735987</v>
      </c>
      <c r="AI1060">
        <f t="shared" ca="1" si="1130"/>
        <v>-0.4463319719101152</v>
      </c>
      <c r="AJ1060">
        <f t="shared" ca="1" si="1131"/>
        <v>-0.65936231404753642</v>
      </c>
    </row>
    <row r="1061" spans="1:36" x14ac:dyDescent="0.2">
      <c r="A1061" s="7">
        <v>44055</v>
      </c>
      <c r="B1061" t="s">
        <v>6132</v>
      </c>
      <c r="C1061" s="8">
        <f t="shared" si="1123"/>
        <v>137</v>
      </c>
      <c r="D1061" s="2" t="s">
        <v>8434</v>
      </c>
      <c r="E1061">
        <f t="shared" si="1124"/>
        <v>1.4706147389695487E-2</v>
      </c>
      <c r="F1061" s="2">
        <f t="shared" si="1142"/>
        <v>49.5</v>
      </c>
      <c r="G1061">
        <f t="shared" si="1125"/>
        <v>-7.0458268332027575E-3</v>
      </c>
      <c r="K1061" s="2" t="str">
        <f t="shared" ref="K1061" si="1166">SUBSTITUTE(J1061,",",".")</f>
        <v/>
      </c>
      <c r="AF1061" s="17">
        <f t="shared" ca="1" si="1127"/>
        <v>483.84573874458954</v>
      </c>
      <c r="AG1061">
        <f t="shared" ca="1" si="1128"/>
        <v>97.417308783500701</v>
      </c>
      <c r="AH1061">
        <f t="shared" ca="1" si="1129"/>
        <v>-1.6221944207227579</v>
      </c>
      <c r="AI1061">
        <f t="shared" ca="1" si="1130"/>
        <v>-1.2412444451191638</v>
      </c>
      <c r="AJ1061">
        <f t="shared" ca="1" si="1131"/>
        <v>-0.78707304939639822</v>
      </c>
    </row>
    <row r="1062" spans="1:36" x14ac:dyDescent="0.2">
      <c r="A1062" s="7">
        <v>44054</v>
      </c>
      <c r="B1062" t="s">
        <v>6042</v>
      </c>
      <c r="C1062" s="8">
        <f t="shared" si="1123"/>
        <v>135</v>
      </c>
      <c r="D1062" s="2" t="s">
        <v>8435</v>
      </c>
      <c r="E1062">
        <f t="shared" si="1124"/>
        <v>0</v>
      </c>
      <c r="F1062" s="2">
        <f t="shared" si="1142"/>
        <v>49.85</v>
      </c>
      <c r="G1062">
        <f t="shared" si="1125"/>
        <v>2.3339466319303274E-2</v>
      </c>
      <c r="K1062" s="2" t="str">
        <f t="shared" ref="K1062" si="1167">SUBSTITUTE(J1062,",",".")</f>
        <v/>
      </c>
      <c r="AF1062" s="17">
        <f t="shared" ca="1" si="1127"/>
        <v>509.36927809715985</v>
      </c>
      <c r="AG1062">
        <f t="shared" ca="1" si="1128"/>
        <v>101.53511825860856</v>
      </c>
      <c r="AH1062">
        <f t="shared" ca="1" si="1129"/>
        <v>1.277667057171713</v>
      </c>
      <c r="AI1062">
        <f t="shared" ca="1" si="1130"/>
        <v>1.7722659669161107</v>
      </c>
      <c r="AJ1062">
        <f t="shared" ca="1" si="1131"/>
        <v>1.453679769221828</v>
      </c>
    </row>
    <row r="1063" spans="1:36" x14ac:dyDescent="0.2">
      <c r="A1063" s="7">
        <v>44053</v>
      </c>
      <c r="B1063" t="s">
        <v>6042</v>
      </c>
      <c r="C1063" s="8">
        <f t="shared" si="1123"/>
        <v>135</v>
      </c>
      <c r="D1063" s="2" t="s">
        <v>8436</v>
      </c>
      <c r="E1063">
        <f t="shared" si="1124"/>
        <v>-1.4706147389695449E-2</v>
      </c>
      <c r="F1063" s="2">
        <f t="shared" si="1142"/>
        <v>48.7</v>
      </c>
      <c r="G1063">
        <f t="shared" si="1125"/>
        <v>6.1792163659581184E-3</v>
      </c>
      <c r="K1063" s="2" t="str">
        <f t="shared" ref="K1063" si="1168">SUBSTITUTE(J1063,",",".")</f>
        <v/>
      </c>
      <c r="AF1063" s="17">
        <f t="shared" ca="1" si="1127"/>
        <v>506.44559446655904</v>
      </c>
      <c r="AG1063">
        <f t="shared" ca="1" si="1128"/>
        <v>96.090865326268428</v>
      </c>
      <c r="AH1063">
        <f t="shared" ca="1" si="1129"/>
        <v>0.95295305761264937</v>
      </c>
      <c r="AI1063">
        <f t="shared" ca="1" si="1130"/>
        <v>-2.239151037684513</v>
      </c>
      <c r="AJ1063">
        <f t="shared" ca="1" si="1131"/>
        <v>-2.6521070298029725</v>
      </c>
    </row>
    <row r="1064" spans="1:36" x14ac:dyDescent="0.2">
      <c r="A1064" s="7">
        <v>44050</v>
      </c>
      <c r="B1064" t="s">
        <v>6132</v>
      </c>
      <c r="C1064" s="8">
        <f t="shared" si="1123"/>
        <v>137</v>
      </c>
      <c r="D1064" s="2" t="s">
        <v>8419</v>
      </c>
      <c r="E1064">
        <f t="shared" si="1124"/>
        <v>-1.8083675433295351E-2</v>
      </c>
      <c r="F1064" s="2">
        <f t="shared" si="1142"/>
        <v>48.4</v>
      </c>
      <c r="G1064">
        <f t="shared" si="1125"/>
        <v>-2.0450610471290768E-2</v>
      </c>
      <c r="K1064" s="2" t="str">
        <f t="shared" ref="K1064" si="1169">SUBSTITUTE(J1064,",",".")</f>
        <v/>
      </c>
      <c r="AF1064" s="17">
        <f t="shared" ca="1" si="1127"/>
        <v>478.27931845467822</v>
      </c>
      <c r="AG1064">
        <f t="shared" ca="1" si="1128"/>
        <v>97.834292948677543</v>
      </c>
      <c r="AH1064">
        <f t="shared" ca="1" si="1129"/>
        <v>-2.2749240385682339</v>
      </c>
      <c r="AI1064">
        <f t="shared" ca="1" si="1130"/>
        <v>-0.93034547685395885</v>
      </c>
      <c r="AJ1064">
        <f t="shared" ca="1" si="1131"/>
        <v>-0.25352725975218671</v>
      </c>
    </row>
    <row r="1065" spans="1:36" x14ac:dyDescent="0.2">
      <c r="A1065" s="7">
        <v>44049</v>
      </c>
      <c r="B1065" t="s">
        <v>5095</v>
      </c>
      <c r="C1065" s="8">
        <f t="shared" si="1123"/>
        <v>139.5</v>
      </c>
      <c r="D1065" s="2" t="s">
        <v>8422</v>
      </c>
      <c r="E1065">
        <f t="shared" si="1124"/>
        <v>0</v>
      </c>
      <c r="F1065" s="2">
        <f t="shared" si="1142"/>
        <v>49.4</v>
      </c>
      <c r="G1065">
        <f t="shared" si="1125"/>
        <v>8.1301260832500888E-3</v>
      </c>
      <c r="K1065" s="2" t="str">
        <f t="shared" ref="K1065" si="1170">SUBSTITUTE(J1065,",",".")</f>
        <v/>
      </c>
      <c r="AF1065" s="17">
        <f t="shared" ca="1" si="1127"/>
        <v>507.13693700203339</v>
      </c>
      <c r="AG1065">
        <f t="shared" ca="1" si="1128"/>
        <v>99.200491686569649</v>
      </c>
      <c r="AH1065">
        <f t="shared" ca="1" si="1129"/>
        <v>1.0299047601524536</v>
      </c>
      <c r="AI1065">
        <f t="shared" ca="1" si="1130"/>
        <v>7.9073811312915743E-2</v>
      </c>
      <c r="AJ1065">
        <f t="shared" ca="1" si="1131"/>
        <v>-0.24418067101491023</v>
      </c>
    </row>
    <row r="1066" spans="1:36" x14ac:dyDescent="0.2">
      <c r="A1066" s="7">
        <v>44048</v>
      </c>
      <c r="B1066" t="s">
        <v>5095</v>
      </c>
      <c r="C1066" s="8">
        <f t="shared" si="1123"/>
        <v>139.5</v>
      </c>
      <c r="D1066" s="2" t="s">
        <v>8433</v>
      </c>
      <c r="E1066">
        <f t="shared" si="1124"/>
        <v>-3.5778213478839666E-3</v>
      </c>
      <c r="F1066" s="2">
        <f t="shared" si="1142"/>
        <v>49</v>
      </c>
      <c r="G1066">
        <f t="shared" si="1125"/>
        <v>8.1967672041784907E-3</v>
      </c>
      <c r="K1066" s="2" t="str">
        <f t="shared" ref="K1066" si="1171">SUBSTITUTE(J1066,",",".")</f>
        <v/>
      </c>
      <c r="AF1066" s="17">
        <f t="shared" ca="1" si="1127"/>
        <v>499.28531471191172</v>
      </c>
      <c r="AG1066">
        <f t="shared" ca="1" si="1128"/>
        <v>99.762842377186857</v>
      </c>
      <c r="AH1066">
        <f t="shared" ca="1" si="1129"/>
        <v>0.14972376968419721</v>
      </c>
      <c r="AI1066">
        <f t="shared" ca="1" si="1130"/>
        <v>0.49053511912390108</v>
      </c>
      <c r="AJ1066">
        <f t="shared" ca="1" si="1131"/>
        <v>0.46712860035285814</v>
      </c>
    </row>
    <row r="1067" spans="1:36" x14ac:dyDescent="0.2">
      <c r="A1067" s="7">
        <v>44047</v>
      </c>
      <c r="B1067" t="s">
        <v>5048</v>
      </c>
      <c r="C1067" s="8">
        <f t="shared" si="1123"/>
        <v>140</v>
      </c>
      <c r="D1067" s="2" t="s">
        <v>8437</v>
      </c>
      <c r="E1067">
        <f t="shared" si="1124"/>
        <v>0</v>
      </c>
      <c r="F1067" s="2">
        <f t="shared" si="1142"/>
        <v>48.6</v>
      </c>
      <c r="G1067">
        <f t="shared" si="1125"/>
        <v>6.1919702479212007E-3</v>
      </c>
      <c r="K1067" s="2" t="str">
        <f t="shared" ref="K1067" si="1172">SUBSTITUTE(J1067,",",".")</f>
        <v/>
      </c>
      <c r="AF1067" s="17">
        <f t="shared" ca="1" si="1127"/>
        <v>492.36646335302152</v>
      </c>
      <c r="AG1067">
        <f t="shared" ca="1" si="1128"/>
        <v>99.770219241333663</v>
      </c>
      <c r="AH1067">
        <f t="shared" ca="1" si="1129"/>
        <v>-0.637441378741743</v>
      </c>
      <c r="AI1067">
        <f t="shared" ca="1" si="1130"/>
        <v>0.49591720449183285</v>
      </c>
      <c r="AJ1067">
        <f t="shared" ca="1" si="1131"/>
        <v>0.72281769327335643</v>
      </c>
    </row>
    <row r="1068" spans="1:36" x14ac:dyDescent="0.2">
      <c r="A1068" s="7">
        <v>44043</v>
      </c>
      <c r="B1068" t="s">
        <v>5048</v>
      </c>
      <c r="C1068" s="8">
        <f t="shared" si="1123"/>
        <v>140</v>
      </c>
      <c r="D1068" s="2" t="s">
        <v>8428</v>
      </c>
      <c r="E1068">
        <f t="shared" si="1124"/>
        <v>0</v>
      </c>
      <c r="F1068" s="2">
        <f t="shared" si="1142"/>
        <v>48.3</v>
      </c>
      <c r="G1068">
        <f t="shared" si="1125"/>
        <v>1.6701849617931353E-2</v>
      </c>
      <c r="K1068" s="2" t="str">
        <f t="shared" ref="K1068" si="1173">SUBSTITUTE(J1068,",",".")</f>
        <v/>
      </c>
      <c r="AF1068" s="17">
        <f t="shared" ca="1" si="1127"/>
        <v>499.91018900086931</v>
      </c>
      <c r="AG1068">
        <f t="shared" ca="1" si="1128"/>
        <v>102.44164011462975</v>
      </c>
      <c r="AH1068">
        <f t="shared" ca="1" si="1129"/>
        <v>0.22027851780187277</v>
      </c>
      <c r="AI1068">
        <f t="shared" ca="1" si="1130"/>
        <v>2.4192508235803114</v>
      </c>
      <c r="AJ1068">
        <f t="shared" ca="1" si="1131"/>
        <v>2.4683990864688208</v>
      </c>
    </row>
    <row r="1069" spans="1:36" x14ac:dyDescent="0.2">
      <c r="A1069" s="7">
        <v>44042</v>
      </c>
      <c r="B1069" t="s">
        <v>5048</v>
      </c>
      <c r="C1069" s="8">
        <f t="shared" si="1123"/>
        <v>140</v>
      </c>
      <c r="D1069" s="2" t="s">
        <v>8438</v>
      </c>
      <c r="E1069">
        <f t="shared" si="1124"/>
        <v>0</v>
      </c>
      <c r="F1069" s="2">
        <f t="shared" si="1142"/>
        <v>47.5</v>
      </c>
      <c r="G1069">
        <f t="shared" si="1125"/>
        <v>-2.90476854402308E-2</v>
      </c>
      <c r="K1069" s="2" t="str">
        <f t="shared" ref="K1069" si="1174">SUBSTITUTE(J1069,",",".")</f>
        <v/>
      </c>
      <c r="AF1069" s="17">
        <f t="shared" ca="1" si="1127"/>
        <v>505.10698595407916</v>
      </c>
      <c r="AG1069">
        <f t="shared" ca="1" si="1128"/>
        <v>102.01377013893398</v>
      </c>
      <c r="AH1069">
        <f t="shared" ca="1" si="1129"/>
        <v>0.80365664295062811</v>
      </c>
      <c r="AI1069">
        <f t="shared" ca="1" si="1130"/>
        <v>2.1145963905711316</v>
      </c>
      <c r="AJ1069">
        <f t="shared" ca="1" si="1131"/>
        <v>1.9634347145301565</v>
      </c>
    </row>
    <row r="1070" spans="1:36" x14ac:dyDescent="0.2">
      <c r="A1070" s="7">
        <v>44041</v>
      </c>
      <c r="B1070" t="s">
        <v>5048</v>
      </c>
      <c r="C1070" s="8">
        <f t="shared" si="1123"/>
        <v>140</v>
      </c>
      <c r="D1070" s="2" t="s">
        <v>8439</v>
      </c>
      <c r="E1070">
        <f t="shared" si="1124"/>
        <v>0</v>
      </c>
      <c r="F1070" s="2">
        <f t="shared" si="1142"/>
        <v>48.9</v>
      </c>
      <c r="G1070">
        <f t="shared" si="1125"/>
        <v>-1.0219724956930802E-3</v>
      </c>
      <c r="K1070" s="2" t="str">
        <f t="shared" ref="K1070" si="1175">SUBSTITUTE(J1070,",",".")</f>
        <v/>
      </c>
      <c r="AF1070" s="17">
        <f t="shared" ca="1" si="1127"/>
        <v>507.4195024804356</v>
      </c>
      <c r="AG1070">
        <f t="shared" ca="1" si="1128"/>
        <v>98.72672378551141</v>
      </c>
      <c r="AH1070">
        <f t="shared" ca="1" si="1129"/>
        <v>1.0613262596256565</v>
      </c>
      <c r="AI1070">
        <f t="shared" ca="1" si="1130"/>
        <v>-0.2693875349454003</v>
      </c>
      <c r="AJ1070">
        <f t="shared" ca="1" si="1131"/>
        <v>-0.61978061101237558</v>
      </c>
    </row>
    <row r="1071" spans="1:36" x14ac:dyDescent="0.2">
      <c r="A1071" s="7">
        <v>44040</v>
      </c>
      <c r="B1071" t="s">
        <v>5048</v>
      </c>
      <c r="C1071" s="8">
        <f t="shared" si="1123"/>
        <v>140</v>
      </c>
      <c r="D1071" s="2" t="s">
        <v>8440</v>
      </c>
      <c r="E1071">
        <f t="shared" si="1124"/>
        <v>-1.4184634991956413E-2</v>
      </c>
      <c r="F1071" s="2">
        <f t="shared" si="1142"/>
        <v>48.95</v>
      </c>
      <c r="G1071">
        <f t="shared" si="1125"/>
        <v>-1.8720506233508037E-2</v>
      </c>
      <c r="K1071" s="2" t="str">
        <f t="shared" ref="K1071" si="1176">SUBSTITUTE(J1071,",",".")</f>
        <v/>
      </c>
      <c r="AF1071" s="17">
        <f t="shared" ca="1" si="1127"/>
        <v>505.27503797009643</v>
      </c>
      <c r="AG1071">
        <f t="shared" ca="1" si="1128"/>
        <v>97.786489745889952</v>
      </c>
      <c r="AH1071">
        <f t="shared" ca="1" si="1129"/>
        <v>0.82242136451082581</v>
      </c>
      <c r="AI1071">
        <f t="shared" ca="1" si="1130"/>
        <v>-0.96591972041905727</v>
      </c>
      <c r="AJ1071">
        <f t="shared" ca="1" si="1131"/>
        <v>-1.2747209231310141</v>
      </c>
    </row>
    <row r="1072" spans="1:36" x14ac:dyDescent="0.2">
      <c r="A1072" s="7">
        <v>44039</v>
      </c>
      <c r="B1072" t="s">
        <v>4830</v>
      </c>
      <c r="C1072" s="8">
        <f t="shared" si="1123"/>
        <v>142</v>
      </c>
      <c r="D1072" s="11">
        <v>49875</v>
      </c>
      <c r="E1072">
        <f t="shared" si="1124"/>
        <v>1.4184634991956381E-2</v>
      </c>
      <c r="F1072" s="2">
        <v>49.875</v>
      </c>
      <c r="G1072">
        <f t="shared" si="1125"/>
        <v>5.0137880218015447E-4</v>
      </c>
      <c r="K1072" s="2" t="str">
        <f t="shared" ref="K1072" si="1177">SUBSTITUTE(J1072,",",".")</f>
        <v/>
      </c>
      <c r="AF1072" s="17">
        <f t="shared" ca="1" si="1127"/>
        <v>497.31927988695668</v>
      </c>
      <c r="AG1072">
        <f t="shared" ca="1" si="1128"/>
        <v>99.159948481537512</v>
      </c>
      <c r="AH1072">
        <f t="shared" ca="1" si="1129"/>
        <v>-7.2839190673105639E-2</v>
      </c>
      <c r="AI1072">
        <f t="shared" ca="1" si="1130"/>
        <v>4.9319035453481055E-2</v>
      </c>
      <c r="AJ1072">
        <f t="shared" ca="1" si="1131"/>
        <v>7.4884689725175216E-2</v>
      </c>
    </row>
    <row r="1073" spans="1:36" x14ac:dyDescent="0.2">
      <c r="A1073" s="7">
        <v>44036</v>
      </c>
      <c r="B1073" t="s">
        <v>5048</v>
      </c>
      <c r="C1073" s="8">
        <f t="shared" si="1123"/>
        <v>140</v>
      </c>
      <c r="D1073" s="2" t="s">
        <v>8435</v>
      </c>
      <c r="E1073">
        <f t="shared" si="1124"/>
        <v>0</v>
      </c>
      <c r="F1073" s="2">
        <f t="shared" ref="F1073:F1102" si="1178">VALUE(SUBSTITUTE(D1073,",","."))</f>
        <v>49.85</v>
      </c>
      <c r="G1073">
        <f t="shared" si="1125"/>
        <v>3.0135633052642587E-3</v>
      </c>
      <c r="K1073" s="2" t="str">
        <f t="shared" ref="K1073" si="1179">SUBSTITUTE(J1073,",",".")</f>
        <v/>
      </c>
      <c r="AF1073" s="17">
        <f t="shared" ca="1" si="1127"/>
        <v>509.24435262602037</v>
      </c>
      <c r="AG1073">
        <f t="shared" ca="1" si="1128"/>
        <v>99.524495112123859</v>
      </c>
      <c r="AH1073">
        <f t="shared" ca="1" si="1129"/>
        <v>1.2638305803672143</v>
      </c>
      <c r="AI1073">
        <f t="shared" ca="1" si="1130"/>
        <v>0.31642486966003308</v>
      </c>
      <c r="AJ1073">
        <f t="shared" ca="1" si="1131"/>
        <v>-6.94491218104476E-2</v>
      </c>
    </row>
    <row r="1074" spans="1:36" x14ac:dyDescent="0.2">
      <c r="A1074" s="7">
        <v>44035</v>
      </c>
      <c r="B1074" t="s">
        <v>5048</v>
      </c>
      <c r="C1074" s="8">
        <f t="shared" si="1123"/>
        <v>140</v>
      </c>
      <c r="D1074" s="2" t="s">
        <v>8417</v>
      </c>
      <c r="E1074">
        <f t="shared" si="1124"/>
        <v>0</v>
      </c>
      <c r="F1074" s="2">
        <f t="shared" si="1178"/>
        <v>49.7</v>
      </c>
      <c r="G1074">
        <f t="shared" si="1125"/>
        <v>-6.0180723255629101E-3</v>
      </c>
      <c r="K1074" s="2" t="str">
        <f t="shared" ref="K1074" si="1180">SUBSTITUTE(J1074,",",".")</f>
        <v/>
      </c>
      <c r="AF1074" s="17">
        <f t="shared" ca="1" si="1127"/>
        <v>503.23758216753782</v>
      </c>
      <c r="AG1074">
        <f t="shared" ca="1" si="1128"/>
        <v>99.845320887276131</v>
      </c>
      <c r="AH1074">
        <f t="shared" ca="1" si="1129"/>
        <v>0.59449663140851394</v>
      </c>
      <c r="AI1074">
        <f t="shared" ca="1" si="1130"/>
        <v>0.55068796738343839</v>
      </c>
      <c r="AJ1074">
        <f t="shared" ca="1" si="1131"/>
        <v>0.38896173280495927</v>
      </c>
    </row>
    <row r="1075" spans="1:36" x14ac:dyDescent="0.2">
      <c r="A1075" s="7">
        <v>44034</v>
      </c>
      <c r="B1075" t="s">
        <v>5048</v>
      </c>
      <c r="C1075" s="8">
        <f t="shared" si="1123"/>
        <v>140</v>
      </c>
      <c r="D1075" s="2" t="s">
        <v>8418</v>
      </c>
      <c r="E1075">
        <f t="shared" si="1124"/>
        <v>3.5778213478839024E-3</v>
      </c>
      <c r="F1075" s="2">
        <f t="shared" si="1178"/>
        <v>50</v>
      </c>
      <c r="G1075">
        <f t="shared" si="1125"/>
        <v>8.0321716972642527E-3</v>
      </c>
      <c r="K1075" s="2" t="str">
        <f t="shared" ref="K1075" si="1181">SUBSTITUTE(J1075,",",".")</f>
        <v/>
      </c>
      <c r="AF1075" s="17">
        <f t="shared" ca="1" si="1127"/>
        <v>504.3143423781147</v>
      </c>
      <c r="AG1075">
        <f t="shared" ca="1" si="1128"/>
        <v>101.71226447929784</v>
      </c>
      <c r="AH1075">
        <f t="shared" ca="1" si="1129"/>
        <v>0.71506565165228286</v>
      </c>
      <c r="AI1075">
        <f t="shared" ca="1" si="1130"/>
        <v>1.899148167501896</v>
      </c>
      <c r="AJ1075">
        <f t="shared" ca="1" si="1131"/>
        <v>1.7655190331505872</v>
      </c>
    </row>
    <row r="1076" spans="1:36" x14ac:dyDescent="0.2">
      <c r="A1076" s="7">
        <v>44033</v>
      </c>
      <c r="B1076" t="s">
        <v>5095</v>
      </c>
      <c r="C1076" s="8">
        <f t="shared" si="1123"/>
        <v>139.5</v>
      </c>
      <c r="D1076" s="2" t="s">
        <v>8426</v>
      </c>
      <c r="E1076">
        <f t="shared" si="1124"/>
        <v>0</v>
      </c>
      <c r="F1076" s="2">
        <f t="shared" si="1178"/>
        <v>49.6</v>
      </c>
      <c r="G1076">
        <f t="shared" si="1125"/>
        <v>0</v>
      </c>
      <c r="K1076" s="2" t="str">
        <f t="shared" ref="K1076" si="1182">SUBSTITUTE(J1076,",",".")</f>
        <v/>
      </c>
      <c r="AF1076" s="17">
        <f t="shared" ca="1" si="1127"/>
        <v>493.20920651854647</v>
      </c>
      <c r="AG1076">
        <f t="shared" ca="1" si="1128"/>
        <v>100.70411070972794</v>
      </c>
      <c r="AH1076">
        <f t="shared" ca="1" si="1129"/>
        <v>-0.54097202352436091</v>
      </c>
      <c r="AI1076">
        <f t="shared" ca="1" si="1130"/>
        <v>1.1740807513518028</v>
      </c>
      <c r="AJ1076">
        <f t="shared" ca="1" si="1131"/>
        <v>1.4037293961103148</v>
      </c>
    </row>
    <row r="1077" spans="1:36" x14ac:dyDescent="0.2">
      <c r="A1077" s="7">
        <v>44032</v>
      </c>
      <c r="B1077" t="s">
        <v>5095</v>
      </c>
      <c r="C1077" s="8">
        <f t="shared" si="1123"/>
        <v>139.5</v>
      </c>
      <c r="D1077" s="2" t="s">
        <v>8426</v>
      </c>
      <c r="E1077">
        <f t="shared" si="1124"/>
        <v>0</v>
      </c>
      <c r="F1077" s="2">
        <f t="shared" si="1178"/>
        <v>49.6</v>
      </c>
      <c r="G1077">
        <f t="shared" si="1125"/>
        <v>-2.0140993717012562E-3</v>
      </c>
      <c r="K1077" s="2" t="str">
        <f t="shared" ref="K1077" si="1183">SUBSTITUTE(J1077,",",".")</f>
        <v/>
      </c>
      <c r="AF1077" s="17">
        <f t="shared" ca="1" si="1127"/>
        <v>516.2219310329275</v>
      </c>
      <c r="AG1077">
        <f t="shared" ca="1" si="1128"/>
        <v>100.76670877956191</v>
      </c>
      <c r="AH1077">
        <f t="shared" ca="1" si="1129"/>
        <v>2.0314996572168469</v>
      </c>
      <c r="AI1077">
        <f t="shared" ca="1" si="1130"/>
        <v>1.2193124050380078</v>
      </c>
      <c r="AJ1077">
        <f t="shared" ca="1" si="1131"/>
        <v>0.63404583069871523</v>
      </c>
    </row>
    <row r="1078" spans="1:36" x14ac:dyDescent="0.2">
      <c r="A1078" s="7">
        <v>44029</v>
      </c>
      <c r="B1078" t="s">
        <v>5095</v>
      </c>
      <c r="C1078" s="8">
        <f t="shared" si="1123"/>
        <v>139.5</v>
      </c>
      <c r="D1078" s="2" t="s">
        <v>8417</v>
      </c>
      <c r="E1078">
        <f t="shared" si="1124"/>
        <v>3.59066813072854E-3</v>
      </c>
      <c r="F1078" s="2">
        <f t="shared" si="1178"/>
        <v>49.7</v>
      </c>
      <c r="G1078">
        <f t="shared" si="1125"/>
        <v>1.0111309604320695E-2</v>
      </c>
      <c r="K1078" s="2" t="str">
        <f t="shared" ref="K1078" si="1184">SUBSTITUTE(J1078,",",".")</f>
        <v/>
      </c>
      <c r="AF1078" s="17">
        <f t="shared" ca="1" si="1127"/>
        <v>491.20087154222267</v>
      </c>
      <c r="AG1078">
        <f t="shared" ca="1" si="1128"/>
        <v>98.336335579195506</v>
      </c>
      <c r="AH1078">
        <f t="shared" ca="1" si="1129"/>
        <v>-0.77113989832876273</v>
      </c>
      <c r="AI1078">
        <f t="shared" ca="1" si="1130"/>
        <v>-0.55778118857267855</v>
      </c>
      <c r="AJ1078">
        <f t="shared" ca="1" si="1131"/>
        <v>-0.34029370310599438</v>
      </c>
    </row>
    <row r="1079" spans="1:36" x14ac:dyDescent="0.2">
      <c r="A1079" s="7">
        <v>44028</v>
      </c>
      <c r="B1079" t="s">
        <v>6101</v>
      </c>
      <c r="C1079" s="8">
        <f t="shared" si="1123"/>
        <v>139</v>
      </c>
      <c r="D1079" s="2" t="s">
        <v>8441</v>
      </c>
      <c r="E1079">
        <f t="shared" si="1124"/>
        <v>-1.4285957247476541E-2</v>
      </c>
      <c r="F1079" s="2">
        <f t="shared" si="1178"/>
        <v>49.2</v>
      </c>
      <c r="G1079">
        <f t="shared" si="1125"/>
        <v>1.021459340971842E-2</v>
      </c>
      <c r="K1079" s="2" t="str">
        <f t="shared" ref="K1079" si="1185">SUBSTITUTE(J1079,",",".")</f>
        <v/>
      </c>
      <c r="AF1079" s="17">
        <f t="shared" ca="1" si="1127"/>
        <v>509.45710646126503</v>
      </c>
      <c r="AG1079">
        <f t="shared" ca="1" si="1128"/>
        <v>102.03009190100589</v>
      </c>
      <c r="AH1079">
        <f t="shared" ca="1" si="1129"/>
        <v>1.2873927067143074</v>
      </c>
      <c r="AI1079">
        <f t="shared" ca="1" si="1130"/>
        <v>2.1262413283215582</v>
      </c>
      <c r="AJ1079">
        <f t="shared" ca="1" si="1131"/>
        <v>1.8219948850030618</v>
      </c>
    </row>
    <row r="1080" spans="1:36" x14ac:dyDescent="0.2">
      <c r="A1080" s="7">
        <v>44027</v>
      </c>
      <c r="B1080" t="s">
        <v>6077</v>
      </c>
      <c r="C1080" s="8">
        <f t="shared" si="1123"/>
        <v>141</v>
      </c>
      <c r="D1080" s="2" t="s">
        <v>8436</v>
      </c>
      <c r="E1080">
        <f t="shared" si="1124"/>
        <v>0</v>
      </c>
      <c r="F1080" s="2">
        <f t="shared" si="1178"/>
        <v>48.7</v>
      </c>
      <c r="G1080">
        <f t="shared" si="1125"/>
        <v>4.1152321451065794E-3</v>
      </c>
      <c r="K1080" s="2" t="str">
        <f t="shared" ref="K1080" si="1186">SUBSTITUTE(J1080,",",".")</f>
        <v/>
      </c>
      <c r="AF1080" s="17">
        <f t="shared" ca="1" si="1127"/>
        <v>506.16440083100025</v>
      </c>
      <c r="AG1080">
        <f t="shared" ca="1" si="1128"/>
        <v>98.685839524876144</v>
      </c>
      <c r="AH1080">
        <f t="shared" ca="1" si="1129"/>
        <v>0.92162400279122325</v>
      </c>
      <c r="AI1080">
        <f t="shared" ca="1" si="1130"/>
        <v>-0.29953668195917238</v>
      </c>
      <c r="AJ1080">
        <f t="shared" ca="1" si="1131"/>
        <v>-0.60703800309231915</v>
      </c>
    </row>
    <row r="1081" spans="1:36" x14ac:dyDescent="0.2">
      <c r="A1081" s="7">
        <v>44026</v>
      </c>
      <c r="B1081" t="s">
        <v>6077</v>
      </c>
      <c r="C1081" s="8">
        <f t="shared" si="1123"/>
        <v>141</v>
      </c>
      <c r="D1081" s="2" t="s">
        <v>8442</v>
      </c>
      <c r="E1081">
        <f t="shared" si="1124"/>
        <v>1.4285957247476434E-2</v>
      </c>
      <c r="F1081" s="2">
        <f t="shared" si="1178"/>
        <v>48.5</v>
      </c>
      <c r="G1081">
        <f t="shared" si="1125"/>
        <v>6.2047768868828696E-3</v>
      </c>
      <c r="K1081" s="2" t="str">
        <f t="shared" ref="K1081" si="1187">SUBSTITUTE(J1081,",",".")</f>
        <v/>
      </c>
      <c r="AF1081" s="17">
        <f t="shared" ca="1" si="1127"/>
        <v>495.98018012735963</v>
      </c>
      <c r="AG1081">
        <f t="shared" ca="1" si="1128"/>
        <v>100.01387494390202</v>
      </c>
      <c r="AH1081">
        <f t="shared" ca="1" si="1129"/>
        <v>-0.22493491324609496</v>
      </c>
      <c r="AI1081">
        <f t="shared" ca="1" si="1130"/>
        <v>0.67346265542393002</v>
      </c>
      <c r="AJ1081">
        <f t="shared" ca="1" si="1131"/>
        <v>0.77807300336771279</v>
      </c>
    </row>
    <row r="1082" spans="1:36" x14ac:dyDescent="0.2">
      <c r="A1082" s="7">
        <v>44025</v>
      </c>
      <c r="B1082" t="s">
        <v>6101</v>
      </c>
      <c r="C1082" s="8">
        <f t="shared" si="1123"/>
        <v>139</v>
      </c>
      <c r="D1082" s="2" t="s">
        <v>8443</v>
      </c>
      <c r="E1082">
        <f t="shared" si="1124"/>
        <v>0</v>
      </c>
      <c r="F1082" s="2">
        <f t="shared" si="1178"/>
        <v>48.2</v>
      </c>
      <c r="G1082">
        <f t="shared" si="1125"/>
        <v>6.2435166396852407E-3</v>
      </c>
      <c r="K1082" s="2" t="str">
        <f t="shared" ref="K1082" si="1188">SUBSTITUTE(J1082,",",".")</f>
        <v/>
      </c>
      <c r="AF1082" s="17">
        <f t="shared" ca="1" si="1127"/>
        <v>487.1593956499525</v>
      </c>
      <c r="AG1082">
        <f t="shared" ca="1" si="1128"/>
        <v>97.649954333447837</v>
      </c>
      <c r="AH1082">
        <f t="shared" ca="1" si="1129"/>
        <v>-1.2371846917877147</v>
      </c>
      <c r="AI1082">
        <f t="shared" ca="1" si="1130"/>
        <v>-1.0676226557869462</v>
      </c>
      <c r="AJ1082">
        <f t="shared" ca="1" si="1131"/>
        <v>-0.72720029153482624</v>
      </c>
    </row>
    <row r="1083" spans="1:36" x14ac:dyDescent="0.2">
      <c r="A1083" s="7">
        <v>44022</v>
      </c>
      <c r="B1083" t="s">
        <v>6101</v>
      </c>
      <c r="C1083" s="8">
        <f t="shared" si="1123"/>
        <v>139</v>
      </c>
      <c r="D1083" s="2" t="s">
        <v>8444</v>
      </c>
      <c r="E1083">
        <f t="shared" si="1124"/>
        <v>0</v>
      </c>
      <c r="F1083" s="2">
        <f t="shared" si="1178"/>
        <v>47.9</v>
      </c>
      <c r="G1083">
        <f t="shared" si="1125"/>
        <v>-2.0661892063956744E-2</v>
      </c>
      <c r="K1083" s="2" t="str">
        <f t="shared" ref="K1083" si="1189">SUBSTITUTE(J1083,",",".")</f>
        <v/>
      </c>
      <c r="AF1083" s="17">
        <f t="shared" ca="1" si="1127"/>
        <v>490.02989726700008</v>
      </c>
      <c r="AG1083">
        <f t="shared" ca="1" si="1128"/>
        <v>97.228987017639056</v>
      </c>
      <c r="AH1083">
        <f t="shared" ca="1" si="1129"/>
        <v>-0.90577565238002156</v>
      </c>
      <c r="AI1083">
        <f t="shared" ca="1" si="1130"/>
        <v>-1.3820916305104425</v>
      </c>
      <c r="AJ1083">
        <f t="shared" ca="1" si="1131"/>
        <v>-1.1624247970078354</v>
      </c>
    </row>
    <row r="1084" spans="1:36" x14ac:dyDescent="0.2">
      <c r="A1084" s="7">
        <v>44021</v>
      </c>
      <c r="B1084" t="s">
        <v>6101</v>
      </c>
      <c r="C1084" s="8">
        <f t="shared" si="1123"/>
        <v>139</v>
      </c>
      <c r="D1084" s="2" t="s">
        <v>8439</v>
      </c>
      <c r="E1084">
        <f t="shared" si="1124"/>
        <v>-7.168489478612516E-3</v>
      </c>
      <c r="F1084" s="2">
        <f t="shared" si="1178"/>
        <v>48.9</v>
      </c>
      <c r="G1084">
        <f t="shared" si="1125"/>
        <v>-4.0816383196486186E-3</v>
      </c>
      <c r="K1084" s="2" t="str">
        <f t="shared" ref="K1084" si="1190">SUBSTITUTE(J1084,",",".")</f>
        <v/>
      </c>
      <c r="AF1084" s="17">
        <f t="shared" ca="1" si="1127"/>
        <v>494.23388326457183</v>
      </c>
      <c r="AG1084">
        <f t="shared" ca="1" si="1128"/>
        <v>96.923034592237698</v>
      </c>
      <c r="AH1084">
        <f t="shared" ca="1" si="1129"/>
        <v>-0.4238984254115013</v>
      </c>
      <c r="AI1084">
        <f t="shared" ca="1" si="1130"/>
        <v>-1.6114982818663641</v>
      </c>
      <c r="AJ1084">
        <f t="shared" ca="1" si="1131"/>
        <v>-1.5561946945707636</v>
      </c>
    </row>
    <row r="1085" spans="1:36" x14ac:dyDescent="0.2">
      <c r="A1085" s="7">
        <v>44020</v>
      </c>
      <c r="B1085" t="s">
        <v>5048</v>
      </c>
      <c r="C1085" s="8">
        <f t="shared" si="1123"/>
        <v>140</v>
      </c>
      <c r="D1085" s="2" t="s">
        <v>8420</v>
      </c>
      <c r="E1085">
        <f t="shared" si="1124"/>
        <v>-7.1174677688639896E-3</v>
      </c>
      <c r="F1085" s="2">
        <f t="shared" si="1178"/>
        <v>49.1</v>
      </c>
      <c r="G1085">
        <f t="shared" si="1125"/>
        <v>0</v>
      </c>
      <c r="K1085" s="2" t="str">
        <f t="shared" ref="K1085" si="1191">SUBSTITUTE(J1085,",",".")</f>
        <v/>
      </c>
      <c r="AF1085" s="17">
        <f t="shared" ca="1" si="1127"/>
        <v>505.05514195366976</v>
      </c>
      <c r="AG1085">
        <f t="shared" ca="1" si="1128"/>
        <v>97.378402559239987</v>
      </c>
      <c r="AH1085">
        <f t="shared" ca="1" si="1129"/>
        <v>0.79786647144066536</v>
      </c>
      <c r="AI1085">
        <f t="shared" ca="1" si="1130"/>
        <v>-1.2703203582822287</v>
      </c>
      <c r="AJ1085">
        <f t="shared" ca="1" si="1131"/>
        <v>-1.5863098570757292</v>
      </c>
    </row>
    <row r="1086" spans="1:36" x14ac:dyDescent="0.2">
      <c r="A1086" s="7">
        <v>44019</v>
      </c>
      <c r="B1086" t="s">
        <v>6077</v>
      </c>
      <c r="C1086" s="8">
        <f t="shared" si="1123"/>
        <v>141</v>
      </c>
      <c r="D1086" s="2" t="s">
        <v>8420</v>
      </c>
      <c r="E1086">
        <f t="shared" si="1124"/>
        <v>7.1174677688639549E-3</v>
      </c>
      <c r="F1086" s="2">
        <f t="shared" si="1178"/>
        <v>49.1</v>
      </c>
      <c r="G1086">
        <f t="shared" si="1125"/>
        <v>-8.1136347741696639E-3</v>
      </c>
      <c r="K1086" s="2" t="str">
        <f t="shared" ref="K1086" si="1192">SUBSTITUTE(J1086,",",".")</f>
        <v/>
      </c>
      <c r="AF1086" s="17">
        <f t="shared" ca="1" si="1127"/>
        <v>499.2092706474188</v>
      </c>
      <c r="AG1086">
        <f t="shared" ca="1" si="1128"/>
        <v>97.419241425112915</v>
      </c>
      <c r="AH1086">
        <f t="shared" ca="1" si="1129"/>
        <v>0.14113158481218327</v>
      </c>
      <c r="AI1086">
        <f t="shared" ca="1" si="1130"/>
        <v>-1.239800420632853</v>
      </c>
      <c r="AJ1086">
        <f t="shared" ca="1" si="1131"/>
        <v>-1.3456761763498541</v>
      </c>
    </row>
    <row r="1087" spans="1:36" x14ac:dyDescent="0.2">
      <c r="A1087" s="7">
        <v>44018</v>
      </c>
      <c r="B1087" t="s">
        <v>5048</v>
      </c>
      <c r="C1087" s="8">
        <f t="shared" si="1123"/>
        <v>140</v>
      </c>
      <c r="D1087" s="2" t="s">
        <v>8434</v>
      </c>
      <c r="E1087">
        <f t="shared" si="1124"/>
        <v>1.4388737452099671E-2</v>
      </c>
      <c r="F1087" s="2">
        <f t="shared" si="1178"/>
        <v>49.5</v>
      </c>
      <c r="G1087">
        <f t="shared" si="1125"/>
        <v>0</v>
      </c>
      <c r="K1087" s="2" t="str">
        <f t="shared" ref="K1087" si="1193">SUBSTITUTE(J1087,",",".")</f>
        <v/>
      </c>
      <c r="AF1087" s="17">
        <f t="shared" ca="1" si="1127"/>
        <v>501.0072157635052</v>
      </c>
      <c r="AG1087">
        <f t="shared" ca="1" si="1128"/>
        <v>100.04529467397475</v>
      </c>
      <c r="AH1087">
        <f t="shared" ca="1" si="1129"/>
        <v>0.34393109143621065</v>
      </c>
      <c r="AI1087">
        <f t="shared" ca="1" si="1130"/>
        <v>0.69632588904736381</v>
      </c>
      <c r="AJ1087">
        <f t="shared" ca="1" si="1131"/>
        <v>0.62136242097361016</v>
      </c>
    </row>
    <row r="1088" spans="1:36" x14ac:dyDescent="0.2">
      <c r="A1088" s="7">
        <v>44015</v>
      </c>
      <c r="B1088" t="s">
        <v>6332</v>
      </c>
      <c r="C1088" s="8">
        <f t="shared" si="1123"/>
        <v>138</v>
      </c>
      <c r="D1088" s="2" t="s">
        <v>8434</v>
      </c>
      <c r="E1088">
        <f t="shared" si="1124"/>
        <v>0</v>
      </c>
      <c r="F1088" s="2">
        <f t="shared" si="1178"/>
        <v>49.5</v>
      </c>
      <c r="G1088">
        <f t="shared" si="1125"/>
        <v>0</v>
      </c>
      <c r="K1088" s="2" t="str">
        <f t="shared" ref="K1088" si="1194">SUBSTITUTE(J1088,",",".")</f>
        <v/>
      </c>
      <c r="AF1088" s="17">
        <f t="shared" ca="1" si="1127"/>
        <v>496.21516912381031</v>
      </c>
      <c r="AG1088">
        <f t="shared" ca="1" si="1128"/>
        <v>97.236526697002148</v>
      </c>
      <c r="AH1088">
        <f t="shared" ca="1" si="1129"/>
        <v>-0.19821504254073929</v>
      </c>
      <c r="AI1088">
        <f t="shared" ca="1" si="1130"/>
        <v>-1.3764474103597053</v>
      </c>
      <c r="AJ1088">
        <f t="shared" ca="1" si="1131"/>
        <v>-1.3812583894777983</v>
      </c>
    </row>
    <row r="1089" spans="1:36" x14ac:dyDescent="0.2">
      <c r="A1089" s="7">
        <v>44014</v>
      </c>
      <c r="B1089" t="s">
        <v>6332</v>
      </c>
      <c r="C1089" s="8">
        <f t="shared" si="1123"/>
        <v>138</v>
      </c>
      <c r="D1089" s="2" t="s">
        <v>8434</v>
      </c>
      <c r="E1089">
        <f t="shared" si="1124"/>
        <v>0</v>
      </c>
      <c r="F1089" s="2">
        <f t="shared" si="1178"/>
        <v>49.5</v>
      </c>
      <c r="G1089">
        <f t="shared" si="1125"/>
        <v>7.0958229814690804E-3</v>
      </c>
      <c r="K1089" s="2" t="str">
        <f t="shared" ref="K1089" si="1195">SUBSTITUTE(J1089,",",".")</f>
        <v/>
      </c>
      <c r="AF1089" s="17">
        <f t="shared" ca="1" si="1127"/>
        <v>489.81093450048763</v>
      </c>
      <c r="AG1089">
        <f t="shared" ca="1" si="1128"/>
        <v>98.052185091893662</v>
      </c>
      <c r="AH1089">
        <f t="shared" ca="1" si="1129"/>
        <v>-0.93098715613012351</v>
      </c>
      <c r="AI1089">
        <f t="shared" ca="1" si="1130"/>
        <v>-0.76841412010677179</v>
      </c>
      <c r="AJ1089">
        <f t="shared" ca="1" si="1131"/>
        <v>-0.51052253486233212</v>
      </c>
    </row>
    <row r="1090" spans="1:36" x14ac:dyDescent="0.2">
      <c r="A1090" s="7">
        <v>44013</v>
      </c>
      <c r="B1090" t="s">
        <v>6332</v>
      </c>
      <c r="C1090" s="8">
        <f t="shared" si="1123"/>
        <v>138</v>
      </c>
      <c r="D1090" s="2" t="s">
        <v>8427</v>
      </c>
      <c r="E1090">
        <f t="shared" si="1124"/>
        <v>3.6297680505787311E-3</v>
      </c>
      <c r="F1090" s="2">
        <f t="shared" si="1178"/>
        <v>49.15</v>
      </c>
      <c r="G1090">
        <f t="shared" si="1125"/>
        <v>-1.0121543898005993E-2</v>
      </c>
      <c r="K1090" s="2" t="str">
        <f t="shared" ref="K1090" si="1196">SUBSTITUTE(J1090,",",".")</f>
        <v/>
      </c>
      <c r="AF1090" s="17">
        <f t="shared" ca="1" si="1127"/>
        <v>487.12305416149542</v>
      </c>
      <c r="AG1090">
        <f t="shared" ca="1" si="1128"/>
        <v>98.285091949478755</v>
      </c>
      <c r="AH1090">
        <f t="shared" ca="1" si="1129"/>
        <v>-1.2413929447357082</v>
      </c>
      <c r="AI1090">
        <f t="shared" ca="1" si="1130"/>
        <v>-0.59572165904970809</v>
      </c>
      <c r="AJ1090">
        <f t="shared" ca="1" si="1131"/>
        <v>-0.23072701311749427</v>
      </c>
    </row>
    <row r="1091" spans="1:36" x14ac:dyDescent="0.2">
      <c r="A1091" s="7">
        <v>44012</v>
      </c>
      <c r="B1091" t="s">
        <v>6053</v>
      </c>
      <c r="C1091" s="8">
        <f t="shared" ref="C1091:C1154" si="1197">VALUE(SUBSTITUTE(B1091,",","."))</f>
        <v>137.5</v>
      </c>
      <c r="D1091" s="2" t="s">
        <v>8445</v>
      </c>
      <c r="E1091">
        <f t="shared" ref="E1091:E1154" si="1198">LN(C1091/C1092)</f>
        <v>3.6429912785010087E-3</v>
      </c>
      <c r="F1091" s="2">
        <f t="shared" si="1178"/>
        <v>49.65</v>
      </c>
      <c r="G1091">
        <f t="shared" ref="G1091:G1154" si="1199">LN(F1091/F1092)</f>
        <v>-1.1016636206502015E-2</v>
      </c>
      <c r="K1091" s="2" t="str">
        <f t="shared" ref="K1091" si="1200">SUBSTITUTE(J1091,",",".")</f>
        <v/>
      </c>
      <c r="AF1091" s="17">
        <f t="shared" ref="AF1091:AF1154" ca="1" si="1201">$N$64*EXP(($J$9-$K$2^2/2)*$J$6+$K$2*SQRT($J$6)*AH1091)</f>
        <v>506.16639099169532</v>
      </c>
      <c r="AG1091">
        <f t="shared" ref="AG1091:AG1154" ca="1" si="1202">$Q$64*EXP(($J$9-$K$3^2/2)*$J$6+$K$3*SQRT($J$6)*AI1091)</f>
        <v>99.825271059035188</v>
      </c>
      <c r="AH1091">
        <f t="shared" ref="AH1091:AH1154" ca="1" si="1203">_xlfn.NORM.S.INV(RAND())</f>
        <v>0.92184579674485789</v>
      </c>
      <c r="AI1091">
        <f t="shared" ref="AI1091:AI1154" ca="1" si="1204">AH1091*$AC$6+SQRT(1-$AC$6^2)*AJ1091</f>
        <v>0.53606989139039429</v>
      </c>
      <c r="AJ1091">
        <f t="shared" ref="AJ1091:AJ1154" ca="1" si="1205">_xlfn.NORM.S.INV(RAND())</f>
        <v>0.26964184559244164</v>
      </c>
    </row>
    <row r="1092" spans="1:36" x14ac:dyDescent="0.2">
      <c r="A1092" s="7">
        <v>44011</v>
      </c>
      <c r="B1092" t="s">
        <v>6132</v>
      </c>
      <c r="C1092" s="8">
        <f t="shared" si="1197"/>
        <v>137</v>
      </c>
      <c r="D1092" s="2" t="s">
        <v>8416</v>
      </c>
      <c r="E1092">
        <f t="shared" si="1198"/>
        <v>0</v>
      </c>
      <c r="F1092" s="2">
        <f t="shared" si="1178"/>
        <v>50.2</v>
      </c>
      <c r="G1092">
        <f t="shared" si="1199"/>
        <v>8.0000426670763704E-3</v>
      </c>
      <c r="K1092" s="2" t="str">
        <f t="shared" ref="K1092" si="1206">SUBSTITUTE(J1092,",",".")</f>
        <v/>
      </c>
      <c r="AF1092" s="17">
        <f t="shared" ca="1" si="1201"/>
        <v>503.31394914562657</v>
      </c>
      <c r="AG1092">
        <f t="shared" ca="1" si="1202"/>
        <v>97.56289453124694</v>
      </c>
      <c r="AH1092">
        <f t="shared" ca="1" si="1203"/>
        <v>0.60305623391223706</v>
      </c>
      <c r="AI1092">
        <f t="shared" ca="1" si="1204"/>
        <v>-1.1325463118199226</v>
      </c>
      <c r="AJ1092">
        <f t="shared" ca="1" si="1205"/>
        <v>-1.3798708474120849</v>
      </c>
    </row>
    <row r="1093" spans="1:36" x14ac:dyDescent="0.2">
      <c r="A1093" s="7">
        <v>44008</v>
      </c>
      <c r="B1093" t="s">
        <v>6132</v>
      </c>
      <c r="C1093" s="8">
        <f t="shared" si="1197"/>
        <v>137</v>
      </c>
      <c r="D1093" s="2" t="s">
        <v>8446</v>
      </c>
      <c r="E1093">
        <f t="shared" si="1198"/>
        <v>-3.6429912785010919E-3</v>
      </c>
      <c r="F1093" s="2">
        <f t="shared" si="1178"/>
        <v>49.8</v>
      </c>
      <c r="G1093">
        <f t="shared" si="1199"/>
        <v>1.0045204260054903E-3</v>
      </c>
      <c r="K1093" s="2" t="str">
        <f t="shared" ref="K1093" si="1207">SUBSTITUTE(J1093,",",".")</f>
        <v/>
      </c>
      <c r="AF1093" s="17">
        <f t="shared" ca="1" si="1201"/>
        <v>508.47252771963298</v>
      </c>
      <c r="AG1093">
        <f t="shared" ca="1" si="1202"/>
        <v>100.40015998858945</v>
      </c>
      <c r="AH1093">
        <f t="shared" ca="1" si="1203"/>
        <v>1.1782695710966462</v>
      </c>
      <c r="AI1093">
        <f t="shared" ca="1" si="1204"/>
        <v>0.95405380165466669</v>
      </c>
      <c r="AJ1093">
        <f t="shared" ca="1" si="1205"/>
        <v>0.62675382910610156</v>
      </c>
    </row>
    <row r="1094" spans="1:36" x14ac:dyDescent="0.2">
      <c r="A1094" s="7">
        <v>44007</v>
      </c>
      <c r="B1094" t="s">
        <v>6053</v>
      </c>
      <c r="C1094" s="8">
        <f t="shared" si="1197"/>
        <v>137.5</v>
      </c>
      <c r="D1094" s="2" t="s">
        <v>8447</v>
      </c>
      <c r="E1094">
        <f t="shared" si="1198"/>
        <v>-2.1583571667174516E-2</v>
      </c>
      <c r="F1094" s="2">
        <f t="shared" si="1178"/>
        <v>49.75</v>
      </c>
      <c r="G1094">
        <f t="shared" si="1199"/>
        <v>-9.0045630930818393E-3</v>
      </c>
      <c r="K1094" s="2" t="str">
        <f t="shared" ref="K1094" si="1208">SUBSTITUTE(J1094,",",".")</f>
        <v/>
      </c>
      <c r="AF1094" s="17">
        <f t="shared" ca="1" si="1201"/>
        <v>506.90287281747862</v>
      </c>
      <c r="AG1094">
        <f t="shared" ca="1" si="1202"/>
        <v>96.464878652686906</v>
      </c>
      <c r="AH1094">
        <f t="shared" ca="1" si="1203"/>
        <v>1.0038633815120701</v>
      </c>
      <c r="AI1094">
        <f t="shared" ca="1" si="1204"/>
        <v>-1.9563865879112223</v>
      </c>
      <c r="AJ1094">
        <f t="shared" ca="1" si="1205"/>
        <v>-2.3715913789076306</v>
      </c>
    </row>
    <row r="1095" spans="1:36" x14ac:dyDescent="0.2">
      <c r="A1095" s="7">
        <v>44006</v>
      </c>
      <c r="B1095" t="s">
        <v>4884</v>
      </c>
      <c r="C1095" s="8">
        <f t="shared" si="1197"/>
        <v>140.5</v>
      </c>
      <c r="D1095" s="2" t="s">
        <v>8416</v>
      </c>
      <c r="E1095">
        <f t="shared" si="1198"/>
        <v>1.7953803616595845E-2</v>
      </c>
      <c r="F1095" s="2">
        <f t="shared" si="1178"/>
        <v>50.2</v>
      </c>
      <c r="G1095">
        <f t="shared" si="1199"/>
        <v>3.9920212695374567E-3</v>
      </c>
      <c r="K1095" s="2" t="str">
        <f t="shared" ref="K1095" si="1209">SUBSTITUTE(J1095,",",".")</f>
        <v/>
      </c>
      <c r="AF1095" s="17">
        <f t="shared" ca="1" si="1201"/>
        <v>502.49751488326729</v>
      </c>
      <c r="AG1095">
        <f t="shared" ca="1" si="1202"/>
        <v>98.727610291047625</v>
      </c>
      <c r="AH1095">
        <f t="shared" ca="1" si="1203"/>
        <v>0.51147874292499707</v>
      </c>
      <c r="AI1095">
        <f t="shared" ca="1" si="1204"/>
        <v>-0.26873394036257447</v>
      </c>
      <c r="AJ1095">
        <f t="shared" ca="1" si="1205"/>
        <v>-0.44443647353178983</v>
      </c>
    </row>
    <row r="1096" spans="1:36" x14ac:dyDescent="0.2">
      <c r="A1096" s="7">
        <v>44005</v>
      </c>
      <c r="B1096" t="s">
        <v>6332</v>
      </c>
      <c r="C1096" s="8">
        <f t="shared" si="1197"/>
        <v>138</v>
      </c>
      <c r="D1096" s="2" t="s">
        <v>8418</v>
      </c>
      <c r="E1096">
        <f t="shared" si="1198"/>
        <v>3.6297680505787311E-3</v>
      </c>
      <c r="F1096" s="2">
        <f t="shared" si="1178"/>
        <v>50</v>
      </c>
      <c r="G1096">
        <f t="shared" si="1199"/>
        <v>0</v>
      </c>
      <c r="K1096" s="2" t="str">
        <f t="shared" ref="K1096" si="1210">SUBSTITUTE(J1096,",",".")</f>
        <v/>
      </c>
      <c r="AF1096" s="17">
        <f t="shared" ca="1" si="1201"/>
        <v>490.00953377438049</v>
      </c>
      <c r="AG1096">
        <f t="shared" ca="1" si="1202"/>
        <v>97.82321918291332</v>
      </c>
      <c r="AH1096">
        <f t="shared" ca="1" si="1203"/>
        <v>-0.90811984191459982</v>
      </c>
      <c r="AI1096">
        <f t="shared" ca="1" si="1204"/>
        <v>-0.93858481769917179</v>
      </c>
      <c r="AJ1096">
        <f t="shared" ca="1" si="1205"/>
        <v>-0.69633589717251854</v>
      </c>
    </row>
    <row r="1097" spans="1:36" x14ac:dyDescent="0.2">
      <c r="A1097" s="7">
        <v>44004</v>
      </c>
      <c r="B1097" t="s">
        <v>6053</v>
      </c>
      <c r="C1097" s="8">
        <f t="shared" si="1197"/>
        <v>137.5</v>
      </c>
      <c r="D1097" s="2" t="s">
        <v>8418</v>
      </c>
      <c r="E1097">
        <f t="shared" si="1198"/>
        <v>2.9522439266321834E-2</v>
      </c>
      <c r="F1097" s="2">
        <f t="shared" si="1178"/>
        <v>50</v>
      </c>
      <c r="G1097">
        <f t="shared" si="1199"/>
        <v>-3.9920212695375608E-3</v>
      </c>
      <c r="K1097" s="2" t="str">
        <f t="shared" ref="K1097" si="1211">SUBSTITUTE(J1097,",",".")</f>
        <v/>
      </c>
      <c r="AF1097" s="17">
        <f t="shared" ca="1" si="1201"/>
        <v>498.52002138766119</v>
      </c>
      <c r="AG1097">
        <f t="shared" ca="1" si="1202"/>
        <v>98.30284847092841</v>
      </c>
      <c r="AH1097">
        <f t="shared" ca="1" si="1203"/>
        <v>6.319387151979404E-2</v>
      </c>
      <c r="AI1097">
        <f t="shared" ca="1" si="1204"/>
        <v>-0.58257259982585818</v>
      </c>
      <c r="AJ1097">
        <f t="shared" ca="1" si="1205"/>
        <v>-0.63133085367735553</v>
      </c>
    </row>
    <row r="1098" spans="1:36" x14ac:dyDescent="0.2">
      <c r="A1098" s="7">
        <v>44001</v>
      </c>
      <c r="B1098" t="s">
        <v>8073</v>
      </c>
      <c r="C1098" s="8">
        <f t="shared" si="1197"/>
        <v>133.5</v>
      </c>
      <c r="D1098" s="2" t="s">
        <v>8416</v>
      </c>
      <c r="E1098">
        <f t="shared" si="1198"/>
        <v>7.518832414027319E-3</v>
      </c>
      <c r="F1098" s="2">
        <f t="shared" si="1178"/>
        <v>50.2</v>
      </c>
      <c r="G1098">
        <f t="shared" si="1199"/>
        <v>3.9920212695374567E-3</v>
      </c>
      <c r="K1098" s="2" t="str">
        <f t="shared" ref="K1098" si="1212">SUBSTITUTE(J1098,",",".")</f>
        <v/>
      </c>
      <c r="AF1098" s="17">
        <f t="shared" ca="1" si="1201"/>
        <v>511.28839561949195</v>
      </c>
      <c r="AG1098">
        <f t="shared" ca="1" si="1202"/>
        <v>97.743891483850632</v>
      </c>
      <c r="AH1098">
        <f t="shared" ca="1" si="1203"/>
        <v>1.4897989572968908</v>
      </c>
      <c r="AI1098">
        <f t="shared" ca="1" si="1204"/>
        <v>-0.99763520148956486</v>
      </c>
      <c r="AJ1098">
        <f t="shared" ca="1" si="1205"/>
        <v>-1.5199896556451469</v>
      </c>
    </row>
    <row r="1099" spans="1:36" x14ac:dyDescent="0.2">
      <c r="A1099" s="7">
        <v>44000</v>
      </c>
      <c r="B1099" t="s">
        <v>5192</v>
      </c>
      <c r="C1099" s="8">
        <f t="shared" si="1197"/>
        <v>132.5</v>
      </c>
      <c r="D1099" s="2" t="s">
        <v>8418</v>
      </c>
      <c r="E1099">
        <f t="shared" si="1198"/>
        <v>3.7807228399061523E-3</v>
      </c>
      <c r="F1099" s="2">
        <f t="shared" si="1178"/>
        <v>50</v>
      </c>
      <c r="G1099">
        <f t="shared" si="1199"/>
        <v>3.0045090202987222E-3</v>
      </c>
      <c r="K1099" s="2" t="str">
        <f t="shared" ref="K1099" si="1213">SUBSTITUTE(J1099,",",".")</f>
        <v/>
      </c>
      <c r="AF1099" s="17">
        <f t="shared" ca="1" si="1201"/>
        <v>495.30371147537812</v>
      </c>
      <c r="AG1099">
        <f t="shared" ca="1" si="1202"/>
        <v>100.33193625495733</v>
      </c>
      <c r="AH1099">
        <f t="shared" ca="1" si="1203"/>
        <v>-0.30192480322805038</v>
      </c>
      <c r="AI1099">
        <f t="shared" ca="1" si="1204"/>
        <v>0.90457577815467105</v>
      </c>
      <c r="AJ1099">
        <f t="shared" ca="1" si="1205"/>
        <v>1.0450214505679221</v>
      </c>
    </row>
    <row r="1100" spans="1:36" x14ac:dyDescent="0.2">
      <c r="A1100" s="7">
        <v>43998</v>
      </c>
      <c r="B1100" t="s">
        <v>5205</v>
      </c>
      <c r="C1100" s="8">
        <f t="shared" si="1197"/>
        <v>132</v>
      </c>
      <c r="D1100" s="2" t="s">
        <v>8435</v>
      </c>
      <c r="E1100">
        <f t="shared" si="1198"/>
        <v>2.6873018251096271E-2</v>
      </c>
      <c r="F1100" s="2">
        <f t="shared" si="1178"/>
        <v>49.85</v>
      </c>
      <c r="G1100">
        <f t="shared" si="1199"/>
        <v>1.924109992702103E-2</v>
      </c>
      <c r="K1100" s="2" t="str">
        <f t="shared" ref="K1100" si="1214">SUBSTITUTE(J1100,",",".")</f>
        <v/>
      </c>
      <c r="AF1100" s="17">
        <f t="shared" ca="1" si="1201"/>
        <v>499.12358265354413</v>
      </c>
      <c r="AG1100">
        <f t="shared" ca="1" si="1202"/>
        <v>98.540379575690721</v>
      </c>
      <c r="AH1100">
        <f t="shared" ca="1" si="1203"/>
        <v>0.13144816818287985</v>
      </c>
      <c r="AI1100">
        <f t="shared" ca="1" si="1204"/>
        <v>-0.40690410355807705</v>
      </c>
      <c r="AJ1100">
        <f t="shared" ca="1" si="1205"/>
        <v>-0.46869365447951716</v>
      </c>
    </row>
    <row r="1101" spans="1:36" x14ac:dyDescent="0.2">
      <c r="A1101" s="7">
        <v>43997</v>
      </c>
      <c r="B1101" t="s">
        <v>8074</v>
      </c>
      <c r="C1101" s="8">
        <f t="shared" si="1197"/>
        <v>128.5</v>
      </c>
      <c r="D1101" s="2" t="s">
        <v>8439</v>
      </c>
      <c r="E1101">
        <f t="shared" si="1198"/>
        <v>-1.160554612030789E-2</v>
      </c>
      <c r="F1101" s="2">
        <f t="shared" si="1178"/>
        <v>48.9</v>
      </c>
      <c r="G1101">
        <f t="shared" si="1199"/>
        <v>1.8576385572935457E-2</v>
      </c>
      <c r="K1101" s="2" t="str">
        <f t="shared" ref="K1101" si="1215">SUBSTITUTE(J1101,",",".")</f>
        <v/>
      </c>
      <c r="AF1101" s="17">
        <f t="shared" ca="1" si="1201"/>
        <v>499.44951934769171</v>
      </c>
      <c r="AG1101">
        <f t="shared" ca="1" si="1202"/>
        <v>99.577977051459229</v>
      </c>
      <c r="AH1101">
        <f t="shared" ca="1" si="1203"/>
        <v>0.1682727151699597</v>
      </c>
      <c r="AI1101">
        <f t="shared" ca="1" si="1204"/>
        <v>0.3555291382946254</v>
      </c>
      <c r="AJ1101">
        <f t="shared" ca="1" si="1205"/>
        <v>0.31958312497041369</v>
      </c>
    </row>
    <row r="1102" spans="1:36" x14ac:dyDescent="0.2">
      <c r="A1102" s="7">
        <v>43994</v>
      </c>
      <c r="B1102" t="s">
        <v>1798</v>
      </c>
      <c r="C1102" s="8">
        <f t="shared" si="1197"/>
        <v>130</v>
      </c>
      <c r="D1102" s="2" t="s">
        <v>8448</v>
      </c>
      <c r="E1102">
        <f t="shared" si="1198"/>
        <v>0</v>
      </c>
      <c r="F1102" s="2">
        <f t="shared" si="1178"/>
        <v>48</v>
      </c>
      <c r="G1102">
        <f t="shared" si="1199"/>
        <v>-1.6016875601283936E-2</v>
      </c>
      <c r="K1102" s="2" t="str">
        <f t="shared" ref="K1102" si="1216">SUBSTITUTE(J1102,",",".")</f>
        <v/>
      </c>
      <c r="AF1102" s="17">
        <f t="shared" ca="1" si="1201"/>
        <v>497.65910363420841</v>
      </c>
      <c r="AG1102">
        <f t="shared" ca="1" si="1202"/>
        <v>98.763319445707907</v>
      </c>
      <c r="AH1102">
        <f t="shared" ca="1" si="1203"/>
        <v>-3.4306964523011088E-2</v>
      </c>
      <c r="AI1102">
        <f t="shared" ca="1" si="1204"/>
        <v>-0.24241150412257309</v>
      </c>
      <c r="AJ1102">
        <f t="shared" ca="1" si="1205"/>
        <v>-0.24344983644982574</v>
      </c>
    </row>
    <row r="1103" spans="1:36" x14ac:dyDescent="0.2">
      <c r="A1103" s="7">
        <v>43993</v>
      </c>
      <c r="B1103" t="s">
        <v>1798</v>
      </c>
      <c r="C1103" s="8">
        <f t="shared" si="1197"/>
        <v>130</v>
      </c>
      <c r="D1103" s="11">
        <v>48775</v>
      </c>
      <c r="E1103">
        <f t="shared" si="1198"/>
        <v>-1.5267472130788421E-2</v>
      </c>
      <c r="F1103" s="2">
        <v>48.774999999999999</v>
      </c>
      <c r="G1103">
        <f t="shared" si="1199"/>
        <v>-1.4754783065469748E-2</v>
      </c>
      <c r="K1103" s="2" t="str">
        <f t="shared" ref="K1103" si="1217">SUBSTITUTE(J1103,",",".")</f>
        <v/>
      </c>
      <c r="AF1103" s="17">
        <f t="shared" ca="1" si="1201"/>
        <v>508.9561088635291</v>
      </c>
      <c r="AG1103">
        <f t="shared" ca="1" si="1202"/>
        <v>101.4648523432859</v>
      </c>
      <c r="AH1103">
        <f t="shared" ca="1" si="1203"/>
        <v>1.2318923650255003</v>
      </c>
      <c r="AI1103">
        <f t="shared" ca="1" si="1204"/>
        <v>1.7218761926261692</v>
      </c>
      <c r="AJ1103">
        <f t="shared" ca="1" si="1205"/>
        <v>1.4153491677700001</v>
      </c>
    </row>
    <row r="1104" spans="1:36" x14ac:dyDescent="0.2">
      <c r="A1104" s="7">
        <v>43992</v>
      </c>
      <c r="B1104" t="s">
        <v>5205</v>
      </c>
      <c r="C1104" s="8">
        <f t="shared" si="1197"/>
        <v>132</v>
      </c>
      <c r="D1104" s="2" t="s">
        <v>8434</v>
      </c>
      <c r="E1104">
        <f t="shared" si="1198"/>
        <v>-1.5037877364540559E-2</v>
      </c>
      <c r="F1104" s="2">
        <f t="shared" ref="F1104:F1135" si="1218">VALUE(SUBSTITUTE(D1104,",","."))</f>
        <v>49.5</v>
      </c>
      <c r="G1104">
        <f t="shared" si="1199"/>
        <v>3.0349036951538896E-3</v>
      </c>
      <c r="K1104" s="2" t="str">
        <f t="shared" ref="K1104" si="1219">SUBSTITUTE(J1104,",",".")</f>
        <v/>
      </c>
      <c r="AF1104" s="17">
        <f t="shared" ca="1" si="1201"/>
        <v>506.93579224363032</v>
      </c>
      <c r="AG1104">
        <f t="shared" ca="1" si="1202"/>
        <v>100.12466419964674</v>
      </c>
      <c r="AH1104">
        <f t="shared" ca="1" si="1203"/>
        <v>1.007526638703089</v>
      </c>
      <c r="AI1104">
        <f t="shared" ca="1" si="1204"/>
        <v>0.75404884599712996</v>
      </c>
      <c r="AJ1104">
        <f t="shared" ca="1" si="1205"/>
        <v>0.47113727228644797</v>
      </c>
    </row>
    <row r="1105" spans="1:36" x14ac:dyDescent="0.2">
      <c r="A1105" s="7">
        <v>43991</v>
      </c>
      <c r="B1105" t="s">
        <v>6195</v>
      </c>
      <c r="C1105" s="8">
        <f t="shared" si="1197"/>
        <v>134</v>
      </c>
      <c r="D1105" s="2" t="s">
        <v>8449</v>
      </c>
      <c r="E1105">
        <f t="shared" si="1198"/>
        <v>0</v>
      </c>
      <c r="F1105" s="2">
        <f t="shared" si="1218"/>
        <v>49.35</v>
      </c>
      <c r="G1105">
        <f t="shared" si="1199"/>
        <v>-1.0126583143861578E-3</v>
      </c>
      <c r="K1105" s="2" t="str">
        <f t="shared" ref="K1105" si="1220">SUBSTITUTE(J1105,",",".")</f>
        <v/>
      </c>
      <c r="AF1105" s="17">
        <f t="shared" ca="1" si="1201"/>
        <v>506.35606383152435</v>
      </c>
      <c r="AG1105">
        <f t="shared" ca="1" si="1202"/>
        <v>99.338430572144716</v>
      </c>
      <c r="AH1105">
        <f t="shared" ca="1" si="1203"/>
        <v>0.94297993250796375</v>
      </c>
      <c r="AI1105">
        <f t="shared" ca="1" si="1204"/>
        <v>0.18021656780656331</v>
      </c>
      <c r="AJ1105">
        <f t="shared" ca="1" si="1205"/>
        <v>-0.11044627113517068</v>
      </c>
    </row>
    <row r="1106" spans="1:36" x14ac:dyDescent="0.2">
      <c r="A1106" s="7">
        <v>43990</v>
      </c>
      <c r="B1106" t="s">
        <v>6195</v>
      </c>
      <c r="C1106" s="8">
        <f t="shared" si="1197"/>
        <v>134</v>
      </c>
      <c r="D1106" s="2" t="s">
        <v>8422</v>
      </c>
      <c r="E1106">
        <f t="shared" si="1198"/>
        <v>0</v>
      </c>
      <c r="F1106" s="2">
        <f t="shared" si="1218"/>
        <v>49.4</v>
      </c>
      <c r="G1106">
        <f t="shared" si="1199"/>
        <v>-1.2072581234269249E-2</v>
      </c>
      <c r="K1106" s="2" t="str">
        <f t="shared" ref="K1106" si="1221">SUBSTITUTE(J1106,",",".")</f>
        <v/>
      </c>
      <c r="AF1106" s="17">
        <f t="shared" ca="1" si="1201"/>
        <v>495.11152258177913</v>
      </c>
      <c r="AG1106">
        <f t="shared" ca="1" si="1202"/>
        <v>96.587851153864605</v>
      </c>
      <c r="AH1106">
        <f t="shared" ca="1" si="1203"/>
        <v>-0.32381728440106827</v>
      </c>
      <c r="AI1106">
        <f t="shared" ca="1" si="1204"/>
        <v>-1.8636554090597723</v>
      </c>
      <c r="AJ1106">
        <f t="shared" ca="1" si="1205"/>
        <v>-1.8525582206196751</v>
      </c>
    </row>
    <row r="1107" spans="1:36" x14ac:dyDescent="0.2">
      <c r="A1107" s="7">
        <v>43987</v>
      </c>
      <c r="B1107" t="s">
        <v>6195</v>
      </c>
      <c r="C1107" s="8">
        <f t="shared" si="1197"/>
        <v>134</v>
      </c>
      <c r="D1107" s="2" t="s">
        <v>8418</v>
      </c>
      <c r="E1107">
        <f t="shared" si="1198"/>
        <v>0</v>
      </c>
      <c r="F1107" s="2">
        <f t="shared" si="1218"/>
        <v>50</v>
      </c>
      <c r="G1107">
        <f t="shared" si="1199"/>
        <v>1.0050335853501506E-2</v>
      </c>
      <c r="K1107" s="2" t="str">
        <f t="shared" ref="K1107" si="1222">SUBSTITUTE(J1107,",",".")</f>
        <v/>
      </c>
      <c r="AF1107" s="17">
        <f t="shared" ca="1" si="1201"/>
        <v>495.11385325646501</v>
      </c>
      <c r="AG1107">
        <f t="shared" ca="1" si="1202"/>
        <v>99.204061276998971</v>
      </c>
      <c r="AH1107">
        <f t="shared" ca="1" si="1203"/>
        <v>-0.32355174338522258</v>
      </c>
      <c r="AI1107">
        <f t="shared" ca="1" si="1204"/>
        <v>8.1692961589267934E-2</v>
      </c>
      <c r="AJ1107">
        <f t="shared" ca="1" si="1205"/>
        <v>0.18849117034617507</v>
      </c>
    </row>
    <row r="1108" spans="1:36" x14ac:dyDescent="0.2">
      <c r="A1108" s="7">
        <v>43986</v>
      </c>
      <c r="B1108" t="s">
        <v>6195</v>
      </c>
      <c r="C1108" s="8">
        <f t="shared" si="1197"/>
        <v>134</v>
      </c>
      <c r="D1108" s="2" t="s">
        <v>8434</v>
      </c>
      <c r="E1108">
        <f t="shared" si="1198"/>
        <v>3.7383221106071581E-3</v>
      </c>
      <c r="F1108" s="2">
        <f t="shared" si="1218"/>
        <v>49.5</v>
      </c>
      <c r="G1108">
        <f t="shared" si="1199"/>
        <v>4.0485885260003324E-3</v>
      </c>
      <c r="K1108" s="2" t="str">
        <f t="shared" ref="K1108" si="1223">SUBSTITUTE(J1108,",",".")</f>
        <v/>
      </c>
      <c r="AF1108" s="17">
        <f t="shared" ca="1" si="1201"/>
        <v>502.53292632667171</v>
      </c>
      <c r="AG1108">
        <f t="shared" ca="1" si="1202"/>
        <v>99.645726239373104</v>
      </c>
      <c r="AH1108">
        <f t="shared" ca="1" si="1203"/>
        <v>0.51545384621523216</v>
      </c>
      <c r="AI1108">
        <f t="shared" ca="1" si="1204"/>
        <v>0.4050350159849963</v>
      </c>
      <c r="AJ1108">
        <f t="shared" ca="1" si="1205"/>
        <v>0.26124493819272143</v>
      </c>
    </row>
    <row r="1109" spans="1:36" x14ac:dyDescent="0.2">
      <c r="A1109" s="7">
        <v>43985</v>
      </c>
      <c r="B1109" t="s">
        <v>8073</v>
      </c>
      <c r="C1109" s="8">
        <f t="shared" si="1197"/>
        <v>133.5</v>
      </c>
      <c r="D1109" s="2" t="s">
        <v>8431</v>
      </c>
      <c r="E1109">
        <f t="shared" si="1198"/>
        <v>2.6567027384721706E-2</v>
      </c>
      <c r="F1109" s="2">
        <f t="shared" si="1218"/>
        <v>49.3</v>
      </c>
      <c r="G1109">
        <f t="shared" si="1199"/>
        <v>0</v>
      </c>
      <c r="K1109" s="2" t="str">
        <f t="shared" ref="K1109" si="1224">SUBSTITUTE(J1109,",",".")</f>
        <v/>
      </c>
      <c r="AF1109" s="17">
        <f t="shared" ca="1" si="1201"/>
        <v>498.62644014014006</v>
      </c>
      <c r="AG1109">
        <f t="shared" ca="1" si="1202"/>
        <v>100.91992457223044</v>
      </c>
      <c r="AH1109">
        <f t="shared" ca="1" si="1203"/>
        <v>7.5234335347928061E-2</v>
      </c>
      <c r="AI1109">
        <f t="shared" ca="1" si="1204"/>
        <v>1.3299035010207676</v>
      </c>
      <c r="AJ1109">
        <f t="shared" ca="1" si="1205"/>
        <v>1.3714874083089184</v>
      </c>
    </row>
    <row r="1110" spans="1:36" x14ac:dyDescent="0.2">
      <c r="A1110" s="7">
        <v>43984</v>
      </c>
      <c r="B1110" t="s">
        <v>1798</v>
      </c>
      <c r="C1110" s="8">
        <f t="shared" si="1197"/>
        <v>130</v>
      </c>
      <c r="D1110" s="2" t="s">
        <v>8431</v>
      </c>
      <c r="E1110">
        <f t="shared" si="1198"/>
        <v>-4.5120435280469544E-2</v>
      </c>
      <c r="F1110" s="2">
        <f t="shared" si="1218"/>
        <v>49.3</v>
      </c>
      <c r="G1110">
        <f t="shared" si="1199"/>
        <v>1.0147134305463833E-3</v>
      </c>
      <c r="K1110" s="2" t="str">
        <f t="shared" ref="K1110" si="1225">SUBSTITUTE(J1110,",",".")</f>
        <v/>
      </c>
      <c r="AF1110" s="17">
        <f t="shared" ca="1" si="1201"/>
        <v>501.49425246700406</v>
      </c>
      <c r="AG1110">
        <f t="shared" ca="1" si="1202"/>
        <v>99.863609569396786</v>
      </c>
      <c r="AH1110">
        <f t="shared" ca="1" si="1203"/>
        <v>0.3987412063640195</v>
      </c>
      <c r="AI1110">
        <f t="shared" ca="1" si="1204"/>
        <v>0.56401945426128486</v>
      </c>
      <c r="AJ1110">
        <f t="shared" ca="1" si="1205"/>
        <v>0.46513109816701392</v>
      </c>
    </row>
    <row r="1111" spans="1:36" x14ac:dyDescent="0.2">
      <c r="A1111" s="7">
        <v>43980</v>
      </c>
      <c r="B1111" t="s">
        <v>5148</v>
      </c>
      <c r="C1111" s="8">
        <f t="shared" si="1197"/>
        <v>136</v>
      </c>
      <c r="D1111" s="2" t="s">
        <v>8450</v>
      </c>
      <c r="E1111">
        <f t="shared" si="1198"/>
        <v>1.4815085785140682E-2</v>
      </c>
      <c r="F1111" s="2">
        <f t="shared" si="1218"/>
        <v>49.25</v>
      </c>
      <c r="G1111">
        <f t="shared" si="1199"/>
        <v>-5.063301956546762E-3</v>
      </c>
      <c r="K1111" s="2" t="str">
        <f t="shared" ref="K1111" si="1226">SUBSTITUTE(J1111,",",".")</f>
        <v/>
      </c>
      <c r="AF1111" s="17">
        <f t="shared" ca="1" si="1201"/>
        <v>493.82127971311172</v>
      </c>
      <c r="AG1111">
        <f t="shared" ca="1" si="1202"/>
        <v>99.897723511648735</v>
      </c>
      <c r="AH1111">
        <f t="shared" ca="1" si="1203"/>
        <v>-0.47101088737692376</v>
      </c>
      <c r="AI1111">
        <f t="shared" ca="1" si="1204"/>
        <v>0.58888019985400242</v>
      </c>
      <c r="AJ1111">
        <f t="shared" ca="1" si="1205"/>
        <v>0.76749158230120473</v>
      </c>
    </row>
    <row r="1112" spans="1:36" x14ac:dyDescent="0.2">
      <c r="A1112" s="7">
        <v>43979</v>
      </c>
      <c r="B1112" t="s">
        <v>6195</v>
      </c>
      <c r="C1112" s="8">
        <f t="shared" si="1197"/>
        <v>134</v>
      </c>
      <c r="D1112" s="2" t="s">
        <v>8434</v>
      </c>
      <c r="E1112">
        <f t="shared" si="1198"/>
        <v>0</v>
      </c>
      <c r="F1112" s="2">
        <f t="shared" si="1218"/>
        <v>49.5</v>
      </c>
      <c r="G1112">
        <f t="shared" si="1199"/>
        <v>1.0152371464017908E-2</v>
      </c>
      <c r="K1112" s="2" t="str">
        <f t="shared" ref="K1112" si="1227">SUBSTITUTE(J1112,",",".")</f>
        <v/>
      </c>
      <c r="AF1112" s="17">
        <f t="shared" ca="1" si="1201"/>
        <v>507.55289599528703</v>
      </c>
      <c r="AG1112">
        <f t="shared" ca="1" si="1202"/>
        <v>100.87866086910074</v>
      </c>
      <c r="AH1112">
        <f t="shared" ca="1" si="1203"/>
        <v>1.0761536421290689</v>
      </c>
      <c r="AI1112">
        <f t="shared" ca="1" si="1204"/>
        <v>1.3001359058057107</v>
      </c>
      <c r="AJ1112">
        <f t="shared" ca="1" si="1205"/>
        <v>1.0223133726972842</v>
      </c>
    </row>
    <row r="1113" spans="1:36" x14ac:dyDescent="0.2">
      <c r="A1113" s="7">
        <v>43978</v>
      </c>
      <c r="B1113" t="s">
        <v>6195</v>
      </c>
      <c r="C1113" s="8">
        <f t="shared" si="1197"/>
        <v>134</v>
      </c>
      <c r="D1113" s="2" t="s">
        <v>8433</v>
      </c>
      <c r="E1113">
        <f t="shared" si="1198"/>
        <v>0</v>
      </c>
      <c r="F1113" s="2">
        <f t="shared" si="1218"/>
        <v>49</v>
      </c>
      <c r="G1113">
        <f t="shared" si="1199"/>
        <v>-1.8200704646846391E-2</v>
      </c>
      <c r="K1113" s="2" t="str">
        <f t="shared" ref="K1113" si="1228">SUBSTITUTE(J1113,",",".")</f>
        <v/>
      </c>
      <c r="AF1113" s="17">
        <f t="shared" ca="1" si="1201"/>
        <v>497.51356114635144</v>
      </c>
      <c r="AG1113">
        <f t="shared" ca="1" si="1202"/>
        <v>97.801469265829297</v>
      </c>
      <c r="AH1113">
        <f t="shared" ca="1" si="1203"/>
        <v>-5.0806638529522365E-2</v>
      </c>
      <c r="AI1113">
        <f t="shared" ca="1" si="1204"/>
        <v>-0.95477037311085255</v>
      </c>
      <c r="AJ1113">
        <f t="shared" ca="1" si="1205"/>
        <v>-0.98564284311933326</v>
      </c>
    </row>
    <row r="1114" spans="1:36" x14ac:dyDescent="0.2">
      <c r="A1114" s="7">
        <v>43977</v>
      </c>
      <c r="B1114" t="s">
        <v>6195</v>
      </c>
      <c r="C1114" s="8">
        <f t="shared" si="1197"/>
        <v>134</v>
      </c>
      <c r="D1114" s="2" t="s">
        <v>8451</v>
      </c>
      <c r="E1114">
        <f t="shared" si="1198"/>
        <v>0</v>
      </c>
      <c r="F1114" s="2">
        <f t="shared" si="1218"/>
        <v>49.9</v>
      </c>
      <c r="G1114">
        <f t="shared" si="1199"/>
        <v>2.845720481403537E-2</v>
      </c>
      <c r="K1114" s="2" t="str">
        <f t="shared" ref="K1114" si="1229">SUBSTITUTE(J1114,",",".")</f>
        <v/>
      </c>
      <c r="AF1114" s="17">
        <f t="shared" ca="1" si="1201"/>
        <v>495.59681375611592</v>
      </c>
      <c r="AG1114">
        <f t="shared" ca="1" si="1202"/>
        <v>98.990729795089408</v>
      </c>
      <c r="AH1114">
        <f t="shared" ca="1" si="1203"/>
        <v>-0.26855350081821838</v>
      </c>
      <c r="AI1114">
        <f t="shared" ca="1" si="1204"/>
        <v>-7.5002545582933552E-2</v>
      </c>
      <c r="AJ1114">
        <f t="shared" ca="1" si="1205"/>
        <v>6.6101436666508766E-3</v>
      </c>
    </row>
    <row r="1115" spans="1:36" x14ac:dyDescent="0.2">
      <c r="A1115" s="7">
        <v>43976</v>
      </c>
      <c r="B1115" t="s">
        <v>6195</v>
      </c>
      <c r="C1115" s="8">
        <f t="shared" si="1197"/>
        <v>134</v>
      </c>
      <c r="D1115" s="2" t="s">
        <v>8442</v>
      </c>
      <c r="E1115">
        <f t="shared" si="1198"/>
        <v>-7.4349784875180902E-3</v>
      </c>
      <c r="F1115" s="2">
        <f t="shared" si="1218"/>
        <v>48.5</v>
      </c>
      <c r="G1115">
        <f t="shared" si="1199"/>
        <v>-2.059732963010616E-3</v>
      </c>
      <c r="K1115" s="2" t="str">
        <f t="shared" ref="K1115" si="1230">SUBSTITUTE(J1115,",",".")</f>
        <v/>
      </c>
      <c r="AF1115" s="17">
        <f t="shared" ca="1" si="1201"/>
        <v>502.27984603722876</v>
      </c>
      <c r="AG1115">
        <f t="shared" ca="1" si="1202"/>
        <v>96.774117302004129</v>
      </c>
      <c r="AH1115">
        <f t="shared" ca="1" si="1203"/>
        <v>0.48703822273854985</v>
      </c>
      <c r="AI1115">
        <f t="shared" ca="1" si="1204"/>
        <v>-1.7234203272556716</v>
      </c>
      <c r="AJ1115">
        <f t="shared" ca="1" si="1205"/>
        <v>-1.9629854375597779</v>
      </c>
    </row>
    <row r="1116" spans="1:36" x14ac:dyDescent="0.2">
      <c r="A1116" s="7">
        <v>43973</v>
      </c>
      <c r="B1116" t="s">
        <v>6042</v>
      </c>
      <c r="C1116" s="8">
        <f t="shared" si="1197"/>
        <v>135</v>
      </c>
      <c r="D1116" s="2" t="s">
        <v>8437</v>
      </c>
      <c r="E1116">
        <f t="shared" si="1198"/>
        <v>0</v>
      </c>
      <c r="F1116" s="2">
        <f t="shared" si="1218"/>
        <v>48.6</v>
      </c>
      <c r="G1116">
        <f t="shared" si="1199"/>
        <v>6.1919702479212007E-3</v>
      </c>
      <c r="K1116" s="2" t="str">
        <f t="shared" ref="K1116" si="1231">SUBSTITUTE(J1116,",",".")</f>
        <v/>
      </c>
      <c r="AF1116" s="17">
        <f t="shared" ca="1" si="1201"/>
        <v>504.66902184890432</v>
      </c>
      <c r="AG1116">
        <f t="shared" ca="1" si="1202"/>
        <v>96.241020975982778</v>
      </c>
      <c r="AH1116">
        <f t="shared" ca="1" si="1203"/>
        <v>0.75472413198551214</v>
      </c>
      <c r="AI1116">
        <f t="shared" ca="1" si="1204"/>
        <v>-2.1254971914772316</v>
      </c>
      <c r="AJ1116">
        <f t="shared" ca="1" si="1205"/>
        <v>-2.4698899127023854</v>
      </c>
    </row>
    <row r="1117" spans="1:36" x14ac:dyDescent="0.2">
      <c r="A1117" s="7">
        <v>43971</v>
      </c>
      <c r="B1117" t="s">
        <v>6042</v>
      </c>
      <c r="C1117" s="8">
        <f t="shared" si="1197"/>
        <v>135</v>
      </c>
      <c r="D1117" s="2" t="s">
        <v>8428</v>
      </c>
      <c r="E1117">
        <f t="shared" si="1198"/>
        <v>0</v>
      </c>
      <c r="F1117" s="2">
        <f t="shared" si="1218"/>
        <v>48.3</v>
      </c>
      <c r="G1117">
        <f t="shared" si="1199"/>
        <v>-1.2345835822299379E-2</v>
      </c>
      <c r="K1117" s="2" t="str">
        <f t="shared" ref="K1117" si="1232">SUBSTITUTE(J1117,",",".")</f>
        <v/>
      </c>
      <c r="AF1117" s="17">
        <f t="shared" ca="1" si="1201"/>
        <v>499.07533771063601</v>
      </c>
      <c r="AG1117">
        <f t="shared" ca="1" si="1202"/>
        <v>97.3880706500466</v>
      </c>
      <c r="AH1117">
        <f t="shared" ca="1" si="1203"/>
        <v>0.12599537901533786</v>
      </c>
      <c r="AI1117">
        <f t="shared" ca="1" si="1204"/>
        <v>-1.2630939884584707</v>
      </c>
      <c r="AJ1117">
        <f t="shared" ca="1" si="1205"/>
        <v>-1.3653086801013175</v>
      </c>
    </row>
    <row r="1118" spans="1:36" x14ac:dyDescent="0.2">
      <c r="A1118" s="7">
        <v>43970</v>
      </c>
      <c r="B1118" t="s">
        <v>6042</v>
      </c>
      <c r="C1118" s="8">
        <f t="shared" si="1197"/>
        <v>135</v>
      </c>
      <c r="D1118" s="2" t="s">
        <v>8439</v>
      </c>
      <c r="E1118">
        <f t="shared" si="1198"/>
        <v>0</v>
      </c>
      <c r="F1118" s="2">
        <f t="shared" si="1218"/>
        <v>48.9</v>
      </c>
      <c r="G1118">
        <f t="shared" si="1199"/>
        <v>-3.2195939800487829E-2</v>
      </c>
      <c r="K1118" s="2" t="str">
        <f t="shared" ref="K1118" si="1233">SUBSTITUTE(J1118,",",".")</f>
        <v/>
      </c>
      <c r="AF1118" s="17">
        <f t="shared" ca="1" si="1201"/>
        <v>499.38614315041229</v>
      </c>
      <c r="AG1118">
        <f t="shared" ca="1" si="1202"/>
        <v>97.677750156851189</v>
      </c>
      <c r="AH1118">
        <f t="shared" ca="1" si="1203"/>
        <v>0.16111431220757583</v>
      </c>
      <c r="AI1118">
        <f t="shared" ca="1" si="1204"/>
        <v>-1.0469064907018639</v>
      </c>
      <c r="AJ1118">
        <f t="shared" ca="1" si="1205"/>
        <v>-1.1496319925782701</v>
      </c>
    </row>
    <row r="1119" spans="1:36" x14ac:dyDescent="0.2">
      <c r="A1119" s="7">
        <v>43969</v>
      </c>
      <c r="B1119" t="s">
        <v>6042</v>
      </c>
      <c r="C1119" s="8">
        <f t="shared" si="1197"/>
        <v>135</v>
      </c>
      <c r="D1119" s="2" t="s">
        <v>8452</v>
      </c>
      <c r="E1119">
        <f t="shared" si="1198"/>
        <v>7.4349784875179905E-3</v>
      </c>
      <c r="F1119" s="2">
        <f t="shared" si="1218"/>
        <v>50.5</v>
      </c>
      <c r="G1119">
        <f t="shared" si="1199"/>
        <v>3.0153038170687457E-2</v>
      </c>
      <c r="K1119" s="2" t="str">
        <f t="shared" ref="K1119" si="1234">SUBSTITUTE(J1119,",",".")</f>
        <v/>
      </c>
      <c r="AF1119" s="17">
        <f t="shared" ca="1" si="1201"/>
        <v>501.10671203800581</v>
      </c>
      <c r="AG1119">
        <f t="shared" ca="1" si="1202"/>
        <v>98.957947954781616</v>
      </c>
      <c r="AH1119">
        <f t="shared" ca="1" si="1203"/>
        <v>0.35513252809479973</v>
      </c>
      <c r="AI1119">
        <f t="shared" ca="1" si="1204"/>
        <v>-9.9111278842317782E-2</v>
      </c>
      <c r="AJ1119">
        <f t="shared" ca="1" si="1205"/>
        <v>-0.2167987293542899</v>
      </c>
    </row>
    <row r="1120" spans="1:36" x14ac:dyDescent="0.2">
      <c r="A1120" s="7">
        <v>43966</v>
      </c>
      <c r="B1120" t="s">
        <v>6195</v>
      </c>
      <c r="C1120" s="8">
        <f t="shared" si="1197"/>
        <v>134</v>
      </c>
      <c r="D1120" s="2" t="s">
        <v>8433</v>
      </c>
      <c r="E1120">
        <f t="shared" si="1198"/>
        <v>0</v>
      </c>
      <c r="F1120" s="2">
        <f t="shared" si="1218"/>
        <v>49</v>
      </c>
      <c r="G1120">
        <f t="shared" si="1199"/>
        <v>1.2320484388040657E-2</v>
      </c>
      <c r="K1120" s="2" t="str">
        <f t="shared" ref="K1120" si="1235">SUBSTITUTE(J1120,",",".")</f>
        <v/>
      </c>
      <c r="AF1120" s="17">
        <f t="shared" ca="1" si="1201"/>
        <v>498.73589298046181</v>
      </c>
      <c r="AG1120">
        <f t="shared" ca="1" si="1202"/>
        <v>99.382601658280208</v>
      </c>
      <c r="AH1120">
        <f t="shared" ca="1" si="1203"/>
        <v>8.7615402526666844E-2</v>
      </c>
      <c r="AI1120">
        <f t="shared" ca="1" si="1204"/>
        <v>0.21257503297138192</v>
      </c>
      <c r="AJ1120">
        <f t="shared" ca="1" si="1205"/>
        <v>0.19521091522247067</v>
      </c>
    </row>
    <row r="1121" spans="1:36" x14ac:dyDescent="0.2">
      <c r="A1121" s="7">
        <v>43965</v>
      </c>
      <c r="B1121" t="s">
        <v>6195</v>
      </c>
      <c r="C1121" s="8">
        <f t="shared" si="1197"/>
        <v>134</v>
      </c>
      <c r="D1121" s="2" t="s">
        <v>8419</v>
      </c>
      <c r="E1121">
        <f t="shared" si="1198"/>
        <v>3.0305349495328843E-2</v>
      </c>
      <c r="F1121" s="2">
        <f t="shared" si="1218"/>
        <v>48.4</v>
      </c>
      <c r="G1121">
        <f t="shared" si="1199"/>
        <v>-1.3340372288786075E-2</v>
      </c>
      <c r="K1121" s="2" t="str">
        <f t="shared" ref="K1121" si="1236">SUBSTITUTE(J1121,",",".")</f>
        <v/>
      </c>
      <c r="AF1121" s="17">
        <f t="shared" ca="1" si="1201"/>
        <v>502.1659345929574</v>
      </c>
      <c r="AG1121">
        <f t="shared" ca="1" si="1202"/>
        <v>99.626245472304547</v>
      </c>
      <c r="AH1121">
        <f t="shared" ca="1" si="1203"/>
        <v>0.47424367715205751</v>
      </c>
      <c r="AI1121">
        <f t="shared" ca="1" si="1204"/>
        <v>0.39080342349336783</v>
      </c>
      <c r="AJ1121">
        <f t="shared" ca="1" si="1205"/>
        <v>0.25940296585739997</v>
      </c>
    </row>
    <row r="1122" spans="1:36" x14ac:dyDescent="0.2">
      <c r="A1122" s="7">
        <v>43964</v>
      </c>
      <c r="B1122" t="s">
        <v>1798</v>
      </c>
      <c r="C1122" s="8">
        <f t="shared" si="1197"/>
        <v>130</v>
      </c>
      <c r="D1122" s="2" t="s">
        <v>8430</v>
      </c>
      <c r="E1122">
        <f t="shared" si="1198"/>
        <v>-3.0305349495328922E-2</v>
      </c>
      <c r="F1122" s="2">
        <f t="shared" si="1218"/>
        <v>49.05</v>
      </c>
      <c r="G1122">
        <f t="shared" si="1199"/>
        <v>1.0198879007453808E-3</v>
      </c>
      <c r="K1122" s="2" t="str">
        <f t="shared" ref="K1122" si="1237">SUBSTITUTE(J1122,",",".")</f>
        <v/>
      </c>
      <c r="AF1122" s="17">
        <f t="shared" ca="1" si="1201"/>
        <v>484.05231247161856</v>
      </c>
      <c r="AG1122">
        <f t="shared" ca="1" si="1202"/>
        <v>98.550706548887888</v>
      </c>
      <c r="AH1122">
        <f t="shared" ca="1" si="1203"/>
        <v>-1.5981159178140378</v>
      </c>
      <c r="AI1122">
        <f t="shared" ca="1" si="1204"/>
        <v>-0.39927629595691566</v>
      </c>
      <c r="AJ1122">
        <f t="shared" ca="1" si="1205"/>
        <v>8.8703554255246481E-2</v>
      </c>
    </row>
    <row r="1123" spans="1:36" x14ac:dyDescent="0.2">
      <c r="A1123" s="7">
        <v>43963</v>
      </c>
      <c r="B1123" t="s">
        <v>6195</v>
      </c>
      <c r="C1123" s="8">
        <f t="shared" si="1197"/>
        <v>134</v>
      </c>
      <c r="D1123" s="2" t="s">
        <v>8433</v>
      </c>
      <c r="E1123">
        <f t="shared" si="1198"/>
        <v>3.0305349495328843E-2</v>
      </c>
      <c r="F1123" s="2">
        <f t="shared" si="1218"/>
        <v>49</v>
      </c>
      <c r="G1123">
        <f t="shared" si="1199"/>
        <v>2.061928720273561E-2</v>
      </c>
      <c r="K1123" s="2" t="str">
        <f t="shared" ref="K1123" si="1238">SUBSTITUTE(J1123,",",".")</f>
        <v/>
      </c>
      <c r="AF1123" s="17">
        <f t="shared" ca="1" si="1201"/>
        <v>503.69976160906737</v>
      </c>
      <c r="AG1123">
        <f t="shared" ca="1" si="1202"/>
        <v>100.00215729466912</v>
      </c>
      <c r="AH1123">
        <f t="shared" ca="1" si="1203"/>
        <v>0.64628022802987273</v>
      </c>
      <c r="AI1123">
        <f t="shared" ca="1" si="1204"/>
        <v>0.66493422032842198</v>
      </c>
      <c r="AJ1123">
        <f t="shared" ca="1" si="1205"/>
        <v>0.49238426742402619</v>
      </c>
    </row>
    <row r="1124" spans="1:36" x14ac:dyDescent="0.2">
      <c r="A1124" s="7">
        <v>43962</v>
      </c>
      <c r="B1124" t="s">
        <v>1798</v>
      </c>
      <c r="C1124" s="8">
        <f t="shared" si="1197"/>
        <v>130</v>
      </c>
      <c r="D1124" s="2" t="s">
        <v>8448</v>
      </c>
      <c r="E1124">
        <f t="shared" si="1198"/>
        <v>0</v>
      </c>
      <c r="F1124" s="2">
        <f t="shared" si="1218"/>
        <v>48</v>
      </c>
      <c r="G1124">
        <f t="shared" si="1199"/>
        <v>0</v>
      </c>
      <c r="K1124" s="2" t="str">
        <f t="shared" ref="K1124" si="1239">SUBSTITUTE(J1124,",",".")</f>
        <v/>
      </c>
      <c r="AF1124" s="17">
        <f t="shared" ca="1" si="1201"/>
        <v>501.75921399826791</v>
      </c>
      <c r="AG1124">
        <f t="shared" ca="1" si="1202"/>
        <v>99.829917080557607</v>
      </c>
      <c r="AH1124">
        <f t="shared" ca="1" si="1203"/>
        <v>0.42853708322235751</v>
      </c>
      <c r="AI1124">
        <f t="shared" ca="1" si="1204"/>
        <v>0.53945750820677507</v>
      </c>
      <c r="AJ1124">
        <f t="shared" ca="1" si="1205"/>
        <v>0.42989514493706182</v>
      </c>
    </row>
    <row r="1125" spans="1:36" x14ac:dyDescent="0.2">
      <c r="A1125" s="7">
        <v>43959</v>
      </c>
      <c r="B1125" t="s">
        <v>1798</v>
      </c>
      <c r="C1125" s="8">
        <f t="shared" si="1197"/>
        <v>130</v>
      </c>
      <c r="D1125" s="2" t="s">
        <v>8448</v>
      </c>
      <c r="E1125">
        <f t="shared" si="1198"/>
        <v>1.5504186535965254E-2</v>
      </c>
      <c r="F1125" s="2">
        <f t="shared" si="1218"/>
        <v>48</v>
      </c>
      <c r="G1125">
        <f t="shared" si="1199"/>
        <v>4.2559614418795903E-2</v>
      </c>
      <c r="K1125" s="2" t="str">
        <f t="shared" ref="K1125" si="1240">SUBSTITUTE(J1125,",",".")</f>
        <v/>
      </c>
      <c r="AF1125" s="17">
        <f t="shared" ca="1" si="1201"/>
        <v>490.69149204780962</v>
      </c>
      <c r="AG1125">
        <f t="shared" ca="1" si="1202"/>
        <v>98.209186716631422</v>
      </c>
      <c r="AH1125">
        <f t="shared" ca="1" si="1203"/>
        <v>-0.82966762009176931</v>
      </c>
      <c r="AI1125">
        <f t="shared" ca="1" si="1204"/>
        <v>-0.65195779752272331</v>
      </c>
      <c r="AJ1125">
        <f t="shared" ca="1" si="1205"/>
        <v>-0.42051613870825716</v>
      </c>
    </row>
    <row r="1126" spans="1:36" x14ac:dyDescent="0.2">
      <c r="A1126" s="7">
        <v>43958</v>
      </c>
      <c r="B1126" t="s">
        <v>8075</v>
      </c>
      <c r="C1126" s="8">
        <f t="shared" si="1197"/>
        <v>128</v>
      </c>
      <c r="D1126" s="2" t="s">
        <v>8453</v>
      </c>
      <c r="E1126">
        <f t="shared" si="1198"/>
        <v>0</v>
      </c>
      <c r="F1126" s="2">
        <f t="shared" si="1218"/>
        <v>46</v>
      </c>
      <c r="G1126">
        <f t="shared" si="1199"/>
        <v>0</v>
      </c>
      <c r="K1126" s="2" t="str">
        <f t="shared" ref="K1126" si="1241">SUBSTITUTE(J1126,",",".")</f>
        <v/>
      </c>
      <c r="AF1126" s="17">
        <f t="shared" ca="1" si="1201"/>
        <v>501.32303940060109</v>
      </c>
      <c r="AG1126">
        <f t="shared" ca="1" si="1202"/>
        <v>99.372449245890493</v>
      </c>
      <c r="AH1126">
        <f t="shared" ca="1" si="1203"/>
        <v>0.37947930740643471</v>
      </c>
      <c r="AI1126">
        <f t="shared" ca="1" si="1204"/>
        <v>0.20513894122490461</v>
      </c>
      <c r="AJ1126">
        <f t="shared" ca="1" si="1205"/>
        <v>9.4698487568853615E-2</v>
      </c>
    </row>
    <row r="1127" spans="1:36" x14ac:dyDescent="0.2">
      <c r="A1127" s="7">
        <v>43957</v>
      </c>
      <c r="B1127" t="s">
        <v>8075</v>
      </c>
      <c r="C1127" s="8">
        <f t="shared" si="1197"/>
        <v>128</v>
      </c>
      <c r="D1127" s="2" t="s">
        <v>8453</v>
      </c>
      <c r="E1127">
        <f t="shared" si="1198"/>
        <v>1.5748356968139112E-2</v>
      </c>
      <c r="F1127" s="2">
        <f t="shared" si="1218"/>
        <v>46</v>
      </c>
      <c r="G1127">
        <f t="shared" si="1199"/>
        <v>1.092907053219023E-2</v>
      </c>
      <c r="K1127" s="2" t="str">
        <f t="shared" ref="K1127" si="1242">SUBSTITUTE(J1127,",",".")</f>
        <v/>
      </c>
      <c r="AF1127" s="17">
        <f t="shared" ca="1" si="1201"/>
        <v>487.23342917527293</v>
      </c>
      <c r="AG1127">
        <f t="shared" ca="1" si="1202"/>
        <v>97.509128640974978</v>
      </c>
      <c r="AH1127">
        <f t="shared" ca="1" si="1203"/>
        <v>-1.2286127668716684</v>
      </c>
      <c r="AI1127">
        <f t="shared" ca="1" si="1204"/>
        <v>-1.172670432397857</v>
      </c>
      <c r="AJ1127">
        <f t="shared" ca="1" si="1205"/>
        <v>-0.84014328809141892</v>
      </c>
    </row>
    <row r="1128" spans="1:36" x14ac:dyDescent="0.2">
      <c r="A1128" s="7">
        <v>43956</v>
      </c>
      <c r="B1128" t="s">
        <v>5931</v>
      </c>
      <c r="C1128" s="8">
        <f t="shared" si="1197"/>
        <v>126</v>
      </c>
      <c r="D1128" s="2" t="s">
        <v>8454</v>
      </c>
      <c r="E1128">
        <f t="shared" si="1198"/>
        <v>1.600034134644112E-2</v>
      </c>
      <c r="F1128" s="2">
        <f t="shared" si="1218"/>
        <v>45.5</v>
      </c>
      <c r="G1128">
        <f t="shared" si="1199"/>
        <v>-1.7429635135283648E-2</v>
      </c>
      <c r="K1128" s="2" t="str">
        <f t="shared" ref="K1128" si="1243">SUBSTITUTE(J1128,",",".")</f>
        <v/>
      </c>
      <c r="AF1128" s="17">
        <f t="shared" ca="1" si="1201"/>
        <v>506.99124177819812</v>
      </c>
      <c r="AG1128">
        <f t="shared" ca="1" si="1202"/>
        <v>99.412196451278319</v>
      </c>
      <c r="AH1128">
        <f t="shared" ca="1" si="1203"/>
        <v>1.0136964972531983</v>
      </c>
      <c r="AI1128">
        <f t="shared" ca="1" si="1204"/>
        <v>0.23424728071236461</v>
      </c>
      <c r="AJ1128">
        <f t="shared" ca="1" si="1205"/>
        <v>-7.621821192045343E-2</v>
      </c>
    </row>
    <row r="1129" spans="1:36" x14ac:dyDescent="0.2">
      <c r="A1129" s="7">
        <v>43955</v>
      </c>
      <c r="B1129" t="s">
        <v>5967</v>
      </c>
      <c r="C1129" s="8">
        <f t="shared" si="1197"/>
        <v>124</v>
      </c>
      <c r="D1129" s="2" t="s">
        <v>8455</v>
      </c>
      <c r="E1129">
        <f t="shared" si="1198"/>
        <v>-3.9530838756635205E-2</v>
      </c>
      <c r="F1129" s="2">
        <f t="shared" si="1218"/>
        <v>46.3</v>
      </c>
      <c r="G1129">
        <f t="shared" si="1199"/>
        <v>0</v>
      </c>
      <c r="K1129" s="2" t="str">
        <f t="shared" ref="K1129" si="1244">SUBSTITUTE(J1129,",",".")</f>
        <v/>
      </c>
      <c r="AF1129" s="17">
        <f t="shared" ca="1" si="1201"/>
        <v>488.10196380651166</v>
      </c>
      <c r="AG1129">
        <f t="shared" ca="1" si="1202"/>
        <v>97.40681551100279</v>
      </c>
      <c r="AH1129">
        <f t="shared" ca="1" si="1203"/>
        <v>-1.1281471916674413</v>
      </c>
      <c r="AI1129">
        <f t="shared" ca="1" si="1204"/>
        <v>-1.2490852722950707</v>
      </c>
      <c r="AJ1129">
        <f t="shared" ca="1" si="1205"/>
        <v>-0.95223341548807661</v>
      </c>
    </row>
    <row r="1130" spans="1:36" x14ac:dyDescent="0.2">
      <c r="A1130" s="7">
        <v>43951</v>
      </c>
      <c r="B1130" t="s">
        <v>8076</v>
      </c>
      <c r="C1130" s="8">
        <f t="shared" si="1197"/>
        <v>129</v>
      </c>
      <c r="D1130" s="2" t="s">
        <v>8455</v>
      </c>
      <c r="E1130">
        <f t="shared" si="1198"/>
        <v>0</v>
      </c>
      <c r="F1130" s="2">
        <f t="shared" si="1218"/>
        <v>46.3</v>
      </c>
      <c r="G1130">
        <f t="shared" si="1199"/>
        <v>-2.9789436802107213E-2</v>
      </c>
      <c r="K1130" s="2" t="str">
        <f t="shared" ref="K1130" si="1245">SUBSTITUTE(J1130,",",".")</f>
        <v/>
      </c>
      <c r="AF1130" s="17">
        <f t="shared" ca="1" si="1201"/>
        <v>492.0769924584007</v>
      </c>
      <c r="AG1130">
        <f t="shared" ca="1" si="1202"/>
        <v>100.56571090058817</v>
      </c>
      <c r="AH1130">
        <f t="shared" ca="1" si="1203"/>
        <v>-0.67061540195270786</v>
      </c>
      <c r="AI1130">
        <f t="shared" ca="1" si="1204"/>
        <v>1.0739769520823299</v>
      </c>
      <c r="AJ1130">
        <f t="shared" ca="1" si="1205"/>
        <v>1.3398777237300723</v>
      </c>
    </row>
    <row r="1131" spans="1:36" x14ac:dyDescent="0.2">
      <c r="A1131" s="7">
        <v>43950</v>
      </c>
      <c r="B1131" t="s">
        <v>8076</v>
      </c>
      <c r="C1131" s="8">
        <f t="shared" si="1197"/>
        <v>129</v>
      </c>
      <c r="D1131" s="2" t="s">
        <v>8456</v>
      </c>
      <c r="E1131">
        <f t="shared" si="1198"/>
        <v>0</v>
      </c>
      <c r="F1131" s="2">
        <f t="shared" si="1218"/>
        <v>47.7</v>
      </c>
      <c r="G1131">
        <f t="shared" si="1199"/>
        <v>8.4211023964083451E-3</v>
      </c>
      <c r="K1131" s="2" t="str">
        <f t="shared" ref="K1131" si="1246">SUBSTITUTE(J1131,",",".")</f>
        <v/>
      </c>
      <c r="AF1131" s="17">
        <f t="shared" ca="1" si="1201"/>
        <v>497.68048103450195</v>
      </c>
      <c r="AG1131">
        <f t="shared" ca="1" si="1202"/>
        <v>99.039572701541829</v>
      </c>
      <c r="AH1131">
        <f t="shared" ca="1" si="1203"/>
        <v>-3.1883885276485668E-2</v>
      </c>
      <c r="AI1131">
        <f t="shared" ca="1" si="1204"/>
        <v>-3.9096835501450364E-2</v>
      </c>
      <c r="AJ1131">
        <f t="shared" ca="1" si="1205"/>
        <v>-3.0894016219870007E-2</v>
      </c>
    </row>
    <row r="1132" spans="1:36" x14ac:dyDescent="0.2">
      <c r="A1132" s="7">
        <v>43949</v>
      </c>
      <c r="B1132" t="s">
        <v>8076</v>
      </c>
      <c r="C1132" s="8">
        <f t="shared" si="1197"/>
        <v>129</v>
      </c>
      <c r="D1132" s="2" t="s">
        <v>8457</v>
      </c>
      <c r="E1132">
        <f t="shared" si="1198"/>
        <v>1.5625317903080815E-2</v>
      </c>
      <c r="F1132" s="2">
        <f t="shared" si="1218"/>
        <v>47.3</v>
      </c>
      <c r="G1132">
        <f t="shared" si="1199"/>
        <v>-8.4211023964083972E-3</v>
      </c>
      <c r="K1132" s="2" t="str">
        <f t="shared" ref="K1132" si="1247">SUBSTITUTE(J1132,",",".")</f>
        <v/>
      </c>
      <c r="AF1132" s="17">
        <f t="shared" ca="1" si="1201"/>
        <v>506.26192155416294</v>
      </c>
      <c r="AG1132">
        <f t="shared" ca="1" si="1202"/>
        <v>97.888270819370661</v>
      </c>
      <c r="AH1132">
        <f t="shared" ca="1" si="1203"/>
        <v>0.93249119856820439</v>
      </c>
      <c r="AI1132">
        <f t="shared" ca="1" si="1204"/>
        <v>-0.89019705059988308</v>
      </c>
      <c r="AJ1132">
        <f t="shared" ca="1" si="1205"/>
        <v>-1.2302333507290668</v>
      </c>
    </row>
    <row r="1133" spans="1:36" x14ac:dyDescent="0.2">
      <c r="A1133" s="7">
        <v>43948</v>
      </c>
      <c r="B1133" t="s">
        <v>5992</v>
      </c>
      <c r="C1133" s="8">
        <f t="shared" si="1197"/>
        <v>127</v>
      </c>
      <c r="D1133" s="2" t="s">
        <v>8456</v>
      </c>
      <c r="E1133">
        <f t="shared" si="1198"/>
        <v>1.5873349156290163E-2</v>
      </c>
      <c r="F1133" s="2">
        <f t="shared" si="1218"/>
        <v>47.7</v>
      </c>
      <c r="G1133">
        <f t="shared" si="1199"/>
        <v>-3.1397200046677527E-3</v>
      </c>
      <c r="K1133" s="2" t="str">
        <f t="shared" ref="K1133" si="1248">SUBSTITUTE(J1133,",",".")</f>
        <v/>
      </c>
      <c r="AF1133" s="17">
        <f t="shared" ca="1" si="1201"/>
        <v>500.22743673340938</v>
      </c>
      <c r="AG1133">
        <f t="shared" ca="1" si="1202"/>
        <v>98.389634127931345</v>
      </c>
      <c r="AH1133">
        <f t="shared" ca="1" si="1203"/>
        <v>0.25606531069810523</v>
      </c>
      <c r="AI1133">
        <f t="shared" ca="1" si="1204"/>
        <v>-0.51834023899720505</v>
      </c>
      <c r="AJ1133">
        <f t="shared" ca="1" si="1205"/>
        <v>-0.62520117597324887</v>
      </c>
    </row>
    <row r="1134" spans="1:36" x14ac:dyDescent="0.2">
      <c r="A1134" s="7">
        <v>43945</v>
      </c>
      <c r="B1134" t="s">
        <v>5820</v>
      </c>
      <c r="C1134" s="8">
        <f t="shared" si="1197"/>
        <v>125</v>
      </c>
      <c r="D1134" s="2" t="s">
        <v>8458</v>
      </c>
      <c r="E1134">
        <f t="shared" si="1198"/>
        <v>-1.5873349156290122E-2</v>
      </c>
      <c r="F1134" s="2">
        <f t="shared" si="1218"/>
        <v>47.85</v>
      </c>
      <c r="G1134">
        <f t="shared" si="1199"/>
        <v>1.1560822401076006E-2</v>
      </c>
      <c r="K1134" s="2" t="str">
        <f t="shared" ref="K1134" si="1249">SUBSTITUTE(J1134,",",".")</f>
        <v/>
      </c>
      <c r="AF1134" s="17">
        <f t="shared" ca="1" si="1201"/>
        <v>488.20338029992894</v>
      </c>
      <c r="AG1134">
        <f t="shared" ca="1" si="1202"/>
        <v>98.191836209924375</v>
      </c>
      <c r="AH1134">
        <f t="shared" ca="1" si="1203"/>
        <v>-1.1164277497781248</v>
      </c>
      <c r="AI1134">
        <f t="shared" ca="1" si="1204"/>
        <v>-0.66481842270110336</v>
      </c>
      <c r="AJ1134">
        <f t="shared" ca="1" si="1205"/>
        <v>-0.34292100858892755</v>
      </c>
    </row>
    <row r="1135" spans="1:36" x14ac:dyDescent="0.2">
      <c r="A1135" s="7">
        <v>43943</v>
      </c>
      <c r="B1135" t="s">
        <v>5992</v>
      </c>
      <c r="C1135" s="8">
        <f t="shared" si="1197"/>
        <v>127</v>
      </c>
      <c r="D1135" s="2" t="s">
        <v>8457</v>
      </c>
      <c r="E1135">
        <f t="shared" si="1198"/>
        <v>1.9881370553828995E-2</v>
      </c>
      <c r="F1135" s="2">
        <f t="shared" si="1218"/>
        <v>47.3</v>
      </c>
      <c r="G1135">
        <f t="shared" si="1199"/>
        <v>1.4909754366287064E-2</v>
      </c>
      <c r="K1135" s="2" t="str">
        <f t="shared" ref="K1135" si="1250">SUBSTITUTE(J1135,",",".")</f>
        <v/>
      </c>
      <c r="AF1135" s="17">
        <f t="shared" ca="1" si="1201"/>
        <v>501.48702054331596</v>
      </c>
      <c r="AG1135">
        <f t="shared" ca="1" si="1202"/>
        <v>100.56844197938739</v>
      </c>
      <c r="AH1135">
        <f t="shared" ca="1" si="1203"/>
        <v>0.39792772985692637</v>
      </c>
      <c r="AI1135">
        <f t="shared" ca="1" si="1204"/>
        <v>1.0759536580479416</v>
      </c>
      <c r="AJ1135">
        <f t="shared" ca="1" si="1205"/>
        <v>1.0025303985810365</v>
      </c>
    </row>
    <row r="1136" spans="1:36" x14ac:dyDescent="0.2">
      <c r="A1136" s="7">
        <v>43942</v>
      </c>
      <c r="B1136" t="s">
        <v>5654</v>
      </c>
      <c r="C1136" s="8">
        <f t="shared" si="1197"/>
        <v>124.5</v>
      </c>
      <c r="D1136" s="2" t="s">
        <v>8459</v>
      </c>
      <c r="E1136">
        <f t="shared" si="1198"/>
        <v>-5.0891607296389266E-2</v>
      </c>
      <c r="F1136" s="2">
        <f t="shared" ref="F1136:F1164" si="1251">VALUE(SUBSTITUTE(D1136,",","."))</f>
        <v>46.6</v>
      </c>
      <c r="G1136">
        <f t="shared" si="1199"/>
        <v>-3.375847992495442E-2</v>
      </c>
      <c r="K1136" s="2" t="str">
        <f t="shared" ref="K1136" si="1252">SUBSTITUTE(J1136,",",".")</f>
        <v/>
      </c>
      <c r="AF1136" s="17">
        <f t="shared" ca="1" si="1201"/>
        <v>502.33771939815409</v>
      </c>
      <c r="AG1136">
        <f t="shared" ca="1" si="1202"/>
        <v>99.650722907910463</v>
      </c>
      <c r="AH1136">
        <f t="shared" ca="1" si="1203"/>
        <v>0.49353745327054999</v>
      </c>
      <c r="AI1136">
        <f t="shared" ca="1" si="1204"/>
        <v>0.4086848628434353</v>
      </c>
      <c r="AJ1136">
        <f t="shared" ca="1" si="1205"/>
        <v>0.27203621099981579</v>
      </c>
    </row>
    <row r="1137" spans="1:36" x14ac:dyDescent="0.2">
      <c r="A1137" s="7">
        <v>43941</v>
      </c>
      <c r="B1137" t="s">
        <v>8069</v>
      </c>
      <c r="C1137" s="8">
        <f t="shared" si="1197"/>
        <v>131</v>
      </c>
      <c r="D1137" s="2" t="s">
        <v>8443</v>
      </c>
      <c r="E1137">
        <f t="shared" si="1198"/>
        <v>-1.515180502060222E-2</v>
      </c>
      <c r="F1137" s="2">
        <f t="shared" si="1251"/>
        <v>48.2</v>
      </c>
      <c r="G1137">
        <f t="shared" si="1199"/>
        <v>0</v>
      </c>
      <c r="K1137" s="2" t="str">
        <f t="shared" ref="K1137" si="1253">SUBSTITUTE(J1137,",",".")</f>
        <v/>
      </c>
      <c r="AF1137" s="17">
        <f t="shared" ca="1" si="1201"/>
        <v>478.90851003977377</v>
      </c>
      <c r="AG1137">
        <f t="shared" ca="1" si="1202"/>
        <v>97.264498560791964</v>
      </c>
      <c r="AH1137">
        <f t="shared" ca="1" si="1203"/>
        <v>-2.2007640241902076</v>
      </c>
      <c r="AI1137">
        <f t="shared" ca="1" si="1204"/>
        <v>-1.3555114361067946</v>
      </c>
      <c r="AJ1137">
        <f t="shared" ca="1" si="1205"/>
        <v>-0.72318444119438752</v>
      </c>
    </row>
    <row r="1138" spans="1:36" x14ac:dyDescent="0.2">
      <c r="A1138" s="7">
        <v>43938</v>
      </c>
      <c r="B1138" t="s">
        <v>6106</v>
      </c>
      <c r="C1138" s="8">
        <f t="shared" si="1197"/>
        <v>133</v>
      </c>
      <c r="D1138" s="2" t="s">
        <v>8443</v>
      </c>
      <c r="E1138">
        <f t="shared" si="1198"/>
        <v>3.8318864302136602E-2</v>
      </c>
      <c r="F1138" s="2">
        <f t="shared" si="1251"/>
        <v>48.2</v>
      </c>
      <c r="G1138">
        <f t="shared" si="1199"/>
        <v>4.158010148663677E-3</v>
      </c>
      <c r="K1138" s="2" t="str">
        <f t="shared" ref="K1138" si="1254">SUBSTITUTE(J1138,",",".")</f>
        <v/>
      </c>
      <c r="AF1138" s="17">
        <f t="shared" ca="1" si="1201"/>
        <v>499.81901267589501</v>
      </c>
      <c r="AG1138">
        <f t="shared" ca="1" si="1202"/>
        <v>98.94733603201351</v>
      </c>
      <c r="AH1138">
        <f t="shared" ca="1" si="1203"/>
        <v>0.20998926799846776</v>
      </c>
      <c r="AI1138">
        <f t="shared" ca="1" si="1204"/>
        <v>-0.10691731132031361</v>
      </c>
      <c r="AJ1138">
        <f t="shared" ca="1" si="1205"/>
        <v>-0.17888454537650142</v>
      </c>
    </row>
    <row r="1139" spans="1:36" x14ac:dyDescent="0.2">
      <c r="A1139" s="7">
        <v>43937</v>
      </c>
      <c r="B1139" t="s">
        <v>8075</v>
      </c>
      <c r="C1139" s="8">
        <f t="shared" si="1197"/>
        <v>128</v>
      </c>
      <c r="D1139" s="2" t="s">
        <v>8448</v>
      </c>
      <c r="E1139">
        <f t="shared" si="1198"/>
        <v>0</v>
      </c>
      <c r="F1139" s="2">
        <f t="shared" si="1251"/>
        <v>48</v>
      </c>
      <c r="G1139">
        <f t="shared" si="1199"/>
        <v>0</v>
      </c>
      <c r="K1139" s="2" t="str">
        <f t="shared" ref="K1139" si="1255">SUBSTITUTE(J1139,",",".")</f>
        <v/>
      </c>
      <c r="AF1139" s="17">
        <f t="shared" ca="1" si="1201"/>
        <v>494.37319697487641</v>
      </c>
      <c r="AG1139">
        <f t="shared" ca="1" si="1202"/>
        <v>102.25306196091573</v>
      </c>
      <c r="AH1139">
        <f t="shared" ca="1" si="1203"/>
        <v>-0.40799999867578218</v>
      </c>
      <c r="AI1139">
        <f t="shared" ca="1" si="1204"/>
        <v>2.2851354503147938</v>
      </c>
      <c r="AJ1139">
        <f t="shared" ca="1" si="1205"/>
        <v>2.5272519873256134</v>
      </c>
    </row>
    <row r="1140" spans="1:36" x14ac:dyDescent="0.2">
      <c r="A1140" s="7">
        <v>43936</v>
      </c>
      <c r="B1140" t="s">
        <v>8075</v>
      </c>
      <c r="C1140" s="8">
        <f t="shared" si="1197"/>
        <v>128</v>
      </c>
      <c r="D1140" s="2" t="s">
        <v>8448</v>
      </c>
      <c r="E1140">
        <f t="shared" si="1198"/>
        <v>-2.3167059281534418E-2</v>
      </c>
      <c r="F1140" s="2">
        <f t="shared" si="1251"/>
        <v>48</v>
      </c>
      <c r="G1140">
        <f t="shared" si="1199"/>
        <v>0</v>
      </c>
      <c r="K1140" s="2" t="str">
        <f t="shared" ref="K1140" si="1256">SUBSTITUTE(J1140,",",".")</f>
        <v/>
      </c>
      <c r="AF1140" s="17">
        <f t="shared" ca="1" si="1201"/>
        <v>519.13635811110987</v>
      </c>
      <c r="AG1140">
        <f t="shared" ca="1" si="1202"/>
        <v>98.704564800867516</v>
      </c>
      <c r="AH1140">
        <f t="shared" ca="1" si="1203"/>
        <v>2.3490756615347075</v>
      </c>
      <c r="AI1140">
        <f t="shared" ca="1" si="1204"/>
        <v>-0.28572661275615663</v>
      </c>
      <c r="AJ1140">
        <f t="shared" ca="1" si="1205"/>
        <v>-1.0459761469837792</v>
      </c>
    </row>
    <row r="1141" spans="1:36" x14ac:dyDescent="0.2">
      <c r="A1141" s="7">
        <v>43935</v>
      </c>
      <c r="B1141" t="s">
        <v>8069</v>
      </c>
      <c r="C1141" s="8">
        <f t="shared" si="1197"/>
        <v>131</v>
      </c>
      <c r="D1141" s="2" t="s">
        <v>8448</v>
      </c>
      <c r="E1141">
        <f t="shared" si="1198"/>
        <v>1.1516442061559081E-2</v>
      </c>
      <c r="F1141" s="2">
        <f t="shared" si="1251"/>
        <v>48</v>
      </c>
      <c r="G1141">
        <f t="shared" si="1199"/>
        <v>6.269613013595395E-3</v>
      </c>
      <c r="K1141" s="2" t="str">
        <f t="shared" ref="K1141" si="1257">SUBSTITUTE(J1141,",",".")</f>
        <v/>
      </c>
      <c r="AF1141" s="17">
        <f t="shared" ca="1" si="1201"/>
        <v>505.13183289796143</v>
      </c>
      <c r="AG1141">
        <f t="shared" ca="1" si="1202"/>
        <v>98.965135602866695</v>
      </c>
      <c r="AH1141">
        <f t="shared" ca="1" si="1203"/>
        <v>0.80643145090892465</v>
      </c>
      <c r="AI1141">
        <f t="shared" ca="1" si="1204"/>
        <v>-9.3824586714331221E-2</v>
      </c>
      <c r="AJ1141">
        <f t="shared" ca="1" si="1205"/>
        <v>-0.35460625642631555</v>
      </c>
    </row>
    <row r="1142" spans="1:36" x14ac:dyDescent="0.2">
      <c r="A1142" s="7">
        <v>43929</v>
      </c>
      <c r="B1142" t="s">
        <v>5995</v>
      </c>
      <c r="C1142" s="8">
        <f t="shared" si="1197"/>
        <v>129.5</v>
      </c>
      <c r="D1142" s="2" t="s">
        <v>8456</v>
      </c>
      <c r="E1142">
        <f t="shared" si="1198"/>
        <v>0</v>
      </c>
      <c r="F1142" s="2">
        <f t="shared" si="1251"/>
        <v>47.7</v>
      </c>
      <c r="G1142">
        <f t="shared" si="1199"/>
        <v>-1.4568415828290385E-2</v>
      </c>
      <c r="K1142" s="2" t="str">
        <f t="shared" ref="K1142" si="1258">SUBSTITUTE(J1142,",",".")</f>
        <v/>
      </c>
      <c r="AF1142" s="17">
        <f t="shared" ca="1" si="1201"/>
        <v>480.63710792755262</v>
      </c>
      <c r="AG1142">
        <f t="shared" ca="1" si="1202"/>
        <v>98.931382721154122</v>
      </c>
      <c r="AH1142">
        <f t="shared" ca="1" si="1203"/>
        <v>-1.9975223208603883</v>
      </c>
      <c r="AI1142">
        <f t="shared" ca="1" si="1204"/>
        <v>-0.11865399504967539</v>
      </c>
      <c r="AJ1142">
        <f t="shared" ca="1" si="1205"/>
        <v>0.51001411373775607</v>
      </c>
    </row>
    <row r="1143" spans="1:36" x14ac:dyDescent="0.2">
      <c r="A1143" s="7">
        <v>43928</v>
      </c>
      <c r="B1143" t="s">
        <v>5995</v>
      </c>
      <c r="C1143" s="8">
        <f t="shared" si="1197"/>
        <v>129.5</v>
      </c>
      <c r="D1143" s="2" t="s">
        <v>8419</v>
      </c>
      <c r="E1143">
        <f t="shared" si="1198"/>
        <v>3.5367143837291344E-2</v>
      </c>
      <c r="F1143" s="2">
        <f t="shared" si="1251"/>
        <v>48.4</v>
      </c>
      <c r="G1143">
        <f t="shared" si="1199"/>
        <v>0</v>
      </c>
      <c r="K1143" s="2" t="str">
        <f t="shared" ref="K1143" si="1259">SUBSTITUTE(J1143,",",".")</f>
        <v/>
      </c>
      <c r="AF1143" s="17">
        <f t="shared" ca="1" si="1201"/>
        <v>502.24745527642847</v>
      </c>
      <c r="AG1143">
        <f t="shared" ca="1" si="1202"/>
        <v>100.12629294455067</v>
      </c>
      <c r="AH1143">
        <f t="shared" ca="1" si="1203"/>
        <v>0.48340038428689591</v>
      </c>
      <c r="AI1143">
        <f t="shared" ca="1" si="1204"/>
        <v>0.75523290169502</v>
      </c>
      <c r="AJ1143">
        <f t="shared" ca="1" si="1205"/>
        <v>0.63886766371095338</v>
      </c>
    </row>
    <row r="1144" spans="1:36" x14ac:dyDescent="0.2">
      <c r="A1144" s="7">
        <v>43927</v>
      </c>
      <c r="B1144" t="s">
        <v>5820</v>
      </c>
      <c r="C1144" s="8">
        <f t="shared" si="1197"/>
        <v>125</v>
      </c>
      <c r="D1144" s="2" t="s">
        <v>8419</v>
      </c>
      <c r="E1144">
        <f t="shared" si="1198"/>
        <v>-7.9681696491768449E-3</v>
      </c>
      <c r="F1144" s="2">
        <f t="shared" si="1251"/>
        <v>48.4</v>
      </c>
      <c r="G1144">
        <f t="shared" si="1199"/>
        <v>4.1407926660313871E-3</v>
      </c>
      <c r="K1144" s="2" t="str">
        <f t="shared" ref="K1144" si="1260">SUBSTITUTE(J1144,",",".")</f>
        <v/>
      </c>
      <c r="AF1144" s="17">
        <f t="shared" ca="1" si="1201"/>
        <v>506.7318427013613</v>
      </c>
      <c r="AG1144">
        <f t="shared" ca="1" si="1202"/>
        <v>98.824524115605229</v>
      </c>
      <c r="AH1144">
        <f t="shared" ca="1" si="1203"/>
        <v>0.98482740662187507</v>
      </c>
      <c r="AI1144">
        <f t="shared" ca="1" si="1204"/>
        <v>-0.19731758151863843</v>
      </c>
      <c r="AJ1144">
        <f t="shared" ca="1" si="1205"/>
        <v>-0.5198623029728302</v>
      </c>
    </row>
    <row r="1145" spans="1:36" x14ac:dyDescent="0.2">
      <c r="A1145" s="7">
        <v>43924</v>
      </c>
      <c r="B1145" t="s">
        <v>5931</v>
      </c>
      <c r="C1145" s="8">
        <f t="shared" si="1197"/>
        <v>126</v>
      </c>
      <c r="D1145" s="2" t="s">
        <v>8443</v>
      </c>
      <c r="E1145">
        <f t="shared" si="1198"/>
        <v>0</v>
      </c>
      <c r="F1145" s="2">
        <f t="shared" si="1251"/>
        <v>48.2</v>
      </c>
      <c r="G1145">
        <f t="shared" si="1199"/>
        <v>3.590670846324405E-2</v>
      </c>
      <c r="K1145" s="2" t="str">
        <f t="shared" ref="K1145" si="1261">SUBSTITUTE(J1145,",",".")</f>
        <v/>
      </c>
      <c r="AF1145" s="17">
        <f t="shared" ca="1" si="1201"/>
        <v>492.80990138981588</v>
      </c>
      <c r="AG1145">
        <f t="shared" ca="1" si="1202"/>
        <v>99.042993088519253</v>
      </c>
      <c r="AH1145">
        <f t="shared" ca="1" si="1203"/>
        <v>-0.58666017485068567</v>
      </c>
      <c r="AI1145">
        <f t="shared" ca="1" si="1204"/>
        <v>-3.6583082198980849E-2</v>
      </c>
      <c r="AJ1145">
        <f t="shared" ca="1" si="1205"/>
        <v>0.14796748917347799</v>
      </c>
    </row>
    <row r="1146" spans="1:36" x14ac:dyDescent="0.2">
      <c r="A1146" s="7">
        <v>43923</v>
      </c>
      <c r="B1146" t="s">
        <v>5931</v>
      </c>
      <c r="C1146" s="8">
        <f t="shared" si="1197"/>
        <v>126</v>
      </c>
      <c r="D1146" s="2" t="s">
        <v>8460</v>
      </c>
      <c r="E1146">
        <f t="shared" si="1198"/>
        <v>1.197619104671562E-2</v>
      </c>
      <c r="F1146" s="2">
        <f t="shared" si="1251"/>
        <v>46.5</v>
      </c>
      <c r="G1146">
        <f t="shared" si="1199"/>
        <v>-1.0695289116747919E-2</v>
      </c>
      <c r="K1146" s="2" t="str">
        <f t="shared" ref="K1146" si="1262">SUBSTITUTE(J1146,",",".")</f>
        <v/>
      </c>
      <c r="AF1146" s="17">
        <f t="shared" ca="1" si="1201"/>
        <v>490.46381943163777</v>
      </c>
      <c r="AG1146">
        <f t="shared" ca="1" si="1202"/>
        <v>97.851713695358512</v>
      </c>
      <c r="AH1146">
        <f t="shared" ca="1" si="1203"/>
        <v>-0.85584686109664876</v>
      </c>
      <c r="AI1146">
        <f t="shared" ca="1" si="1204"/>
        <v>-0.9173856064475765</v>
      </c>
      <c r="AJ1146">
        <f t="shared" ca="1" si="1205"/>
        <v>-0.69069732138695439</v>
      </c>
    </row>
    <row r="1147" spans="1:36" x14ac:dyDescent="0.2">
      <c r="A1147" s="7">
        <v>43922</v>
      </c>
      <c r="B1147" t="s">
        <v>5654</v>
      </c>
      <c r="C1147" s="8">
        <f t="shared" si="1197"/>
        <v>124.5</v>
      </c>
      <c r="D1147" s="2" t="s">
        <v>8461</v>
      </c>
      <c r="E1147">
        <f t="shared" si="1198"/>
        <v>-5.8496206681608494E-2</v>
      </c>
      <c r="F1147" s="2">
        <f t="shared" si="1251"/>
        <v>47</v>
      </c>
      <c r="G1147">
        <f t="shared" si="1199"/>
        <v>0</v>
      </c>
      <c r="K1147" s="2" t="str">
        <f t="shared" ref="K1147" si="1263">SUBSTITUTE(J1147,",",".")</f>
        <v/>
      </c>
      <c r="AF1147" s="17">
        <f t="shared" ca="1" si="1201"/>
        <v>502.33999392598849</v>
      </c>
      <c r="AG1147">
        <f t="shared" ca="1" si="1202"/>
        <v>99.520431731743059</v>
      </c>
      <c r="AH1147">
        <f t="shared" ca="1" si="1203"/>
        <v>0.49379286950155415</v>
      </c>
      <c r="AI1147">
        <f t="shared" ca="1" si="1204"/>
        <v>0.31345299814627392</v>
      </c>
      <c r="AJ1147">
        <f t="shared" ca="1" si="1205"/>
        <v>0.17203417212911648</v>
      </c>
    </row>
    <row r="1148" spans="1:36" x14ac:dyDescent="0.2">
      <c r="A1148" s="7">
        <v>43921</v>
      </c>
      <c r="B1148" t="s">
        <v>5205</v>
      </c>
      <c r="C1148" s="8">
        <f t="shared" si="1197"/>
        <v>132</v>
      </c>
      <c r="D1148" s="2" t="s">
        <v>8461</v>
      </c>
      <c r="E1148">
        <f t="shared" si="1198"/>
        <v>-8.701137698962981E-2</v>
      </c>
      <c r="F1148" s="2">
        <f t="shared" si="1251"/>
        <v>47</v>
      </c>
      <c r="G1148">
        <f t="shared" si="1199"/>
        <v>-2.1253993123134776E-3</v>
      </c>
      <c r="K1148" s="2" t="str">
        <f t="shared" ref="K1148" si="1264">SUBSTITUTE(J1148,",",".")</f>
        <v/>
      </c>
      <c r="AF1148" s="17">
        <f t="shared" ca="1" si="1201"/>
        <v>507.69100075443708</v>
      </c>
      <c r="AG1148">
        <f t="shared" ca="1" si="1202"/>
        <v>100.37753383432704</v>
      </c>
      <c r="AH1148">
        <f t="shared" ca="1" si="1203"/>
        <v>1.0915005987223638</v>
      </c>
      <c r="AI1148">
        <f t="shared" ca="1" si="1204"/>
        <v>0.93764832146285237</v>
      </c>
      <c r="AJ1148">
        <f t="shared" ca="1" si="1205"/>
        <v>0.63710262650445326</v>
      </c>
    </row>
    <row r="1149" spans="1:36" x14ac:dyDescent="0.2">
      <c r="A1149" s="7">
        <v>43920</v>
      </c>
      <c r="B1149" t="s">
        <v>4795</v>
      </c>
      <c r="C1149" s="8">
        <f t="shared" si="1197"/>
        <v>144</v>
      </c>
      <c r="D1149" s="2" t="s">
        <v>8462</v>
      </c>
      <c r="E1149">
        <f t="shared" si="1198"/>
        <v>2.1053409197832263E-2</v>
      </c>
      <c r="F1149" s="2">
        <f t="shared" si="1251"/>
        <v>47.1</v>
      </c>
      <c r="G1149">
        <f t="shared" si="1199"/>
        <v>0</v>
      </c>
      <c r="K1149" s="2" t="str">
        <f t="shared" ref="K1149" si="1265">SUBSTITUTE(J1149,",",".")</f>
        <v/>
      </c>
      <c r="AF1149" s="17">
        <f t="shared" ca="1" si="1201"/>
        <v>496.98316132078327</v>
      </c>
      <c r="AG1149">
        <f t="shared" ca="1" si="1202"/>
        <v>98.5225620253931</v>
      </c>
      <c r="AH1149">
        <f t="shared" ca="1" si="1203"/>
        <v>-0.11097719974717633</v>
      </c>
      <c r="AI1149">
        <f t="shared" ca="1" si="1204"/>
        <v>-0.42006655239398649</v>
      </c>
      <c r="AJ1149">
        <f t="shared" ca="1" si="1205"/>
        <v>-0.40549808968099205</v>
      </c>
    </row>
    <row r="1150" spans="1:36" x14ac:dyDescent="0.2">
      <c r="A1150" s="7">
        <v>43917</v>
      </c>
      <c r="B1150" t="s">
        <v>6077</v>
      </c>
      <c r="C1150" s="8">
        <f t="shared" si="1197"/>
        <v>141</v>
      </c>
      <c r="D1150" s="2" t="s">
        <v>8462</v>
      </c>
      <c r="E1150">
        <f t="shared" si="1198"/>
        <v>0</v>
      </c>
      <c r="F1150" s="2">
        <f t="shared" si="1251"/>
        <v>47.1</v>
      </c>
      <c r="G1150">
        <f t="shared" si="1199"/>
        <v>-2.2048137221762385E-2</v>
      </c>
      <c r="K1150" s="2" t="str">
        <f t="shared" ref="K1150" si="1266">SUBSTITUTE(J1150,",",".")</f>
        <v/>
      </c>
      <c r="AF1150" s="17">
        <f t="shared" ca="1" si="1201"/>
        <v>512.81140462740973</v>
      </c>
      <c r="AG1150">
        <f t="shared" ca="1" si="1202"/>
        <v>98.852385736597626</v>
      </c>
      <c r="AH1150">
        <f t="shared" ca="1" si="1203"/>
        <v>1.6575806283005965</v>
      </c>
      <c r="AI1150">
        <f t="shared" ca="1" si="1204"/>
        <v>-0.17679915268495583</v>
      </c>
      <c r="AJ1150">
        <f t="shared" ca="1" si="1205"/>
        <v>-0.712032785759382</v>
      </c>
    </row>
    <row r="1151" spans="1:36" x14ac:dyDescent="0.2">
      <c r="A1151" s="7">
        <v>43916</v>
      </c>
      <c r="B1151" t="s">
        <v>6077</v>
      </c>
      <c r="C1151" s="8">
        <f t="shared" si="1197"/>
        <v>141</v>
      </c>
      <c r="D1151" s="2" t="s">
        <v>8463</v>
      </c>
      <c r="E1151">
        <f t="shared" si="1198"/>
        <v>0</v>
      </c>
      <c r="F1151" s="2">
        <f t="shared" si="1251"/>
        <v>48.15</v>
      </c>
      <c r="G1151">
        <f t="shared" si="1199"/>
        <v>3.4868825650823859E-2</v>
      </c>
      <c r="K1151" s="2" t="str">
        <f t="shared" ref="K1151" si="1267">SUBSTITUTE(J1151,",",".")</f>
        <v/>
      </c>
      <c r="AF1151" s="17">
        <f t="shared" ca="1" si="1201"/>
        <v>493.45091018679625</v>
      </c>
      <c r="AG1151">
        <f t="shared" ca="1" si="1202"/>
        <v>100.34667227236272</v>
      </c>
      <c r="AH1151">
        <f t="shared" ca="1" si="1203"/>
        <v>-0.51333446459195986</v>
      </c>
      <c r="AI1151">
        <f t="shared" ca="1" si="1204"/>
        <v>0.91526565515765468</v>
      </c>
      <c r="AJ1151">
        <f t="shared" ca="1" si="1205"/>
        <v>1.1233916862170155</v>
      </c>
    </row>
    <row r="1152" spans="1:36" x14ac:dyDescent="0.2">
      <c r="A1152" s="7">
        <v>43915</v>
      </c>
      <c r="B1152" t="s">
        <v>6077</v>
      </c>
      <c r="C1152" s="8">
        <f t="shared" si="1197"/>
        <v>141</v>
      </c>
      <c r="D1152" s="2" t="s">
        <v>8460</v>
      </c>
      <c r="E1152">
        <f t="shared" si="1198"/>
        <v>1.069528911674795E-2</v>
      </c>
      <c r="F1152" s="2">
        <f t="shared" si="1251"/>
        <v>46.5</v>
      </c>
      <c r="G1152">
        <f t="shared" si="1199"/>
        <v>8.6393625907078605E-3</v>
      </c>
      <c r="K1152" s="2" t="str">
        <f t="shared" ref="K1152" si="1268">SUBSTITUTE(J1152,",",".")</f>
        <v/>
      </c>
      <c r="AF1152" s="17">
        <f t="shared" ca="1" si="1201"/>
        <v>500.12166750616166</v>
      </c>
      <c r="AG1152">
        <f t="shared" ca="1" si="1202"/>
        <v>97.321659289848967</v>
      </c>
      <c r="AH1152">
        <f t="shared" ca="1" si="1203"/>
        <v>0.24413664822829304</v>
      </c>
      <c r="AI1152">
        <f t="shared" ca="1" si="1204"/>
        <v>-1.3127473208213269</v>
      </c>
      <c r="AJ1152">
        <f t="shared" ca="1" si="1205"/>
        <v>-1.4549342742625184</v>
      </c>
    </row>
    <row r="1153" spans="1:36" x14ac:dyDescent="0.2">
      <c r="A1153" s="7">
        <v>43914</v>
      </c>
      <c r="B1153" t="s">
        <v>5095</v>
      </c>
      <c r="C1153" s="8">
        <f t="shared" si="1197"/>
        <v>139.5</v>
      </c>
      <c r="D1153" s="2" t="s">
        <v>8464</v>
      </c>
      <c r="E1153">
        <f t="shared" si="1198"/>
        <v>0</v>
      </c>
      <c r="F1153" s="2">
        <f t="shared" si="1251"/>
        <v>46.1</v>
      </c>
      <c r="G1153">
        <f t="shared" si="1199"/>
        <v>5.4377513001289089E-3</v>
      </c>
      <c r="K1153" s="2" t="str">
        <f t="shared" ref="K1153" si="1269">SUBSTITUTE(J1153,",",".")</f>
        <v/>
      </c>
      <c r="AF1153" s="17">
        <f t="shared" ca="1" si="1201"/>
        <v>499.91611761148408</v>
      </c>
      <c r="AG1153">
        <f t="shared" ca="1" si="1202"/>
        <v>98.93525974565091</v>
      </c>
      <c r="AH1153">
        <f t="shared" ca="1" si="1203"/>
        <v>0.22094749662866642</v>
      </c>
      <c r="AI1153">
        <f t="shared" ca="1" si="1204"/>
        <v>-0.11580153465304174</v>
      </c>
      <c r="AJ1153">
        <f t="shared" ca="1" si="1205"/>
        <v>-0.19168707881755054</v>
      </c>
    </row>
    <row r="1154" spans="1:36" x14ac:dyDescent="0.2">
      <c r="A1154" s="7">
        <v>43913</v>
      </c>
      <c r="B1154" t="s">
        <v>5095</v>
      </c>
      <c r="C1154" s="8">
        <f t="shared" si="1197"/>
        <v>139.5</v>
      </c>
      <c r="D1154" s="2" t="s">
        <v>8465</v>
      </c>
      <c r="E1154">
        <f t="shared" si="1198"/>
        <v>-5.9147672502694766E-2</v>
      </c>
      <c r="F1154" s="2">
        <f t="shared" si="1251"/>
        <v>45.85</v>
      </c>
      <c r="G1154">
        <f t="shared" si="1199"/>
        <v>-1.4077113890836714E-2</v>
      </c>
      <c r="K1154" s="2" t="str">
        <f t="shared" ref="K1154" si="1270">SUBSTITUTE(J1154,",",".")</f>
        <v/>
      </c>
      <c r="AF1154" s="17">
        <f t="shared" ca="1" si="1201"/>
        <v>481.41627876126915</v>
      </c>
      <c r="AG1154">
        <f t="shared" ca="1" si="1202"/>
        <v>95.645154004851562</v>
      </c>
      <c r="AH1154">
        <f t="shared" ca="1" si="1203"/>
        <v>-1.9061493776245244</v>
      </c>
      <c r="AI1154">
        <f t="shared" ca="1" si="1204"/>
        <v>-2.577561985252629</v>
      </c>
      <c r="AJ1154">
        <f t="shared" ca="1" si="1205"/>
        <v>-2.0989904735438007</v>
      </c>
    </row>
    <row r="1155" spans="1:36" x14ac:dyDescent="0.2">
      <c r="A1155" s="7">
        <v>43910</v>
      </c>
      <c r="B1155" t="s">
        <v>4665</v>
      </c>
      <c r="C1155" s="8">
        <f t="shared" ref="C1155:C1218" si="1271">VALUE(SUBSTITUTE(B1155,",","."))</f>
        <v>148</v>
      </c>
      <c r="D1155" s="2" t="s">
        <v>8460</v>
      </c>
      <c r="E1155">
        <f t="shared" ref="E1155:E1218" si="1272">LN(C1155/C1156)</f>
        <v>2.0478531343540701E-2</v>
      </c>
      <c r="F1155" s="2">
        <f t="shared" si="1251"/>
        <v>46.5</v>
      </c>
      <c r="G1155">
        <f t="shared" ref="G1155:G1218" si="1273">LN(F1155/F1156)</f>
        <v>-2.1277398447284851E-2</v>
      </c>
      <c r="K1155" s="2" t="str">
        <f t="shared" ref="K1155" si="1274">SUBSTITUTE(J1155,",",".")</f>
        <v/>
      </c>
      <c r="AF1155" s="17">
        <f t="shared" ref="AF1155:AF1218" ca="1" si="1275">$N$64*EXP(($J$9-$K$2^2/2)*$J$6+$K$2*SQRT($J$6)*AH1155)</f>
        <v>500.26092240075434</v>
      </c>
      <c r="AG1155">
        <f t="shared" ref="AG1155:AG1218" ca="1" si="1276">$Q$64*EXP(($J$9-$K$3^2/2)*$J$6+$K$3*SQRT($J$6)*AI1155)</f>
        <v>97.737301248566837</v>
      </c>
      <c r="AH1155">
        <f t="shared" ref="AH1155:AH1218" ca="1" si="1277">_xlfn.NORM.S.INV(RAND())</f>
        <v>0.25984130146282919</v>
      </c>
      <c r="AI1155">
        <f t="shared" ref="AI1155:AI1218" ca="1" si="1278">AH1155*$AC$6+SQRT(1-$AC$6^2)*AJ1155</f>
        <v>-1.0025430325254332</v>
      </c>
      <c r="AJ1155">
        <f t="shared" ref="AJ1155:AJ1218" ca="1" si="1279">_xlfn.NORM.S.INV(RAND())</f>
        <v>-1.1344446614568762</v>
      </c>
    </row>
    <row r="1156" spans="1:36" x14ac:dyDescent="0.2">
      <c r="A1156" s="7">
        <v>43909</v>
      </c>
      <c r="B1156" t="s">
        <v>6449</v>
      </c>
      <c r="C1156" s="8">
        <f t="shared" si="1271"/>
        <v>145</v>
      </c>
      <c r="D1156" s="2" t="s">
        <v>8438</v>
      </c>
      <c r="E1156">
        <f t="shared" si="1272"/>
        <v>6.920442844573757E-3</v>
      </c>
      <c r="F1156" s="2">
        <f t="shared" si="1251"/>
        <v>47.5</v>
      </c>
      <c r="G1156">
        <f t="shared" si="1273"/>
        <v>3.3175862238899359E-2</v>
      </c>
      <c r="K1156" s="2" t="str">
        <f t="shared" ref="K1156" si="1280">SUBSTITUTE(J1156,",",".")</f>
        <v/>
      </c>
      <c r="AF1156" s="17">
        <f t="shared" ca="1" si="1275"/>
        <v>485.17130296305874</v>
      </c>
      <c r="AG1156">
        <f t="shared" ca="1" si="1276"/>
        <v>96.567399299425929</v>
      </c>
      <c r="AH1156">
        <f t="shared" ca="1" si="1277"/>
        <v>-1.4678632562286653</v>
      </c>
      <c r="AI1156">
        <f t="shared" ca="1" si="1278"/>
        <v>-1.8790695682384251</v>
      </c>
      <c r="AJ1156">
        <f t="shared" ca="1" si="1279"/>
        <v>-1.5053266034617891</v>
      </c>
    </row>
    <row r="1157" spans="1:36" x14ac:dyDescent="0.2">
      <c r="A1157" s="7">
        <v>43908</v>
      </c>
      <c r="B1157" t="s">
        <v>4795</v>
      </c>
      <c r="C1157" s="8">
        <f t="shared" si="1271"/>
        <v>144</v>
      </c>
      <c r="D1157" s="2" t="s">
        <v>8466</v>
      </c>
      <c r="E1157">
        <f t="shared" si="1272"/>
        <v>-4.0821994520255166E-2</v>
      </c>
      <c r="F1157" s="2">
        <f t="shared" si="1251"/>
        <v>45.95</v>
      </c>
      <c r="G1157">
        <f t="shared" si="1273"/>
        <v>9.8415228447912891E-3</v>
      </c>
      <c r="K1157" s="2" t="str">
        <f t="shared" ref="K1157" si="1281">SUBSTITUTE(J1157,",",".")</f>
        <v/>
      </c>
      <c r="AF1157" s="17">
        <f t="shared" ca="1" si="1275"/>
        <v>511.70110270462976</v>
      </c>
      <c r="AG1157">
        <f t="shared" ca="1" si="1276"/>
        <v>99.541292759526982</v>
      </c>
      <c r="AH1157">
        <f t="shared" ca="1" si="1277"/>
        <v>1.5353139814445962</v>
      </c>
      <c r="AI1157">
        <f t="shared" ca="1" si="1278"/>
        <v>0.32870903059346324</v>
      </c>
      <c r="AJ1157">
        <f t="shared" ca="1" si="1279"/>
        <v>-0.14279646688930472</v>
      </c>
    </row>
    <row r="1158" spans="1:36" x14ac:dyDescent="0.2">
      <c r="A1158" s="7">
        <v>43907</v>
      </c>
      <c r="B1158" t="s">
        <v>1842</v>
      </c>
      <c r="C1158" s="8">
        <f t="shared" si="1271"/>
        <v>150</v>
      </c>
      <c r="D1158" s="2" t="s">
        <v>8454</v>
      </c>
      <c r="E1158">
        <f t="shared" si="1272"/>
        <v>6.6889881507967101E-3</v>
      </c>
      <c r="F1158" s="2">
        <f t="shared" si="1251"/>
        <v>45.5</v>
      </c>
      <c r="G1158">
        <f t="shared" si="1273"/>
        <v>4.1509043671293586E-2</v>
      </c>
      <c r="K1158" s="2" t="str">
        <f t="shared" ref="K1158" si="1282">SUBSTITUTE(J1158,",",".")</f>
        <v/>
      </c>
      <c r="AF1158" s="17">
        <f t="shared" ca="1" si="1275"/>
        <v>493.60430899113339</v>
      </c>
      <c r="AG1158">
        <f t="shared" ca="1" si="1276"/>
        <v>100.55529670416352</v>
      </c>
      <c r="AH1158">
        <f t="shared" ca="1" si="1277"/>
        <v>-0.49580112948223648</v>
      </c>
      <c r="AI1158">
        <f t="shared" ca="1" si="1278"/>
        <v>1.0664388503945836</v>
      </c>
      <c r="AJ1158">
        <f t="shared" ca="1" si="1279"/>
        <v>1.2764389295267171</v>
      </c>
    </row>
    <row r="1159" spans="1:36" x14ac:dyDescent="0.2">
      <c r="A1159" s="7">
        <v>43906</v>
      </c>
      <c r="B1159" t="s">
        <v>4704</v>
      </c>
      <c r="C1159" s="8">
        <f t="shared" si="1271"/>
        <v>149</v>
      </c>
      <c r="D1159" s="2" t="s">
        <v>8467</v>
      </c>
      <c r="E1159">
        <f t="shared" si="1272"/>
        <v>-1.3333530869465144E-2</v>
      </c>
      <c r="F1159" s="2">
        <f t="shared" si="1251"/>
        <v>43.65</v>
      </c>
      <c r="G1159">
        <f t="shared" si="1273"/>
        <v>-7.9863516326499333E-3</v>
      </c>
      <c r="K1159" s="2" t="str">
        <f t="shared" ref="K1159" si="1283">SUBSTITUTE(J1159,",",".")</f>
        <v/>
      </c>
      <c r="AF1159" s="17">
        <f t="shared" ca="1" si="1275"/>
        <v>492.63454149429106</v>
      </c>
      <c r="AG1159">
        <f t="shared" ca="1" si="1276"/>
        <v>97.173172742070861</v>
      </c>
      <c r="AH1159">
        <f t="shared" ca="1" si="1277"/>
        <v>-0.60673640392899253</v>
      </c>
      <c r="AI1159">
        <f t="shared" ca="1" si="1278"/>
        <v>-1.4238879347113378</v>
      </c>
      <c r="AJ1159">
        <f t="shared" ca="1" si="1279"/>
        <v>-1.30126850937865</v>
      </c>
    </row>
    <row r="1160" spans="1:36" x14ac:dyDescent="0.2">
      <c r="A1160" s="7">
        <v>43903</v>
      </c>
      <c r="B1160" t="s">
        <v>1846</v>
      </c>
      <c r="C1160" s="8">
        <f t="shared" si="1271"/>
        <v>151</v>
      </c>
      <c r="D1160" s="2" t="s">
        <v>8468</v>
      </c>
      <c r="E1160">
        <f t="shared" si="1272"/>
        <v>2.6847250036188056E-2</v>
      </c>
      <c r="F1160" s="2">
        <f t="shared" si="1251"/>
        <v>44</v>
      </c>
      <c r="G1160">
        <f t="shared" si="1273"/>
        <v>3.4685557987890109E-2</v>
      </c>
      <c r="K1160" s="2" t="str">
        <f t="shared" ref="K1160" si="1284">SUBSTITUTE(J1160,",",".")</f>
        <v/>
      </c>
      <c r="AF1160" s="17">
        <f t="shared" ca="1" si="1275"/>
        <v>489.51479750094114</v>
      </c>
      <c r="AG1160">
        <f t="shared" ca="1" si="1276"/>
        <v>100.23162657012763</v>
      </c>
      <c r="AH1160">
        <f t="shared" ca="1" si="1277"/>
        <v>-0.96510248198698045</v>
      </c>
      <c r="AI1160">
        <f t="shared" ca="1" si="1278"/>
        <v>0.83176686823317381</v>
      </c>
      <c r="AJ1160">
        <f t="shared" ca="1" si="1279"/>
        <v>1.1792851063602681</v>
      </c>
    </row>
    <row r="1161" spans="1:36" x14ac:dyDescent="0.2">
      <c r="A1161" s="7">
        <v>43902</v>
      </c>
      <c r="B1161" t="s">
        <v>4649</v>
      </c>
      <c r="C1161" s="8">
        <f t="shared" si="1271"/>
        <v>147</v>
      </c>
      <c r="D1161" s="2" t="s">
        <v>8469</v>
      </c>
      <c r="E1161">
        <f t="shared" si="1272"/>
        <v>-2.0202707317519466E-2</v>
      </c>
      <c r="F1161" s="2">
        <f t="shared" si="1251"/>
        <v>42.5</v>
      </c>
      <c r="G1161">
        <f t="shared" si="1273"/>
        <v>-6.8208250026533579E-2</v>
      </c>
      <c r="K1161" s="2" t="str">
        <f t="shared" ref="K1161" si="1285">SUBSTITUTE(J1161,",",".")</f>
        <v/>
      </c>
      <c r="AF1161" s="17">
        <f t="shared" ca="1" si="1275"/>
        <v>486.186789436982</v>
      </c>
      <c r="AG1161">
        <f t="shared" ca="1" si="1276"/>
        <v>98.473564127722568</v>
      </c>
      <c r="AH1161">
        <f t="shared" ca="1" si="1277"/>
        <v>-1.3499184168495864</v>
      </c>
      <c r="AI1161">
        <f t="shared" ca="1" si="1278"/>
        <v>-0.45627529402850914</v>
      </c>
      <c r="AJ1161">
        <f t="shared" ca="1" si="1279"/>
        <v>-4.9941588493103491E-2</v>
      </c>
    </row>
    <row r="1162" spans="1:36" x14ac:dyDescent="0.2">
      <c r="A1162" s="7">
        <v>43901</v>
      </c>
      <c r="B1162" t="s">
        <v>1842</v>
      </c>
      <c r="C1162" s="8">
        <f t="shared" si="1271"/>
        <v>150</v>
      </c>
      <c r="D1162" s="2" t="s">
        <v>8454</v>
      </c>
      <c r="E1162">
        <f t="shared" si="1272"/>
        <v>0.10536051565782635</v>
      </c>
      <c r="F1162" s="2">
        <f t="shared" si="1251"/>
        <v>45.5</v>
      </c>
      <c r="G1162">
        <f t="shared" si="1273"/>
        <v>8.8300794482719953E-3</v>
      </c>
      <c r="K1162" s="2" t="str">
        <f t="shared" ref="K1162" si="1286">SUBSTITUTE(J1162,",",".")</f>
        <v/>
      </c>
      <c r="AF1162" s="17">
        <f t="shared" ca="1" si="1275"/>
        <v>492.574875310359</v>
      </c>
      <c r="AG1162">
        <f t="shared" ca="1" si="1276"/>
        <v>97.810970331640249</v>
      </c>
      <c r="AH1162">
        <f t="shared" ca="1" si="1277"/>
        <v>-0.61356896800961136</v>
      </c>
      <c r="AI1162">
        <f t="shared" ca="1" si="1278"/>
        <v>-0.94769955737221334</v>
      </c>
      <c r="AJ1162">
        <f t="shared" ca="1" si="1279"/>
        <v>-0.79946313856091311</v>
      </c>
    </row>
    <row r="1163" spans="1:36" x14ac:dyDescent="0.2">
      <c r="A1163" s="7">
        <v>43900</v>
      </c>
      <c r="B1163" t="s">
        <v>6042</v>
      </c>
      <c r="C1163" s="8">
        <f t="shared" si="1271"/>
        <v>135</v>
      </c>
      <c r="D1163" s="2" t="s">
        <v>8470</v>
      </c>
      <c r="E1163">
        <f t="shared" si="1272"/>
        <v>3.7105793965355534E-3</v>
      </c>
      <c r="F1163" s="2">
        <f t="shared" si="1251"/>
        <v>45.1</v>
      </c>
      <c r="G1163">
        <f t="shared" si="1273"/>
        <v>1.7897569457542881E-2</v>
      </c>
      <c r="K1163" s="2" t="str">
        <f t="shared" ref="K1163" si="1287">SUBSTITUTE(J1163,",",".")</f>
        <v/>
      </c>
      <c r="AF1163" s="17">
        <f t="shared" ca="1" si="1275"/>
        <v>490.28817333444528</v>
      </c>
      <c r="AG1163">
        <f t="shared" ca="1" si="1276"/>
        <v>99.779317117693978</v>
      </c>
      <c r="AH1163">
        <f t="shared" ca="1" si="1277"/>
        <v>-0.8760520685753862</v>
      </c>
      <c r="AI1163">
        <f t="shared" ca="1" si="1278"/>
        <v>0.50255437493399935</v>
      </c>
      <c r="AJ1163">
        <f t="shared" ca="1" si="1279"/>
        <v>0.80557604649542192</v>
      </c>
    </row>
    <row r="1164" spans="1:36" x14ac:dyDescent="0.2">
      <c r="A1164" s="7">
        <v>43899</v>
      </c>
      <c r="B1164" t="s">
        <v>8072</v>
      </c>
      <c r="C1164" s="8">
        <f t="shared" si="1271"/>
        <v>134.5</v>
      </c>
      <c r="D1164" s="2" t="s">
        <v>8471</v>
      </c>
      <c r="E1164">
        <f t="shared" si="1272"/>
        <v>-2.2059718064732219E-2</v>
      </c>
      <c r="F1164" s="2">
        <f t="shared" si="1251"/>
        <v>44.3</v>
      </c>
      <c r="G1164">
        <f t="shared" si="1273"/>
        <v>-2.5077937231144886E-2</v>
      </c>
      <c r="K1164" s="2" t="str">
        <f t="shared" ref="K1164" si="1288">SUBSTITUTE(J1164,",",".")</f>
        <v/>
      </c>
      <c r="AF1164" s="17">
        <f t="shared" ca="1" si="1275"/>
        <v>501.43564283831938</v>
      </c>
      <c r="AG1164">
        <f t="shared" ca="1" si="1276"/>
        <v>98.166231130967674</v>
      </c>
      <c r="AH1164">
        <f t="shared" ca="1" si="1277"/>
        <v>0.39214821665035654</v>
      </c>
      <c r="AI1164">
        <f t="shared" ca="1" si="1278"/>
        <v>-0.68380169317688844</v>
      </c>
      <c r="AJ1164">
        <f t="shared" ca="1" si="1279"/>
        <v>-0.84203620845521099</v>
      </c>
    </row>
    <row r="1165" spans="1:36" x14ac:dyDescent="0.2">
      <c r="A1165" s="7">
        <v>43896</v>
      </c>
      <c r="B1165" t="s">
        <v>6053</v>
      </c>
      <c r="C1165" s="8">
        <f t="shared" si="1271"/>
        <v>137.5</v>
      </c>
      <c r="D1165" s="11">
        <v>45425</v>
      </c>
      <c r="E1165">
        <f t="shared" si="1272"/>
        <v>-3.9220713153281267E-2</v>
      </c>
      <c r="F1165" s="2">
        <v>45.424999999999997</v>
      </c>
      <c r="G1165">
        <f t="shared" si="1273"/>
        <v>-1.907934680995348E-2</v>
      </c>
      <c r="K1165" s="2" t="str">
        <f t="shared" ref="K1165" si="1289">SUBSTITUTE(J1165,",",".")</f>
        <v/>
      </c>
      <c r="AF1165" s="17">
        <f t="shared" ca="1" si="1275"/>
        <v>492.94120103815999</v>
      </c>
      <c r="AG1165">
        <f t="shared" ca="1" si="1276"/>
        <v>97.619205470448108</v>
      </c>
      <c r="AH1165">
        <f t="shared" ca="1" si="1277"/>
        <v>-0.57163289761513991</v>
      </c>
      <c r="AI1165">
        <f t="shared" ca="1" si="1278"/>
        <v>-1.0905465856061161</v>
      </c>
      <c r="AJ1165">
        <f t="shared" ca="1" si="1279"/>
        <v>-0.96266463041754302</v>
      </c>
    </row>
    <row r="1166" spans="1:36" x14ac:dyDescent="0.2">
      <c r="A1166" s="7">
        <v>43895</v>
      </c>
      <c r="B1166" t="s">
        <v>7023</v>
      </c>
      <c r="C1166" s="8">
        <f t="shared" si="1271"/>
        <v>143</v>
      </c>
      <c r="D1166" s="2" t="s">
        <v>8455</v>
      </c>
      <c r="E1166">
        <f t="shared" si="1272"/>
        <v>-2.0761991448429128E-2</v>
      </c>
      <c r="F1166" s="2">
        <f t="shared" ref="F1166:F1197" si="1290">VALUE(SUBSTITUTE(D1166,",","."))</f>
        <v>46.3</v>
      </c>
      <c r="G1166">
        <f t="shared" si="1273"/>
        <v>-1.0741241831412625E-2</v>
      </c>
      <c r="K1166" s="2" t="str">
        <f t="shared" ref="K1166" si="1291">SUBSTITUTE(J1166,",",".")</f>
        <v/>
      </c>
      <c r="AF1166" s="17">
        <f t="shared" ca="1" si="1275"/>
        <v>509.19051147558912</v>
      </c>
      <c r="AG1166">
        <f t="shared" ca="1" si="1276"/>
        <v>99.50693108213261</v>
      </c>
      <c r="AH1166">
        <f t="shared" ca="1" si="1277"/>
        <v>1.2578662034896453</v>
      </c>
      <c r="AI1166">
        <f t="shared" ca="1" si="1278"/>
        <v>0.30357803369628289</v>
      </c>
      <c r="AJ1166">
        <f t="shared" ca="1" si="1279"/>
        <v>-8.1033935610117125E-2</v>
      </c>
    </row>
    <row r="1167" spans="1:36" x14ac:dyDescent="0.2">
      <c r="A1167" s="7">
        <v>43894</v>
      </c>
      <c r="B1167" t="s">
        <v>6975</v>
      </c>
      <c r="C1167" s="8">
        <f t="shared" si="1271"/>
        <v>146</v>
      </c>
      <c r="D1167" s="2" t="s">
        <v>8472</v>
      </c>
      <c r="E1167">
        <f t="shared" si="1272"/>
        <v>0</v>
      </c>
      <c r="F1167" s="2">
        <f t="shared" si="1290"/>
        <v>46.8</v>
      </c>
      <c r="G1167">
        <f t="shared" si="1273"/>
        <v>-6.3897980987711218E-3</v>
      </c>
      <c r="K1167" s="2" t="str">
        <f t="shared" ref="K1167" si="1292">SUBSTITUTE(J1167,",",".")</f>
        <v/>
      </c>
      <c r="AF1167" s="17">
        <f t="shared" ca="1" si="1275"/>
        <v>498.0438759980463</v>
      </c>
      <c r="AG1167">
        <f t="shared" ca="1" si="1276"/>
        <v>99.299135534857854</v>
      </c>
      <c r="AH1167">
        <f t="shared" ca="1" si="1277"/>
        <v>9.2901845835173438E-3</v>
      </c>
      <c r="AI1167">
        <f t="shared" ca="1" si="1278"/>
        <v>0.15141805980113432</v>
      </c>
      <c r="AJ1167">
        <f t="shared" ca="1" si="1279"/>
        <v>0.15592259078568971</v>
      </c>
    </row>
    <row r="1168" spans="1:36" x14ac:dyDescent="0.2">
      <c r="A1168" s="7">
        <v>43893</v>
      </c>
      <c r="B1168" t="s">
        <v>6975</v>
      </c>
      <c r="C1168" s="8">
        <f t="shared" si="1271"/>
        <v>146</v>
      </c>
      <c r="D1168" s="2" t="s">
        <v>8462</v>
      </c>
      <c r="E1168">
        <f t="shared" si="1272"/>
        <v>4.5542020446916222E-2</v>
      </c>
      <c r="F1168" s="2">
        <f t="shared" si="1290"/>
        <v>47.1</v>
      </c>
      <c r="G1168">
        <f t="shared" si="1273"/>
        <v>2.9081209300841817E-2</v>
      </c>
      <c r="K1168" s="2" t="str">
        <f t="shared" ref="K1168" si="1293">SUBSTITUTE(J1168,",",".")</f>
        <v/>
      </c>
      <c r="AF1168" s="17">
        <f t="shared" ca="1" si="1275"/>
        <v>477.53095627460681</v>
      </c>
      <c r="AG1168">
        <f t="shared" ca="1" si="1276"/>
        <v>98.870978996193514</v>
      </c>
      <c r="AH1168">
        <f t="shared" ca="1" si="1277"/>
        <v>-2.363257292755812</v>
      </c>
      <c r="AI1168">
        <f t="shared" ca="1" si="1278"/>
        <v>-0.16310953862900435</v>
      </c>
      <c r="AJ1168">
        <f t="shared" ca="1" si="1279"/>
        <v>0.57954490761050725</v>
      </c>
    </row>
    <row r="1169" spans="1:36" x14ac:dyDescent="0.2">
      <c r="A1169" s="7">
        <v>43892</v>
      </c>
      <c r="B1169" t="s">
        <v>5095</v>
      </c>
      <c r="C1169" s="8">
        <f t="shared" si="1271"/>
        <v>139.5</v>
      </c>
      <c r="D1169" s="2" t="s">
        <v>8473</v>
      </c>
      <c r="E1169">
        <f t="shared" si="1272"/>
        <v>-1.7762456339840388E-2</v>
      </c>
      <c r="F1169" s="2">
        <f t="shared" si="1290"/>
        <v>45.75</v>
      </c>
      <c r="G1169">
        <f t="shared" si="1273"/>
        <v>-1.5184673538317288E-2</v>
      </c>
      <c r="K1169" s="2" t="str">
        <f t="shared" ref="K1169" si="1294">SUBSTITUTE(J1169,",",".")</f>
        <v/>
      </c>
      <c r="AF1169" s="17">
        <f t="shared" ca="1" si="1275"/>
        <v>493.24680478523601</v>
      </c>
      <c r="AG1169">
        <f t="shared" ca="1" si="1276"/>
        <v>100.71980526442428</v>
      </c>
      <c r="AH1169">
        <f t="shared" ca="1" si="1277"/>
        <v>-0.53667196758599922</v>
      </c>
      <c r="AI1169">
        <f t="shared" ca="1" si="1278"/>
        <v>1.1854238478432972</v>
      </c>
      <c r="AJ1169">
        <f t="shared" ca="1" si="1279"/>
        <v>1.4142650984967831</v>
      </c>
    </row>
    <row r="1170" spans="1:36" x14ac:dyDescent="0.2">
      <c r="A1170" s="7">
        <v>43889</v>
      </c>
      <c r="B1170" t="s">
        <v>4830</v>
      </c>
      <c r="C1170" s="8">
        <f t="shared" si="1271"/>
        <v>142</v>
      </c>
      <c r="D1170" s="2" t="s">
        <v>8474</v>
      </c>
      <c r="E1170">
        <f t="shared" si="1272"/>
        <v>-5.4808236494995027E-2</v>
      </c>
      <c r="F1170" s="2">
        <f t="shared" si="1290"/>
        <v>46.45</v>
      </c>
      <c r="G1170">
        <f t="shared" si="1273"/>
        <v>-2.3405323731551641E-2</v>
      </c>
      <c r="K1170" s="2" t="str">
        <f t="shared" ref="K1170" si="1295">SUBSTITUTE(J1170,",",".")</f>
        <v/>
      </c>
      <c r="AF1170" s="17">
        <f t="shared" ca="1" si="1275"/>
        <v>507.64783665605904</v>
      </c>
      <c r="AG1170">
        <f t="shared" ca="1" si="1276"/>
        <v>98.146754450145679</v>
      </c>
      <c r="AH1170">
        <f t="shared" ca="1" si="1277"/>
        <v>1.0867044164441495</v>
      </c>
      <c r="AI1170">
        <f t="shared" ca="1" si="1278"/>
        <v>-0.69824476541449998</v>
      </c>
      <c r="AJ1170">
        <f t="shared" ca="1" si="1279"/>
        <v>-1.0778153203415222</v>
      </c>
    </row>
    <row r="1171" spans="1:36" x14ac:dyDescent="0.2">
      <c r="A1171" s="7">
        <v>43888</v>
      </c>
      <c r="B1171" t="s">
        <v>1842</v>
      </c>
      <c r="C1171" s="8">
        <f t="shared" si="1271"/>
        <v>150</v>
      </c>
      <c r="D1171" s="2" t="s">
        <v>8475</v>
      </c>
      <c r="E1171">
        <f t="shared" si="1272"/>
        <v>-2.6317308317373417E-2</v>
      </c>
      <c r="F1171" s="2">
        <f t="shared" si="1290"/>
        <v>47.55</v>
      </c>
      <c r="G1171">
        <f t="shared" si="1273"/>
        <v>-2.2870019640614792E-2</v>
      </c>
      <c r="K1171" s="2" t="str">
        <f t="shared" ref="K1171" si="1296">SUBSTITUTE(J1171,",",".")</f>
        <v/>
      </c>
      <c r="AF1171" s="17">
        <f t="shared" ca="1" si="1275"/>
        <v>499.43530297831376</v>
      </c>
      <c r="AG1171">
        <f t="shared" ca="1" si="1276"/>
        <v>97.121546186017369</v>
      </c>
      <c r="AH1171">
        <f t="shared" ca="1" si="1277"/>
        <v>0.16666704148647243</v>
      </c>
      <c r="AI1171">
        <f t="shared" ca="1" si="1278"/>
        <v>-1.4625696595582529</v>
      </c>
      <c r="AJ1171">
        <f t="shared" ca="1" si="1279"/>
        <v>-1.5875254672878218</v>
      </c>
    </row>
    <row r="1172" spans="1:36" x14ac:dyDescent="0.2">
      <c r="A1172" s="7">
        <v>43887</v>
      </c>
      <c r="B1172" t="s">
        <v>4354</v>
      </c>
      <c r="C1172" s="8">
        <f t="shared" si="1271"/>
        <v>154</v>
      </c>
      <c r="D1172" s="2" t="s">
        <v>8476</v>
      </c>
      <c r="E1172">
        <f t="shared" si="1272"/>
        <v>-1.6103407566578735E-2</v>
      </c>
      <c r="F1172" s="2">
        <f t="shared" si="1290"/>
        <v>48.65</v>
      </c>
      <c r="G1172">
        <f t="shared" si="1273"/>
        <v>7.2202479734870973E-3</v>
      </c>
      <c r="K1172" s="2" t="str">
        <f t="shared" ref="K1172" si="1297">SUBSTITUTE(J1172,",",".")</f>
        <v/>
      </c>
      <c r="AF1172" s="17">
        <f t="shared" ca="1" si="1275"/>
        <v>489.60987584867843</v>
      </c>
      <c r="AG1172">
        <f t="shared" ca="1" si="1276"/>
        <v>99.99146704799503</v>
      </c>
      <c r="AH1172">
        <f t="shared" ca="1" si="1277"/>
        <v>-0.95414709716438995</v>
      </c>
      <c r="AI1172">
        <f t="shared" ca="1" si="1278"/>
        <v>0.65715268598047694</v>
      </c>
      <c r="AJ1172">
        <f t="shared" ca="1" si="1279"/>
        <v>0.99259327954414878</v>
      </c>
    </row>
    <row r="1173" spans="1:36" x14ac:dyDescent="0.2">
      <c r="A1173" s="7">
        <v>43886</v>
      </c>
      <c r="B1173" t="s">
        <v>6485</v>
      </c>
      <c r="C1173" s="8">
        <f t="shared" si="1271"/>
        <v>156.5</v>
      </c>
      <c r="D1173" s="2" t="s">
        <v>8428</v>
      </c>
      <c r="E1173">
        <f t="shared" si="1272"/>
        <v>-9.539023046758948E-3</v>
      </c>
      <c r="F1173" s="2">
        <f t="shared" si="1290"/>
        <v>48.3</v>
      </c>
      <c r="G1173">
        <f t="shared" si="1273"/>
        <v>-3.359094443603567E-2</v>
      </c>
      <c r="K1173" s="2" t="str">
        <f t="shared" ref="K1173" si="1298">SUBSTITUTE(J1173,",",".")</f>
        <v/>
      </c>
      <c r="AF1173" s="17">
        <f t="shared" ca="1" si="1275"/>
        <v>506.18662367984666</v>
      </c>
      <c r="AG1173">
        <f t="shared" ca="1" si="1276"/>
        <v>100.43562234141361</v>
      </c>
      <c r="AH1173">
        <f t="shared" ca="1" si="1277"/>
        <v>0.92410058421083519</v>
      </c>
      <c r="AI1173">
        <f t="shared" ca="1" si="1278"/>
        <v>0.97975895039830052</v>
      </c>
      <c r="AJ1173">
        <f t="shared" ca="1" si="1279"/>
        <v>0.73446110592347014</v>
      </c>
    </row>
    <row r="1174" spans="1:36" x14ac:dyDescent="0.2">
      <c r="A1174" s="7">
        <v>43885</v>
      </c>
      <c r="B1174" t="s">
        <v>8077</v>
      </c>
      <c r="C1174" s="8">
        <f t="shared" si="1271"/>
        <v>158</v>
      </c>
      <c r="D1174" s="2" t="s">
        <v>8477</v>
      </c>
      <c r="E1174">
        <f t="shared" si="1272"/>
        <v>-4.0315537178459752E-2</v>
      </c>
      <c r="F1174" s="2">
        <f t="shared" si="1290"/>
        <v>49.95</v>
      </c>
      <c r="G1174">
        <f t="shared" si="1273"/>
        <v>-2.8615667366556796E-2</v>
      </c>
      <c r="K1174" s="2" t="str">
        <f t="shared" ref="K1174" si="1299">SUBSTITUTE(J1174,",",".")</f>
        <v/>
      </c>
      <c r="AF1174" s="17">
        <f t="shared" ca="1" si="1275"/>
        <v>514.71362863554782</v>
      </c>
      <c r="AG1174">
        <f t="shared" ca="1" si="1276"/>
        <v>98.55855820123449</v>
      </c>
      <c r="AH1174">
        <f t="shared" ca="1" si="1277"/>
        <v>1.8664398946640743</v>
      </c>
      <c r="AI1174">
        <f t="shared" ca="1" si="1278"/>
        <v>-0.39347736835450697</v>
      </c>
      <c r="AJ1174">
        <f t="shared" ca="1" si="1279"/>
        <v>-1.0057237165835982</v>
      </c>
    </row>
    <row r="1175" spans="1:36" x14ac:dyDescent="0.2">
      <c r="A1175" s="7">
        <v>43882</v>
      </c>
      <c r="B1175" t="s">
        <v>6594</v>
      </c>
      <c r="C1175" s="8">
        <f t="shared" si="1271"/>
        <v>164.5</v>
      </c>
      <c r="D1175" s="2" t="s">
        <v>8478</v>
      </c>
      <c r="E1175">
        <f t="shared" si="1272"/>
        <v>-6.060624611690958E-3</v>
      </c>
      <c r="F1175" s="2">
        <f t="shared" si="1290"/>
        <v>51.4</v>
      </c>
      <c r="G1175">
        <f t="shared" si="1273"/>
        <v>7.8125397367936247E-3</v>
      </c>
      <c r="K1175" s="2" t="str">
        <f t="shared" ref="K1175" si="1300">SUBSTITUTE(J1175,",",".")</f>
        <v/>
      </c>
      <c r="AF1175" s="17">
        <f t="shared" ca="1" si="1275"/>
        <v>499.53838232181715</v>
      </c>
      <c r="AG1175">
        <f t="shared" ca="1" si="1276"/>
        <v>99.794676371323092</v>
      </c>
      <c r="AH1175">
        <f t="shared" ca="1" si="1277"/>
        <v>0.17830834471727661</v>
      </c>
      <c r="AI1175">
        <f t="shared" ca="1" si="1278"/>
        <v>0.51375803253972385</v>
      </c>
      <c r="AJ1175">
        <f t="shared" ca="1" si="1279"/>
        <v>0.48241511349752864</v>
      </c>
    </row>
    <row r="1176" spans="1:36" x14ac:dyDescent="0.2">
      <c r="A1176" s="7">
        <v>43881</v>
      </c>
      <c r="B1176" t="s">
        <v>4101</v>
      </c>
      <c r="C1176" s="8">
        <f t="shared" si="1271"/>
        <v>165.5</v>
      </c>
      <c r="D1176" s="2" t="s">
        <v>8414</v>
      </c>
      <c r="E1176">
        <f t="shared" si="1272"/>
        <v>-9.0226175996375307E-3</v>
      </c>
      <c r="F1176" s="2">
        <f t="shared" si="1290"/>
        <v>51</v>
      </c>
      <c r="G1176">
        <f t="shared" si="1273"/>
        <v>-7.8125397367936247E-3</v>
      </c>
      <c r="K1176" s="2" t="str">
        <f t="shared" ref="K1176" si="1301">SUBSTITUTE(J1176,",",".")</f>
        <v/>
      </c>
      <c r="AF1176" s="17">
        <f t="shared" ca="1" si="1275"/>
        <v>496.94472253975914</v>
      </c>
      <c r="AG1176">
        <f t="shared" ca="1" si="1276"/>
        <v>99.254265201311341</v>
      </c>
      <c r="AH1176">
        <f t="shared" ca="1" si="1277"/>
        <v>-0.1153403356150762</v>
      </c>
      <c r="AI1176">
        <f t="shared" ca="1" si="1278"/>
        <v>0.11851959454839456</v>
      </c>
      <c r="AJ1176">
        <f t="shared" ca="1" si="1279"/>
        <v>0.16099299121859537</v>
      </c>
    </row>
    <row r="1177" spans="1:36" x14ac:dyDescent="0.2">
      <c r="A1177" s="7">
        <v>43880</v>
      </c>
      <c r="B1177" t="s">
        <v>8078</v>
      </c>
      <c r="C1177" s="8">
        <f t="shared" si="1271"/>
        <v>167</v>
      </c>
      <c r="D1177" s="2" t="s">
        <v>8478</v>
      </c>
      <c r="E1177">
        <f t="shared" si="1272"/>
        <v>1.50832422113285E-2</v>
      </c>
      <c r="F1177" s="2">
        <f t="shared" si="1290"/>
        <v>51.4</v>
      </c>
      <c r="G1177">
        <f t="shared" si="1273"/>
        <v>1.1741817876683195E-2</v>
      </c>
      <c r="K1177" s="2" t="str">
        <f t="shared" ref="K1177" si="1302">SUBSTITUTE(J1177,",",".")</f>
        <v/>
      </c>
      <c r="AF1177" s="17">
        <f t="shared" ca="1" si="1275"/>
        <v>510.50000660526041</v>
      </c>
      <c r="AG1177">
        <f t="shared" ca="1" si="1276"/>
        <v>98.330298550899258</v>
      </c>
      <c r="AH1177">
        <f t="shared" ca="1" si="1277"/>
        <v>1.4027499774420549</v>
      </c>
      <c r="AI1177">
        <f t="shared" ca="1" si="1278"/>
        <v>-0.56224993991116046</v>
      </c>
      <c r="AJ1177">
        <f t="shared" ca="1" si="1279"/>
        <v>-1.0355158288472956</v>
      </c>
    </row>
    <row r="1178" spans="1:36" x14ac:dyDescent="0.2">
      <c r="A1178" s="7">
        <v>43879</v>
      </c>
      <c r="B1178" t="s">
        <v>6594</v>
      </c>
      <c r="C1178" s="8">
        <f t="shared" si="1271"/>
        <v>164.5</v>
      </c>
      <c r="D1178" s="2" t="s">
        <v>8479</v>
      </c>
      <c r="E1178">
        <f t="shared" si="1272"/>
        <v>-1.2084739215071886E-2</v>
      </c>
      <c r="F1178" s="2">
        <f t="shared" si="1290"/>
        <v>50.8</v>
      </c>
      <c r="G1178">
        <f t="shared" si="1273"/>
        <v>3.9447782910163251E-3</v>
      </c>
      <c r="K1178" s="2" t="str">
        <f t="shared" ref="K1178" si="1303">SUBSTITUTE(J1178,",",".")</f>
        <v/>
      </c>
      <c r="AF1178" s="17">
        <f t="shared" ca="1" si="1275"/>
        <v>507.54573331942845</v>
      </c>
      <c r="AG1178">
        <f t="shared" ca="1" si="1276"/>
        <v>99.648739184094097</v>
      </c>
      <c r="AH1178">
        <f t="shared" ca="1" si="1277"/>
        <v>1.0753575724893281</v>
      </c>
      <c r="AI1178">
        <f t="shared" ca="1" si="1278"/>
        <v>0.40723586164844749</v>
      </c>
      <c r="AJ1178">
        <f t="shared" ca="1" si="1279"/>
        <v>8.5701446214723462E-2</v>
      </c>
    </row>
    <row r="1179" spans="1:36" x14ac:dyDescent="0.2">
      <c r="A1179" s="7">
        <v>43878</v>
      </c>
      <c r="B1179" t="s">
        <v>3478</v>
      </c>
      <c r="C1179" s="8">
        <f t="shared" si="1271"/>
        <v>166.5</v>
      </c>
      <c r="D1179" s="2" t="s">
        <v>8480</v>
      </c>
      <c r="E1179">
        <f t="shared" si="1272"/>
        <v>0</v>
      </c>
      <c r="F1179" s="2">
        <f t="shared" si="1290"/>
        <v>50.6</v>
      </c>
      <c r="G1179">
        <f t="shared" si="1273"/>
        <v>0</v>
      </c>
      <c r="K1179" s="2" t="str">
        <f t="shared" ref="K1179" si="1304">SUBSTITUTE(J1179,",",".")</f>
        <v/>
      </c>
      <c r="AF1179" s="17">
        <f t="shared" ca="1" si="1275"/>
        <v>506.86356720116163</v>
      </c>
      <c r="AG1179">
        <f t="shared" ca="1" si="1276"/>
        <v>98.800191033083948</v>
      </c>
      <c r="AH1179">
        <f t="shared" ca="1" si="1277"/>
        <v>0.99948916067368831</v>
      </c>
      <c r="AI1179">
        <f t="shared" ca="1" si="1278"/>
        <v>-0.21524218416182878</v>
      </c>
      <c r="AJ1179">
        <f t="shared" ca="1" si="1279"/>
        <v>-0.54332676746084607</v>
      </c>
    </row>
    <row r="1180" spans="1:36" x14ac:dyDescent="0.2">
      <c r="A1180" s="7">
        <v>43875</v>
      </c>
      <c r="B1180" t="s">
        <v>3478</v>
      </c>
      <c r="C1180" s="8">
        <f t="shared" si="1271"/>
        <v>166.5</v>
      </c>
      <c r="D1180" s="2" t="s">
        <v>8480</v>
      </c>
      <c r="E1180">
        <f t="shared" si="1272"/>
        <v>6.0241146033808762E-3</v>
      </c>
      <c r="F1180" s="2">
        <f t="shared" si="1290"/>
        <v>50.6</v>
      </c>
      <c r="G1180">
        <f t="shared" si="1273"/>
        <v>3.9604012160969143E-3</v>
      </c>
      <c r="K1180" s="2" t="str">
        <f t="shared" ref="K1180" si="1305">SUBSTITUTE(J1180,",",".")</f>
        <v/>
      </c>
      <c r="AF1180" s="17">
        <f t="shared" ca="1" si="1275"/>
        <v>494.2599447694613</v>
      </c>
      <c r="AG1180">
        <f t="shared" ca="1" si="1276"/>
        <v>97.780450487301394</v>
      </c>
      <c r="AH1180">
        <f t="shared" ca="1" si="1277"/>
        <v>-0.42092395582532155</v>
      </c>
      <c r="AI1180">
        <f t="shared" ca="1" si="1278"/>
        <v>-0.97041526022446556</v>
      </c>
      <c r="AJ1180">
        <f t="shared" ca="1" si="1279"/>
        <v>-0.88449076272900518</v>
      </c>
    </row>
    <row r="1181" spans="1:36" x14ac:dyDescent="0.2">
      <c r="A1181" s="7">
        <v>43874</v>
      </c>
      <c r="B1181" t="s">
        <v>4101</v>
      </c>
      <c r="C1181" s="8">
        <f t="shared" si="1271"/>
        <v>165.5</v>
      </c>
      <c r="D1181" s="2" t="s">
        <v>8423</v>
      </c>
      <c r="E1181">
        <f t="shared" si="1272"/>
        <v>-3.0165935394256792E-3</v>
      </c>
      <c r="F1181" s="2">
        <f t="shared" si="1290"/>
        <v>50.4</v>
      </c>
      <c r="G1181">
        <f t="shared" si="1273"/>
        <v>-7.9051795071132611E-3</v>
      </c>
      <c r="K1181" s="2" t="str">
        <f t="shared" ref="K1181" si="1306">SUBSTITUTE(J1181,",",".")</f>
        <v/>
      </c>
      <c r="AF1181" s="17">
        <f t="shared" ca="1" si="1275"/>
        <v>511.62859725724809</v>
      </c>
      <c r="AG1181">
        <f t="shared" ca="1" si="1276"/>
        <v>102.06802732668258</v>
      </c>
      <c r="AH1181">
        <f t="shared" ca="1" si="1277"/>
        <v>1.5273204430884355</v>
      </c>
      <c r="AI1181">
        <f t="shared" ca="1" si="1278"/>
        <v>2.15329957344031</v>
      </c>
      <c r="AJ1181">
        <f t="shared" ca="1" si="1279"/>
        <v>1.7741726893629481</v>
      </c>
    </row>
    <row r="1182" spans="1:36" x14ac:dyDescent="0.2">
      <c r="A1182" s="7">
        <v>43873</v>
      </c>
      <c r="B1182" t="s">
        <v>1867</v>
      </c>
      <c r="C1182" s="8">
        <f t="shared" si="1271"/>
        <v>166</v>
      </c>
      <c r="D1182" s="2" t="s">
        <v>8479</v>
      </c>
      <c r="E1182">
        <f t="shared" si="1272"/>
        <v>-6.0060240602119218E-3</v>
      </c>
      <c r="F1182" s="2">
        <f t="shared" si="1290"/>
        <v>50.8</v>
      </c>
      <c r="G1182">
        <f t="shared" si="1273"/>
        <v>-3.9292781398896611E-3</v>
      </c>
      <c r="K1182" s="2" t="str">
        <f t="shared" ref="K1182" si="1307">SUBSTITUTE(J1182,",",".")</f>
        <v/>
      </c>
      <c r="AF1182" s="17">
        <f t="shared" ca="1" si="1275"/>
        <v>496.91657739660866</v>
      </c>
      <c r="AG1182">
        <f t="shared" ca="1" si="1276"/>
        <v>98.63306738646564</v>
      </c>
      <c r="AH1182">
        <f t="shared" ca="1" si="1277"/>
        <v>-0.11853526811210015</v>
      </c>
      <c r="AI1182">
        <f t="shared" ca="1" si="1278"/>
        <v>-0.33847073937267813</v>
      </c>
      <c r="AJ1182">
        <f t="shared" ca="1" si="1279"/>
        <v>-0.3174838384242622</v>
      </c>
    </row>
    <row r="1183" spans="1:36" x14ac:dyDescent="0.2">
      <c r="A1183" s="7">
        <v>43872</v>
      </c>
      <c r="B1183" t="s">
        <v>8078</v>
      </c>
      <c r="C1183" s="8">
        <f t="shared" si="1271"/>
        <v>167</v>
      </c>
      <c r="D1183" s="2" t="s">
        <v>8414</v>
      </c>
      <c r="E1183">
        <f t="shared" si="1272"/>
        <v>-8.9419373756612821E-3</v>
      </c>
      <c r="F1183" s="2">
        <f t="shared" si="1290"/>
        <v>51</v>
      </c>
      <c r="G1183">
        <f t="shared" si="1273"/>
        <v>-1.9418085857101627E-2</v>
      </c>
      <c r="K1183" s="2" t="str">
        <f t="shared" ref="K1183" si="1308">SUBSTITUTE(J1183,",",".")</f>
        <v/>
      </c>
      <c r="AF1183" s="17">
        <f t="shared" ca="1" si="1275"/>
        <v>494.11996922531915</v>
      </c>
      <c r="AG1183">
        <f t="shared" ca="1" si="1276"/>
        <v>99.830051670219731</v>
      </c>
      <c r="AH1183">
        <f t="shared" ca="1" si="1277"/>
        <v>-0.43690158218905889</v>
      </c>
      <c r="AI1183">
        <f t="shared" ca="1" si="1278"/>
        <v>0.5395556410465755</v>
      </c>
      <c r="AJ1183">
        <f t="shared" ca="1" si="1279"/>
        <v>0.70490359589906604</v>
      </c>
    </row>
    <row r="1184" spans="1:36" x14ac:dyDescent="0.2">
      <c r="A1184" s="7">
        <v>43871</v>
      </c>
      <c r="B1184" t="s">
        <v>8079</v>
      </c>
      <c r="C1184" s="8">
        <f t="shared" si="1271"/>
        <v>168.5</v>
      </c>
      <c r="D1184" s="2" t="s">
        <v>8412</v>
      </c>
      <c r="E1184">
        <f t="shared" si="1272"/>
        <v>0</v>
      </c>
      <c r="F1184" s="2">
        <f t="shared" si="1290"/>
        <v>52</v>
      </c>
      <c r="G1184">
        <f t="shared" si="1273"/>
        <v>0</v>
      </c>
      <c r="K1184" s="2" t="str">
        <f t="shared" ref="K1184" si="1309">SUBSTITUTE(J1184,",",".")</f>
        <v/>
      </c>
      <c r="AF1184" s="17">
        <f t="shared" ca="1" si="1275"/>
        <v>480.10115451753012</v>
      </c>
      <c r="AG1184">
        <f t="shared" ca="1" si="1276"/>
        <v>99.466555126007805</v>
      </c>
      <c r="AH1184">
        <f t="shared" ca="1" si="1277"/>
        <v>-2.0604593155280342</v>
      </c>
      <c r="AI1184">
        <f t="shared" ca="1" si="1278"/>
        <v>0.27403729989003722</v>
      </c>
      <c r="AJ1184">
        <f t="shared" ca="1" si="1279"/>
        <v>0.9420326603664172</v>
      </c>
    </row>
    <row r="1185" spans="1:36" x14ac:dyDescent="0.2">
      <c r="A1185" s="7">
        <v>43868</v>
      </c>
      <c r="B1185" t="s">
        <v>8079</v>
      </c>
      <c r="C1185" s="8">
        <f t="shared" si="1271"/>
        <v>168.5</v>
      </c>
      <c r="D1185" s="2" t="s">
        <v>8412</v>
      </c>
      <c r="E1185">
        <f t="shared" si="1272"/>
        <v>-5.9171770280885072E-3</v>
      </c>
      <c r="F1185" s="2">
        <f t="shared" si="1290"/>
        <v>52</v>
      </c>
      <c r="G1185">
        <f t="shared" si="1273"/>
        <v>-3.8387763071657129E-3</v>
      </c>
      <c r="K1185" s="2" t="str">
        <f t="shared" ref="K1185" si="1310">SUBSTITUTE(J1185,",",".")</f>
        <v/>
      </c>
      <c r="AF1185" s="17">
        <f t="shared" ca="1" si="1275"/>
        <v>489.01954974200072</v>
      </c>
      <c r="AG1185">
        <f t="shared" ca="1" si="1276"/>
        <v>98.117230434291542</v>
      </c>
      <c r="AH1185">
        <f t="shared" ca="1" si="1277"/>
        <v>-1.0222017428452683</v>
      </c>
      <c r="AI1185">
        <f t="shared" ca="1" si="1278"/>
        <v>-0.72014397719192236</v>
      </c>
      <c r="AJ1185">
        <f t="shared" ca="1" si="1279"/>
        <v>-0.4309014621382552</v>
      </c>
    </row>
    <row r="1186" spans="1:36" x14ac:dyDescent="0.2">
      <c r="A1186" s="7">
        <v>43867</v>
      </c>
      <c r="B1186" t="s">
        <v>3788</v>
      </c>
      <c r="C1186" s="8">
        <f t="shared" si="1271"/>
        <v>169.5</v>
      </c>
      <c r="D1186" s="2" t="s">
        <v>8408</v>
      </c>
      <c r="E1186">
        <f t="shared" si="1272"/>
        <v>-8.8106296821549197E-3</v>
      </c>
      <c r="F1186" s="2">
        <f t="shared" si="1290"/>
        <v>52.2</v>
      </c>
      <c r="G1186">
        <f t="shared" si="1273"/>
        <v>3.8387763071656669E-3</v>
      </c>
      <c r="K1186" s="2" t="str">
        <f t="shared" ref="K1186" si="1311">SUBSTITUTE(J1186,",",".")</f>
        <v/>
      </c>
      <c r="AF1186" s="17">
        <f t="shared" ca="1" si="1275"/>
        <v>502.37204531326364</v>
      </c>
      <c r="AG1186">
        <f t="shared" ca="1" si="1276"/>
        <v>98.456382171720179</v>
      </c>
      <c r="AH1186">
        <f t="shared" ca="1" si="1277"/>
        <v>0.49739193068965537</v>
      </c>
      <c r="AI1186">
        <f t="shared" ca="1" si="1278"/>
        <v>-0.46897677915383651</v>
      </c>
      <c r="AJ1186">
        <f t="shared" ca="1" si="1279"/>
        <v>-0.65006424281111197</v>
      </c>
    </row>
    <row r="1187" spans="1:36" x14ac:dyDescent="0.2">
      <c r="A1187" s="7">
        <v>43866</v>
      </c>
      <c r="B1187" t="s">
        <v>1871</v>
      </c>
      <c r="C1187" s="8">
        <f t="shared" si="1271"/>
        <v>171</v>
      </c>
      <c r="D1187" s="2" t="s">
        <v>8412</v>
      </c>
      <c r="E1187">
        <f t="shared" si="1272"/>
        <v>1.3245226750020723E-2</v>
      </c>
      <c r="F1187" s="2">
        <f t="shared" si="1290"/>
        <v>52</v>
      </c>
      <c r="G1187">
        <f t="shared" si="1273"/>
        <v>2.1380795024950255E-2</v>
      </c>
      <c r="K1187" s="2" t="str">
        <f t="shared" ref="K1187" si="1312">SUBSTITUTE(J1187,",",".")</f>
        <v/>
      </c>
      <c r="AF1187" s="17">
        <f t="shared" ca="1" si="1275"/>
        <v>492.56640794943922</v>
      </c>
      <c r="AG1187">
        <f t="shared" ca="1" si="1276"/>
        <v>99.15460398668219</v>
      </c>
      <c r="AH1187">
        <f t="shared" ca="1" si="1277"/>
        <v>-0.61453865944003894</v>
      </c>
      <c r="AI1187">
        <f t="shared" ca="1" si="1278"/>
        <v>4.5395787634872564E-2</v>
      </c>
      <c r="AJ1187">
        <f t="shared" ca="1" si="1279"/>
        <v>0.24283841250334848</v>
      </c>
    </row>
    <row r="1188" spans="1:36" x14ac:dyDescent="0.2">
      <c r="A1188" s="7">
        <v>43865</v>
      </c>
      <c r="B1188" t="s">
        <v>8080</v>
      </c>
      <c r="C1188" s="8">
        <f t="shared" si="1271"/>
        <v>168.75</v>
      </c>
      <c r="D1188" s="2" t="s">
        <v>8410</v>
      </c>
      <c r="E1188">
        <f t="shared" si="1272"/>
        <v>1.0424517335884207E-2</v>
      </c>
      <c r="F1188" s="2">
        <f t="shared" si="1290"/>
        <v>50.9</v>
      </c>
      <c r="G1188">
        <f t="shared" si="1273"/>
        <v>0</v>
      </c>
      <c r="K1188" s="2" t="str">
        <f t="shared" ref="K1188" si="1313">SUBSTITUTE(J1188,",",".")</f>
        <v/>
      </c>
      <c r="AF1188" s="17">
        <f t="shared" ca="1" si="1275"/>
        <v>502.41125763358707</v>
      </c>
      <c r="AG1188">
        <f t="shared" ca="1" si="1276"/>
        <v>97.655893646884167</v>
      </c>
      <c r="AH1188">
        <f t="shared" ca="1" si="1277"/>
        <v>0.50179478319615822</v>
      </c>
      <c r="AI1188">
        <f t="shared" ca="1" si="1278"/>
        <v>-1.0631956034079271</v>
      </c>
      <c r="AJ1188">
        <f t="shared" ca="1" si="1279"/>
        <v>-1.2749398674785177</v>
      </c>
    </row>
    <row r="1189" spans="1:36" x14ac:dyDescent="0.2">
      <c r="A1189" s="7">
        <v>43864</v>
      </c>
      <c r="B1189" t="s">
        <v>8078</v>
      </c>
      <c r="C1189" s="8">
        <f t="shared" si="1271"/>
        <v>167</v>
      </c>
      <c r="D1189" s="2" t="s">
        <v>8410</v>
      </c>
      <c r="E1189">
        <f t="shared" si="1272"/>
        <v>-1.7804624633506707E-2</v>
      </c>
      <c r="F1189" s="2">
        <f t="shared" si="1290"/>
        <v>50.9</v>
      </c>
      <c r="G1189">
        <f t="shared" si="1273"/>
        <v>-4.899568841158425E-3</v>
      </c>
      <c r="K1189" s="2" t="str">
        <f t="shared" ref="K1189" si="1314">SUBSTITUTE(J1189,",",".")</f>
        <v/>
      </c>
      <c r="AF1189" s="17">
        <f t="shared" ca="1" si="1275"/>
        <v>496.35681311973127</v>
      </c>
      <c r="AG1189">
        <f t="shared" ca="1" si="1276"/>
        <v>100.35632794537713</v>
      </c>
      <c r="AH1189">
        <f t="shared" ca="1" si="1277"/>
        <v>-0.18211525422965558</v>
      </c>
      <c r="AI1189">
        <f t="shared" ca="1" si="1278"/>
        <v>0.92226927151819549</v>
      </c>
      <c r="AJ1189">
        <f t="shared" ca="1" si="1279"/>
        <v>1.0255287887898297</v>
      </c>
    </row>
    <row r="1190" spans="1:36" x14ac:dyDescent="0.2">
      <c r="A1190" s="7">
        <v>43861</v>
      </c>
      <c r="B1190" t="s">
        <v>8081</v>
      </c>
      <c r="C1190" s="8">
        <f t="shared" si="1271"/>
        <v>170</v>
      </c>
      <c r="D1190" s="2" t="s">
        <v>8481</v>
      </c>
      <c r="E1190">
        <f t="shared" si="1272"/>
        <v>-4.8790164169432056E-2</v>
      </c>
      <c r="F1190" s="2">
        <f t="shared" si="1290"/>
        <v>51.15</v>
      </c>
      <c r="G1190">
        <f t="shared" si="1273"/>
        <v>-1.9531256208820736E-3</v>
      </c>
      <c r="K1190" s="2" t="str">
        <f t="shared" ref="K1190" si="1315">SUBSTITUTE(J1190,",",".")</f>
        <v/>
      </c>
      <c r="AF1190" s="17">
        <f t="shared" ca="1" si="1275"/>
        <v>498.79006755792483</v>
      </c>
      <c r="AG1190">
        <f t="shared" ca="1" si="1276"/>
        <v>98.641305940461493</v>
      </c>
      <c r="AH1190">
        <f t="shared" ca="1" si="1277"/>
        <v>9.3742507638217107E-2</v>
      </c>
      <c r="AI1190">
        <f t="shared" ca="1" si="1278"/>
        <v>-0.33239115369873129</v>
      </c>
      <c r="AJ1190">
        <f t="shared" ca="1" si="1279"/>
        <v>-0.37853466938086594</v>
      </c>
    </row>
    <row r="1191" spans="1:36" x14ac:dyDescent="0.2">
      <c r="A1191" s="7">
        <v>43860</v>
      </c>
      <c r="B1191" t="s">
        <v>8082</v>
      </c>
      <c r="C1191" s="8">
        <f t="shared" si="1271"/>
        <v>178.5</v>
      </c>
      <c r="D1191" s="2" t="s">
        <v>8482</v>
      </c>
      <c r="E1191">
        <f t="shared" si="1272"/>
        <v>0</v>
      </c>
      <c r="F1191" s="2">
        <f t="shared" si="1290"/>
        <v>51.25</v>
      </c>
      <c r="G1191">
        <f t="shared" si="1273"/>
        <v>9.7608597305545892E-4</v>
      </c>
      <c r="K1191" s="2" t="str">
        <f t="shared" ref="K1191" si="1316">SUBSTITUTE(J1191,",",".")</f>
        <v/>
      </c>
      <c r="AF1191" s="17">
        <f t="shared" ca="1" si="1275"/>
        <v>494.36683327559263</v>
      </c>
      <c r="AG1191">
        <f t="shared" ca="1" si="1276"/>
        <v>97.791981297812839</v>
      </c>
      <c r="AH1191">
        <f t="shared" ca="1" si="1277"/>
        <v>-0.40872612392098634</v>
      </c>
      <c r="AI1191">
        <f t="shared" ca="1" si="1278"/>
        <v>-0.96183212681999775</v>
      </c>
      <c r="AJ1191">
        <f t="shared" ca="1" si="1279"/>
        <v>-0.87935963737029188</v>
      </c>
    </row>
    <row r="1192" spans="1:36" x14ac:dyDescent="0.2">
      <c r="A1192" s="7">
        <v>43859</v>
      </c>
      <c r="B1192" t="s">
        <v>8082</v>
      </c>
      <c r="C1192" s="8">
        <f t="shared" si="1271"/>
        <v>178.5</v>
      </c>
      <c r="D1192" s="2" t="s">
        <v>8409</v>
      </c>
      <c r="E1192">
        <f t="shared" si="1272"/>
        <v>0</v>
      </c>
      <c r="F1192" s="2">
        <f t="shared" si="1290"/>
        <v>51.2</v>
      </c>
      <c r="G1192">
        <f t="shared" si="1273"/>
        <v>1.5748356968139331E-2</v>
      </c>
      <c r="K1192" s="2" t="str">
        <f t="shared" ref="K1192" si="1317">SUBSTITUTE(J1192,",",".")</f>
        <v/>
      </c>
      <c r="AF1192" s="17">
        <f t="shared" ca="1" si="1275"/>
        <v>512.39509105648733</v>
      </c>
      <c r="AG1192">
        <f t="shared" ca="1" si="1276"/>
        <v>100.79023125070835</v>
      </c>
      <c r="AH1192">
        <f t="shared" ca="1" si="1277"/>
        <v>1.6117671519523113</v>
      </c>
      <c r="AI1192">
        <f t="shared" ca="1" si="1278"/>
        <v>1.2363018367722716</v>
      </c>
      <c r="AJ1192">
        <f t="shared" ca="1" si="1279"/>
        <v>0.78519928472358846</v>
      </c>
    </row>
    <row r="1193" spans="1:36" x14ac:dyDescent="0.2">
      <c r="A1193" s="7">
        <v>43858</v>
      </c>
      <c r="B1193" t="s">
        <v>8082</v>
      </c>
      <c r="C1193" s="8">
        <f t="shared" si="1271"/>
        <v>178.5</v>
      </c>
      <c r="D1193" s="2" t="s">
        <v>8423</v>
      </c>
      <c r="E1193">
        <f t="shared" si="1272"/>
        <v>-2.7972046210612538E-3</v>
      </c>
      <c r="F1193" s="2">
        <f t="shared" si="1290"/>
        <v>50.4</v>
      </c>
      <c r="G1193">
        <f t="shared" si="1273"/>
        <v>2.7150989065950898E-2</v>
      </c>
      <c r="K1193" s="2" t="str">
        <f t="shared" ref="K1193" si="1318">SUBSTITUTE(J1193,",",".")</f>
        <v/>
      </c>
      <c r="AF1193" s="17">
        <f t="shared" ca="1" si="1275"/>
        <v>500.49521530108154</v>
      </c>
      <c r="AG1193">
        <f t="shared" ca="1" si="1276"/>
        <v>99.336487912519246</v>
      </c>
      <c r="AH1193">
        <f t="shared" ca="1" si="1277"/>
        <v>0.28625412797599509</v>
      </c>
      <c r="AI1193">
        <f t="shared" ca="1" si="1278"/>
        <v>0.17879310103573109</v>
      </c>
      <c r="AJ1193">
        <f t="shared" ca="1" si="1279"/>
        <v>9.6668285882540297E-2</v>
      </c>
    </row>
    <row r="1194" spans="1:36" x14ac:dyDescent="0.2">
      <c r="A1194" s="7">
        <v>43857</v>
      </c>
      <c r="B1194" t="s">
        <v>8083</v>
      </c>
      <c r="C1194" s="8">
        <f t="shared" si="1271"/>
        <v>179</v>
      </c>
      <c r="D1194" s="2" t="s">
        <v>8430</v>
      </c>
      <c r="E1194">
        <f t="shared" si="1272"/>
        <v>-5.5710450494553601E-3</v>
      </c>
      <c r="F1194" s="2">
        <f t="shared" si="1290"/>
        <v>49.05</v>
      </c>
      <c r="G1194">
        <f t="shared" si="1273"/>
        <v>-2.9133150269942079E-2</v>
      </c>
      <c r="K1194" s="2" t="str">
        <f t="shared" ref="K1194" si="1319">SUBSTITUTE(J1194,",",".")</f>
        <v/>
      </c>
      <c r="AF1194" s="17">
        <f t="shared" ca="1" si="1275"/>
        <v>517.85970579276363</v>
      </c>
      <c r="AG1194">
        <f t="shared" ca="1" si="1276"/>
        <v>101.05068679197051</v>
      </c>
      <c r="AH1194">
        <f t="shared" ca="1" si="1277"/>
        <v>2.2101828547526834</v>
      </c>
      <c r="AI1194">
        <f t="shared" ca="1" si="1278"/>
        <v>1.4241549048644524</v>
      </c>
      <c r="AJ1194">
        <f t="shared" ca="1" si="1279"/>
        <v>0.7922159083713568</v>
      </c>
    </row>
    <row r="1195" spans="1:36" x14ac:dyDescent="0.2">
      <c r="A1195" s="7">
        <v>43854</v>
      </c>
      <c r="B1195" t="s">
        <v>1887</v>
      </c>
      <c r="C1195" s="8">
        <f t="shared" si="1271"/>
        <v>180</v>
      </c>
      <c r="D1195" s="2" t="s">
        <v>8452</v>
      </c>
      <c r="E1195">
        <f t="shared" si="1272"/>
        <v>-1.3793322132335873E-2</v>
      </c>
      <c r="F1195" s="2">
        <f t="shared" si="1290"/>
        <v>50.5</v>
      </c>
      <c r="G1195">
        <f t="shared" si="1273"/>
        <v>1.3958352250706855E-2</v>
      </c>
      <c r="K1195" s="2" t="str">
        <f t="shared" ref="K1195" si="1320">SUBSTITUTE(J1195,",",".")</f>
        <v/>
      </c>
      <c r="AF1195" s="17">
        <f t="shared" ca="1" si="1275"/>
        <v>481.57204766265698</v>
      </c>
      <c r="AG1195">
        <f t="shared" ca="1" si="1276"/>
        <v>102.2027673700529</v>
      </c>
      <c r="AH1195">
        <f t="shared" ca="1" si="1277"/>
        <v>-1.8879001813223679</v>
      </c>
      <c r="AI1195">
        <f t="shared" ca="1" si="1278"/>
        <v>2.2493245323559661</v>
      </c>
      <c r="AJ1195">
        <f t="shared" ca="1" si="1279"/>
        <v>2.9597662078104561</v>
      </c>
    </row>
    <row r="1196" spans="1:36" x14ac:dyDescent="0.2">
      <c r="A1196" s="7">
        <v>43853</v>
      </c>
      <c r="B1196" t="s">
        <v>1891</v>
      </c>
      <c r="C1196" s="8">
        <f t="shared" si="1271"/>
        <v>182.5</v>
      </c>
      <c r="D1196" s="2" t="s">
        <v>8446</v>
      </c>
      <c r="E1196">
        <f t="shared" si="1272"/>
        <v>-1.3605652055778598E-2</v>
      </c>
      <c r="F1196" s="2">
        <f t="shared" si="1290"/>
        <v>49.8</v>
      </c>
      <c r="G1196">
        <f t="shared" si="1273"/>
        <v>-9.9900930750862985E-3</v>
      </c>
      <c r="K1196" s="2" t="str">
        <f t="shared" ref="K1196" si="1321">SUBSTITUTE(J1196,",",".")</f>
        <v/>
      </c>
      <c r="AF1196" s="17">
        <f t="shared" ca="1" si="1275"/>
        <v>476.03024257220903</v>
      </c>
      <c r="AG1196">
        <f t="shared" ca="1" si="1276"/>
        <v>99.192863118258217</v>
      </c>
      <c r="AH1196">
        <f t="shared" ca="1" si="1277"/>
        <v>-2.5408125926319727</v>
      </c>
      <c r="AI1196">
        <f t="shared" ca="1" si="1278"/>
        <v>7.3476111806349165E-2</v>
      </c>
      <c r="AJ1196">
        <f t="shared" ca="1" si="1279"/>
        <v>0.88417981364937293</v>
      </c>
    </row>
    <row r="1197" spans="1:36" x14ac:dyDescent="0.2">
      <c r="A1197" s="7">
        <v>43852</v>
      </c>
      <c r="B1197" t="s">
        <v>8084</v>
      </c>
      <c r="C1197" s="8">
        <f t="shared" si="1271"/>
        <v>185</v>
      </c>
      <c r="D1197" s="2" t="s">
        <v>8425</v>
      </c>
      <c r="E1197">
        <f t="shared" si="1272"/>
        <v>0</v>
      </c>
      <c r="F1197" s="2">
        <f t="shared" si="1290"/>
        <v>50.3</v>
      </c>
      <c r="G1197">
        <f t="shared" si="1273"/>
        <v>-1.1857846450783615E-2</v>
      </c>
      <c r="K1197" s="2" t="str">
        <f t="shared" ref="K1197" si="1322">SUBSTITUTE(J1197,",",".")</f>
        <v/>
      </c>
      <c r="AF1197" s="17">
        <f t="shared" ca="1" si="1275"/>
        <v>483.82390866777087</v>
      </c>
      <c r="AG1197">
        <f t="shared" ca="1" si="1276"/>
        <v>97.69410114987096</v>
      </c>
      <c r="AH1197">
        <f t="shared" ca="1" si="1277"/>
        <v>-1.6247395634966257</v>
      </c>
      <c r="AI1197">
        <f t="shared" ca="1" si="1278"/>
        <v>-1.0347228858536335</v>
      </c>
      <c r="AJ1197">
        <f t="shared" ca="1" si="1279"/>
        <v>-0.56957428775947005</v>
      </c>
    </row>
    <row r="1198" spans="1:36" x14ac:dyDescent="0.2">
      <c r="A1198" s="7">
        <v>43851</v>
      </c>
      <c r="B1198" t="s">
        <v>8084</v>
      </c>
      <c r="C1198" s="8">
        <f t="shared" si="1271"/>
        <v>185</v>
      </c>
      <c r="D1198" s="2" t="s">
        <v>8410</v>
      </c>
      <c r="E1198">
        <f t="shared" si="1272"/>
        <v>-8.0754140055454178E-3</v>
      </c>
      <c r="F1198" s="2">
        <f t="shared" ref="F1198:F1220" si="1323">VALUE(SUBSTITUTE(D1198,",","."))</f>
        <v>50.9</v>
      </c>
      <c r="G1198">
        <f t="shared" si="1273"/>
        <v>1.7839918128331016E-2</v>
      </c>
      <c r="K1198" s="2" t="str">
        <f t="shared" ref="K1198" si="1324">SUBSTITUTE(J1198,",",".")</f>
        <v/>
      </c>
      <c r="AF1198" s="17">
        <f t="shared" ca="1" si="1275"/>
        <v>490.2521952822479</v>
      </c>
      <c r="AG1198">
        <f t="shared" ca="1" si="1276"/>
        <v>98.689920817020464</v>
      </c>
      <c r="AH1198">
        <f t="shared" ca="1" si="1277"/>
        <v>-0.8801916475667324</v>
      </c>
      <c r="AI1198">
        <f t="shared" ca="1" si="1278"/>
        <v>-0.29652646685877426</v>
      </c>
      <c r="AJ1198">
        <f t="shared" ca="1" si="1279"/>
        <v>-3.1535131505355675E-2</v>
      </c>
    </row>
    <row r="1199" spans="1:36" x14ac:dyDescent="0.2">
      <c r="A1199" s="7">
        <v>43850</v>
      </c>
      <c r="B1199" t="s">
        <v>8085</v>
      </c>
      <c r="C1199" s="8">
        <f t="shared" si="1271"/>
        <v>186.5</v>
      </c>
      <c r="D1199" s="2" t="s">
        <v>8418</v>
      </c>
      <c r="E1199">
        <f t="shared" si="1272"/>
        <v>-5.3476063265952417E-3</v>
      </c>
      <c r="F1199" s="2">
        <f t="shared" si="1323"/>
        <v>50</v>
      </c>
      <c r="G1199">
        <f t="shared" si="1273"/>
        <v>-9.950330853168092E-3</v>
      </c>
      <c r="K1199" s="2" t="str">
        <f t="shared" ref="K1199" si="1325">SUBSTITUTE(J1199,",",".")</f>
        <v/>
      </c>
      <c r="AF1199" s="17">
        <f t="shared" ca="1" si="1275"/>
        <v>498.37810415602218</v>
      </c>
      <c r="AG1199">
        <f t="shared" ca="1" si="1276"/>
        <v>99.932468366233437</v>
      </c>
      <c r="AH1199">
        <f t="shared" ca="1" si="1277"/>
        <v>4.7133027695960408E-2</v>
      </c>
      <c r="AI1199">
        <f t="shared" ca="1" si="1278"/>
        <v>0.61419200159224463</v>
      </c>
      <c r="AJ1199">
        <f t="shared" ca="1" si="1279"/>
        <v>0.62946193795751038</v>
      </c>
    </row>
    <row r="1200" spans="1:36" x14ac:dyDescent="0.2">
      <c r="A1200" s="7">
        <v>43847</v>
      </c>
      <c r="B1200" t="s">
        <v>8064</v>
      </c>
      <c r="C1200" s="8">
        <f t="shared" si="1271"/>
        <v>187.5</v>
      </c>
      <c r="D1200" s="2" t="s">
        <v>8452</v>
      </c>
      <c r="E1200">
        <f t="shared" si="1272"/>
        <v>-7.9681696491768449E-3</v>
      </c>
      <c r="F1200" s="2">
        <f t="shared" si="1323"/>
        <v>50.5</v>
      </c>
      <c r="G1200">
        <f t="shared" si="1273"/>
        <v>1.1952333523841173E-2</v>
      </c>
      <c r="K1200" s="2" t="str">
        <f t="shared" ref="K1200" si="1326">SUBSTITUTE(J1200,",",".")</f>
        <v/>
      </c>
      <c r="AF1200" s="17">
        <f t="shared" ca="1" si="1275"/>
        <v>514.63171792140804</v>
      </c>
      <c r="AG1200">
        <f t="shared" ca="1" si="1276"/>
        <v>100.54570068568147</v>
      </c>
      <c r="AH1200">
        <f t="shared" ca="1" si="1277"/>
        <v>1.8574622251853312</v>
      </c>
      <c r="AI1200">
        <f t="shared" ca="1" si="1278"/>
        <v>1.059492278829836</v>
      </c>
      <c r="AJ1200">
        <f t="shared" ca="1" si="1279"/>
        <v>0.52163922388241435</v>
      </c>
    </row>
    <row r="1201" spans="1:36" x14ac:dyDescent="0.2">
      <c r="A1201" s="7">
        <v>43846</v>
      </c>
      <c r="B1201" t="s">
        <v>8063</v>
      </c>
      <c r="C1201" s="8">
        <f t="shared" si="1271"/>
        <v>189</v>
      </c>
      <c r="D1201" s="2" t="s">
        <v>8451</v>
      </c>
      <c r="E1201">
        <f t="shared" si="1272"/>
        <v>0</v>
      </c>
      <c r="F1201" s="2">
        <f t="shared" si="1323"/>
        <v>49.9</v>
      </c>
      <c r="G1201">
        <f t="shared" si="1273"/>
        <v>-5.994023940210637E-3</v>
      </c>
      <c r="K1201" s="2" t="str">
        <f t="shared" ref="K1201" si="1327">SUBSTITUTE(J1201,",",".")</f>
        <v/>
      </c>
      <c r="AF1201" s="17">
        <f t="shared" ca="1" si="1275"/>
        <v>500.29935620533024</v>
      </c>
      <c r="AG1201">
        <f t="shared" ca="1" si="1276"/>
        <v>97.946462466868098</v>
      </c>
      <c r="AH1201">
        <f t="shared" ca="1" si="1277"/>
        <v>0.26417495436978394</v>
      </c>
      <c r="AI1201">
        <f t="shared" ca="1" si="1278"/>
        <v>-0.84693923275008076</v>
      </c>
      <c r="AJ1201">
        <f t="shared" ca="1" si="1279"/>
        <v>-0.97255579661990754</v>
      </c>
    </row>
    <row r="1202" spans="1:36" x14ac:dyDescent="0.2">
      <c r="A1202" s="7">
        <v>43845</v>
      </c>
      <c r="B1202" t="s">
        <v>8063</v>
      </c>
      <c r="C1202" s="8">
        <f t="shared" si="1271"/>
        <v>189</v>
      </c>
      <c r="D1202" s="2" t="s">
        <v>8416</v>
      </c>
      <c r="E1202">
        <f t="shared" si="1272"/>
        <v>-5.2770571008437812E-3</v>
      </c>
      <c r="F1202" s="2">
        <f t="shared" si="1323"/>
        <v>50.2</v>
      </c>
      <c r="G1202">
        <f t="shared" si="1273"/>
        <v>1.4042357123038984E-2</v>
      </c>
      <c r="K1202" s="2" t="str">
        <f t="shared" ref="K1202" si="1328">SUBSTITUTE(J1202,",",".")</f>
        <v/>
      </c>
      <c r="AF1202" s="17">
        <f t="shared" ca="1" si="1275"/>
        <v>493.57754654100182</v>
      </c>
      <c r="AG1202">
        <f t="shared" ca="1" si="1276"/>
        <v>98.128676456059836</v>
      </c>
      <c r="AH1202">
        <f t="shared" ca="1" si="1277"/>
        <v>-0.49885965924780434</v>
      </c>
      <c r="AI1202">
        <f t="shared" ca="1" si="1278"/>
        <v>-0.71165319650645886</v>
      </c>
      <c r="AJ1202">
        <f t="shared" ca="1" si="1279"/>
        <v>-0.58823155520510795</v>
      </c>
    </row>
    <row r="1203" spans="1:36" x14ac:dyDescent="0.2">
      <c r="A1203" s="7">
        <v>43844</v>
      </c>
      <c r="B1203" t="s">
        <v>8061</v>
      </c>
      <c r="C1203" s="8">
        <f t="shared" si="1271"/>
        <v>190</v>
      </c>
      <c r="D1203" s="2" t="s">
        <v>8434</v>
      </c>
      <c r="E1203">
        <f t="shared" si="1272"/>
        <v>-7.8637364602145762E-3</v>
      </c>
      <c r="F1203" s="2">
        <f t="shared" si="1323"/>
        <v>49.5</v>
      </c>
      <c r="G1203">
        <f t="shared" si="1273"/>
        <v>1.732086094263063E-2</v>
      </c>
      <c r="K1203" s="2" t="str">
        <f t="shared" ref="K1203" si="1329">SUBSTITUTE(J1203,",",".")</f>
        <v/>
      </c>
      <c r="AF1203" s="17">
        <f t="shared" ca="1" si="1275"/>
        <v>488.90907714895445</v>
      </c>
      <c r="AG1203">
        <f t="shared" ca="1" si="1276"/>
        <v>100.32905274325508</v>
      </c>
      <c r="AH1203">
        <f t="shared" ca="1" si="1277"/>
        <v>-1.0349464950256977</v>
      </c>
      <c r="AI1203">
        <f t="shared" ca="1" si="1278"/>
        <v>0.90248382270002347</v>
      </c>
      <c r="AJ1203">
        <f t="shared" ca="1" si="1279"/>
        <v>1.2756698948526926</v>
      </c>
    </row>
    <row r="1204" spans="1:36" x14ac:dyDescent="0.2">
      <c r="A1204" s="7">
        <v>43843</v>
      </c>
      <c r="B1204" t="s">
        <v>8086</v>
      </c>
      <c r="C1204" s="8">
        <f t="shared" si="1271"/>
        <v>191.5</v>
      </c>
      <c r="D1204" s="2" t="s">
        <v>8476</v>
      </c>
      <c r="E1204">
        <f t="shared" si="1272"/>
        <v>-2.6075634070808302E-3</v>
      </c>
      <c r="F1204" s="2">
        <f t="shared" si="1323"/>
        <v>48.65</v>
      </c>
      <c r="G1204">
        <f t="shared" si="1273"/>
        <v>3.0880106885765451E-3</v>
      </c>
      <c r="K1204" s="2" t="str">
        <f t="shared" ref="K1204" si="1330">SUBSTITUTE(J1204,",",".")</f>
        <v/>
      </c>
      <c r="AF1204" s="17">
        <f t="shared" ca="1" si="1275"/>
        <v>500.82704166628844</v>
      </c>
      <c r="AG1204">
        <f t="shared" ca="1" si="1276"/>
        <v>99.839828621713778</v>
      </c>
      <c r="AH1204">
        <f t="shared" ca="1" si="1277"/>
        <v>0.32364116437589874</v>
      </c>
      <c r="AI1204">
        <f t="shared" ca="1" si="1278"/>
        <v>0.54668391801863958</v>
      </c>
      <c r="AJ1204">
        <f t="shared" ca="1" si="1279"/>
        <v>0.47079742444137312</v>
      </c>
    </row>
    <row r="1205" spans="1:36" x14ac:dyDescent="0.2">
      <c r="A1205" s="7">
        <v>43840</v>
      </c>
      <c r="B1205" t="s">
        <v>8087</v>
      </c>
      <c r="C1205" s="8">
        <f t="shared" si="1271"/>
        <v>192</v>
      </c>
      <c r="D1205" s="2" t="s">
        <v>8442</v>
      </c>
      <c r="E1205">
        <f t="shared" si="1272"/>
        <v>0</v>
      </c>
      <c r="F1205" s="2">
        <f t="shared" si="1323"/>
        <v>48.5</v>
      </c>
      <c r="G1205">
        <f t="shared" si="1273"/>
        <v>1.0362787035546658E-2</v>
      </c>
      <c r="K1205" s="2" t="str">
        <f t="shared" ref="K1205" si="1331">SUBSTITUTE(J1205,",",".")</f>
        <v/>
      </c>
      <c r="AF1205" s="17">
        <f t="shared" ca="1" si="1275"/>
        <v>498.63035511720608</v>
      </c>
      <c r="AG1205">
        <f t="shared" ca="1" si="1276"/>
        <v>101.2665938227357</v>
      </c>
      <c r="AH1205">
        <f t="shared" ca="1" si="1277"/>
        <v>7.5677235901089768E-2</v>
      </c>
      <c r="AI1205">
        <f t="shared" ca="1" si="1278"/>
        <v>1.5795107627479104</v>
      </c>
      <c r="AJ1205">
        <f t="shared" ca="1" si="1279"/>
        <v>1.6332441848579127</v>
      </c>
    </row>
    <row r="1206" spans="1:36" x14ac:dyDescent="0.2">
      <c r="A1206" s="7">
        <v>43839</v>
      </c>
      <c r="B1206" t="s">
        <v>8087</v>
      </c>
      <c r="C1206" s="8">
        <f t="shared" si="1271"/>
        <v>192</v>
      </c>
      <c r="D1206" s="2" t="s">
        <v>8448</v>
      </c>
      <c r="E1206">
        <f t="shared" si="1272"/>
        <v>-2.6007817000573675E-3</v>
      </c>
      <c r="F1206" s="2">
        <f t="shared" si="1323"/>
        <v>48</v>
      </c>
      <c r="G1206">
        <f t="shared" si="1273"/>
        <v>-1.0411245084105038E-3</v>
      </c>
      <c r="K1206" s="2" t="str">
        <f t="shared" ref="K1206" si="1332">SUBSTITUTE(J1206,",",".")</f>
        <v/>
      </c>
      <c r="AF1206" s="17">
        <f t="shared" ca="1" si="1275"/>
        <v>504.1628687083529</v>
      </c>
      <c r="AG1206">
        <f t="shared" ca="1" si="1276"/>
        <v>98.901630404388172</v>
      </c>
      <c r="AH1206">
        <f t="shared" ca="1" si="1277"/>
        <v>0.69812012517555722</v>
      </c>
      <c r="AI1206">
        <f t="shared" ca="1" si="1278"/>
        <v>-0.14054751995526424</v>
      </c>
      <c r="AJ1206">
        <f t="shared" ca="1" si="1279"/>
        <v>-0.3692247865808303</v>
      </c>
    </row>
    <row r="1207" spans="1:36" x14ac:dyDescent="0.2">
      <c r="A1207" s="7">
        <v>43838</v>
      </c>
      <c r="B1207" t="s">
        <v>8088</v>
      </c>
      <c r="C1207" s="8">
        <f t="shared" si="1271"/>
        <v>192.5</v>
      </c>
      <c r="D1207" s="2" t="s">
        <v>8483</v>
      </c>
      <c r="E1207">
        <f t="shared" si="1272"/>
        <v>1.5707129205357877E-2</v>
      </c>
      <c r="F1207" s="2">
        <f t="shared" si="1323"/>
        <v>48.05</v>
      </c>
      <c r="G1207">
        <f t="shared" si="1273"/>
        <v>1.1512424375705833E-2</v>
      </c>
      <c r="K1207" s="2" t="str">
        <f t="shared" ref="K1207" si="1333">SUBSTITUTE(J1207,",",".")</f>
        <v/>
      </c>
      <c r="AF1207" s="17">
        <f t="shared" ca="1" si="1275"/>
        <v>472.59957172025958</v>
      </c>
      <c r="AG1207">
        <f t="shared" ca="1" si="1276"/>
        <v>99.233649252342701</v>
      </c>
      <c r="AH1207">
        <f t="shared" ca="1" si="1277"/>
        <v>-2.9488201249320141</v>
      </c>
      <c r="AI1207">
        <f t="shared" ca="1" si="1278"/>
        <v>0.1033992068746461</v>
      </c>
      <c r="AJ1207">
        <f t="shared" ca="1" si="1279"/>
        <v>1.0451793380775822</v>
      </c>
    </row>
    <row r="1208" spans="1:36" x14ac:dyDescent="0.2">
      <c r="A1208" s="7">
        <v>43837</v>
      </c>
      <c r="B1208" t="s">
        <v>8089</v>
      </c>
      <c r="C1208" s="8">
        <f t="shared" si="1271"/>
        <v>189.5</v>
      </c>
      <c r="D1208" s="2" t="s">
        <v>8438</v>
      </c>
      <c r="E1208">
        <f t="shared" si="1272"/>
        <v>1.3280407667894466E-2</v>
      </c>
      <c r="F1208" s="2">
        <f t="shared" si="1323"/>
        <v>47.5</v>
      </c>
      <c r="G1208">
        <f t="shared" si="1273"/>
        <v>2.6668247082161273E-2</v>
      </c>
      <c r="K1208" s="2" t="str">
        <f t="shared" ref="K1208" si="1334">SUBSTITUTE(J1208,",",".")</f>
        <v/>
      </c>
      <c r="AF1208" s="17">
        <f t="shared" ca="1" si="1275"/>
        <v>483.71974878511867</v>
      </c>
      <c r="AG1208">
        <f t="shared" ca="1" si="1276"/>
        <v>99.327221865087324</v>
      </c>
      <c r="AH1208">
        <f t="shared" ca="1" si="1277"/>
        <v>-1.6368850220955027</v>
      </c>
      <c r="AI1208">
        <f t="shared" ca="1" si="1278"/>
        <v>0.17200310312055511</v>
      </c>
      <c r="AJ1208">
        <f t="shared" ca="1" si="1279"/>
        <v>0.70042665468514331</v>
      </c>
    </row>
    <row r="1209" spans="1:36" x14ac:dyDescent="0.2">
      <c r="A1209" s="7">
        <v>43836</v>
      </c>
      <c r="B1209" t="s">
        <v>1894</v>
      </c>
      <c r="C1209" s="8">
        <f t="shared" si="1271"/>
        <v>187</v>
      </c>
      <c r="D1209" s="2" t="s">
        <v>8484</v>
      </c>
      <c r="E1209">
        <f t="shared" si="1272"/>
        <v>-1.0638398205055754E-2</v>
      </c>
      <c r="F1209" s="2">
        <f t="shared" si="1323"/>
        <v>46.25</v>
      </c>
      <c r="G1209">
        <f t="shared" si="1273"/>
        <v>1.0816658707409699E-3</v>
      </c>
      <c r="K1209" s="2" t="str">
        <f t="shared" ref="K1209" si="1335">SUBSTITUTE(J1209,",",".")</f>
        <v/>
      </c>
      <c r="AF1209" s="17">
        <f t="shared" ca="1" si="1275"/>
        <v>485.92077055439125</v>
      </c>
      <c r="AG1209">
        <f t="shared" ca="1" si="1276"/>
        <v>99.634764771987264</v>
      </c>
      <c r="AH1209">
        <f t="shared" ca="1" si="1277"/>
        <v>-1.3807916533475559</v>
      </c>
      <c r="AI1209">
        <f t="shared" ca="1" si="1278"/>
        <v>0.39702750441997897</v>
      </c>
      <c r="AJ1209">
        <f t="shared" ca="1" si="1279"/>
        <v>0.85518311149650816</v>
      </c>
    </row>
    <row r="1210" spans="1:36" x14ac:dyDescent="0.2">
      <c r="A1210" s="7">
        <v>43833</v>
      </c>
      <c r="B1210" t="s">
        <v>8063</v>
      </c>
      <c r="C1210" s="8">
        <f t="shared" si="1271"/>
        <v>189</v>
      </c>
      <c r="D1210" s="2" t="s">
        <v>8485</v>
      </c>
      <c r="E1210">
        <f t="shared" si="1272"/>
        <v>5.3050522296930981E-3</v>
      </c>
      <c r="F1210" s="2">
        <f t="shared" si="1323"/>
        <v>46.2</v>
      </c>
      <c r="G1210">
        <f t="shared" si="1273"/>
        <v>1.0881500187534207E-2</v>
      </c>
      <c r="K1210" s="2" t="str">
        <f t="shared" ref="K1210" si="1336">SUBSTITUTE(J1210,",",".")</f>
        <v/>
      </c>
      <c r="AF1210" s="17">
        <f t="shared" ca="1" si="1275"/>
        <v>505.10681347157168</v>
      </c>
      <c r="AG1210">
        <f t="shared" ca="1" si="1276"/>
        <v>97.980373301191875</v>
      </c>
      <c r="AH1210">
        <f t="shared" ca="1" si="1277"/>
        <v>0.80363738031254328</v>
      </c>
      <c r="AI1210">
        <f t="shared" ca="1" si="1278"/>
        <v>-0.82174284881063386</v>
      </c>
      <c r="AJ1210">
        <f t="shared" ca="1" si="1279"/>
        <v>-1.1174783394599306</v>
      </c>
    </row>
    <row r="1211" spans="1:36" x14ac:dyDescent="0.2">
      <c r="A1211" s="7">
        <v>43832</v>
      </c>
      <c r="B1211" t="s">
        <v>8067</v>
      </c>
      <c r="C1211" s="8">
        <f t="shared" si="1271"/>
        <v>188</v>
      </c>
      <c r="D1211" s="2" t="s">
        <v>8486</v>
      </c>
      <c r="E1211">
        <f t="shared" si="1272"/>
        <v>-7.947061692531834E-3</v>
      </c>
      <c r="F1211" s="2">
        <f t="shared" si="1323"/>
        <v>45.7</v>
      </c>
      <c r="G1211">
        <f t="shared" si="1273"/>
        <v>4.2464480517758592E-2</v>
      </c>
      <c r="K1211" s="2" t="str">
        <f t="shared" ref="K1211" si="1337">SUBSTITUTE(J1211,",",".")</f>
        <v/>
      </c>
      <c r="AF1211" s="17">
        <f t="shared" ca="1" si="1275"/>
        <v>502.92375542320036</v>
      </c>
      <c r="AG1211">
        <f t="shared" ca="1" si="1276"/>
        <v>98.430662693116517</v>
      </c>
      <c r="AH1211">
        <f t="shared" ca="1" si="1277"/>
        <v>0.55930767843067464</v>
      </c>
      <c r="AI1211">
        <f t="shared" ca="1" si="1278"/>
        <v>-0.48799363370103721</v>
      </c>
      <c r="AJ1211">
        <f t="shared" ca="1" si="1279"/>
        <v>-0.68968491039014945</v>
      </c>
    </row>
    <row r="1212" spans="1:36" x14ac:dyDescent="0.2">
      <c r="A1212" s="7">
        <v>43829</v>
      </c>
      <c r="B1212" t="s">
        <v>8089</v>
      </c>
      <c r="C1212" s="8">
        <f t="shared" si="1271"/>
        <v>189.5</v>
      </c>
      <c r="D1212" s="2" t="s">
        <v>8487</v>
      </c>
      <c r="E1212">
        <f t="shared" si="1272"/>
        <v>7.9470616925319398E-3</v>
      </c>
      <c r="F1212" s="2">
        <f t="shared" si="1323"/>
        <v>43.8</v>
      </c>
      <c r="G1212">
        <f t="shared" si="1273"/>
        <v>-2.3689771122404776E-2</v>
      </c>
      <c r="K1212" s="2" t="str">
        <f t="shared" ref="K1212" si="1338">SUBSTITUTE(J1212,",",".")</f>
        <v/>
      </c>
      <c r="AF1212" s="17">
        <f t="shared" ca="1" si="1275"/>
        <v>500.74451052305</v>
      </c>
      <c r="AG1212">
        <f t="shared" ca="1" si="1276"/>
        <v>99.947989973509266</v>
      </c>
      <c r="AH1212">
        <f t="shared" ca="1" si="1277"/>
        <v>0.31434465554833663</v>
      </c>
      <c r="AI1212">
        <f t="shared" ca="1" si="1278"/>
        <v>0.62549672699970427</v>
      </c>
      <c r="AJ1212">
        <f t="shared" ca="1" si="1279"/>
        <v>0.55644385505879501</v>
      </c>
    </row>
    <row r="1213" spans="1:36" x14ac:dyDescent="0.2">
      <c r="A1213" s="7">
        <v>43826</v>
      </c>
      <c r="B1213" t="s">
        <v>8067</v>
      </c>
      <c r="C1213" s="8">
        <f t="shared" si="1271"/>
        <v>188</v>
      </c>
      <c r="D1213" s="2" t="s">
        <v>8488</v>
      </c>
      <c r="E1213">
        <f t="shared" si="1272"/>
        <v>2.6631174194836284E-3</v>
      </c>
      <c r="F1213" s="2">
        <f t="shared" si="1323"/>
        <v>44.85</v>
      </c>
      <c r="G1213">
        <f t="shared" si="1273"/>
        <v>7.8343993326105924E-3</v>
      </c>
      <c r="K1213" s="2" t="str">
        <f t="shared" ref="K1213" si="1339">SUBSTITUTE(J1213,",",".")</f>
        <v/>
      </c>
      <c r="AF1213" s="17">
        <f t="shared" ca="1" si="1275"/>
        <v>484.50478327739148</v>
      </c>
      <c r="AG1213">
        <f t="shared" ca="1" si="1276"/>
        <v>97.456214360592554</v>
      </c>
      <c r="AH1213">
        <f t="shared" ca="1" si="1277"/>
        <v>-1.5454112146056675</v>
      </c>
      <c r="AI1213">
        <f t="shared" ca="1" si="1278"/>
        <v>-1.2121806252477012</v>
      </c>
      <c r="AJ1213">
        <f t="shared" ca="1" si="1279"/>
        <v>-0.78096826790262341</v>
      </c>
    </row>
    <row r="1214" spans="1:36" x14ac:dyDescent="0.2">
      <c r="A1214" s="7">
        <v>43822</v>
      </c>
      <c r="B1214" t="s">
        <v>8064</v>
      </c>
      <c r="C1214" s="8">
        <f t="shared" si="1271"/>
        <v>187.5</v>
      </c>
      <c r="D1214" s="2" t="s">
        <v>8489</v>
      </c>
      <c r="E1214">
        <f t="shared" si="1272"/>
        <v>0</v>
      </c>
      <c r="F1214" s="2">
        <f t="shared" si="1323"/>
        <v>44.5</v>
      </c>
      <c r="G1214">
        <f t="shared" si="1273"/>
        <v>0</v>
      </c>
      <c r="K1214" s="2" t="str">
        <f t="shared" ref="K1214" si="1340">SUBSTITUTE(J1214,",",".")</f>
        <v/>
      </c>
      <c r="AF1214" s="17">
        <f t="shared" ca="1" si="1275"/>
        <v>495.79615367919979</v>
      </c>
      <c r="AG1214">
        <f t="shared" ca="1" si="1276"/>
        <v>97.293082928329355</v>
      </c>
      <c r="AH1214">
        <f t="shared" ca="1" si="1277"/>
        <v>-0.24586883096754</v>
      </c>
      <c r="AI1214">
        <f t="shared" ca="1" si="1278"/>
        <v>-1.3341232431138337</v>
      </c>
      <c r="AJ1214">
        <f t="shared" ca="1" si="1279"/>
        <v>-1.3217130932238967</v>
      </c>
    </row>
    <row r="1215" spans="1:36" x14ac:dyDescent="0.2">
      <c r="A1215" s="7">
        <v>43819</v>
      </c>
      <c r="B1215" t="s">
        <v>8064</v>
      </c>
      <c r="C1215" s="8">
        <f t="shared" si="1271"/>
        <v>187.5</v>
      </c>
      <c r="D1215" s="2" t="s">
        <v>8489</v>
      </c>
      <c r="E1215">
        <f t="shared" si="1272"/>
        <v>0</v>
      </c>
      <c r="F1215" s="2">
        <f t="shared" si="1323"/>
        <v>44.5</v>
      </c>
      <c r="G1215">
        <f t="shared" si="1273"/>
        <v>-6.7189502487448689E-3</v>
      </c>
      <c r="K1215" s="2" t="str">
        <f t="shared" ref="K1215" si="1341">SUBSTITUTE(J1215,",",".")</f>
        <v/>
      </c>
      <c r="AF1215" s="17">
        <f t="shared" ca="1" si="1275"/>
        <v>494.74693820884067</v>
      </c>
      <c r="AG1215">
        <f t="shared" ca="1" si="1276"/>
        <v>98.411043705583793</v>
      </c>
      <c r="AH1215">
        <f t="shared" ca="1" si="1277"/>
        <v>-0.36537091497419472</v>
      </c>
      <c r="AI1215">
        <f t="shared" ca="1" si="1278"/>
        <v>-0.50250315666325895</v>
      </c>
      <c r="AJ1215">
        <f t="shared" ca="1" si="1279"/>
        <v>-0.41118588185185773</v>
      </c>
    </row>
    <row r="1216" spans="1:36" x14ac:dyDescent="0.2">
      <c r="A1216" s="7">
        <v>43818</v>
      </c>
      <c r="B1216" t="s">
        <v>8064</v>
      </c>
      <c r="C1216" s="8">
        <f t="shared" si="1271"/>
        <v>187.5</v>
      </c>
      <c r="D1216" s="2" t="s">
        <v>8490</v>
      </c>
      <c r="E1216">
        <f t="shared" si="1272"/>
        <v>0</v>
      </c>
      <c r="F1216" s="2">
        <f t="shared" si="1323"/>
        <v>44.8</v>
      </c>
      <c r="G1216">
        <f t="shared" si="1273"/>
        <v>1.1166947000749328E-3</v>
      </c>
      <c r="K1216" s="2" t="str">
        <f t="shared" ref="K1216" si="1342">SUBSTITUTE(J1216,",",".")</f>
        <v/>
      </c>
      <c r="AF1216" s="17">
        <f t="shared" ca="1" si="1275"/>
        <v>483.46791042391271</v>
      </c>
      <c r="AG1216">
        <f t="shared" ca="1" si="1276"/>
        <v>98.076391639458393</v>
      </c>
      <c r="AH1216">
        <f t="shared" ca="1" si="1277"/>
        <v>-1.6662611907249134</v>
      </c>
      <c r="AI1216">
        <f t="shared" ca="1" si="1278"/>
        <v>-0.75044670336004604</v>
      </c>
      <c r="AJ1216">
        <f t="shared" ca="1" si="1279"/>
        <v>-0.25811157804080703</v>
      </c>
    </row>
    <row r="1217" spans="1:36" x14ac:dyDescent="0.2">
      <c r="A1217" s="7">
        <v>43817</v>
      </c>
      <c r="B1217" t="s">
        <v>8064</v>
      </c>
      <c r="C1217" s="8">
        <f t="shared" si="1271"/>
        <v>187.5</v>
      </c>
      <c r="D1217" s="2" t="s">
        <v>8491</v>
      </c>
      <c r="E1217">
        <f t="shared" si="1272"/>
        <v>5.3476063265952773E-3</v>
      </c>
      <c r="F1217" s="2">
        <f t="shared" si="1323"/>
        <v>44.75</v>
      </c>
      <c r="G1217">
        <f t="shared" si="1273"/>
        <v>3.3575856948459474E-3</v>
      </c>
      <c r="K1217" s="2" t="str">
        <f t="shared" ref="K1217" si="1343">SUBSTITUTE(J1217,",",".")</f>
        <v/>
      </c>
      <c r="AF1217" s="17">
        <f t="shared" ca="1" si="1275"/>
        <v>484.4622489143797</v>
      </c>
      <c r="AG1217">
        <f t="shared" ca="1" si="1276"/>
        <v>96.796349234495153</v>
      </c>
      <c r="AH1217">
        <f t="shared" ca="1" si="1277"/>
        <v>-1.5503636057367352</v>
      </c>
      <c r="AI1217">
        <f t="shared" ca="1" si="1278"/>
        <v>-1.7067005001262068</v>
      </c>
      <c r="AJ1217">
        <f t="shared" ca="1" si="1279"/>
        <v>-1.2982642694545601</v>
      </c>
    </row>
    <row r="1218" spans="1:36" x14ac:dyDescent="0.2">
      <c r="A1218" s="7">
        <v>43816</v>
      </c>
      <c r="B1218" t="s">
        <v>8085</v>
      </c>
      <c r="C1218" s="8">
        <f t="shared" si="1271"/>
        <v>186.5</v>
      </c>
      <c r="D1218" s="2" t="s">
        <v>8492</v>
      </c>
      <c r="E1218">
        <f t="shared" si="1272"/>
        <v>-8.010723746078972E-3</v>
      </c>
      <c r="F1218" s="2">
        <f t="shared" si="1323"/>
        <v>44.6</v>
      </c>
      <c r="G1218">
        <f t="shared" si="1273"/>
        <v>1.1217051092001736E-3</v>
      </c>
      <c r="K1218" s="2" t="str">
        <f t="shared" ref="K1218" si="1344">SUBSTITUTE(J1218,",",".")</f>
        <v/>
      </c>
      <c r="AF1218" s="17">
        <f t="shared" ca="1" si="1275"/>
        <v>514.7010900154205</v>
      </c>
      <c r="AG1218">
        <f t="shared" ca="1" si="1276"/>
        <v>98.187000572853009</v>
      </c>
      <c r="AH1218">
        <f t="shared" ca="1" si="1277"/>
        <v>1.8650657154463688</v>
      </c>
      <c r="AI1218">
        <f t="shared" ca="1" si="1278"/>
        <v>-0.66840312156263815</v>
      </c>
      <c r="AJ1218">
        <f t="shared" ca="1" si="1279"/>
        <v>-1.2937498010019324</v>
      </c>
    </row>
    <row r="1219" spans="1:36" x14ac:dyDescent="0.2">
      <c r="A1219" s="7">
        <v>43815</v>
      </c>
      <c r="B1219" t="s">
        <v>8067</v>
      </c>
      <c r="C1219" s="8">
        <f t="shared" ref="C1219:C1282" si="1345">VALUE(SUBSTITUTE(B1219,",","."))</f>
        <v>188</v>
      </c>
      <c r="D1219" s="2" t="s">
        <v>8493</v>
      </c>
      <c r="E1219">
        <f t="shared" ref="E1219:E1282" si="1346">LN(C1219/C1220)</f>
        <v>-1.3210231736806462E-2</v>
      </c>
      <c r="F1219" s="2">
        <f t="shared" si="1323"/>
        <v>44.55</v>
      </c>
      <c r="G1219">
        <f t="shared" ref="G1219:G1282" si="1347">LN(F1219/F1220)</f>
        <v>2.155500356182969E-2</v>
      </c>
      <c r="K1219" s="2" t="str">
        <f t="shared" ref="K1219" si="1348">SUBSTITUTE(J1219,",",".")</f>
        <v/>
      </c>
      <c r="AF1219" s="17">
        <f t="shared" ref="AF1219:AF1282" ca="1" si="1349">$N$64*EXP(($J$9-$K$2^2/2)*$J$6+$K$2*SQRT($J$6)*AH1219)</f>
        <v>506.78007600753847</v>
      </c>
      <c r="AG1219">
        <f t="shared" ref="AG1219:AG1282" ca="1" si="1350">$Q$64*EXP(($J$9-$K$3^2/2)*$J$6+$K$3*SQRT($J$6)*AI1219)</f>
        <v>98.962130630251039</v>
      </c>
      <c r="AH1219">
        <f t="shared" ref="AH1219:AH1282" ca="1" si="1351">_xlfn.NORM.S.INV(RAND())</f>
        <v>0.99019651507513839</v>
      </c>
      <c r="AI1219">
        <f t="shared" ref="AI1219:AI1282" ca="1" si="1352">AH1219*$AC$6+SQRT(1-$AC$6^2)*AJ1219</f>
        <v>-9.603477134794125E-2</v>
      </c>
      <c r="AJ1219">
        <f t="shared" ref="AJ1219:AJ1282" ca="1" si="1353">_xlfn.NORM.S.INV(RAND())</f>
        <v>-0.41529800430268859</v>
      </c>
    </row>
    <row r="1220" spans="1:36" x14ac:dyDescent="0.2">
      <c r="A1220" s="7">
        <v>43812</v>
      </c>
      <c r="B1220" t="s">
        <v>8090</v>
      </c>
      <c r="C1220" s="8">
        <f t="shared" si="1345"/>
        <v>190.5</v>
      </c>
      <c r="D1220" s="2" t="s">
        <v>8494</v>
      </c>
      <c r="E1220">
        <f t="shared" si="1346"/>
        <v>0</v>
      </c>
      <c r="F1220" s="2">
        <f t="shared" si="1323"/>
        <v>43.6</v>
      </c>
      <c r="G1220">
        <f t="shared" si="1347"/>
        <v>-2.7708869136208007E-2</v>
      </c>
      <c r="K1220" s="2" t="str">
        <f t="shared" ref="K1220" si="1354">SUBSTITUTE(J1220,",",".")</f>
        <v/>
      </c>
      <c r="AF1220" s="17">
        <f t="shared" ca="1" si="1349"/>
        <v>511.42823688966411</v>
      </c>
      <c r="AG1220">
        <f t="shared" ca="1" si="1350"/>
        <v>97.874180918244647</v>
      </c>
      <c r="AH1220">
        <f t="shared" ca="1" si="1351"/>
        <v>1.5052253381203931</v>
      </c>
      <c r="AI1220">
        <f t="shared" ca="1" si="1352"/>
        <v>-0.90067490148399898</v>
      </c>
      <c r="AJ1220">
        <f t="shared" ca="1" si="1353"/>
        <v>-1.4231553792931775</v>
      </c>
    </row>
    <row r="1221" spans="1:36" x14ac:dyDescent="0.2">
      <c r="A1221" s="7">
        <v>43811</v>
      </c>
      <c r="B1221" t="s">
        <v>8090</v>
      </c>
      <c r="C1221" s="8">
        <f t="shared" si="1345"/>
        <v>190.5</v>
      </c>
      <c r="D1221" s="11">
        <v>44825</v>
      </c>
      <c r="E1221">
        <f t="shared" si="1346"/>
        <v>5.2631700442746909E-3</v>
      </c>
      <c r="F1221" s="2">
        <v>44.825000000000003</v>
      </c>
      <c r="G1221">
        <f t="shared" si="1347"/>
        <v>1.1155111841571162E-4</v>
      </c>
      <c r="K1221" s="2" t="str">
        <f t="shared" ref="K1221" si="1355">SUBSTITUTE(J1221,",",".")</f>
        <v/>
      </c>
      <c r="AF1221" s="17">
        <f t="shared" ca="1" si="1349"/>
        <v>487.03926878483117</v>
      </c>
      <c r="AG1221">
        <f t="shared" ca="1" si="1350"/>
        <v>98.094843400202592</v>
      </c>
      <c r="AH1221">
        <f t="shared" ca="1" si="1351"/>
        <v>-1.2510962770139447</v>
      </c>
      <c r="AI1221">
        <f t="shared" ca="1" si="1352"/>
        <v>-0.73675378078890197</v>
      </c>
      <c r="AJ1221">
        <f t="shared" ca="1" si="1353"/>
        <v>-0.37562104555189846</v>
      </c>
    </row>
    <row r="1222" spans="1:36" x14ac:dyDescent="0.2">
      <c r="A1222" s="7">
        <v>43810</v>
      </c>
      <c r="B1222" t="s">
        <v>8089</v>
      </c>
      <c r="C1222" s="8">
        <f t="shared" si="1345"/>
        <v>189.5</v>
      </c>
      <c r="D1222" s="2" t="s">
        <v>8495</v>
      </c>
      <c r="E1222">
        <f t="shared" si="1346"/>
        <v>7.9470616925319398E-3</v>
      </c>
      <c r="F1222" s="2">
        <f t="shared" ref="F1222:F1251" si="1356">VALUE(SUBSTITUTE(D1222,",","."))</f>
        <v>44.82</v>
      </c>
      <c r="G1222">
        <f t="shared" si="1347"/>
        <v>-1.0652564116207361E-2</v>
      </c>
      <c r="K1222" s="2" t="str">
        <f t="shared" ref="K1222" si="1357">SUBSTITUTE(J1222,",",".")</f>
        <v/>
      </c>
      <c r="AF1222" s="17">
        <f t="shared" ca="1" si="1349"/>
        <v>490.41221565033135</v>
      </c>
      <c r="AG1222">
        <f t="shared" ca="1" si="1350"/>
        <v>99.701006104531288</v>
      </c>
      <c r="AH1222">
        <f t="shared" ca="1" si="1351"/>
        <v>-0.86178228043276905</v>
      </c>
      <c r="AI1222">
        <f t="shared" ca="1" si="1352"/>
        <v>0.44540434469189932</v>
      </c>
      <c r="AJ1222">
        <f t="shared" ca="1" si="1353"/>
        <v>0.7410792741043597</v>
      </c>
    </row>
    <row r="1223" spans="1:36" x14ac:dyDescent="0.2">
      <c r="A1223" s="7">
        <v>43809</v>
      </c>
      <c r="B1223" t="s">
        <v>8067</v>
      </c>
      <c r="C1223" s="8">
        <f t="shared" si="1345"/>
        <v>188</v>
      </c>
      <c r="D1223" s="2" t="s">
        <v>8496</v>
      </c>
      <c r="E1223">
        <f t="shared" si="1346"/>
        <v>-2.6560440581162963E-3</v>
      </c>
      <c r="F1223" s="2">
        <f t="shared" si="1356"/>
        <v>45.3</v>
      </c>
      <c r="G1223">
        <f t="shared" si="1347"/>
        <v>0</v>
      </c>
      <c r="K1223" s="2" t="str">
        <f t="shared" ref="K1223" si="1358">SUBSTITUTE(J1223,",",".")</f>
        <v/>
      </c>
      <c r="AF1223" s="17">
        <f t="shared" ca="1" si="1349"/>
        <v>514.14317273538347</v>
      </c>
      <c r="AG1223">
        <f t="shared" ca="1" si="1350"/>
        <v>96.772509280496109</v>
      </c>
      <c r="AH1223">
        <f t="shared" ca="1" si="1351"/>
        <v>1.803886455413835</v>
      </c>
      <c r="AI1223">
        <f t="shared" ca="1" si="1352"/>
        <v>-1.7246298106494398</v>
      </c>
      <c r="AJ1223">
        <f t="shared" ca="1" si="1353"/>
        <v>-2.3825496321758446</v>
      </c>
    </row>
    <row r="1224" spans="1:36" x14ac:dyDescent="0.2">
      <c r="A1224" s="7">
        <v>43808</v>
      </c>
      <c r="B1224" t="s">
        <v>8066</v>
      </c>
      <c r="C1224" s="8">
        <f t="shared" si="1345"/>
        <v>188.5</v>
      </c>
      <c r="D1224" s="2" t="s">
        <v>8496</v>
      </c>
      <c r="E1224">
        <f t="shared" si="1346"/>
        <v>5.3191614776000266E-3</v>
      </c>
      <c r="F1224" s="2">
        <f t="shared" si="1356"/>
        <v>45.3</v>
      </c>
      <c r="G1224">
        <f t="shared" si="1347"/>
        <v>2.2099456508026701E-3</v>
      </c>
      <c r="K1224" s="2" t="str">
        <f t="shared" ref="K1224" si="1359">SUBSTITUTE(J1224,",",".")</f>
        <v/>
      </c>
      <c r="AF1224" s="17">
        <f t="shared" ca="1" si="1349"/>
        <v>492.37349350262457</v>
      </c>
      <c r="AG1224">
        <f t="shared" ca="1" si="1350"/>
        <v>97.539289236929108</v>
      </c>
      <c r="AH1224">
        <f t="shared" ca="1" si="1351"/>
        <v>-0.63663595020759267</v>
      </c>
      <c r="AI1224">
        <f t="shared" ca="1" si="1352"/>
        <v>-1.1501596208141858</v>
      </c>
      <c r="AJ1224">
        <f t="shared" ca="1" si="1353"/>
        <v>-1.0045647650329721</v>
      </c>
    </row>
    <row r="1225" spans="1:36" x14ac:dyDescent="0.2">
      <c r="A1225" s="7">
        <v>43805</v>
      </c>
      <c r="B1225" t="s">
        <v>8064</v>
      </c>
      <c r="C1225" s="8">
        <f t="shared" si="1345"/>
        <v>187.5</v>
      </c>
      <c r="D1225" s="2" t="s">
        <v>8497</v>
      </c>
      <c r="E1225">
        <f t="shared" si="1346"/>
        <v>3.528181414463983E-2</v>
      </c>
      <c r="F1225" s="2">
        <f t="shared" si="1356"/>
        <v>45.2</v>
      </c>
      <c r="G1225">
        <f t="shared" si="1347"/>
        <v>6.659292089976997E-3</v>
      </c>
      <c r="K1225" s="2" t="str">
        <f t="shared" ref="K1225" si="1360">SUBSTITUTE(J1225,",",".")</f>
        <v/>
      </c>
      <c r="AF1225" s="17">
        <f t="shared" ca="1" si="1349"/>
        <v>487.60794986560035</v>
      </c>
      <c r="AG1225">
        <f t="shared" ca="1" si="1350"/>
        <v>98.150220460642629</v>
      </c>
      <c r="AH1225">
        <f t="shared" ca="1" si="1351"/>
        <v>-1.1852690764438443</v>
      </c>
      <c r="AI1225">
        <f t="shared" ca="1" si="1352"/>
        <v>-0.69567431086228826</v>
      </c>
      <c r="AJ1225">
        <f t="shared" ca="1" si="1353"/>
        <v>-0.35342882437265394</v>
      </c>
    </row>
    <row r="1226" spans="1:36" x14ac:dyDescent="0.2">
      <c r="A1226" s="7">
        <v>43804</v>
      </c>
      <c r="B1226" t="s">
        <v>1889</v>
      </c>
      <c r="C1226" s="8">
        <f t="shared" si="1345"/>
        <v>181</v>
      </c>
      <c r="D1226" s="2" t="s">
        <v>8498</v>
      </c>
      <c r="E1226">
        <f t="shared" si="1346"/>
        <v>1.1111225425070849E-2</v>
      </c>
      <c r="F1226" s="2">
        <f t="shared" si="1356"/>
        <v>44.9</v>
      </c>
      <c r="G1226">
        <f t="shared" si="1347"/>
        <v>-5.5524851147857792E-3</v>
      </c>
      <c r="K1226" s="2" t="str">
        <f t="shared" ref="K1226" si="1361">SUBSTITUTE(J1226,",",".")</f>
        <v/>
      </c>
      <c r="AF1226" s="17">
        <f t="shared" ca="1" si="1349"/>
        <v>486.12929903836317</v>
      </c>
      <c r="AG1226">
        <f t="shared" ca="1" si="1350"/>
        <v>99.14187591785425</v>
      </c>
      <c r="AH1226">
        <f t="shared" ca="1" si="1351"/>
        <v>-1.3565891236619563</v>
      </c>
      <c r="AI1226">
        <f t="shared" ca="1" si="1352"/>
        <v>3.6051608112295852E-2</v>
      </c>
      <c r="AJ1226">
        <f t="shared" ca="1" si="1353"/>
        <v>0.46874552459467739</v>
      </c>
    </row>
    <row r="1227" spans="1:36" x14ac:dyDescent="0.2">
      <c r="A1227" s="7">
        <v>43803</v>
      </c>
      <c r="B1227" t="s">
        <v>8083</v>
      </c>
      <c r="C1227" s="8">
        <f t="shared" si="1345"/>
        <v>179</v>
      </c>
      <c r="D1227" s="2" t="s">
        <v>8499</v>
      </c>
      <c r="E1227">
        <f t="shared" si="1346"/>
        <v>2.2599831917240992E-2</v>
      </c>
      <c r="F1227" s="2">
        <f t="shared" si="1356"/>
        <v>45.15</v>
      </c>
      <c r="G1227">
        <f t="shared" si="1347"/>
        <v>1.9005602811904519E-2</v>
      </c>
      <c r="K1227" s="2" t="str">
        <f t="shared" ref="K1227" si="1362">SUBSTITUTE(J1227,",",".")</f>
        <v/>
      </c>
      <c r="AF1227" s="17">
        <f t="shared" ca="1" si="1349"/>
        <v>499.25798623468893</v>
      </c>
      <c r="AG1227">
        <f t="shared" ca="1" si="1350"/>
        <v>98.631947899480082</v>
      </c>
      <c r="AH1227">
        <f t="shared" ca="1" si="1351"/>
        <v>0.1466360879028544</v>
      </c>
      <c r="AI1227">
        <f t="shared" ca="1" si="1352"/>
        <v>-0.33929689647613331</v>
      </c>
      <c r="AJ1227">
        <f t="shared" ca="1" si="1353"/>
        <v>-0.40258201639300473</v>
      </c>
    </row>
    <row r="1228" spans="1:36" x14ac:dyDescent="0.2">
      <c r="A1228" s="7">
        <v>43802</v>
      </c>
      <c r="B1228" t="s">
        <v>8091</v>
      </c>
      <c r="C1228" s="8">
        <f t="shared" si="1345"/>
        <v>175</v>
      </c>
      <c r="D1228" s="2" t="s">
        <v>8471</v>
      </c>
      <c r="E1228">
        <f t="shared" si="1346"/>
        <v>2.605067719994255E-2</v>
      </c>
      <c r="F1228" s="2">
        <f t="shared" si="1356"/>
        <v>44.3</v>
      </c>
      <c r="G1228">
        <f t="shared" si="1347"/>
        <v>6.7950431328288076E-3</v>
      </c>
      <c r="K1228" s="2" t="str">
        <f t="shared" ref="K1228" si="1363">SUBSTITUTE(J1228,",",".")</f>
        <v/>
      </c>
      <c r="AF1228" s="17">
        <f t="shared" ca="1" si="1349"/>
        <v>489.3737062284481</v>
      </c>
      <c r="AG1228">
        <f t="shared" ca="1" si="1350"/>
        <v>98.623805659273643</v>
      </c>
      <c r="AH1228">
        <f t="shared" ca="1" si="1351"/>
        <v>-0.98136361977928621</v>
      </c>
      <c r="AI1228">
        <f t="shared" ca="1" si="1352"/>
        <v>-0.34530597520267881</v>
      </c>
      <c r="AJ1228">
        <f t="shared" ca="1" si="1353"/>
        <v>-5.0579305254746527E-2</v>
      </c>
    </row>
    <row r="1229" spans="1:36" x14ac:dyDescent="0.2">
      <c r="A1229" s="7">
        <v>43801</v>
      </c>
      <c r="B1229" t="s">
        <v>8092</v>
      </c>
      <c r="C1229" s="8">
        <f t="shared" si="1345"/>
        <v>170.5</v>
      </c>
      <c r="D1229" s="2" t="s">
        <v>8468</v>
      </c>
      <c r="E1229">
        <f t="shared" si="1346"/>
        <v>5.7330931739108436E-2</v>
      </c>
      <c r="F1229" s="2">
        <f t="shared" si="1356"/>
        <v>44</v>
      </c>
      <c r="G1229">
        <f t="shared" si="1347"/>
        <v>-9.0498355199179273E-3</v>
      </c>
      <c r="K1229" s="2" t="str">
        <f t="shared" ref="K1229" si="1364">SUBSTITUTE(J1229,",",".")</f>
        <v/>
      </c>
      <c r="AF1229" s="17">
        <f t="shared" ca="1" si="1349"/>
        <v>500.92387871928889</v>
      </c>
      <c r="AG1229">
        <f t="shared" ca="1" si="1350"/>
        <v>98.829952878282029</v>
      </c>
      <c r="AH1229">
        <f t="shared" ca="1" si="1351"/>
        <v>0.33454717258255195</v>
      </c>
      <c r="AI1229">
        <f t="shared" ca="1" si="1352"/>
        <v>-0.19331916656041004</v>
      </c>
      <c r="AJ1229">
        <f t="shared" ca="1" si="1353"/>
        <v>-0.30910632799168447</v>
      </c>
    </row>
    <row r="1230" spans="1:36" x14ac:dyDescent="0.2">
      <c r="A1230" s="7">
        <v>43798</v>
      </c>
      <c r="B1230" t="s">
        <v>8093</v>
      </c>
      <c r="C1230" s="8">
        <f t="shared" si="1345"/>
        <v>161</v>
      </c>
      <c r="D1230" s="2" t="s">
        <v>8500</v>
      </c>
      <c r="E1230">
        <f t="shared" si="1346"/>
        <v>-1.2345835822299379E-2</v>
      </c>
      <c r="F1230" s="2">
        <f t="shared" si="1356"/>
        <v>44.4</v>
      </c>
      <c r="G1230">
        <f t="shared" si="1347"/>
        <v>6.7796869853787691E-3</v>
      </c>
      <c r="K1230" s="2" t="str">
        <f t="shared" ref="K1230" si="1365">SUBSTITUTE(J1230,",",".")</f>
        <v/>
      </c>
      <c r="AF1230" s="17">
        <f t="shared" ca="1" si="1349"/>
        <v>499.03871979711926</v>
      </c>
      <c r="AG1230">
        <f t="shared" ca="1" si="1350"/>
        <v>99.176992311895233</v>
      </c>
      <c r="AH1230">
        <f t="shared" ca="1" si="1351"/>
        <v>0.12185635994674911</v>
      </c>
      <c r="AI1230">
        <f t="shared" ca="1" si="1352"/>
        <v>6.1829033918544614E-2</v>
      </c>
      <c r="AJ1230">
        <f t="shared" ca="1" si="1353"/>
        <v>2.6165864582979922E-2</v>
      </c>
    </row>
    <row r="1231" spans="1:36" x14ac:dyDescent="0.2">
      <c r="A1231" s="7">
        <v>43797</v>
      </c>
      <c r="B1231" t="s">
        <v>3741</v>
      </c>
      <c r="C1231" s="8">
        <f t="shared" si="1345"/>
        <v>163</v>
      </c>
      <c r="D1231" s="2" t="s">
        <v>8501</v>
      </c>
      <c r="E1231">
        <f t="shared" si="1346"/>
        <v>0</v>
      </c>
      <c r="F1231" s="2">
        <f t="shared" si="1356"/>
        <v>44.1</v>
      </c>
      <c r="G1231">
        <f t="shared" si="1347"/>
        <v>1.600034134644112E-2</v>
      </c>
      <c r="K1231" s="2" t="str">
        <f t="shared" ref="K1231" si="1366">SUBSTITUTE(J1231,",",".")</f>
        <v/>
      </c>
      <c r="AF1231" s="17">
        <f t="shared" ca="1" si="1349"/>
        <v>512.35947876977548</v>
      </c>
      <c r="AG1231">
        <f t="shared" ca="1" si="1350"/>
        <v>99.291732488959681</v>
      </c>
      <c r="AH1231">
        <f t="shared" ca="1" si="1351"/>
        <v>1.6078464484348469</v>
      </c>
      <c r="AI1231">
        <f t="shared" ca="1" si="1352"/>
        <v>0.14599124712449152</v>
      </c>
      <c r="AJ1231">
        <f t="shared" ca="1" si="1353"/>
        <v>-0.35755078278270785</v>
      </c>
    </row>
    <row r="1232" spans="1:36" x14ac:dyDescent="0.2">
      <c r="A1232" s="7">
        <v>43796</v>
      </c>
      <c r="B1232" t="s">
        <v>3741</v>
      </c>
      <c r="C1232" s="8">
        <f t="shared" si="1345"/>
        <v>163</v>
      </c>
      <c r="D1232" s="2" t="s">
        <v>8502</v>
      </c>
      <c r="E1232">
        <f t="shared" si="1346"/>
        <v>9.2450581440512089E-3</v>
      </c>
      <c r="F1232" s="2">
        <f t="shared" si="1356"/>
        <v>43.4</v>
      </c>
      <c r="G1232">
        <f t="shared" si="1347"/>
        <v>3.8759989809494626E-2</v>
      </c>
      <c r="K1232" s="2" t="str">
        <f t="shared" ref="K1232" si="1367">SUBSTITUTE(J1232,",",".")</f>
        <v/>
      </c>
      <c r="AF1232" s="17">
        <f t="shared" ca="1" si="1349"/>
        <v>488.75055929342113</v>
      </c>
      <c r="AG1232">
        <f t="shared" ca="1" si="1350"/>
        <v>99.428467302746824</v>
      </c>
      <c r="AH1232">
        <f t="shared" ca="1" si="1351"/>
        <v>-1.0532390560112146</v>
      </c>
      <c r="AI1232">
        <f t="shared" ca="1" si="1352"/>
        <v>0.24615966623292901</v>
      </c>
      <c r="AJ1232">
        <f t="shared" ca="1" si="1353"/>
        <v>0.59284015495185571</v>
      </c>
    </row>
    <row r="1233" spans="1:36" x14ac:dyDescent="0.2">
      <c r="A1233" s="7">
        <v>43795</v>
      </c>
      <c r="B1233" t="s">
        <v>3981</v>
      </c>
      <c r="C1233" s="8">
        <f t="shared" si="1345"/>
        <v>161.5</v>
      </c>
      <c r="D1233" s="2" t="s">
        <v>8503</v>
      </c>
      <c r="E1233">
        <f t="shared" si="1346"/>
        <v>0</v>
      </c>
      <c r="F1233" s="2">
        <f t="shared" si="1356"/>
        <v>41.75</v>
      </c>
      <c r="G1233">
        <f t="shared" si="1347"/>
        <v>-7.1599351220924829E-3</v>
      </c>
      <c r="K1233" s="2" t="str">
        <f t="shared" ref="K1233" si="1368">SUBSTITUTE(J1233,",",".")</f>
        <v/>
      </c>
      <c r="AF1233" s="17">
        <f t="shared" ca="1" si="1349"/>
        <v>510.79681983107196</v>
      </c>
      <c r="AG1233">
        <f t="shared" ca="1" si="1350"/>
        <v>100.06588346876985</v>
      </c>
      <c r="AH1233">
        <f t="shared" ca="1" si="1351"/>
        <v>1.435538004394487</v>
      </c>
      <c r="AI1233">
        <f t="shared" ca="1" si="1352"/>
        <v>0.71130386884542696</v>
      </c>
      <c r="AJ1233">
        <f t="shared" ca="1" si="1353"/>
        <v>0.29033034781130584</v>
      </c>
    </row>
    <row r="1234" spans="1:36" x14ac:dyDescent="0.2">
      <c r="A1234" s="7">
        <v>43794</v>
      </c>
      <c r="B1234" t="s">
        <v>3981</v>
      </c>
      <c r="C1234" s="8">
        <f t="shared" si="1345"/>
        <v>161.5</v>
      </c>
      <c r="D1234" s="2" t="s">
        <v>8504</v>
      </c>
      <c r="E1234">
        <f t="shared" si="1346"/>
        <v>-9.2450581440510493E-3</v>
      </c>
      <c r="F1234" s="2">
        <f t="shared" si="1356"/>
        <v>42.05</v>
      </c>
      <c r="G1234">
        <f t="shared" si="1347"/>
        <v>-1.767871616879409E-2</v>
      </c>
      <c r="K1234" s="2" t="str">
        <f t="shared" ref="K1234" si="1369">SUBSTITUTE(J1234,",",".")</f>
        <v/>
      </c>
      <c r="AF1234" s="17">
        <f t="shared" ca="1" si="1349"/>
        <v>486.26375047203885</v>
      </c>
      <c r="AG1234">
        <f t="shared" ca="1" si="1350"/>
        <v>98.832619982262841</v>
      </c>
      <c r="AH1234">
        <f t="shared" ca="1" si="1351"/>
        <v>-1.3409897342716</v>
      </c>
      <c r="AI1234">
        <f t="shared" ca="1" si="1352"/>
        <v>-0.19135486045587857</v>
      </c>
      <c r="AJ1234">
        <f t="shared" ca="1" si="1353"/>
        <v>0.22518685444813588</v>
      </c>
    </row>
    <row r="1235" spans="1:36" x14ac:dyDescent="0.2">
      <c r="A1235" s="7">
        <v>43791</v>
      </c>
      <c r="B1235" t="s">
        <v>3741</v>
      </c>
      <c r="C1235" s="8">
        <f t="shared" si="1345"/>
        <v>163</v>
      </c>
      <c r="D1235" s="2" t="s">
        <v>8505</v>
      </c>
      <c r="E1235">
        <f t="shared" si="1346"/>
        <v>0</v>
      </c>
      <c r="F1235" s="2">
        <f t="shared" si="1356"/>
        <v>42.8</v>
      </c>
      <c r="G1235">
        <f t="shared" si="1347"/>
        <v>-2.3337233462202116E-3</v>
      </c>
      <c r="K1235" s="2" t="str">
        <f t="shared" ref="K1235" si="1370">SUBSTITUTE(J1235,",",".")</f>
        <v/>
      </c>
      <c r="AF1235" s="17">
        <f t="shared" ca="1" si="1349"/>
        <v>507.74265016171842</v>
      </c>
      <c r="AG1235">
        <f t="shared" ca="1" si="1350"/>
        <v>96.67396449982418</v>
      </c>
      <c r="AH1235">
        <f t="shared" ca="1" si="1351"/>
        <v>1.0972390909193388</v>
      </c>
      <c r="AI1235">
        <f t="shared" ca="1" si="1352"/>
        <v>-1.7987892622994204</v>
      </c>
      <c r="AJ1235">
        <f t="shared" ca="1" si="1353"/>
        <v>-2.2358949261681271</v>
      </c>
    </row>
    <row r="1236" spans="1:36" x14ac:dyDescent="0.2">
      <c r="A1236" s="7">
        <v>43790</v>
      </c>
      <c r="B1236" t="s">
        <v>3741</v>
      </c>
      <c r="C1236" s="8">
        <f t="shared" si="1345"/>
        <v>163</v>
      </c>
      <c r="D1236" s="2" t="s">
        <v>8506</v>
      </c>
      <c r="E1236">
        <f t="shared" si="1346"/>
        <v>1.0794245130880394E-2</v>
      </c>
      <c r="F1236" s="2">
        <f t="shared" si="1356"/>
        <v>42.9</v>
      </c>
      <c r="G1236">
        <f t="shared" si="1347"/>
        <v>0</v>
      </c>
      <c r="K1236" s="2" t="str">
        <f t="shared" ref="K1236" si="1371">SUBSTITUTE(J1236,",",".")</f>
        <v/>
      </c>
      <c r="AF1236" s="17">
        <f t="shared" ca="1" si="1349"/>
        <v>507.52870789257395</v>
      </c>
      <c r="AG1236">
        <f t="shared" ca="1" si="1350"/>
        <v>99.45150933309192</v>
      </c>
      <c r="AH1236">
        <f t="shared" ca="1" si="1351"/>
        <v>1.0734652980580548</v>
      </c>
      <c r="AI1236">
        <f t="shared" ca="1" si="1352"/>
        <v>0.26302610323861253</v>
      </c>
      <c r="AJ1236">
        <f t="shared" ca="1" si="1353"/>
        <v>-6.5007856408962741E-2</v>
      </c>
    </row>
    <row r="1237" spans="1:36" x14ac:dyDescent="0.2">
      <c r="A1237" s="7">
        <v>43789</v>
      </c>
      <c r="B1237" t="s">
        <v>8094</v>
      </c>
      <c r="C1237" s="8">
        <f t="shared" si="1345"/>
        <v>161.25</v>
      </c>
      <c r="D1237" s="2" t="s">
        <v>8506</v>
      </c>
      <c r="E1237">
        <f t="shared" si="1346"/>
        <v>-7.7220460939102778E-3</v>
      </c>
      <c r="F1237" s="2">
        <f t="shared" si="1356"/>
        <v>42.9</v>
      </c>
      <c r="G1237">
        <f t="shared" si="1347"/>
        <v>0</v>
      </c>
      <c r="K1237" s="2" t="str">
        <f t="shared" ref="K1237" si="1372">SUBSTITUTE(J1237,",",".")</f>
        <v/>
      </c>
      <c r="AF1237" s="17">
        <f t="shared" ca="1" si="1349"/>
        <v>507.99926309033987</v>
      </c>
      <c r="AG1237">
        <f t="shared" ca="1" si="1350"/>
        <v>100.77202869275273</v>
      </c>
      <c r="AH1237">
        <f t="shared" ca="1" si="1351"/>
        <v>1.1257413427925278</v>
      </c>
      <c r="AI1237">
        <f t="shared" ca="1" si="1352"/>
        <v>1.2231551333030892</v>
      </c>
      <c r="AJ1237">
        <f t="shared" ca="1" si="1353"/>
        <v>0.92579073905455589</v>
      </c>
    </row>
    <row r="1238" spans="1:36" x14ac:dyDescent="0.2">
      <c r="A1238" s="7">
        <v>43788</v>
      </c>
      <c r="B1238" t="s">
        <v>3509</v>
      </c>
      <c r="C1238" s="8">
        <f t="shared" si="1345"/>
        <v>162.5</v>
      </c>
      <c r="D1238" s="2" t="s">
        <v>8506</v>
      </c>
      <c r="E1238">
        <f t="shared" si="1346"/>
        <v>-2.7315810646962979E-2</v>
      </c>
      <c r="F1238" s="2">
        <f t="shared" si="1356"/>
        <v>42.9</v>
      </c>
      <c r="G1238">
        <f t="shared" si="1347"/>
        <v>-1.388911216066715E-2</v>
      </c>
      <c r="K1238" s="2" t="str">
        <f t="shared" ref="K1238" si="1373">SUBSTITUTE(J1238,",",".")</f>
        <v/>
      </c>
      <c r="AF1238" s="17">
        <f t="shared" ca="1" si="1349"/>
        <v>510.85541871089004</v>
      </c>
      <c r="AG1238">
        <f t="shared" ca="1" si="1350"/>
        <v>99.739219133040777</v>
      </c>
      <c r="AH1238">
        <f t="shared" ca="1" si="1351"/>
        <v>1.4420089869385446</v>
      </c>
      <c r="AI1238">
        <f t="shared" ca="1" si="1352"/>
        <v>0.47329716123521987</v>
      </c>
      <c r="AJ1238">
        <f t="shared" ca="1" si="1353"/>
        <v>3.8549129156123137E-2</v>
      </c>
    </row>
    <row r="1239" spans="1:36" x14ac:dyDescent="0.2">
      <c r="A1239" s="7">
        <v>43787</v>
      </c>
      <c r="B1239" t="s">
        <v>8078</v>
      </c>
      <c r="C1239" s="8">
        <f t="shared" si="1345"/>
        <v>167</v>
      </c>
      <c r="D1239" s="2" t="s">
        <v>8507</v>
      </c>
      <c r="E1239">
        <f t="shared" si="1346"/>
        <v>6.0060240602119487E-3</v>
      </c>
      <c r="F1239" s="2">
        <f t="shared" si="1356"/>
        <v>43.5</v>
      </c>
      <c r="G1239">
        <f t="shared" si="1347"/>
        <v>-9.1533819864872482E-3</v>
      </c>
      <c r="K1239" s="2" t="str">
        <f t="shared" ref="K1239" si="1374">SUBSTITUTE(J1239,",",".")</f>
        <v/>
      </c>
      <c r="AF1239" s="17">
        <f t="shared" ca="1" si="1349"/>
        <v>491.88992832010547</v>
      </c>
      <c r="AG1239">
        <f t="shared" ca="1" si="1350"/>
        <v>98.194035056309488</v>
      </c>
      <c r="AH1239">
        <f t="shared" ca="1" si="1351"/>
        <v>-0.69206375991223157</v>
      </c>
      <c r="AI1239">
        <f t="shared" ca="1" si="1352"/>
        <v>-0.66318845757392753</v>
      </c>
      <c r="AJ1239">
        <f t="shared" ca="1" si="1353"/>
        <v>-0.47600946612650846</v>
      </c>
    </row>
    <row r="1240" spans="1:36" x14ac:dyDescent="0.2">
      <c r="A1240" s="7">
        <v>43784</v>
      </c>
      <c r="B1240" t="s">
        <v>1867</v>
      </c>
      <c r="C1240" s="8">
        <f t="shared" si="1345"/>
        <v>166</v>
      </c>
      <c r="D1240" s="2" t="s">
        <v>8508</v>
      </c>
      <c r="E1240">
        <f t="shared" si="1346"/>
        <v>3.0583423372080185E-2</v>
      </c>
      <c r="F1240" s="2">
        <f t="shared" si="1356"/>
        <v>43.9</v>
      </c>
      <c r="G1240">
        <f t="shared" si="1347"/>
        <v>3.4227072775021385E-3</v>
      </c>
      <c r="K1240" s="2" t="str">
        <f t="shared" ref="K1240" si="1375">SUBSTITUTE(J1240,",",".")</f>
        <v/>
      </c>
      <c r="AF1240" s="17">
        <f t="shared" ca="1" si="1349"/>
        <v>509.49100173976359</v>
      </c>
      <c r="AG1240">
        <f t="shared" ca="1" si="1350"/>
        <v>97.743091710770884</v>
      </c>
      <c r="AH1240">
        <f t="shared" ca="1" si="1351"/>
        <v>1.2911456425914125</v>
      </c>
      <c r="AI1240">
        <f t="shared" ca="1" si="1352"/>
        <v>-0.99823078491051864</v>
      </c>
      <c r="AJ1240">
        <f t="shared" ca="1" si="1353"/>
        <v>-1.4575125929120269</v>
      </c>
    </row>
    <row r="1241" spans="1:36" x14ac:dyDescent="0.2">
      <c r="A1241" s="7">
        <v>43783</v>
      </c>
      <c r="B1241" t="s">
        <v>8093</v>
      </c>
      <c r="C1241" s="8">
        <f t="shared" si="1345"/>
        <v>161</v>
      </c>
      <c r="D1241" s="2" t="s">
        <v>8509</v>
      </c>
      <c r="E1241">
        <f t="shared" si="1346"/>
        <v>-3.0583423372080278E-2</v>
      </c>
      <c r="F1241" s="2">
        <f t="shared" si="1356"/>
        <v>43.75</v>
      </c>
      <c r="G1241">
        <f t="shared" si="1347"/>
        <v>6.8807610922222871E-3</v>
      </c>
      <c r="K1241" s="2" t="str">
        <f t="shared" ref="K1241" si="1376">SUBSTITUTE(J1241,",",".")</f>
        <v/>
      </c>
      <c r="AF1241" s="17">
        <f t="shared" ca="1" si="1349"/>
        <v>508.40167574522906</v>
      </c>
      <c r="AG1241">
        <f t="shared" ca="1" si="1350"/>
        <v>100.26398247856207</v>
      </c>
      <c r="AH1241">
        <f t="shared" ca="1" si="1351"/>
        <v>1.1704087351580874</v>
      </c>
      <c r="AI1241">
        <f t="shared" ca="1" si="1352"/>
        <v>0.85526008026949574</v>
      </c>
      <c r="AJ1241">
        <f t="shared" ca="1" si="1353"/>
        <v>0.52559267141851229</v>
      </c>
    </row>
    <row r="1242" spans="1:36" x14ac:dyDescent="0.2">
      <c r="A1242" s="7">
        <v>43782</v>
      </c>
      <c r="B1242" t="s">
        <v>1867</v>
      </c>
      <c r="C1242" s="8">
        <f t="shared" si="1345"/>
        <v>166</v>
      </c>
      <c r="D1242" s="2" t="s">
        <v>8510</v>
      </c>
      <c r="E1242">
        <f t="shared" si="1346"/>
        <v>-4.7067510857985856E-2</v>
      </c>
      <c r="F1242" s="2">
        <f t="shared" si="1356"/>
        <v>43.45</v>
      </c>
      <c r="G1242">
        <f t="shared" si="1347"/>
        <v>-2.3878337460793476E-2</v>
      </c>
      <c r="K1242" s="2" t="str">
        <f t="shared" ref="K1242" si="1377">SUBSTITUTE(J1242,",",".")</f>
        <v/>
      </c>
      <c r="AF1242" s="17">
        <f t="shared" ca="1" si="1349"/>
        <v>497.25117005852752</v>
      </c>
      <c r="AG1242">
        <f t="shared" ca="1" si="1350"/>
        <v>100.81019602091772</v>
      </c>
      <c r="AH1242">
        <f t="shared" ca="1" si="1351"/>
        <v>-8.0565253581508567E-2</v>
      </c>
      <c r="AI1242">
        <f t="shared" ca="1" si="1352"/>
        <v>1.2507185590333481</v>
      </c>
      <c r="AJ1242">
        <f t="shared" ca="1" si="1353"/>
        <v>1.337893086040381</v>
      </c>
    </row>
    <row r="1243" spans="1:36" x14ac:dyDescent="0.2">
      <c r="A1243" s="7">
        <v>43781</v>
      </c>
      <c r="B1243" t="s">
        <v>1878</v>
      </c>
      <c r="C1243" s="8">
        <f t="shared" si="1345"/>
        <v>174</v>
      </c>
      <c r="D1243" s="2" t="s">
        <v>8489</v>
      </c>
      <c r="E1243">
        <f t="shared" si="1346"/>
        <v>-1.4265577158822458E-2</v>
      </c>
      <c r="F1243" s="2">
        <f t="shared" si="1356"/>
        <v>44.5</v>
      </c>
      <c r="G1243">
        <f t="shared" si="1347"/>
        <v>0</v>
      </c>
      <c r="K1243" s="2" t="str">
        <f t="shared" ref="K1243" si="1378">SUBSTITUTE(J1243,",",".")</f>
        <v/>
      </c>
      <c r="AF1243" s="17">
        <f t="shared" ca="1" si="1349"/>
        <v>495.50602925582029</v>
      </c>
      <c r="AG1243">
        <f t="shared" ca="1" si="1350"/>
        <v>99.1312976300743</v>
      </c>
      <c r="AH1243">
        <f t="shared" ca="1" si="1351"/>
        <v>-0.27888770388980649</v>
      </c>
      <c r="AI1243">
        <f t="shared" ca="1" si="1352"/>
        <v>2.8284755158837341E-2</v>
      </c>
      <c r="AJ1243">
        <f t="shared" ca="1" si="1353"/>
        <v>0.11826576717066593</v>
      </c>
    </row>
    <row r="1244" spans="1:36" x14ac:dyDescent="0.2">
      <c r="A1244" s="7">
        <v>43780</v>
      </c>
      <c r="B1244" t="s">
        <v>8095</v>
      </c>
      <c r="C1244" s="8">
        <f t="shared" si="1345"/>
        <v>176.5</v>
      </c>
      <c r="D1244" s="2" t="s">
        <v>8489</v>
      </c>
      <c r="E1244">
        <f t="shared" si="1346"/>
        <v>0</v>
      </c>
      <c r="F1244" s="2">
        <f t="shared" si="1356"/>
        <v>44.5</v>
      </c>
      <c r="G1244">
        <f t="shared" si="1347"/>
        <v>-6.7189502487448689E-3</v>
      </c>
      <c r="K1244" s="2" t="str">
        <f t="shared" ref="K1244" si="1379">SUBSTITUTE(J1244,",",".")</f>
        <v/>
      </c>
      <c r="AF1244" s="17">
        <f t="shared" ca="1" si="1349"/>
        <v>489.69767973356744</v>
      </c>
      <c r="AG1244">
        <f t="shared" ca="1" si="1350"/>
        <v>98.472864323234305</v>
      </c>
      <c r="AH1244">
        <f t="shared" ca="1" si="1351"/>
        <v>-0.94403180031548739</v>
      </c>
      <c r="AI1244">
        <f t="shared" ca="1" si="1352"/>
        <v>-0.45679256996639594</v>
      </c>
      <c r="AJ1244">
        <f t="shared" ca="1" si="1353"/>
        <v>-0.17941369925994274</v>
      </c>
    </row>
    <row r="1245" spans="1:36" x14ac:dyDescent="0.2">
      <c r="A1245" s="7">
        <v>43777</v>
      </c>
      <c r="B1245" t="s">
        <v>8095</v>
      </c>
      <c r="C1245" s="8">
        <f t="shared" si="1345"/>
        <v>176.5</v>
      </c>
      <c r="D1245" s="2" t="s">
        <v>8490</v>
      </c>
      <c r="E1245">
        <f t="shared" si="1346"/>
        <v>0</v>
      </c>
      <c r="F1245" s="2">
        <f t="shared" si="1356"/>
        <v>44.8</v>
      </c>
      <c r="G1245">
        <f t="shared" si="1347"/>
        <v>0</v>
      </c>
      <c r="K1245" s="2" t="str">
        <f t="shared" ref="K1245" si="1380">SUBSTITUTE(J1245,",",".")</f>
        <v/>
      </c>
      <c r="AF1245" s="17">
        <f t="shared" ca="1" si="1349"/>
        <v>495.81006639351688</v>
      </c>
      <c r="AG1245">
        <f t="shared" ca="1" si="1350"/>
        <v>99.15585982789861</v>
      </c>
      <c r="AH1245">
        <f t="shared" ca="1" si="1351"/>
        <v>-0.24428591948391784</v>
      </c>
      <c r="AI1245">
        <f t="shared" ca="1" si="1352"/>
        <v>4.631768540569875E-2</v>
      </c>
      <c r="AJ1245">
        <f t="shared" ca="1" si="1353"/>
        <v>0.12619539307000469</v>
      </c>
    </row>
    <row r="1246" spans="1:36" x14ac:dyDescent="0.2">
      <c r="A1246" s="7">
        <v>43776</v>
      </c>
      <c r="B1246" t="s">
        <v>8095</v>
      </c>
      <c r="C1246" s="8">
        <f t="shared" si="1345"/>
        <v>176.5</v>
      </c>
      <c r="D1246" s="2" t="s">
        <v>8490</v>
      </c>
      <c r="E1246">
        <f t="shared" si="1346"/>
        <v>2.8368813351997567E-3</v>
      </c>
      <c r="F1246" s="2">
        <f t="shared" si="1356"/>
        <v>44.8</v>
      </c>
      <c r="G1246">
        <f t="shared" si="1347"/>
        <v>2.2346378014161412E-3</v>
      </c>
      <c r="K1246" s="2" t="str">
        <f t="shared" ref="K1246" si="1381">SUBSTITUTE(J1246,",",".")</f>
        <v/>
      </c>
      <c r="AF1246" s="17">
        <f t="shared" ca="1" si="1349"/>
        <v>498.19607056172248</v>
      </c>
      <c r="AG1246">
        <f t="shared" ca="1" si="1350"/>
        <v>98.845590228791167</v>
      </c>
      <c r="AH1246">
        <f t="shared" ca="1" si="1351"/>
        <v>2.6525498431220994E-2</v>
      </c>
      <c r="AI1246">
        <f t="shared" ca="1" si="1352"/>
        <v>-0.18180310722517551</v>
      </c>
      <c r="AJ1246">
        <f t="shared" ca="1" si="1353"/>
        <v>-0.19918054790008366</v>
      </c>
    </row>
    <row r="1247" spans="1:36" x14ac:dyDescent="0.2">
      <c r="A1247" s="7">
        <v>43775</v>
      </c>
      <c r="B1247" t="s">
        <v>1880</v>
      </c>
      <c r="C1247" s="8">
        <f t="shared" si="1345"/>
        <v>176</v>
      </c>
      <c r="D1247" s="2" t="s">
        <v>8511</v>
      </c>
      <c r="E1247">
        <f t="shared" si="1346"/>
        <v>-1.4104606181541935E-2</v>
      </c>
      <c r="F1247" s="2">
        <f t="shared" si="1356"/>
        <v>44.7</v>
      </c>
      <c r="G1247">
        <f t="shared" si="1347"/>
        <v>-1.1179431013411721E-3</v>
      </c>
      <c r="K1247" s="2" t="str">
        <f t="shared" ref="K1247" si="1382">SUBSTITUTE(J1247,",",".")</f>
        <v/>
      </c>
      <c r="AF1247" s="17">
        <f t="shared" ca="1" si="1349"/>
        <v>494.66851603416296</v>
      </c>
      <c r="AG1247">
        <f t="shared" ca="1" si="1350"/>
        <v>95.861801381683748</v>
      </c>
      <c r="AH1247">
        <f t="shared" ca="1" si="1351"/>
        <v>-0.37431311123214467</v>
      </c>
      <c r="AI1247">
        <f t="shared" ca="1" si="1352"/>
        <v>-2.4128736911092856</v>
      </c>
      <c r="AJ1247">
        <f t="shared" ca="1" si="1353"/>
        <v>-2.4127790639627058</v>
      </c>
    </row>
    <row r="1248" spans="1:36" x14ac:dyDescent="0.2">
      <c r="A1248" s="7">
        <v>43774</v>
      </c>
      <c r="B1248" t="s">
        <v>8082</v>
      </c>
      <c r="C1248" s="8">
        <f t="shared" si="1345"/>
        <v>178.5</v>
      </c>
      <c r="D1248" s="2" t="s">
        <v>8491</v>
      </c>
      <c r="E1248">
        <f t="shared" si="1346"/>
        <v>0</v>
      </c>
      <c r="F1248" s="2">
        <f t="shared" si="1356"/>
        <v>44.75</v>
      </c>
      <c r="G1248">
        <f t="shared" si="1347"/>
        <v>2.833050662622599E-2</v>
      </c>
      <c r="K1248" s="2" t="str">
        <f t="shared" ref="K1248" si="1383">SUBSTITUTE(J1248,",",".")</f>
        <v/>
      </c>
      <c r="AF1248" s="17">
        <f t="shared" ca="1" si="1349"/>
        <v>505.42124284333784</v>
      </c>
      <c r="AG1248">
        <f t="shared" ca="1" si="1350"/>
        <v>99.424283347709661</v>
      </c>
      <c r="AH1248">
        <f t="shared" ca="1" si="1351"/>
        <v>0.83874155369079628</v>
      </c>
      <c r="AI1248">
        <f t="shared" ca="1" si="1352"/>
        <v>0.24309665161995855</v>
      </c>
      <c r="AJ1248">
        <f t="shared" ca="1" si="1353"/>
        <v>-1.1358900024531103E-2</v>
      </c>
    </row>
    <row r="1249" spans="1:36" x14ac:dyDescent="0.2">
      <c r="A1249" s="7">
        <v>43773</v>
      </c>
      <c r="B1249" t="s">
        <v>8082</v>
      </c>
      <c r="C1249" s="8">
        <f t="shared" si="1345"/>
        <v>178.5</v>
      </c>
      <c r="D1249" s="2" t="s">
        <v>8507</v>
      </c>
      <c r="E1249">
        <f t="shared" si="1346"/>
        <v>4.5853304496122245E-2</v>
      </c>
      <c r="F1249" s="2">
        <f t="shared" si="1356"/>
        <v>43.5</v>
      </c>
      <c r="G1249">
        <f t="shared" si="1347"/>
        <v>3.2713197406302567E-2</v>
      </c>
      <c r="K1249" s="2" t="str">
        <f t="shared" ref="K1249" si="1384">SUBSTITUTE(J1249,",",".")</f>
        <v/>
      </c>
      <c r="AF1249" s="17">
        <f t="shared" ca="1" si="1349"/>
        <v>500.92839935330352</v>
      </c>
      <c r="AG1249">
        <f t="shared" ca="1" si="1350"/>
        <v>99.448737835573382</v>
      </c>
      <c r="AH1249">
        <f t="shared" ca="1" si="1351"/>
        <v>0.33505624511292048</v>
      </c>
      <c r="AI1249">
        <f t="shared" ca="1" si="1352"/>
        <v>0.26099761341170485</v>
      </c>
      <c r="AJ1249">
        <f t="shared" ca="1" si="1353"/>
        <v>0.1674184668188354</v>
      </c>
    </row>
    <row r="1250" spans="1:36" x14ac:dyDescent="0.2">
      <c r="A1250" s="7">
        <v>43770</v>
      </c>
      <c r="B1250" t="s">
        <v>8092</v>
      </c>
      <c r="C1250" s="8">
        <f t="shared" si="1345"/>
        <v>170.5</v>
      </c>
      <c r="D1250" s="2" t="s">
        <v>8512</v>
      </c>
      <c r="E1250">
        <f t="shared" si="1346"/>
        <v>0</v>
      </c>
      <c r="F1250" s="2">
        <f t="shared" si="1356"/>
        <v>42.1</v>
      </c>
      <c r="G1250">
        <f t="shared" si="1347"/>
        <v>1.4354313451683122E-2</v>
      </c>
      <c r="K1250" s="2" t="str">
        <f t="shared" ref="K1250" si="1385">SUBSTITUTE(J1250,",",".")</f>
        <v/>
      </c>
      <c r="AF1250" s="17">
        <f t="shared" ca="1" si="1349"/>
        <v>518.20176542031743</v>
      </c>
      <c r="AG1250">
        <f t="shared" ca="1" si="1350"/>
        <v>100.10479769986635</v>
      </c>
      <c r="AH1250">
        <f t="shared" ca="1" si="1351"/>
        <v>2.2474306280492287</v>
      </c>
      <c r="AI1250">
        <f t="shared" ca="1" si="1352"/>
        <v>0.73960486059937081</v>
      </c>
      <c r="AJ1250">
        <f t="shared" ca="1" si="1353"/>
        <v>6.2128173751861741E-2</v>
      </c>
    </row>
    <row r="1251" spans="1:36" x14ac:dyDescent="0.2">
      <c r="A1251" s="7">
        <v>43769</v>
      </c>
      <c r="B1251" t="s">
        <v>8092</v>
      </c>
      <c r="C1251" s="8">
        <f t="shared" si="1345"/>
        <v>170.5</v>
      </c>
      <c r="D1251" s="2" t="s">
        <v>8513</v>
      </c>
      <c r="E1251">
        <f t="shared" si="1346"/>
        <v>5.8823699030666129E-3</v>
      </c>
      <c r="F1251" s="2">
        <f t="shared" si="1356"/>
        <v>41.5</v>
      </c>
      <c r="G1251">
        <f t="shared" si="1347"/>
        <v>4.2257835295645757E-3</v>
      </c>
      <c r="K1251" s="2" t="str">
        <f t="shared" ref="K1251" si="1386">SUBSTITUTE(J1251,",",".")</f>
        <v/>
      </c>
      <c r="AF1251" s="17">
        <f t="shared" ca="1" si="1349"/>
        <v>493.78765752747876</v>
      </c>
      <c r="AG1251">
        <f t="shared" ca="1" si="1350"/>
        <v>101.25125036924197</v>
      </c>
      <c r="AH1251">
        <f t="shared" ca="1" si="1351"/>
        <v>-0.47485171604952475</v>
      </c>
      <c r="AI1251">
        <f t="shared" ca="1" si="1352"/>
        <v>1.56848132206942</v>
      </c>
      <c r="AJ1251">
        <f t="shared" ca="1" si="1353"/>
        <v>1.7965464929856556</v>
      </c>
    </row>
    <row r="1252" spans="1:36" x14ac:dyDescent="0.2">
      <c r="A1252" s="7">
        <v>43768</v>
      </c>
      <c r="B1252" t="s">
        <v>3788</v>
      </c>
      <c r="C1252" s="8">
        <f t="shared" si="1345"/>
        <v>169.5</v>
      </c>
      <c r="D1252" s="11">
        <v>41325</v>
      </c>
      <c r="E1252">
        <f t="shared" si="1346"/>
        <v>1.4859114403749905E-2</v>
      </c>
      <c r="F1252" s="2">
        <v>41.325000000000003</v>
      </c>
      <c r="G1252">
        <f t="shared" si="1347"/>
        <v>9.115833408009413E-3</v>
      </c>
      <c r="K1252" s="2" t="str">
        <f t="shared" ref="K1252" si="1387">SUBSTITUTE(J1252,",",".")</f>
        <v/>
      </c>
      <c r="AF1252" s="17">
        <f t="shared" ca="1" si="1349"/>
        <v>486.67327177346442</v>
      </c>
      <c r="AG1252">
        <f t="shared" ca="1" si="1350"/>
        <v>96.872721268488078</v>
      </c>
      <c r="AH1252">
        <f t="shared" ca="1" si="1351"/>
        <v>-1.2935026179660385</v>
      </c>
      <c r="AI1252">
        <f t="shared" ca="1" si="1352"/>
        <v>-1.6492931138420115</v>
      </c>
      <c r="AJ1252">
        <f t="shared" ca="1" si="1353"/>
        <v>-1.3196218138119753</v>
      </c>
    </row>
    <row r="1253" spans="1:36" x14ac:dyDescent="0.2">
      <c r="A1253" s="7">
        <v>43767</v>
      </c>
      <c r="B1253" t="s">
        <v>8078</v>
      </c>
      <c r="C1253" s="8">
        <f t="shared" si="1345"/>
        <v>167</v>
      </c>
      <c r="D1253" s="2" t="s">
        <v>8514</v>
      </c>
      <c r="E1253">
        <f t="shared" si="1346"/>
        <v>-1.1904902506318314E-2</v>
      </c>
      <c r="F1253" s="2">
        <f>VALUE(SUBSTITUTE(D1253,",","."))</f>
        <v>40.950000000000003</v>
      </c>
      <c r="G1253">
        <f t="shared" si="1347"/>
        <v>1.5380186287805868E-2</v>
      </c>
      <c r="K1253" s="2" t="str">
        <f t="shared" ref="K1253" si="1388">SUBSTITUTE(J1253,",",".")</f>
        <v/>
      </c>
      <c r="AF1253" s="17">
        <f t="shared" ca="1" si="1349"/>
        <v>515.8720090722212</v>
      </c>
      <c r="AG1253">
        <f t="shared" ca="1" si="1350"/>
        <v>98.722548028849744</v>
      </c>
      <c r="AH1253">
        <f t="shared" ca="1" si="1351"/>
        <v>1.9932492562276418</v>
      </c>
      <c r="AI1253">
        <f t="shared" ca="1" si="1352"/>
        <v>-0.27246627703500848</v>
      </c>
      <c r="AJ1253">
        <f t="shared" ca="1" si="1353"/>
        <v>-0.9190350937827183</v>
      </c>
    </row>
    <row r="1254" spans="1:36" x14ac:dyDescent="0.2">
      <c r="A1254" s="7">
        <v>43766</v>
      </c>
      <c r="B1254" t="s">
        <v>3777</v>
      </c>
      <c r="C1254" s="8">
        <f t="shared" si="1345"/>
        <v>169</v>
      </c>
      <c r="D1254" s="11">
        <v>40325</v>
      </c>
      <c r="E1254">
        <f t="shared" si="1346"/>
        <v>0</v>
      </c>
      <c r="F1254" s="2">
        <v>40.325000000000003</v>
      </c>
      <c r="G1254">
        <f t="shared" si="1347"/>
        <v>-3.0950194932281463E-3</v>
      </c>
      <c r="K1254" s="2" t="str">
        <f t="shared" ref="K1254" si="1389">SUBSTITUTE(J1254,",",".")</f>
        <v/>
      </c>
      <c r="AF1254" s="17">
        <f t="shared" ca="1" si="1349"/>
        <v>497.35822794581873</v>
      </c>
      <c r="AG1254">
        <f t="shared" ca="1" si="1350"/>
        <v>101.95597275853169</v>
      </c>
      <c r="AH1254">
        <f t="shared" ca="1" si="1351"/>
        <v>-6.8421579120894541E-2</v>
      </c>
      <c r="AI1254">
        <f t="shared" ca="1" si="1352"/>
        <v>2.073345238620858</v>
      </c>
      <c r="AJ1254">
        <f t="shared" ca="1" si="1353"/>
        <v>2.1971669648025673</v>
      </c>
    </row>
    <row r="1255" spans="1:36" x14ac:dyDescent="0.2">
      <c r="A1255" s="7">
        <v>43763</v>
      </c>
      <c r="B1255" t="s">
        <v>3777</v>
      </c>
      <c r="C1255" s="8">
        <f t="shared" si="1345"/>
        <v>169</v>
      </c>
      <c r="D1255" s="2" t="s">
        <v>8515</v>
      </c>
      <c r="E1255">
        <f t="shared" si="1346"/>
        <v>0</v>
      </c>
      <c r="F1255" s="2">
        <f t="shared" ref="F1255:F1282" si="1390">VALUE(SUBSTITUTE(D1255,",","."))</f>
        <v>40.450000000000003</v>
      </c>
      <c r="G1255">
        <f t="shared" si="1347"/>
        <v>-3.7014231031862292E-3</v>
      </c>
      <c r="K1255" s="2" t="str">
        <f t="shared" ref="K1255" si="1391">SUBSTITUTE(J1255,",",".")</f>
        <v/>
      </c>
      <c r="AF1255" s="17">
        <f t="shared" ca="1" si="1349"/>
        <v>488.52073230705503</v>
      </c>
      <c r="AG1255">
        <f t="shared" ca="1" si="1350"/>
        <v>96.580940765881621</v>
      </c>
      <c r="AH1255">
        <f t="shared" ca="1" si="1351"/>
        <v>-1.0797710502256221</v>
      </c>
      <c r="AI1255">
        <f t="shared" ca="1" si="1352"/>
        <v>-1.8688632670190244</v>
      </c>
      <c r="AJ1255">
        <f t="shared" ca="1" si="1353"/>
        <v>-1.6178947561242889</v>
      </c>
    </row>
    <row r="1256" spans="1:36" x14ac:dyDescent="0.2">
      <c r="A1256" s="7">
        <v>43762</v>
      </c>
      <c r="B1256" t="s">
        <v>3777</v>
      </c>
      <c r="C1256" s="8">
        <f t="shared" si="1345"/>
        <v>169</v>
      </c>
      <c r="D1256" s="2" t="s">
        <v>8516</v>
      </c>
      <c r="E1256">
        <f t="shared" si="1346"/>
        <v>0</v>
      </c>
      <c r="F1256" s="2">
        <f t="shared" si="1390"/>
        <v>40.6</v>
      </c>
      <c r="G1256">
        <f t="shared" si="1347"/>
        <v>-1.7094433359299954E-2</v>
      </c>
      <c r="K1256" s="2" t="str">
        <f t="shared" ref="K1256" si="1392">SUBSTITUTE(J1256,",",".")</f>
        <v/>
      </c>
      <c r="AF1256" s="17">
        <f t="shared" ca="1" si="1349"/>
        <v>495.00946984818398</v>
      </c>
      <c r="AG1256">
        <f t="shared" ca="1" si="1350"/>
        <v>101.42739967590418</v>
      </c>
      <c r="AH1256">
        <f t="shared" ca="1" si="1351"/>
        <v>-0.33544569558053705</v>
      </c>
      <c r="AI1256">
        <f t="shared" ca="1" si="1352"/>
        <v>1.6950035139857318</v>
      </c>
      <c r="AJ1256">
        <f t="shared" ca="1" si="1353"/>
        <v>1.8850162602156861</v>
      </c>
    </row>
    <row r="1257" spans="1:36" x14ac:dyDescent="0.2">
      <c r="A1257" s="7">
        <v>43761</v>
      </c>
      <c r="B1257" t="s">
        <v>3777</v>
      </c>
      <c r="C1257" s="8">
        <f t="shared" si="1345"/>
        <v>169</v>
      </c>
      <c r="D1257" s="2" t="s">
        <v>8517</v>
      </c>
      <c r="E1257">
        <f t="shared" si="1346"/>
        <v>2.9629651306570487E-3</v>
      </c>
      <c r="F1257" s="2">
        <f t="shared" si="1390"/>
        <v>41.3</v>
      </c>
      <c r="G1257">
        <f t="shared" si="1347"/>
        <v>-6.035021334470138E-3</v>
      </c>
      <c r="K1257" s="2" t="str">
        <f t="shared" ref="K1257" si="1393">SUBSTITUTE(J1257,",",".")</f>
        <v/>
      </c>
      <c r="AF1257" s="17">
        <f t="shared" ca="1" si="1349"/>
        <v>483.98697803178527</v>
      </c>
      <c r="AG1257">
        <f t="shared" ca="1" si="1350"/>
        <v>98.904746737204448</v>
      </c>
      <c r="AH1257">
        <f t="shared" ca="1" si="1351"/>
        <v>-1.6057302740706594</v>
      </c>
      <c r="AI1257">
        <f t="shared" ca="1" si="1352"/>
        <v>-0.13825402807506165</v>
      </c>
      <c r="AJ1257">
        <f t="shared" ca="1" si="1353"/>
        <v>0.36499676815795973</v>
      </c>
    </row>
    <row r="1258" spans="1:36" x14ac:dyDescent="0.2">
      <c r="A1258" s="7">
        <v>43760</v>
      </c>
      <c r="B1258" t="s">
        <v>8079</v>
      </c>
      <c r="C1258" s="8">
        <f t="shared" si="1345"/>
        <v>168.5</v>
      </c>
      <c r="D1258" s="2" t="s">
        <v>8518</v>
      </c>
      <c r="E1258">
        <f t="shared" si="1346"/>
        <v>0</v>
      </c>
      <c r="F1258" s="2">
        <f t="shared" si="1390"/>
        <v>41.55</v>
      </c>
      <c r="G1258">
        <f t="shared" si="1347"/>
        <v>1.20409406480451E-3</v>
      </c>
      <c r="K1258" s="2" t="str">
        <f t="shared" ref="K1258" si="1394">SUBSTITUTE(J1258,",",".")</f>
        <v/>
      </c>
      <c r="AF1258" s="17">
        <f t="shared" ca="1" si="1349"/>
        <v>496.6873360607097</v>
      </c>
      <c r="AG1258">
        <f t="shared" ca="1" si="1350"/>
        <v>99.900423414437512</v>
      </c>
      <c r="AH1258">
        <f t="shared" ca="1" si="1351"/>
        <v>-0.14456463768042896</v>
      </c>
      <c r="AI1258">
        <f t="shared" ca="1" si="1352"/>
        <v>0.59084740809135272</v>
      </c>
      <c r="AJ1258">
        <f t="shared" ca="1" si="1353"/>
        <v>0.66586041815220132</v>
      </c>
    </row>
    <row r="1259" spans="1:36" x14ac:dyDescent="0.2">
      <c r="A1259" s="7">
        <v>43759</v>
      </c>
      <c r="B1259" t="s">
        <v>8079</v>
      </c>
      <c r="C1259" s="8">
        <f t="shared" si="1345"/>
        <v>168.5</v>
      </c>
      <c r="D1259" s="2" t="s">
        <v>8513</v>
      </c>
      <c r="E1259">
        <f t="shared" si="1346"/>
        <v>1.4947961435873148E-2</v>
      </c>
      <c r="F1259" s="2">
        <f t="shared" si="1390"/>
        <v>41.5</v>
      </c>
      <c r="G1259">
        <f t="shared" si="1347"/>
        <v>1.7011345826536756E-2</v>
      </c>
      <c r="K1259" s="2" t="str">
        <f t="shared" ref="K1259" si="1395">SUBSTITUTE(J1259,",",".")</f>
        <v/>
      </c>
      <c r="AF1259" s="17">
        <f t="shared" ca="1" si="1349"/>
        <v>509.72851701080396</v>
      </c>
      <c r="AG1259">
        <f t="shared" ca="1" si="1350"/>
        <v>97.44250630915991</v>
      </c>
      <c r="AH1259">
        <f t="shared" ca="1" si="1351"/>
        <v>1.3174366857572597</v>
      </c>
      <c r="AI1259">
        <f t="shared" ca="1" si="1352"/>
        <v>-1.2224196926116895</v>
      </c>
      <c r="AJ1259">
        <f t="shared" ca="1" si="1353"/>
        <v>-1.7010914655838463</v>
      </c>
    </row>
    <row r="1260" spans="1:36" x14ac:dyDescent="0.2">
      <c r="A1260" s="7">
        <v>43756</v>
      </c>
      <c r="B1260" t="s">
        <v>1867</v>
      </c>
      <c r="C1260" s="8">
        <f t="shared" si="1345"/>
        <v>166</v>
      </c>
      <c r="D1260" s="2" t="s">
        <v>8519</v>
      </c>
      <c r="E1260">
        <f t="shared" si="1346"/>
        <v>9.0772181511166797E-3</v>
      </c>
      <c r="F1260" s="2">
        <f t="shared" si="1390"/>
        <v>40.799999999999997</v>
      </c>
      <c r="G1260">
        <f t="shared" si="1347"/>
        <v>2.6072240309775105E-2</v>
      </c>
      <c r="K1260" s="2" t="str">
        <f t="shared" ref="K1260" si="1396">SUBSTITUTE(J1260,",",".")</f>
        <v/>
      </c>
      <c r="AF1260" s="17">
        <f t="shared" ca="1" si="1349"/>
        <v>490.52930891155097</v>
      </c>
      <c r="AG1260">
        <f t="shared" ca="1" si="1350"/>
        <v>98.543284746502735</v>
      </c>
      <c r="AH1260">
        <f t="shared" ca="1" si="1351"/>
        <v>-0.84831522060679498</v>
      </c>
      <c r="AI1260">
        <f t="shared" ca="1" si="1352"/>
        <v>-0.40475817773178369</v>
      </c>
      <c r="AJ1260">
        <f t="shared" ca="1" si="1353"/>
        <v>-0.15522147867668357</v>
      </c>
    </row>
    <row r="1261" spans="1:36" x14ac:dyDescent="0.2">
      <c r="A1261" s="7">
        <v>43755</v>
      </c>
      <c r="B1261" t="s">
        <v>6594</v>
      </c>
      <c r="C1261" s="8">
        <f t="shared" si="1345"/>
        <v>164.5</v>
      </c>
      <c r="D1261" s="2" t="s">
        <v>8520</v>
      </c>
      <c r="E1261">
        <f t="shared" si="1346"/>
        <v>-3.034903695154047E-3</v>
      </c>
      <c r="F1261" s="2">
        <f t="shared" si="1390"/>
        <v>39.75</v>
      </c>
      <c r="G1261">
        <f t="shared" si="1347"/>
        <v>-5.0188311119428461E-3</v>
      </c>
      <c r="K1261" s="2" t="str">
        <f t="shared" ref="K1261" si="1397">SUBSTITUTE(J1261,",",".")</f>
        <v/>
      </c>
      <c r="AF1261" s="17">
        <f t="shared" ca="1" si="1349"/>
        <v>493.96355464024623</v>
      </c>
      <c r="AG1261">
        <f t="shared" ca="1" si="1350"/>
        <v>97.769604823281881</v>
      </c>
      <c r="AH1261">
        <f t="shared" ca="1" si="1351"/>
        <v>-0.45476101234466854</v>
      </c>
      <c r="AI1261">
        <f t="shared" ca="1" si="1352"/>
        <v>-0.97848931825765761</v>
      </c>
      <c r="AJ1261">
        <f t="shared" ca="1" si="1353"/>
        <v>-0.88221407473408597</v>
      </c>
    </row>
    <row r="1262" spans="1:36" x14ac:dyDescent="0.2">
      <c r="A1262" s="7">
        <v>43754</v>
      </c>
      <c r="B1262" t="s">
        <v>6644</v>
      </c>
      <c r="C1262" s="8">
        <f t="shared" si="1345"/>
        <v>165</v>
      </c>
      <c r="D1262" s="2" t="s">
        <v>8521</v>
      </c>
      <c r="E1262">
        <f t="shared" si="1346"/>
        <v>0</v>
      </c>
      <c r="F1262" s="2">
        <f t="shared" si="1390"/>
        <v>39.950000000000003</v>
      </c>
      <c r="G1262">
        <f t="shared" si="1347"/>
        <v>2.920842558305603E-2</v>
      </c>
      <c r="K1262" s="2" t="str">
        <f t="shared" ref="K1262" si="1398">SUBSTITUTE(J1262,",",".")</f>
        <v/>
      </c>
      <c r="AF1262" s="17">
        <f t="shared" ca="1" si="1349"/>
        <v>478.38786180155734</v>
      </c>
      <c r="AG1262">
        <f t="shared" ca="1" si="1350"/>
        <v>97.453396407698577</v>
      </c>
      <c r="AH1262">
        <f t="shared" ca="1" si="1351"/>
        <v>-2.2621235560729827</v>
      </c>
      <c r="AI1262">
        <f t="shared" ca="1" si="1352"/>
        <v>-1.2142853443249157</v>
      </c>
      <c r="AJ1262">
        <f t="shared" ca="1" si="1353"/>
        <v>-0.5555138599906132</v>
      </c>
    </row>
    <row r="1263" spans="1:36" x14ac:dyDescent="0.2">
      <c r="A1263" s="7">
        <v>43753</v>
      </c>
      <c r="B1263" t="s">
        <v>6644</v>
      </c>
      <c r="C1263" s="8">
        <f t="shared" si="1345"/>
        <v>165</v>
      </c>
      <c r="D1263" s="2" t="s">
        <v>8522</v>
      </c>
      <c r="E1263">
        <f t="shared" si="1346"/>
        <v>-1.5037877364540559E-2</v>
      </c>
      <c r="F1263" s="2">
        <f t="shared" si="1390"/>
        <v>38.799999999999997</v>
      </c>
      <c r="G1263">
        <f t="shared" si="1347"/>
        <v>-7.7022203620924629E-3</v>
      </c>
      <c r="K1263" s="2" t="str">
        <f t="shared" ref="K1263" si="1399">SUBSTITUTE(J1263,",",".")</f>
        <v/>
      </c>
      <c r="AF1263" s="17">
        <f t="shared" ca="1" si="1349"/>
        <v>494.13952687471556</v>
      </c>
      <c r="AG1263">
        <f t="shared" ca="1" si="1350"/>
        <v>96.501411774517649</v>
      </c>
      <c r="AH1263">
        <f t="shared" ca="1" si="1351"/>
        <v>-0.43466888582579533</v>
      </c>
      <c r="AI1263">
        <f t="shared" ca="1" si="1352"/>
        <v>-1.9288253319130035</v>
      </c>
      <c r="AJ1263">
        <f t="shared" ca="1" si="1353"/>
        <v>-1.8857251208352777</v>
      </c>
    </row>
    <row r="1264" spans="1:36" x14ac:dyDescent="0.2">
      <c r="A1264" s="7">
        <v>43752</v>
      </c>
      <c r="B1264" t="s">
        <v>8068</v>
      </c>
      <c r="C1264" s="8">
        <f t="shared" si="1345"/>
        <v>167.5</v>
      </c>
      <c r="D1264" s="2" t="s">
        <v>8523</v>
      </c>
      <c r="E1264">
        <f t="shared" si="1346"/>
        <v>-8.915363657952393E-3</v>
      </c>
      <c r="F1264" s="2">
        <f t="shared" si="1390"/>
        <v>39.1</v>
      </c>
      <c r="G1264">
        <f t="shared" si="1347"/>
        <v>-1.5228720701824671E-2</v>
      </c>
      <c r="K1264" s="2" t="str">
        <f t="shared" ref="K1264" si="1400">SUBSTITUTE(J1264,",",".")</f>
        <v/>
      </c>
      <c r="AF1264" s="17">
        <f t="shared" ca="1" si="1349"/>
        <v>488.63276875274164</v>
      </c>
      <c r="AG1264">
        <f t="shared" ca="1" si="1350"/>
        <v>98.460614851826278</v>
      </c>
      <c r="AH1264">
        <f t="shared" ca="1" si="1351"/>
        <v>-1.0668356301569684</v>
      </c>
      <c r="AI1264">
        <f t="shared" ca="1" si="1352"/>
        <v>-0.46584763258747985</v>
      </c>
      <c r="AJ1264">
        <f t="shared" ca="1" si="1353"/>
        <v>-0.1499061368438476</v>
      </c>
    </row>
    <row r="1265" spans="1:36" x14ac:dyDescent="0.2">
      <c r="A1265" s="7">
        <v>43749</v>
      </c>
      <c r="B1265" t="s">
        <v>3777</v>
      </c>
      <c r="C1265" s="8">
        <f t="shared" si="1345"/>
        <v>169</v>
      </c>
      <c r="D1265" s="2" t="s">
        <v>8524</v>
      </c>
      <c r="E1265">
        <f t="shared" si="1346"/>
        <v>0</v>
      </c>
      <c r="F1265" s="2">
        <f t="shared" si="1390"/>
        <v>39.700000000000003</v>
      </c>
      <c r="G1265">
        <f t="shared" si="1347"/>
        <v>8.8552128297325443E-3</v>
      </c>
      <c r="K1265" s="2" t="str">
        <f t="shared" ref="K1265" si="1401">SUBSTITUTE(J1265,",",".")</f>
        <v/>
      </c>
      <c r="AF1265" s="17">
        <f t="shared" ca="1" si="1349"/>
        <v>495.48738369244597</v>
      </c>
      <c r="AG1265">
        <f t="shared" ca="1" si="1350"/>
        <v>98.422858476778885</v>
      </c>
      <c r="AH1265">
        <f t="shared" ca="1" si="1351"/>
        <v>-0.28101040451096659</v>
      </c>
      <c r="AI1265">
        <f t="shared" ca="1" si="1352"/>
        <v>-0.49376501509742732</v>
      </c>
      <c r="AJ1265">
        <f t="shared" ca="1" si="1353"/>
        <v>-0.42881449865294424</v>
      </c>
    </row>
    <row r="1266" spans="1:36" x14ac:dyDescent="0.2">
      <c r="A1266" s="7">
        <v>43748</v>
      </c>
      <c r="B1266" t="s">
        <v>3777</v>
      </c>
      <c r="C1266" s="8">
        <f t="shared" si="1345"/>
        <v>169</v>
      </c>
      <c r="D1266" s="2" t="s">
        <v>8525</v>
      </c>
      <c r="E1266">
        <f t="shared" si="1346"/>
        <v>-5.8997221271882708E-3</v>
      </c>
      <c r="F1266" s="2">
        <f t="shared" si="1390"/>
        <v>39.35</v>
      </c>
      <c r="G1266">
        <f t="shared" si="1347"/>
        <v>8.9343287337657739E-3</v>
      </c>
      <c r="K1266" s="2" t="str">
        <f t="shared" ref="K1266" si="1402">SUBSTITUTE(J1266,",",".")</f>
        <v/>
      </c>
      <c r="AF1266" s="17">
        <f t="shared" ca="1" si="1349"/>
        <v>499.72697616550772</v>
      </c>
      <c r="AG1266">
        <f t="shared" ca="1" si="1350"/>
        <v>97.63693652691336</v>
      </c>
      <c r="AH1266">
        <f t="shared" ca="1" si="1351"/>
        <v>0.19960104248440882</v>
      </c>
      <c r="AI1266">
        <f t="shared" ca="1" si="1352"/>
        <v>-1.0773268255450557</v>
      </c>
      <c r="AJ1266">
        <f t="shared" ca="1" si="1353"/>
        <v>-1.1937754293491472</v>
      </c>
    </row>
    <row r="1267" spans="1:36" x14ac:dyDescent="0.2">
      <c r="A1267" s="7">
        <v>43747</v>
      </c>
      <c r="B1267" t="s">
        <v>8081</v>
      </c>
      <c r="C1267" s="8">
        <f t="shared" si="1345"/>
        <v>170</v>
      </c>
      <c r="D1267" s="2" t="s">
        <v>8526</v>
      </c>
      <c r="E1267">
        <f t="shared" si="1346"/>
        <v>-2.3256862164267235E-2</v>
      </c>
      <c r="F1267" s="2">
        <f t="shared" si="1390"/>
        <v>39</v>
      </c>
      <c r="G1267">
        <f t="shared" si="1347"/>
        <v>2.5673955052459545E-3</v>
      </c>
      <c r="K1267" s="2" t="str">
        <f t="shared" ref="K1267" si="1403">SUBSTITUTE(J1267,",",".")</f>
        <v/>
      </c>
      <c r="AF1267" s="17">
        <f t="shared" ca="1" si="1349"/>
        <v>495.27694337161489</v>
      </c>
      <c r="AG1267">
        <f t="shared" ca="1" si="1350"/>
        <v>100.76516091028482</v>
      </c>
      <c r="AH1267">
        <f t="shared" ca="1" si="1351"/>
        <v>-0.30497348272128583</v>
      </c>
      <c r="AI1267">
        <f t="shared" ca="1" si="1352"/>
        <v>1.2181942958689607</v>
      </c>
      <c r="AJ1267">
        <f t="shared" ca="1" si="1353"/>
        <v>1.375050375335781</v>
      </c>
    </row>
    <row r="1268" spans="1:36" x14ac:dyDescent="0.2">
      <c r="A1268" s="7">
        <v>43746</v>
      </c>
      <c r="B1268" t="s">
        <v>1878</v>
      </c>
      <c r="C1268" s="8">
        <f t="shared" si="1345"/>
        <v>174</v>
      </c>
      <c r="D1268" s="2" t="s">
        <v>8527</v>
      </c>
      <c r="E1268">
        <f t="shared" si="1346"/>
        <v>0</v>
      </c>
      <c r="F1268" s="2">
        <f t="shared" si="1390"/>
        <v>38.9</v>
      </c>
      <c r="G1268">
        <f t="shared" si="1347"/>
        <v>-3.8486256612943379E-3</v>
      </c>
      <c r="K1268" s="2" t="str">
        <f t="shared" ref="K1268" si="1404">SUBSTITUTE(J1268,",",".")</f>
        <v/>
      </c>
      <c r="AF1268" s="17">
        <f t="shared" ca="1" si="1349"/>
        <v>506.25272462547679</v>
      </c>
      <c r="AG1268">
        <f t="shared" ca="1" si="1350"/>
        <v>99.608997969920267</v>
      </c>
      <c r="AH1268">
        <f t="shared" ca="1" si="1351"/>
        <v>0.93146643067647672</v>
      </c>
      <c r="AI1268">
        <f t="shared" ca="1" si="1352"/>
        <v>0.37820101035826914</v>
      </c>
      <c r="AJ1268">
        <f t="shared" ca="1" si="1353"/>
        <v>0.10094380968748301</v>
      </c>
    </row>
    <row r="1269" spans="1:36" x14ac:dyDescent="0.2">
      <c r="A1269" s="7">
        <v>43745</v>
      </c>
      <c r="B1269" t="s">
        <v>1878</v>
      </c>
      <c r="C1269" s="8">
        <f t="shared" si="1345"/>
        <v>174</v>
      </c>
      <c r="D1269" s="2" t="s">
        <v>8528</v>
      </c>
      <c r="E1269">
        <f t="shared" si="1346"/>
        <v>8.6580627431145311E-3</v>
      </c>
      <c r="F1269" s="2">
        <f t="shared" si="1390"/>
        <v>39.049999999999997</v>
      </c>
      <c r="G1269">
        <f t="shared" si="1347"/>
        <v>7.7121204863388132E-3</v>
      </c>
      <c r="K1269" s="2" t="str">
        <f t="shared" ref="K1269" si="1405">SUBSTITUTE(J1269,",",".")</f>
        <v/>
      </c>
      <c r="AF1269" s="17">
        <f t="shared" ca="1" si="1349"/>
        <v>494.57279734869974</v>
      </c>
      <c r="AG1269">
        <f t="shared" ca="1" si="1350"/>
        <v>98.540633696657324</v>
      </c>
      <c r="AH1269">
        <f t="shared" ca="1" si="1351"/>
        <v>-0.3852294872409045</v>
      </c>
      <c r="AI1269">
        <f t="shared" ca="1" si="1352"/>
        <v>-0.40671639270870669</v>
      </c>
      <c r="AJ1269">
        <f t="shared" ca="1" si="1353"/>
        <v>-0.3043747040403007</v>
      </c>
    </row>
    <row r="1270" spans="1:36" x14ac:dyDescent="0.2">
      <c r="A1270" s="7">
        <v>43742</v>
      </c>
      <c r="B1270" t="s">
        <v>8096</v>
      </c>
      <c r="C1270" s="8">
        <f t="shared" si="1345"/>
        <v>172.5</v>
      </c>
      <c r="D1270" s="2" t="s">
        <v>8529</v>
      </c>
      <c r="E1270">
        <f t="shared" si="1346"/>
        <v>0</v>
      </c>
      <c r="F1270" s="2">
        <f t="shared" si="1390"/>
        <v>38.75</v>
      </c>
      <c r="G1270">
        <f t="shared" si="1347"/>
        <v>6.4725145056175196E-3</v>
      </c>
      <c r="K1270" s="2" t="str">
        <f t="shared" ref="K1270" si="1406">SUBSTITUTE(J1270,",",".")</f>
        <v/>
      </c>
      <c r="AF1270" s="17">
        <f t="shared" ca="1" si="1349"/>
        <v>507.38624421460901</v>
      </c>
      <c r="AG1270">
        <f t="shared" ca="1" si="1350"/>
        <v>101.36188794291111</v>
      </c>
      <c r="AH1270">
        <f t="shared" ca="1" si="1351"/>
        <v>1.0576288234407827</v>
      </c>
      <c r="AI1270">
        <f t="shared" ca="1" si="1352"/>
        <v>1.6479742961031034</v>
      </c>
      <c r="AJ1270">
        <f t="shared" ca="1" si="1353"/>
        <v>1.3931630693578094</v>
      </c>
    </row>
    <row r="1271" spans="1:36" x14ac:dyDescent="0.2">
      <c r="A1271" s="7">
        <v>43741</v>
      </c>
      <c r="B1271" t="s">
        <v>8096</v>
      </c>
      <c r="C1271" s="8">
        <f t="shared" si="1345"/>
        <v>172.5</v>
      </c>
      <c r="D1271" s="2" t="s">
        <v>8530</v>
      </c>
      <c r="E1271">
        <f t="shared" si="1346"/>
        <v>-1.1527505171067383E-2</v>
      </c>
      <c r="F1271" s="2">
        <f t="shared" si="1390"/>
        <v>38.5</v>
      </c>
      <c r="G1271">
        <f t="shared" si="1347"/>
        <v>6.5146810211936723E-3</v>
      </c>
      <c r="K1271" s="2" t="str">
        <f t="shared" ref="K1271" si="1407">SUBSTITUTE(J1271,",",".")</f>
        <v/>
      </c>
      <c r="AF1271" s="17">
        <f t="shared" ca="1" si="1349"/>
        <v>484.89431127224151</v>
      </c>
      <c r="AG1271">
        <f t="shared" ca="1" si="1350"/>
        <v>98.251898882589444</v>
      </c>
      <c r="AH1271">
        <f t="shared" ca="1" si="1351"/>
        <v>-1.5000776265837492</v>
      </c>
      <c r="AI1271">
        <f t="shared" ca="1" si="1352"/>
        <v>-0.62030816110477616</v>
      </c>
      <c r="AJ1271">
        <f t="shared" ca="1" si="1353"/>
        <v>-0.1743532505770688</v>
      </c>
    </row>
    <row r="1272" spans="1:36" x14ac:dyDescent="0.2">
      <c r="A1272" s="7">
        <v>43740</v>
      </c>
      <c r="B1272" t="s">
        <v>8097</v>
      </c>
      <c r="C1272" s="8">
        <f t="shared" si="1345"/>
        <v>174.5</v>
      </c>
      <c r="D1272" s="2" t="s">
        <v>8531</v>
      </c>
      <c r="E1272">
        <f t="shared" si="1346"/>
        <v>0</v>
      </c>
      <c r="F1272" s="2">
        <f t="shared" si="1390"/>
        <v>38.25</v>
      </c>
      <c r="G1272">
        <f t="shared" si="1347"/>
        <v>-6.5146810211936419E-3</v>
      </c>
      <c r="K1272" s="2" t="str">
        <f t="shared" ref="K1272" si="1408">SUBSTITUTE(J1272,",",".")</f>
        <v/>
      </c>
      <c r="AF1272" s="17">
        <f t="shared" ca="1" si="1349"/>
        <v>492.43970479717115</v>
      </c>
      <c r="AG1272">
        <f t="shared" ca="1" si="1350"/>
        <v>100.43586637817884</v>
      </c>
      <c r="AH1272">
        <f t="shared" ca="1" si="1351"/>
        <v>-0.62905083425487929</v>
      </c>
      <c r="AI1272">
        <f t="shared" ca="1" si="1352"/>
        <v>0.97993581080695569</v>
      </c>
      <c r="AJ1272">
        <f t="shared" ca="1" si="1353"/>
        <v>1.2280032381281942</v>
      </c>
    </row>
    <row r="1273" spans="1:36" x14ac:dyDescent="0.2">
      <c r="A1273" s="7">
        <v>43739</v>
      </c>
      <c r="B1273" t="s">
        <v>8097</v>
      </c>
      <c r="C1273" s="8">
        <f t="shared" si="1345"/>
        <v>174.5</v>
      </c>
      <c r="D1273" s="2" t="s">
        <v>8530</v>
      </c>
      <c r="E1273">
        <f t="shared" si="1346"/>
        <v>0</v>
      </c>
      <c r="F1273" s="2">
        <f t="shared" si="1390"/>
        <v>38.5</v>
      </c>
      <c r="G1273">
        <f t="shared" si="1347"/>
        <v>2.8987536873252406E-2</v>
      </c>
      <c r="K1273" s="2" t="str">
        <f t="shared" ref="K1273" si="1409">SUBSTITUTE(J1273,",",".")</f>
        <v/>
      </c>
      <c r="AF1273" s="17">
        <f t="shared" ca="1" si="1349"/>
        <v>493.27016454348751</v>
      </c>
      <c r="AG1273">
        <f t="shared" ca="1" si="1350"/>
        <v>97.72717644426136</v>
      </c>
      <c r="AH1273">
        <f t="shared" ca="1" si="1351"/>
        <v>-0.53400051304334184</v>
      </c>
      <c r="AI1273">
        <f t="shared" ca="1" si="1352"/>
        <v>-1.0100837463197914</v>
      </c>
      <c r="AJ1273">
        <f t="shared" ca="1" si="1353"/>
        <v>-0.89019382806741754</v>
      </c>
    </row>
    <row r="1274" spans="1:36" x14ac:dyDescent="0.2">
      <c r="A1274" s="7">
        <v>43738</v>
      </c>
      <c r="B1274" t="s">
        <v>8097</v>
      </c>
      <c r="C1274" s="8">
        <f t="shared" si="1345"/>
        <v>174.5</v>
      </c>
      <c r="D1274" s="2" t="s">
        <v>8532</v>
      </c>
      <c r="E1274">
        <f t="shared" si="1346"/>
        <v>-1.1396134730869582E-2</v>
      </c>
      <c r="F1274" s="2">
        <f t="shared" si="1390"/>
        <v>37.4</v>
      </c>
      <c r="G1274">
        <f t="shared" si="1347"/>
        <v>1.0752791776261697E-2</v>
      </c>
      <c r="K1274" s="2" t="str">
        <f t="shared" ref="K1274" si="1410">SUBSTITUTE(J1274,",",".")</f>
        <v/>
      </c>
      <c r="AF1274" s="17">
        <f t="shared" ca="1" si="1349"/>
        <v>480.27197110057978</v>
      </c>
      <c r="AG1274">
        <f t="shared" ca="1" si="1350"/>
        <v>97.446546488674258</v>
      </c>
      <c r="AH1274">
        <f t="shared" ca="1" si="1351"/>
        <v>-2.0403927041102827</v>
      </c>
      <c r="AI1274">
        <f t="shared" ca="1" si="1352"/>
        <v>-1.2194017784698179</v>
      </c>
      <c r="AJ1274">
        <f t="shared" ca="1" si="1353"/>
        <v>-0.63131473973113028</v>
      </c>
    </row>
    <row r="1275" spans="1:36" x14ac:dyDescent="0.2">
      <c r="A1275" s="7">
        <v>43735</v>
      </c>
      <c r="B1275" t="s">
        <v>8095</v>
      </c>
      <c r="C1275" s="8">
        <f t="shared" si="1345"/>
        <v>176.5</v>
      </c>
      <c r="D1275" s="2" t="s">
        <v>8533</v>
      </c>
      <c r="E1275">
        <f t="shared" si="1346"/>
        <v>-1.9635974516858962E-2</v>
      </c>
      <c r="F1275" s="2">
        <f t="shared" si="1390"/>
        <v>37</v>
      </c>
      <c r="G1275">
        <f t="shared" si="1347"/>
        <v>-2.5351591197414529E-2</v>
      </c>
      <c r="K1275" s="2" t="str">
        <f t="shared" ref="K1275" si="1411">SUBSTITUTE(J1275,",",".")</f>
        <v/>
      </c>
      <c r="AF1275" s="17">
        <f t="shared" ca="1" si="1349"/>
        <v>485.32888828333523</v>
      </c>
      <c r="AG1275">
        <f t="shared" ca="1" si="1350"/>
        <v>97.636798197752597</v>
      </c>
      <c r="AH1275">
        <f t="shared" ca="1" si="1351"/>
        <v>-1.4495441558705191</v>
      </c>
      <c r="AI1275">
        <f t="shared" ca="1" si="1352"/>
        <v>-1.0774299504526372</v>
      </c>
      <c r="AJ1275">
        <f t="shared" ca="1" si="1353"/>
        <v>-0.67003476689724195</v>
      </c>
    </row>
    <row r="1276" spans="1:36" x14ac:dyDescent="0.2">
      <c r="A1276" s="7">
        <v>43734</v>
      </c>
      <c r="B1276" t="s">
        <v>1887</v>
      </c>
      <c r="C1276" s="8">
        <f t="shared" si="1345"/>
        <v>180</v>
      </c>
      <c r="D1276" s="2" t="s">
        <v>8534</v>
      </c>
      <c r="E1276">
        <f t="shared" si="1346"/>
        <v>0</v>
      </c>
      <c r="F1276" s="2">
        <f t="shared" si="1390"/>
        <v>37.950000000000003</v>
      </c>
      <c r="G1276">
        <f t="shared" si="1347"/>
        <v>-1.048502397162625E-2</v>
      </c>
      <c r="K1276" s="2" t="str">
        <f t="shared" ref="K1276" si="1412">SUBSTITUTE(J1276,",",".")</f>
        <v/>
      </c>
      <c r="AF1276" s="17">
        <f t="shared" ca="1" si="1349"/>
        <v>487.93931816943075</v>
      </c>
      <c r="AG1276">
        <f t="shared" ca="1" si="1350"/>
        <v>97.89355309950723</v>
      </c>
      <c r="AH1276">
        <f t="shared" ca="1" si="1351"/>
        <v>-1.146947208579604</v>
      </c>
      <c r="AI1276">
        <f t="shared" ca="1" si="1352"/>
        <v>-0.88626931068434245</v>
      </c>
      <c r="AJ1276">
        <f t="shared" ca="1" si="1353"/>
        <v>-0.56558126313771206</v>
      </c>
    </row>
    <row r="1277" spans="1:36" x14ac:dyDescent="0.2">
      <c r="A1277" s="7">
        <v>43733</v>
      </c>
      <c r="B1277" t="s">
        <v>1887</v>
      </c>
      <c r="C1277" s="8">
        <f t="shared" si="1345"/>
        <v>180</v>
      </c>
      <c r="D1277" s="2" t="s">
        <v>8535</v>
      </c>
      <c r="E1277">
        <f t="shared" si="1346"/>
        <v>-1.1049836186584935E-2</v>
      </c>
      <c r="F1277" s="2">
        <f t="shared" si="1390"/>
        <v>38.35</v>
      </c>
      <c r="G1277">
        <f t="shared" si="1347"/>
        <v>-1.4239722811135388E-2</v>
      </c>
      <c r="K1277" s="2" t="str">
        <f t="shared" ref="K1277" si="1413">SUBSTITUTE(J1277,",",".")</f>
        <v/>
      </c>
      <c r="AF1277" s="17">
        <f t="shared" ca="1" si="1349"/>
        <v>500.52683599238082</v>
      </c>
      <c r="AG1277">
        <f t="shared" ca="1" si="1350"/>
        <v>97.750797159751173</v>
      </c>
      <c r="AH1277">
        <f t="shared" ca="1" si="1351"/>
        <v>0.28981791482257296</v>
      </c>
      <c r="AI1277">
        <f t="shared" ca="1" si="1352"/>
        <v>-0.99249281288964464</v>
      </c>
      <c r="AJ1277">
        <f t="shared" ca="1" si="1353"/>
        <v>-1.1334216204564413</v>
      </c>
    </row>
    <row r="1278" spans="1:36" x14ac:dyDescent="0.2">
      <c r="A1278" s="7">
        <v>43732</v>
      </c>
      <c r="B1278" t="s">
        <v>8065</v>
      </c>
      <c r="C1278" s="8">
        <f t="shared" si="1345"/>
        <v>182</v>
      </c>
      <c r="D1278" s="2" t="s">
        <v>8527</v>
      </c>
      <c r="E1278">
        <f t="shared" si="1346"/>
        <v>4.2081945434313414E-2</v>
      </c>
      <c r="F1278" s="2">
        <f t="shared" si="1390"/>
        <v>38.9</v>
      </c>
      <c r="G1278">
        <f t="shared" si="1347"/>
        <v>7.7419741536154593E-3</v>
      </c>
      <c r="K1278" s="2" t="str">
        <f t="shared" ref="K1278" si="1414">SUBSTITUTE(J1278,",",".")</f>
        <v/>
      </c>
      <c r="AF1278" s="17">
        <f t="shared" ca="1" si="1349"/>
        <v>488.7386543707035</v>
      </c>
      <c r="AG1278">
        <f t="shared" ca="1" si="1350"/>
        <v>99.506833880031451</v>
      </c>
      <c r="AH1278">
        <f t="shared" ca="1" si="1351"/>
        <v>-1.0546130935928193</v>
      </c>
      <c r="AI1278">
        <f t="shared" ca="1" si="1352"/>
        <v>0.30350693097874543</v>
      </c>
      <c r="AJ1278">
        <f t="shared" ca="1" si="1353"/>
        <v>0.65344755462216741</v>
      </c>
    </row>
    <row r="1279" spans="1:36" x14ac:dyDescent="0.2">
      <c r="A1279" s="7">
        <v>43731</v>
      </c>
      <c r="B1279" t="s">
        <v>8097</v>
      </c>
      <c r="C1279" s="8">
        <f t="shared" si="1345"/>
        <v>174.5</v>
      </c>
      <c r="D1279" s="2" t="s">
        <v>8536</v>
      </c>
      <c r="E1279">
        <f t="shared" si="1346"/>
        <v>2.869442427952739E-3</v>
      </c>
      <c r="F1279" s="2">
        <f t="shared" si="1390"/>
        <v>38.6</v>
      </c>
      <c r="G1279">
        <f t="shared" si="1347"/>
        <v>-1.1590599814909718E-2</v>
      </c>
      <c r="K1279" s="2" t="str">
        <f t="shared" ref="K1279" si="1415">SUBSTITUTE(J1279,",",".")</f>
        <v/>
      </c>
      <c r="AF1279" s="17">
        <f t="shared" ca="1" si="1349"/>
        <v>488.19144834349095</v>
      </c>
      <c r="AG1279">
        <f t="shared" ca="1" si="1350"/>
        <v>98.294600400396291</v>
      </c>
      <c r="AH1279">
        <f t="shared" ca="1" si="1351"/>
        <v>-1.1178064511040127</v>
      </c>
      <c r="AI1279">
        <f t="shared" ca="1" si="1352"/>
        <v>-0.58868016557749336</v>
      </c>
      <c r="AJ1279">
        <f t="shared" ca="1" si="1353"/>
        <v>-0.26259590126985138</v>
      </c>
    </row>
    <row r="1280" spans="1:36" x14ac:dyDescent="0.2">
      <c r="A1280" s="7">
        <v>43728</v>
      </c>
      <c r="B1280" t="s">
        <v>1878</v>
      </c>
      <c r="C1280" s="8">
        <f t="shared" si="1345"/>
        <v>174</v>
      </c>
      <c r="D1280" s="2" t="s">
        <v>8528</v>
      </c>
      <c r="E1280">
        <f t="shared" si="1346"/>
        <v>0</v>
      </c>
      <c r="F1280" s="2">
        <f t="shared" si="1390"/>
        <v>39.049999999999997</v>
      </c>
      <c r="G1280">
        <f t="shared" si="1347"/>
        <v>1.2812301560485399E-3</v>
      </c>
      <c r="K1280" s="2" t="str">
        <f t="shared" ref="K1280" si="1416">SUBSTITUTE(J1280,",",".")</f>
        <v/>
      </c>
      <c r="AF1280" s="17">
        <f t="shared" ca="1" si="1349"/>
        <v>500.43948417816875</v>
      </c>
      <c r="AG1280">
        <f t="shared" ca="1" si="1350"/>
        <v>99.849581047057441</v>
      </c>
      <c r="AH1280">
        <f t="shared" ca="1" si="1351"/>
        <v>0.27997244443787433</v>
      </c>
      <c r="AI1280">
        <f t="shared" ca="1" si="1352"/>
        <v>0.55379361783334979</v>
      </c>
      <c r="AJ1280">
        <f t="shared" ca="1" si="1353"/>
        <v>0.49212850586394724</v>
      </c>
    </row>
    <row r="1281" spans="1:36" x14ac:dyDescent="0.2">
      <c r="A1281" s="7">
        <v>43727</v>
      </c>
      <c r="B1281" t="s">
        <v>1878</v>
      </c>
      <c r="C1281" s="8">
        <f t="shared" si="1345"/>
        <v>174</v>
      </c>
      <c r="D1281" s="2" t="s">
        <v>8526</v>
      </c>
      <c r="E1281">
        <f t="shared" si="1346"/>
        <v>0</v>
      </c>
      <c r="F1281" s="2">
        <f t="shared" si="1390"/>
        <v>39</v>
      </c>
      <c r="G1281">
        <f t="shared" si="1347"/>
        <v>7.7220460939103185E-3</v>
      </c>
      <c r="K1281" s="2" t="str">
        <f t="shared" ref="K1281" si="1417">SUBSTITUTE(J1281,",",".")</f>
        <v/>
      </c>
      <c r="AF1281" s="17">
        <f t="shared" ca="1" si="1349"/>
        <v>500.71140847705078</v>
      </c>
      <c r="AG1281">
        <f t="shared" ca="1" si="1350"/>
        <v>99.46202955629218</v>
      </c>
      <c r="AH1281">
        <f t="shared" ca="1" si="1351"/>
        <v>0.31061553000068609</v>
      </c>
      <c r="AI1281">
        <f t="shared" ca="1" si="1352"/>
        <v>0.2707254569743891</v>
      </c>
      <c r="AJ1281">
        <f t="shared" ca="1" si="1353"/>
        <v>0.18538885339901595</v>
      </c>
    </row>
    <row r="1282" spans="1:36" x14ac:dyDescent="0.2">
      <c r="A1282" s="7">
        <v>43726</v>
      </c>
      <c r="B1282" t="s">
        <v>1878</v>
      </c>
      <c r="C1282" s="8">
        <f t="shared" si="1345"/>
        <v>174</v>
      </c>
      <c r="D1282" s="2" t="s">
        <v>8537</v>
      </c>
      <c r="E1282">
        <f t="shared" si="1346"/>
        <v>2.8776998276151956E-3</v>
      </c>
      <c r="F1282" s="2">
        <f t="shared" si="1390"/>
        <v>38.700000000000003</v>
      </c>
      <c r="G1282">
        <f t="shared" si="1347"/>
        <v>4.5322188295567837E-3</v>
      </c>
      <c r="K1282" s="2" t="str">
        <f t="shared" ref="K1282" si="1418">SUBSTITUTE(J1282,",",".")</f>
        <v/>
      </c>
      <c r="AF1282" s="17">
        <f t="shared" ca="1" si="1349"/>
        <v>502.69345683057725</v>
      </c>
      <c r="AG1282">
        <f t="shared" ca="1" si="1350"/>
        <v>98.878721751784767</v>
      </c>
      <c r="AH1282">
        <f t="shared" ca="1" si="1351"/>
        <v>0.5334706479224085</v>
      </c>
      <c r="AI1282">
        <f t="shared" ca="1" si="1352"/>
        <v>-0.1574095580169026</v>
      </c>
      <c r="AJ1282">
        <f t="shared" ca="1" si="1353"/>
        <v>-0.33461638425860885</v>
      </c>
    </row>
    <row r="1283" spans="1:36" x14ac:dyDescent="0.2">
      <c r="A1283" s="7">
        <v>43725</v>
      </c>
      <c r="B1283" t="s">
        <v>8098</v>
      </c>
      <c r="C1283" s="8">
        <f t="shared" ref="C1283:C1346" si="1419">VALUE(SUBSTITUTE(B1283,",","."))</f>
        <v>173.5</v>
      </c>
      <c r="D1283" s="11">
        <v>38525</v>
      </c>
      <c r="E1283">
        <f t="shared" ref="E1283:E1346" si="1420">LN(C1283/C1284)</f>
        <v>0</v>
      </c>
      <c r="F1283" s="2">
        <v>38.524999999999999</v>
      </c>
      <c r="G1283">
        <f t="shared" ref="G1283:G1346" si="1421">LN(F1283/F1284)</f>
        <v>-3.2393938272515638E-3</v>
      </c>
      <c r="K1283" s="2" t="str">
        <f t="shared" ref="K1283" si="1422">SUBSTITUTE(J1283,",",".")</f>
        <v/>
      </c>
      <c r="AF1283" s="17">
        <f t="shared" ref="AF1283:AF1346" ca="1" si="1423">$N$64*EXP(($J$9-$K$2^2/2)*$J$6+$K$2*SQRT($J$6)*AH1283)</f>
        <v>485.76546893700635</v>
      </c>
      <c r="AG1283">
        <f t="shared" ref="AG1283:AG1346" ca="1" si="1424">$Q$64*EXP(($J$9-$K$3^2/2)*$J$6+$K$3*SQRT($J$6)*AI1283)</f>
        <v>98.148093876141942</v>
      </c>
      <c r="AH1283">
        <f t="shared" ref="AH1283:AH1346" ca="1" si="1425">_xlfn.NORM.S.INV(RAND())</f>
        <v>-1.398823239637456</v>
      </c>
      <c r="AI1283">
        <f t="shared" ref="AI1283:AI1346" ca="1" si="1426">AH1283*$AC$6+SQRT(1-$AC$6^2)*AJ1283</f>
        <v>-0.69725141269626523</v>
      </c>
      <c r="AJ1283">
        <f t="shared" ref="AJ1283:AJ1346" ca="1" si="1427">_xlfn.NORM.S.INV(RAND())</f>
        <v>-0.28724837272807713</v>
      </c>
    </row>
    <row r="1284" spans="1:36" x14ac:dyDescent="0.2">
      <c r="A1284" s="7">
        <v>43724</v>
      </c>
      <c r="B1284" t="s">
        <v>8098</v>
      </c>
      <c r="C1284" s="8">
        <f t="shared" si="1419"/>
        <v>173.5</v>
      </c>
      <c r="D1284" s="2" t="s">
        <v>8538</v>
      </c>
      <c r="E1284">
        <f t="shared" si="1420"/>
        <v>-1.1461443519006652E-2</v>
      </c>
      <c r="F1284" s="2">
        <f>VALUE(SUBSTITUTE(D1284,",","."))</f>
        <v>38.65</v>
      </c>
      <c r="G1284">
        <f t="shared" si="1421"/>
        <v>-1.7313673910910661E-2</v>
      </c>
      <c r="K1284" s="2" t="str">
        <f t="shared" ref="K1284" si="1428">SUBSTITUTE(J1284,",",".")</f>
        <v/>
      </c>
      <c r="AF1284" s="17">
        <f t="shared" ca="1" si="1423"/>
        <v>490.41478462128356</v>
      </c>
      <c r="AG1284">
        <f t="shared" ca="1" si="1424"/>
        <v>97.781851924333637</v>
      </c>
      <c r="AH1284">
        <f t="shared" ca="1" si="1425"/>
        <v>-0.86148678499120224</v>
      </c>
      <c r="AI1284">
        <f t="shared" ca="1" si="1426"/>
        <v>-0.96937202531731304</v>
      </c>
      <c r="AJ1284">
        <f t="shared" ca="1" si="1427"/>
        <v>-0.74345194110795021</v>
      </c>
    </row>
    <row r="1285" spans="1:36" x14ac:dyDescent="0.2">
      <c r="A1285" s="7">
        <v>43721</v>
      </c>
      <c r="B1285" t="s">
        <v>8099</v>
      </c>
      <c r="C1285" s="8">
        <f t="shared" si="1419"/>
        <v>175.5</v>
      </c>
      <c r="D1285" s="11">
        <v>39325</v>
      </c>
      <c r="E1285">
        <f t="shared" si="1420"/>
        <v>0</v>
      </c>
      <c r="F1285" s="2">
        <v>39.325000000000003</v>
      </c>
      <c r="G1285">
        <f t="shared" si="1421"/>
        <v>5.7379819530213949E-3</v>
      </c>
      <c r="K1285" s="2" t="str">
        <f t="shared" ref="K1285" si="1429">SUBSTITUTE(J1285,",",".")</f>
        <v/>
      </c>
      <c r="AF1285" s="17">
        <f t="shared" ca="1" si="1423"/>
        <v>508.48407562138976</v>
      </c>
      <c r="AG1285">
        <f t="shared" ca="1" si="1424"/>
        <v>97.53307062980619</v>
      </c>
      <c r="AH1285">
        <f t="shared" ca="1" si="1425"/>
        <v>1.1795506759146854</v>
      </c>
      <c r="AI1285">
        <f t="shared" ca="1" si="1426"/>
        <v>-1.1548004014999886</v>
      </c>
      <c r="AJ1285">
        <f t="shared" ca="1" si="1427"/>
        <v>-1.5863434103389544</v>
      </c>
    </row>
    <row r="1286" spans="1:36" x14ac:dyDescent="0.2">
      <c r="A1286" s="7">
        <v>43720</v>
      </c>
      <c r="B1286" t="s">
        <v>8099</v>
      </c>
      <c r="C1286" s="8">
        <f t="shared" si="1419"/>
        <v>175.5</v>
      </c>
      <c r="D1286" s="2" t="s">
        <v>8523</v>
      </c>
      <c r="E1286">
        <f t="shared" si="1420"/>
        <v>5.7143012634386352E-3</v>
      </c>
      <c r="F1286" s="2">
        <f t="shared" ref="F1286:F1329" si="1430">VALUE(SUBSTITUTE(D1286,",","."))</f>
        <v>39.1</v>
      </c>
      <c r="G1286">
        <f t="shared" si="1421"/>
        <v>-1.1443227222342683E-2</v>
      </c>
      <c r="K1286" s="2" t="str">
        <f t="shared" ref="K1286" si="1431">SUBSTITUTE(J1286,",",".")</f>
        <v/>
      </c>
      <c r="AF1286" s="17">
        <f t="shared" ca="1" si="1423"/>
        <v>502.11837073876302</v>
      </c>
      <c r="AG1286">
        <f t="shared" ca="1" si="1424"/>
        <v>100.84623348659903</v>
      </c>
      <c r="AH1286">
        <f t="shared" ca="1" si="1425"/>
        <v>0.46890044100614486</v>
      </c>
      <c r="AI1286">
        <f t="shared" ca="1" si="1426"/>
        <v>1.2767342781961277</v>
      </c>
      <c r="AJ1286">
        <f t="shared" ca="1" si="1427"/>
        <v>1.1906526954770611</v>
      </c>
    </row>
    <row r="1287" spans="1:36" x14ac:dyDescent="0.2">
      <c r="A1287" s="7">
        <v>43719</v>
      </c>
      <c r="B1287" t="s">
        <v>8097</v>
      </c>
      <c r="C1287" s="8">
        <f t="shared" si="1419"/>
        <v>174.5</v>
      </c>
      <c r="D1287" s="2" t="s">
        <v>8539</v>
      </c>
      <c r="E1287">
        <f t="shared" si="1420"/>
        <v>-1.704586727298861E-2</v>
      </c>
      <c r="F1287" s="2">
        <f t="shared" si="1430"/>
        <v>39.549999999999997</v>
      </c>
      <c r="G1287">
        <f t="shared" si="1421"/>
        <v>-1.1313759900273517E-2</v>
      </c>
      <c r="K1287" s="2" t="str">
        <f t="shared" ref="K1287" si="1432">SUBSTITUTE(J1287,",",".")</f>
        <v/>
      </c>
      <c r="AF1287" s="17">
        <f t="shared" ca="1" si="1423"/>
        <v>493.69924364059261</v>
      </c>
      <c r="AG1287">
        <f t="shared" ca="1" si="1424"/>
        <v>99.438343375680759</v>
      </c>
      <c r="AH1287">
        <f t="shared" ca="1" si="1425"/>
        <v>-0.48495292013982805</v>
      </c>
      <c r="AI1287">
        <f t="shared" ca="1" si="1426"/>
        <v>0.25338928909715369</v>
      </c>
      <c r="AJ1287">
        <f t="shared" ca="1" si="1427"/>
        <v>0.41991038619963722</v>
      </c>
    </row>
    <row r="1288" spans="1:36" x14ac:dyDescent="0.2">
      <c r="A1288" s="7">
        <v>43718</v>
      </c>
      <c r="B1288" t="s">
        <v>1885</v>
      </c>
      <c r="C1288" s="8">
        <f t="shared" si="1419"/>
        <v>177.5</v>
      </c>
      <c r="D1288" s="2" t="s">
        <v>8540</v>
      </c>
      <c r="E1288">
        <f t="shared" si="1420"/>
        <v>0</v>
      </c>
      <c r="F1288" s="2">
        <f t="shared" si="1430"/>
        <v>40</v>
      </c>
      <c r="G1288">
        <f t="shared" si="1421"/>
        <v>-9.950330853168092E-3</v>
      </c>
      <c r="K1288" s="2" t="str">
        <f t="shared" ref="K1288" si="1433">SUBSTITUTE(J1288,",",".")</f>
        <v/>
      </c>
      <c r="AF1288" s="17">
        <f t="shared" ca="1" si="1423"/>
        <v>495.32639084503921</v>
      </c>
      <c r="AG1288">
        <f t="shared" ca="1" si="1424"/>
        <v>99.835466890903803</v>
      </c>
      <c r="AH1288">
        <f t="shared" ca="1" si="1425"/>
        <v>-0.29934192778155549</v>
      </c>
      <c r="AI1288">
        <f t="shared" ca="1" si="1426"/>
        <v>0.54350391021343636</v>
      </c>
      <c r="AJ1288">
        <f t="shared" ca="1" si="1427"/>
        <v>0.66535062211039697</v>
      </c>
    </row>
    <row r="1289" spans="1:36" x14ac:dyDescent="0.2">
      <c r="A1289" s="7">
        <v>43717</v>
      </c>
      <c r="B1289" t="s">
        <v>1885</v>
      </c>
      <c r="C1289" s="8">
        <f t="shared" si="1419"/>
        <v>177.5</v>
      </c>
      <c r="D1289" s="2" t="s">
        <v>8541</v>
      </c>
      <c r="E1289">
        <f t="shared" si="1420"/>
        <v>-5.6179923042232608E-3</v>
      </c>
      <c r="F1289" s="2">
        <f t="shared" si="1430"/>
        <v>40.4</v>
      </c>
      <c r="G1289">
        <f t="shared" si="1421"/>
        <v>9.950330853168092E-3</v>
      </c>
      <c r="K1289" s="2" t="str">
        <f t="shared" ref="K1289" si="1434">SUBSTITUTE(J1289,",",".")</f>
        <v/>
      </c>
      <c r="AF1289" s="17">
        <f t="shared" ca="1" si="1423"/>
        <v>499.68155462039886</v>
      </c>
      <c r="AG1289">
        <f t="shared" ca="1" si="1424"/>
        <v>99.148489662990002</v>
      </c>
      <c r="AH1289">
        <f t="shared" ca="1" si="1425"/>
        <v>0.19447357569261359</v>
      </c>
      <c r="AI1289">
        <f t="shared" ca="1" si="1426"/>
        <v>4.0907170118973005E-2</v>
      </c>
      <c r="AJ1289">
        <f t="shared" ca="1" si="1427"/>
        <v>-1.8852919031452239E-2</v>
      </c>
    </row>
    <row r="1290" spans="1:36" x14ac:dyDescent="0.2">
      <c r="A1290" s="7">
        <v>43714</v>
      </c>
      <c r="B1290" t="s">
        <v>8082</v>
      </c>
      <c r="C1290" s="8">
        <f t="shared" si="1419"/>
        <v>178.5</v>
      </c>
      <c r="D1290" s="2" t="s">
        <v>8540</v>
      </c>
      <c r="E1290">
        <f t="shared" si="1420"/>
        <v>0</v>
      </c>
      <c r="F1290" s="2">
        <f t="shared" si="1430"/>
        <v>40</v>
      </c>
      <c r="G1290">
        <f t="shared" si="1421"/>
        <v>-3.742986278834392E-3</v>
      </c>
      <c r="K1290" s="2" t="str">
        <f t="shared" ref="K1290" si="1435">SUBSTITUTE(J1290,",",".")</f>
        <v/>
      </c>
      <c r="AF1290" s="17">
        <f t="shared" ca="1" si="1423"/>
        <v>493.55761330987838</v>
      </c>
      <c r="AG1290">
        <f t="shared" ca="1" si="1424"/>
        <v>98.534916501138284</v>
      </c>
      <c r="AH1290">
        <f t="shared" ca="1" si="1425"/>
        <v>-0.50113782377973248</v>
      </c>
      <c r="AI1290">
        <f t="shared" ca="1" si="1426"/>
        <v>-0.41093961517953814</v>
      </c>
      <c r="AJ1290">
        <f t="shared" ca="1" si="1427"/>
        <v>-0.27198773520535491</v>
      </c>
    </row>
    <row r="1291" spans="1:36" x14ac:dyDescent="0.2">
      <c r="A1291" s="7">
        <v>43713</v>
      </c>
      <c r="B1291" t="s">
        <v>8082</v>
      </c>
      <c r="C1291" s="8">
        <f t="shared" si="1419"/>
        <v>178.5</v>
      </c>
      <c r="D1291" s="2" t="s">
        <v>8542</v>
      </c>
      <c r="E1291">
        <f t="shared" si="1420"/>
        <v>1.4104606181541945E-2</v>
      </c>
      <c r="F1291" s="2">
        <f t="shared" si="1430"/>
        <v>40.15</v>
      </c>
      <c r="G1291">
        <f t="shared" si="1421"/>
        <v>6.2461164969529895E-3</v>
      </c>
      <c r="K1291" s="2" t="str">
        <f t="shared" ref="K1291" si="1436">SUBSTITUTE(J1291,",",".")</f>
        <v/>
      </c>
      <c r="AF1291" s="17">
        <f t="shared" ca="1" si="1423"/>
        <v>494.50093384708174</v>
      </c>
      <c r="AG1291">
        <f t="shared" ca="1" si="1424"/>
        <v>101.00216481926238</v>
      </c>
      <c r="AH1291">
        <f t="shared" ca="1" si="1425"/>
        <v>-0.3934266529122798</v>
      </c>
      <c r="AI1291">
        <f t="shared" ca="1" si="1426"/>
        <v>1.389195250022476</v>
      </c>
      <c r="AJ1291">
        <f t="shared" ca="1" si="1427"/>
        <v>1.5825681378576353</v>
      </c>
    </row>
    <row r="1292" spans="1:36" x14ac:dyDescent="0.2">
      <c r="A1292" s="7">
        <v>43712</v>
      </c>
      <c r="B1292" t="s">
        <v>1880</v>
      </c>
      <c r="C1292" s="8">
        <f t="shared" si="1419"/>
        <v>176</v>
      </c>
      <c r="D1292" s="2" t="s">
        <v>8543</v>
      </c>
      <c r="E1292">
        <f t="shared" si="1420"/>
        <v>-5.6657375356773077E-3</v>
      </c>
      <c r="F1292" s="2">
        <f t="shared" si="1430"/>
        <v>39.9</v>
      </c>
      <c r="G1292">
        <f t="shared" si="1421"/>
        <v>-6.2461164969529323E-3</v>
      </c>
      <c r="K1292" s="2" t="str">
        <f t="shared" ref="K1292" si="1437">SUBSTITUTE(J1292,",",".")</f>
        <v/>
      </c>
      <c r="AF1292" s="17">
        <f t="shared" ca="1" si="1423"/>
        <v>498.79501680615653</v>
      </c>
      <c r="AG1292">
        <f t="shared" ca="1" si="1424"/>
        <v>101.77707357610775</v>
      </c>
      <c r="AH1292">
        <f t="shared" ca="1" si="1425"/>
        <v>9.4302230819920979E-2</v>
      </c>
      <c r="AI1292">
        <f t="shared" ca="1" si="1426"/>
        <v>1.9455129244473393</v>
      </c>
      <c r="AJ1292">
        <f t="shared" ca="1" si="1427"/>
        <v>2.0113514127303396</v>
      </c>
    </row>
    <row r="1293" spans="1:36" x14ac:dyDescent="0.2">
      <c r="A1293" s="7">
        <v>43711</v>
      </c>
      <c r="B1293" t="s">
        <v>1883</v>
      </c>
      <c r="C1293" s="8">
        <f t="shared" si="1419"/>
        <v>177</v>
      </c>
      <c r="D1293" s="2" t="s">
        <v>8542</v>
      </c>
      <c r="E1293">
        <f t="shared" si="1420"/>
        <v>-5.6338177182560199E-3</v>
      </c>
      <c r="F1293" s="2">
        <f t="shared" si="1430"/>
        <v>40.15</v>
      </c>
      <c r="G1293">
        <f t="shared" si="1421"/>
        <v>-4.9689543231871778E-3</v>
      </c>
      <c r="K1293" s="2" t="str">
        <f t="shared" ref="K1293" si="1438">SUBSTITUTE(J1293,",",".")</f>
        <v/>
      </c>
      <c r="AF1293" s="17">
        <f t="shared" ca="1" si="1423"/>
        <v>506.36085291653683</v>
      </c>
      <c r="AG1293">
        <f t="shared" ca="1" si="1424"/>
        <v>99.348443574188707</v>
      </c>
      <c r="AH1293">
        <f t="shared" ca="1" si="1425"/>
        <v>0.94351344978322005</v>
      </c>
      <c r="AI1293">
        <f t="shared" ca="1" si="1426"/>
        <v>0.18755306558967988</v>
      </c>
      <c r="AJ1293">
        <f t="shared" ca="1" si="1427"/>
        <v>-0.10291800880093958</v>
      </c>
    </row>
    <row r="1294" spans="1:36" x14ac:dyDescent="0.2">
      <c r="A1294" s="7">
        <v>43710</v>
      </c>
      <c r="B1294" t="s">
        <v>8100</v>
      </c>
      <c r="C1294" s="8">
        <f t="shared" si="1419"/>
        <v>178</v>
      </c>
      <c r="D1294" s="2" t="s">
        <v>8544</v>
      </c>
      <c r="E1294">
        <f t="shared" si="1420"/>
        <v>1.1299555253933466E-2</v>
      </c>
      <c r="F1294" s="2">
        <f t="shared" si="1430"/>
        <v>40.35</v>
      </c>
      <c r="G1294">
        <f t="shared" si="1421"/>
        <v>2.2557347424074527E-2</v>
      </c>
      <c r="K1294" s="2" t="str">
        <f t="shared" ref="K1294" si="1439">SUBSTITUTE(J1294,",",".")</f>
        <v/>
      </c>
      <c r="AF1294" s="17">
        <f t="shared" ca="1" si="1423"/>
        <v>501.53671644918688</v>
      </c>
      <c r="AG1294">
        <f t="shared" ca="1" si="1424"/>
        <v>100.78406094028595</v>
      </c>
      <c r="AH1294">
        <f t="shared" ca="1" si="1425"/>
        <v>0.40351749299710771</v>
      </c>
      <c r="AI1294">
        <f t="shared" ca="1" si="1426"/>
        <v>1.2318456279625365</v>
      </c>
      <c r="AJ1294">
        <f t="shared" ca="1" si="1427"/>
        <v>1.1643226207133206</v>
      </c>
    </row>
    <row r="1295" spans="1:36" x14ac:dyDescent="0.2">
      <c r="A1295" s="7">
        <v>43707</v>
      </c>
      <c r="B1295" t="s">
        <v>1880</v>
      </c>
      <c r="C1295" s="8">
        <f t="shared" si="1419"/>
        <v>176</v>
      </c>
      <c r="D1295" s="2" t="s">
        <v>8545</v>
      </c>
      <c r="E1295">
        <f t="shared" si="1420"/>
        <v>-2.2472855852058628E-2</v>
      </c>
      <c r="F1295" s="2">
        <f t="shared" si="1430"/>
        <v>39.450000000000003</v>
      </c>
      <c r="G1295">
        <f t="shared" si="1421"/>
        <v>1.1472401162237E-2</v>
      </c>
      <c r="K1295" s="2" t="str">
        <f t="shared" ref="K1295" si="1440">SUBSTITUTE(J1295,",",".")</f>
        <v/>
      </c>
      <c r="AF1295" s="17">
        <f t="shared" ca="1" si="1423"/>
        <v>504.28484456272298</v>
      </c>
      <c r="AG1295">
        <f t="shared" ca="1" si="1424"/>
        <v>100.99431429707862</v>
      </c>
      <c r="AH1295">
        <f t="shared" ca="1" si="1425"/>
        <v>0.71176609762180965</v>
      </c>
      <c r="AI1295">
        <f t="shared" ca="1" si="1426"/>
        <v>1.383537439376664</v>
      </c>
      <c r="AJ1295">
        <f t="shared" ca="1" si="1427"/>
        <v>1.2255686820090594</v>
      </c>
    </row>
    <row r="1296" spans="1:36" x14ac:dyDescent="0.2">
      <c r="A1296" s="7">
        <v>43706</v>
      </c>
      <c r="B1296" t="s">
        <v>1887</v>
      </c>
      <c r="C1296" s="8">
        <f t="shared" si="1419"/>
        <v>180</v>
      </c>
      <c r="D1296" s="2" t="s">
        <v>8526</v>
      </c>
      <c r="E1296">
        <f t="shared" si="1420"/>
        <v>0</v>
      </c>
      <c r="F1296" s="2">
        <f t="shared" si="1430"/>
        <v>39</v>
      </c>
      <c r="G1296">
        <f t="shared" si="1421"/>
        <v>-1.400404808401633E-2</v>
      </c>
      <c r="K1296" s="2" t="str">
        <f t="shared" ref="K1296" si="1441">SUBSTITUTE(J1296,",",".")</f>
        <v/>
      </c>
      <c r="AF1296" s="17">
        <f t="shared" ca="1" si="1423"/>
        <v>500.6924564042593</v>
      </c>
      <c r="AG1296">
        <f t="shared" ca="1" si="1424"/>
        <v>97.090786370064023</v>
      </c>
      <c r="AH1296">
        <f t="shared" ca="1" si="1425"/>
        <v>0.30848036492474151</v>
      </c>
      <c r="AI1296">
        <f t="shared" ca="1" si="1426"/>
        <v>-1.485626542497273</v>
      </c>
      <c r="AJ1296">
        <f t="shared" ca="1" si="1427"/>
        <v>-1.6567644496421652</v>
      </c>
    </row>
    <row r="1297" spans="1:36" x14ac:dyDescent="0.2">
      <c r="A1297" s="7">
        <v>43705</v>
      </c>
      <c r="B1297" t="s">
        <v>1887</v>
      </c>
      <c r="C1297" s="8">
        <f t="shared" si="1419"/>
        <v>180</v>
      </c>
      <c r="D1297" s="2" t="s">
        <v>8539</v>
      </c>
      <c r="E1297">
        <f t="shared" si="1420"/>
        <v>2.7816429618767705E-3</v>
      </c>
      <c r="F1297" s="2">
        <f t="shared" si="1430"/>
        <v>39.549999999999997</v>
      </c>
      <c r="G1297">
        <f t="shared" si="1421"/>
        <v>1.2650223065867022E-3</v>
      </c>
      <c r="K1297" s="2" t="str">
        <f t="shared" ref="K1297" si="1442">SUBSTITUTE(J1297,",",".")</f>
        <v/>
      </c>
      <c r="AF1297" s="17">
        <f t="shared" ca="1" si="1423"/>
        <v>522.57573117411994</v>
      </c>
      <c r="AG1297">
        <f t="shared" ca="1" si="1424"/>
        <v>102.38566473280461</v>
      </c>
      <c r="AH1297">
        <f t="shared" ca="1" si="1425"/>
        <v>2.7215678452277889</v>
      </c>
      <c r="AI1297">
        <f t="shared" ca="1" si="1426"/>
        <v>2.3794673327692291</v>
      </c>
      <c r="AJ1297">
        <f t="shared" ca="1" si="1427"/>
        <v>1.6321253710785144</v>
      </c>
    </row>
    <row r="1298" spans="1:36" x14ac:dyDescent="0.2">
      <c r="A1298" s="7">
        <v>43704</v>
      </c>
      <c r="B1298" t="s">
        <v>8101</v>
      </c>
      <c r="C1298" s="8">
        <f t="shared" si="1419"/>
        <v>179.5</v>
      </c>
      <c r="D1298" s="2" t="s">
        <v>8546</v>
      </c>
      <c r="E1298">
        <f t="shared" si="1420"/>
        <v>-1.1080445776571907E-2</v>
      </c>
      <c r="F1298" s="2">
        <f t="shared" si="1430"/>
        <v>39.5</v>
      </c>
      <c r="G1298">
        <f t="shared" si="1421"/>
        <v>2.5348556031881157E-3</v>
      </c>
      <c r="K1298" s="2" t="str">
        <f t="shared" ref="K1298" si="1443">SUBSTITUTE(J1298,",",".")</f>
        <v/>
      </c>
      <c r="AF1298" s="17">
        <f t="shared" ca="1" si="1423"/>
        <v>486.83920320918924</v>
      </c>
      <c r="AG1298">
        <f t="shared" ca="1" si="1424"/>
        <v>99.212753973370496</v>
      </c>
      <c r="AH1298">
        <f t="shared" ca="1" si="1425"/>
        <v>-1.2742729777518313</v>
      </c>
      <c r="AI1298">
        <f t="shared" ca="1" si="1426"/>
        <v>8.8070744004838164E-2</v>
      </c>
      <c r="AJ1298">
        <f t="shared" ca="1" si="1427"/>
        <v>0.49717836831522566</v>
      </c>
    </row>
    <row r="1299" spans="1:36" x14ac:dyDescent="0.2">
      <c r="A1299" s="7">
        <v>43703</v>
      </c>
      <c r="B1299" t="s">
        <v>8102</v>
      </c>
      <c r="C1299" s="8">
        <f t="shared" si="1419"/>
        <v>181.5</v>
      </c>
      <c r="D1299" s="2" t="s">
        <v>8547</v>
      </c>
      <c r="E1299">
        <f t="shared" si="1420"/>
        <v>0</v>
      </c>
      <c r="F1299" s="2">
        <f t="shared" si="1430"/>
        <v>39.4</v>
      </c>
      <c r="G1299">
        <f t="shared" si="1421"/>
        <v>-3.0002250303798904E-2</v>
      </c>
      <c r="K1299" s="2" t="str">
        <f t="shared" ref="K1299" si="1444">SUBSTITUTE(J1299,",",".")</f>
        <v/>
      </c>
      <c r="AF1299" s="17">
        <f t="shared" ca="1" si="1423"/>
        <v>499.86629557244532</v>
      </c>
      <c r="AG1299">
        <f t="shared" ca="1" si="1424"/>
        <v>97.548907914498741</v>
      </c>
      <c r="AH1299">
        <f t="shared" ca="1" si="1425"/>
        <v>0.21532537794042336</v>
      </c>
      <c r="AI1299">
        <f t="shared" ca="1" si="1426"/>
        <v>-1.1429820409326708</v>
      </c>
      <c r="AJ1299">
        <f t="shared" ca="1" si="1427"/>
        <v>-1.267658201625335</v>
      </c>
    </row>
    <row r="1300" spans="1:36" x14ac:dyDescent="0.2">
      <c r="A1300" s="7">
        <v>43700</v>
      </c>
      <c r="B1300" t="s">
        <v>8102</v>
      </c>
      <c r="C1300" s="8">
        <f t="shared" si="1419"/>
        <v>181.5</v>
      </c>
      <c r="D1300" s="2" t="s">
        <v>8516</v>
      </c>
      <c r="E1300">
        <f t="shared" si="1420"/>
        <v>5.5248759319698072E-3</v>
      </c>
      <c r="F1300" s="2">
        <f t="shared" si="1430"/>
        <v>40.6</v>
      </c>
      <c r="G1300">
        <f t="shared" si="1421"/>
        <v>4.9382816405825767E-3</v>
      </c>
      <c r="K1300" s="2" t="str">
        <f t="shared" ref="K1300" si="1445">SUBSTITUTE(J1300,",",".")</f>
        <v/>
      </c>
      <c r="AF1300" s="17">
        <f t="shared" ca="1" si="1423"/>
        <v>496.27137852194107</v>
      </c>
      <c r="AG1300">
        <f t="shared" ca="1" si="1424"/>
        <v>98.427085180564731</v>
      </c>
      <c r="AH1300">
        <f t="shared" ca="1" si="1425"/>
        <v>-0.19182552140304429</v>
      </c>
      <c r="AI1300">
        <f t="shared" ca="1" si="1426"/>
        <v>-0.49063922233827861</v>
      </c>
      <c r="AJ1300">
        <f t="shared" ca="1" si="1427"/>
        <v>-0.45386426178027062</v>
      </c>
    </row>
    <row r="1301" spans="1:36" x14ac:dyDescent="0.2">
      <c r="A1301" s="7">
        <v>43699</v>
      </c>
      <c r="B1301" t="s">
        <v>8103</v>
      </c>
      <c r="C1301" s="8">
        <f t="shared" si="1419"/>
        <v>180.5</v>
      </c>
      <c r="D1301" s="2" t="s">
        <v>8541</v>
      </c>
      <c r="E1301">
        <f t="shared" si="1420"/>
        <v>1.1142176553241803E-2</v>
      </c>
      <c r="F1301" s="2">
        <f t="shared" si="1430"/>
        <v>40.4</v>
      </c>
      <c r="G1301">
        <f t="shared" si="1421"/>
        <v>2.0000666706669435E-2</v>
      </c>
      <c r="K1301" s="2" t="str">
        <f t="shared" ref="K1301" si="1446">SUBSTITUTE(J1301,",",".")</f>
        <v/>
      </c>
      <c r="AF1301" s="17">
        <f t="shared" ca="1" si="1423"/>
        <v>489.60997075707809</v>
      </c>
      <c r="AG1301">
        <f t="shared" ca="1" si="1424"/>
        <v>99.161224134238921</v>
      </c>
      <c r="AH1301">
        <f t="shared" ca="1" si="1425"/>
        <v>-0.95413616242471522</v>
      </c>
      <c r="AI1301">
        <f t="shared" ca="1" si="1426"/>
        <v>5.0255426029352124E-2</v>
      </c>
      <c r="AJ1301">
        <f t="shared" ca="1" si="1427"/>
        <v>0.35581004343531586</v>
      </c>
    </row>
    <row r="1302" spans="1:36" x14ac:dyDescent="0.2">
      <c r="A1302" s="7">
        <v>43698</v>
      </c>
      <c r="B1302" t="s">
        <v>8082</v>
      </c>
      <c r="C1302" s="8">
        <f t="shared" si="1419"/>
        <v>178.5</v>
      </c>
      <c r="D1302" s="2" t="s">
        <v>8548</v>
      </c>
      <c r="E1302">
        <f t="shared" si="1420"/>
        <v>0</v>
      </c>
      <c r="F1302" s="2">
        <f t="shared" si="1430"/>
        <v>39.6</v>
      </c>
      <c r="G1302">
        <f t="shared" si="1421"/>
        <v>-3.4742948443872858E-2</v>
      </c>
      <c r="K1302" s="2" t="str">
        <f t="shared" ref="K1302" si="1447">SUBSTITUTE(J1302,",",".")</f>
        <v/>
      </c>
      <c r="AF1302" s="17">
        <f t="shared" ca="1" si="1423"/>
        <v>507.85634572968337</v>
      </c>
      <c r="AG1302">
        <f t="shared" ca="1" si="1424"/>
        <v>96.730546020397441</v>
      </c>
      <c r="AH1302">
        <f t="shared" ca="1" si="1425"/>
        <v>1.1098691470066124</v>
      </c>
      <c r="AI1302">
        <f t="shared" ca="1" si="1426"/>
        <v>-1.7561998456767105</v>
      </c>
      <c r="AJ1302">
        <f t="shared" ca="1" si="1427"/>
        <v>-2.1952204063282461</v>
      </c>
    </row>
    <row r="1303" spans="1:36" x14ac:dyDescent="0.2">
      <c r="A1303" s="7">
        <v>43697</v>
      </c>
      <c r="B1303" t="s">
        <v>8082</v>
      </c>
      <c r="C1303" s="8">
        <f t="shared" si="1419"/>
        <v>178.5</v>
      </c>
      <c r="D1303" s="2" t="s">
        <v>8549</v>
      </c>
      <c r="E1303">
        <f t="shared" si="1420"/>
        <v>-1.6667052485211647E-2</v>
      </c>
      <c r="F1303" s="2">
        <f t="shared" si="1430"/>
        <v>41</v>
      </c>
      <c r="G1303">
        <f t="shared" si="1421"/>
        <v>-1.8127384592556715E-2</v>
      </c>
      <c r="K1303" s="2" t="str">
        <f t="shared" ref="K1303" si="1448">SUBSTITUTE(J1303,",",".")</f>
        <v/>
      </c>
      <c r="AF1303" s="17">
        <f t="shared" ca="1" si="1423"/>
        <v>488.12876791503055</v>
      </c>
      <c r="AG1303">
        <f t="shared" ca="1" si="1424"/>
        <v>99.121656414383736</v>
      </c>
      <c r="AH1303">
        <f t="shared" ca="1" si="1425"/>
        <v>-1.125049537734234</v>
      </c>
      <c r="AI1303">
        <f t="shared" ca="1" si="1426"/>
        <v>2.1205202853849803E-2</v>
      </c>
      <c r="AJ1303">
        <f t="shared" ca="1" si="1427"/>
        <v>0.37961985608163673</v>
      </c>
    </row>
    <row r="1304" spans="1:36" x14ac:dyDescent="0.2">
      <c r="A1304" s="7">
        <v>43696</v>
      </c>
      <c r="B1304" t="s">
        <v>8102</v>
      </c>
      <c r="C1304" s="8">
        <f t="shared" si="1419"/>
        <v>181.5</v>
      </c>
      <c r="D1304" s="2" t="s">
        <v>8503</v>
      </c>
      <c r="E1304">
        <f t="shared" si="1420"/>
        <v>-2.7510333718898708E-3</v>
      </c>
      <c r="F1304" s="2">
        <f t="shared" si="1430"/>
        <v>41.75</v>
      </c>
      <c r="G1304">
        <f t="shared" si="1421"/>
        <v>1.8127384592556701E-2</v>
      </c>
      <c r="K1304" s="2" t="str">
        <f t="shared" ref="K1304" si="1449">SUBSTITUTE(J1304,",",".")</f>
        <v/>
      </c>
      <c r="AF1304" s="17">
        <f t="shared" ca="1" si="1423"/>
        <v>508.61070062949301</v>
      </c>
      <c r="AG1304">
        <f t="shared" ca="1" si="1424"/>
        <v>101.18095699008757</v>
      </c>
      <c r="AH1304">
        <f t="shared" ca="1" si="1425"/>
        <v>1.1935963332596686</v>
      </c>
      <c r="AI1304">
        <f t="shared" ca="1" si="1426"/>
        <v>1.5179304687923862</v>
      </c>
      <c r="AJ1304">
        <f t="shared" ca="1" si="1427"/>
        <v>1.2135262178621653</v>
      </c>
    </row>
    <row r="1305" spans="1:36" x14ac:dyDescent="0.2">
      <c r="A1305" s="7">
        <v>43693</v>
      </c>
      <c r="B1305" t="s">
        <v>8065</v>
      </c>
      <c r="C1305" s="8">
        <f t="shared" si="1419"/>
        <v>182</v>
      </c>
      <c r="D1305" s="2" t="s">
        <v>8549</v>
      </c>
      <c r="E1305">
        <f t="shared" si="1420"/>
        <v>0</v>
      </c>
      <c r="F1305" s="2">
        <f t="shared" si="1430"/>
        <v>41</v>
      </c>
      <c r="G1305">
        <f t="shared" si="1421"/>
        <v>-3.6518604187709613E-3</v>
      </c>
      <c r="K1305" s="2" t="str">
        <f t="shared" ref="K1305" si="1450">SUBSTITUTE(J1305,",",".")</f>
        <v/>
      </c>
      <c r="AF1305" s="17">
        <f t="shared" ca="1" si="1423"/>
        <v>494.0157127353873</v>
      </c>
      <c r="AG1305">
        <f t="shared" ca="1" si="1424"/>
        <v>97.904317050910322</v>
      </c>
      <c r="AH1305">
        <f t="shared" ca="1" si="1425"/>
        <v>-0.44880496836162737</v>
      </c>
      <c r="AI1305">
        <f t="shared" ca="1" si="1426"/>
        <v>-0.87826622570906365</v>
      </c>
      <c r="AJ1305">
        <f t="shared" ca="1" si="1427"/>
        <v>-0.77894811155008958</v>
      </c>
    </row>
    <row r="1306" spans="1:36" x14ac:dyDescent="0.2">
      <c r="A1306" s="7">
        <v>43692</v>
      </c>
      <c r="B1306" t="s">
        <v>8065</v>
      </c>
      <c r="C1306" s="8">
        <f t="shared" si="1419"/>
        <v>182</v>
      </c>
      <c r="D1306" s="2" t="s">
        <v>8550</v>
      </c>
      <c r="E1306">
        <f t="shared" si="1420"/>
        <v>-2.3083170182873581E-2</v>
      </c>
      <c r="F1306" s="2">
        <f t="shared" si="1430"/>
        <v>41.15</v>
      </c>
      <c r="G1306">
        <f t="shared" si="1421"/>
        <v>-1.567241240763181E-2</v>
      </c>
      <c r="K1306" s="2" t="str">
        <f t="shared" ref="K1306" si="1451">SUBSTITUTE(J1306,",",".")</f>
        <v/>
      </c>
      <c r="AF1306" s="17">
        <f t="shared" ca="1" si="1423"/>
        <v>491.68834557925146</v>
      </c>
      <c r="AG1306">
        <f t="shared" ca="1" si="1424"/>
        <v>99.517933112925164</v>
      </c>
      <c r="AH1306">
        <f t="shared" ca="1" si="1425"/>
        <v>-0.71518592137115478</v>
      </c>
      <c r="AI1306">
        <f t="shared" ca="1" si="1426"/>
        <v>0.31162550029910063</v>
      </c>
      <c r="AJ1306">
        <f t="shared" ca="1" si="1427"/>
        <v>0.55414725978722401</v>
      </c>
    </row>
    <row r="1307" spans="1:36" x14ac:dyDescent="0.2">
      <c r="A1307" s="7">
        <v>43691</v>
      </c>
      <c r="B1307" t="s">
        <v>8104</v>
      </c>
      <c r="C1307" s="8">
        <f t="shared" si="1419"/>
        <v>186.25</v>
      </c>
      <c r="D1307" s="2" t="s">
        <v>8551</v>
      </c>
      <c r="E1307">
        <f t="shared" si="1420"/>
        <v>0</v>
      </c>
      <c r="F1307" s="2">
        <f t="shared" si="1430"/>
        <v>41.8</v>
      </c>
      <c r="G1307">
        <f t="shared" si="1421"/>
        <v>-1.4252022707201502E-2</v>
      </c>
      <c r="K1307" s="2" t="str">
        <f t="shared" ref="K1307" si="1452">SUBSTITUTE(J1307,",",".")</f>
        <v/>
      </c>
      <c r="AF1307" s="17">
        <f t="shared" ca="1" si="1423"/>
        <v>509.3622166453568</v>
      </c>
      <c r="AG1307">
        <f t="shared" ca="1" si="1424"/>
        <v>99.814236072099831</v>
      </c>
      <c r="AH1307">
        <f t="shared" ca="1" si="1425"/>
        <v>1.2768850364319153</v>
      </c>
      <c r="AI1307">
        <f t="shared" ca="1" si="1426"/>
        <v>0.52802316939060412</v>
      </c>
      <c r="AJ1307">
        <f t="shared" ca="1" si="1427"/>
        <v>0.14842115699864677</v>
      </c>
    </row>
    <row r="1308" spans="1:36" x14ac:dyDescent="0.2">
      <c r="A1308" s="7">
        <v>43690</v>
      </c>
      <c r="B1308" t="s">
        <v>8104</v>
      </c>
      <c r="C1308" s="8">
        <f t="shared" si="1419"/>
        <v>186.25</v>
      </c>
      <c r="D1308" s="2" t="s">
        <v>8552</v>
      </c>
      <c r="E1308">
        <f t="shared" si="1420"/>
        <v>1.3431835464677597E-3</v>
      </c>
      <c r="F1308" s="2">
        <f t="shared" si="1430"/>
        <v>42.4</v>
      </c>
      <c r="G1308">
        <f t="shared" si="1421"/>
        <v>4.7281411959458957E-3</v>
      </c>
      <c r="K1308" s="2" t="str">
        <f t="shared" ref="K1308" si="1453">SUBSTITUTE(J1308,",",".")</f>
        <v/>
      </c>
      <c r="AF1308" s="17">
        <f t="shared" ca="1" si="1423"/>
        <v>491.8758915705609</v>
      </c>
      <c r="AG1308">
        <f t="shared" ca="1" si="1424"/>
        <v>97.758033884628006</v>
      </c>
      <c r="AH1308">
        <f t="shared" ca="1" si="1425"/>
        <v>-0.69367351136727373</v>
      </c>
      <c r="AI1308">
        <f t="shared" ca="1" si="1426"/>
        <v>-0.98710429479018325</v>
      </c>
      <c r="AJ1308">
        <f t="shared" ca="1" si="1427"/>
        <v>-0.81536298679541264</v>
      </c>
    </row>
    <row r="1309" spans="1:36" x14ac:dyDescent="0.2">
      <c r="A1309" s="7">
        <v>43689</v>
      </c>
      <c r="B1309" t="s">
        <v>2354</v>
      </c>
      <c r="C1309" s="8">
        <f t="shared" si="1419"/>
        <v>186</v>
      </c>
      <c r="D1309" s="2" t="s">
        <v>8553</v>
      </c>
      <c r="E1309">
        <f t="shared" si="1420"/>
        <v>0</v>
      </c>
      <c r="F1309" s="2">
        <f t="shared" si="1430"/>
        <v>42.2</v>
      </c>
      <c r="G1309">
        <f t="shared" si="1421"/>
        <v>0</v>
      </c>
      <c r="K1309" s="2" t="str">
        <f t="shared" ref="K1309" si="1454">SUBSTITUTE(J1309,",",".")</f>
        <v/>
      </c>
      <c r="AF1309" s="17">
        <f t="shared" ca="1" si="1423"/>
        <v>490.73613986608234</v>
      </c>
      <c r="AG1309">
        <f t="shared" ca="1" si="1424"/>
        <v>99.922753785861062</v>
      </c>
      <c r="AH1309">
        <f t="shared" ca="1" si="1425"/>
        <v>-0.82453515545781608</v>
      </c>
      <c r="AI1309">
        <f t="shared" ca="1" si="1426"/>
        <v>0.60711576723164495</v>
      </c>
      <c r="AJ1309">
        <f t="shared" ca="1" si="1427"/>
        <v>0.89892156744936924</v>
      </c>
    </row>
    <row r="1310" spans="1:36" x14ac:dyDescent="0.2">
      <c r="A1310" s="7">
        <v>43686</v>
      </c>
      <c r="B1310" t="s">
        <v>2354</v>
      </c>
      <c r="C1310" s="8">
        <f t="shared" si="1419"/>
        <v>186</v>
      </c>
      <c r="D1310" s="2" t="s">
        <v>8553</v>
      </c>
      <c r="E1310">
        <f t="shared" si="1420"/>
        <v>0</v>
      </c>
      <c r="F1310" s="2">
        <f t="shared" si="1430"/>
        <v>42.2</v>
      </c>
      <c r="G1310">
        <f t="shared" si="1421"/>
        <v>0</v>
      </c>
      <c r="K1310" s="2" t="str">
        <f t="shared" ref="K1310" si="1455">SUBSTITUTE(J1310,",",".")</f>
        <v/>
      </c>
      <c r="AF1310" s="17">
        <f t="shared" ca="1" si="1423"/>
        <v>499.77236480772331</v>
      </c>
      <c r="AG1310">
        <f t="shared" ca="1" si="1424"/>
        <v>98.357872250629455</v>
      </c>
      <c r="AH1310">
        <f t="shared" ca="1" si="1425"/>
        <v>0.20472432947078406</v>
      </c>
      <c r="AI1310">
        <f t="shared" ca="1" si="1426"/>
        <v>-0.54184146903183661</v>
      </c>
      <c r="AJ1310">
        <f t="shared" ca="1" si="1427"/>
        <v>-0.63355116618388907</v>
      </c>
    </row>
    <row r="1311" spans="1:36" x14ac:dyDescent="0.2">
      <c r="A1311" s="7">
        <v>43685</v>
      </c>
      <c r="B1311" t="s">
        <v>2354</v>
      </c>
      <c r="C1311" s="8">
        <f t="shared" si="1419"/>
        <v>186</v>
      </c>
      <c r="D1311" s="2" t="s">
        <v>8553</v>
      </c>
      <c r="E1311">
        <f t="shared" si="1420"/>
        <v>2.691791665711353E-3</v>
      </c>
      <c r="F1311" s="2">
        <f t="shared" si="1430"/>
        <v>42.2</v>
      </c>
      <c r="G1311">
        <f t="shared" si="1421"/>
        <v>-2.3668650102660568E-3</v>
      </c>
      <c r="K1311" s="2" t="str">
        <f t="shared" ref="K1311" si="1456">SUBSTITUTE(J1311,",",".")</f>
        <v/>
      </c>
      <c r="AF1311" s="17">
        <f t="shared" ca="1" si="1423"/>
        <v>496.57102091725261</v>
      </c>
      <c r="AG1311">
        <f t="shared" ca="1" si="1424"/>
        <v>99.333596828596072</v>
      </c>
      <c r="AH1311">
        <f t="shared" ca="1" si="1425"/>
        <v>-0.15777631748031284</v>
      </c>
      <c r="AI1311">
        <f t="shared" ca="1" si="1426"/>
        <v>0.1766746331521365</v>
      </c>
      <c r="AJ1311">
        <f t="shared" ca="1" si="1427"/>
        <v>0.23549121217735572</v>
      </c>
    </row>
    <row r="1312" spans="1:36" x14ac:dyDescent="0.2">
      <c r="A1312" s="7">
        <v>43684</v>
      </c>
      <c r="B1312" t="s">
        <v>8062</v>
      </c>
      <c r="C1312" s="8">
        <f t="shared" si="1419"/>
        <v>185.5</v>
      </c>
      <c r="D1312" s="2" t="s">
        <v>8554</v>
      </c>
      <c r="E1312">
        <f t="shared" si="1420"/>
        <v>0</v>
      </c>
      <c r="F1312" s="2">
        <f t="shared" si="1430"/>
        <v>42.3</v>
      </c>
      <c r="G1312">
        <f t="shared" si="1421"/>
        <v>-2.3612761856798199E-3</v>
      </c>
      <c r="K1312" s="2" t="str">
        <f t="shared" ref="K1312" si="1457">SUBSTITUTE(J1312,",",".")</f>
        <v/>
      </c>
      <c r="AF1312" s="17">
        <f t="shared" ca="1" si="1423"/>
        <v>502.48970708305103</v>
      </c>
      <c r="AG1312">
        <f t="shared" ca="1" si="1424"/>
        <v>98.841721760859542</v>
      </c>
      <c r="AH1312">
        <f t="shared" ca="1" si="1425"/>
        <v>0.51060224244763919</v>
      </c>
      <c r="AI1312">
        <f t="shared" ca="1" si="1426"/>
        <v>-0.18465185413829036</v>
      </c>
      <c r="AJ1312">
        <f t="shared" ca="1" si="1427"/>
        <v>-0.35593592106304228</v>
      </c>
    </row>
    <row r="1313" spans="1:36" x14ac:dyDescent="0.2">
      <c r="A1313" s="7">
        <v>43683</v>
      </c>
      <c r="B1313" t="s">
        <v>8062</v>
      </c>
      <c r="C1313" s="8">
        <f t="shared" si="1419"/>
        <v>185.5</v>
      </c>
      <c r="D1313" s="2" t="s">
        <v>8552</v>
      </c>
      <c r="E1313">
        <f t="shared" si="1420"/>
        <v>0</v>
      </c>
      <c r="F1313" s="2">
        <f t="shared" si="1430"/>
        <v>42.4</v>
      </c>
      <c r="G1313">
        <f t="shared" si="1421"/>
        <v>-1.1723463696059259E-2</v>
      </c>
      <c r="K1313" s="2" t="str">
        <f t="shared" ref="K1313" si="1458">SUBSTITUTE(J1313,",",".")</f>
        <v/>
      </c>
      <c r="AF1313" s="17">
        <f t="shared" ca="1" si="1423"/>
        <v>497.79658269334163</v>
      </c>
      <c r="AG1313">
        <f t="shared" ca="1" si="1424"/>
        <v>100.84124932385397</v>
      </c>
      <c r="AH1313">
        <f t="shared" ca="1" si="1425"/>
        <v>-1.8725846152291562E-2</v>
      </c>
      <c r="AI1313">
        <f t="shared" ca="1" si="1426"/>
        <v>1.273136727424925</v>
      </c>
      <c r="AJ1313">
        <f t="shared" ca="1" si="1427"/>
        <v>1.3417718749798919</v>
      </c>
    </row>
    <row r="1314" spans="1:36" x14ac:dyDescent="0.2">
      <c r="A1314" s="7">
        <v>43679</v>
      </c>
      <c r="B1314" t="s">
        <v>8062</v>
      </c>
      <c r="C1314" s="8">
        <f t="shared" si="1419"/>
        <v>185.5</v>
      </c>
      <c r="D1314" s="2" t="s">
        <v>8506</v>
      </c>
      <c r="E1314">
        <f t="shared" si="1420"/>
        <v>1.0840214552864807E-2</v>
      </c>
      <c r="F1314" s="2">
        <f t="shared" si="1430"/>
        <v>42.9</v>
      </c>
      <c r="G1314">
        <f t="shared" si="1421"/>
        <v>0</v>
      </c>
      <c r="K1314" s="2" t="str">
        <f t="shared" ref="K1314" si="1459">SUBSTITUTE(J1314,",",".")</f>
        <v/>
      </c>
      <c r="AF1314" s="17">
        <f t="shared" ca="1" si="1423"/>
        <v>495.75276123768168</v>
      </c>
      <c r="AG1314">
        <f t="shared" ca="1" si="1424"/>
        <v>102.00902843254153</v>
      </c>
      <c r="AH1314">
        <f t="shared" ca="1" si="1425"/>
        <v>-0.25080606766253161</v>
      </c>
      <c r="AI1314">
        <f t="shared" ca="1" si="1426"/>
        <v>2.1112130195814216</v>
      </c>
      <c r="AJ1314">
        <f t="shared" ca="1" si="1427"/>
        <v>2.2948334852597538</v>
      </c>
    </row>
    <row r="1315" spans="1:36" x14ac:dyDescent="0.2">
      <c r="A1315" s="7">
        <v>43678</v>
      </c>
      <c r="B1315" t="s">
        <v>2356</v>
      </c>
      <c r="C1315" s="8">
        <f t="shared" si="1419"/>
        <v>183.5</v>
      </c>
      <c r="D1315" s="2" t="s">
        <v>8506</v>
      </c>
      <c r="E1315">
        <f t="shared" si="1420"/>
        <v>8.2079804178295818E-3</v>
      </c>
      <c r="F1315" s="2">
        <f t="shared" si="1430"/>
        <v>42.9</v>
      </c>
      <c r="G1315">
        <f t="shared" si="1421"/>
        <v>0</v>
      </c>
      <c r="K1315" s="2" t="str">
        <f t="shared" ref="K1315" si="1460">SUBSTITUTE(J1315,",",".")</f>
        <v/>
      </c>
      <c r="AF1315" s="17">
        <f t="shared" ca="1" si="1423"/>
        <v>500.8435594501633</v>
      </c>
      <c r="AG1315">
        <f t="shared" ca="1" si="1424"/>
        <v>96.602372946016175</v>
      </c>
      <c r="AH1315">
        <f t="shared" ca="1" si="1425"/>
        <v>0.32550158376287491</v>
      </c>
      <c r="AI1315">
        <f t="shared" ca="1" si="1426"/>
        <v>-1.8527126022068501</v>
      </c>
      <c r="AJ1315">
        <f t="shared" ca="1" si="1427"/>
        <v>-2.0473319189179326</v>
      </c>
    </row>
    <row r="1316" spans="1:36" x14ac:dyDescent="0.2">
      <c r="A1316" s="7">
        <v>43677</v>
      </c>
      <c r="B1316" t="s">
        <v>8065</v>
      </c>
      <c r="C1316" s="8">
        <f t="shared" si="1419"/>
        <v>182</v>
      </c>
      <c r="D1316" s="2" t="s">
        <v>8506</v>
      </c>
      <c r="E1316">
        <f t="shared" si="1420"/>
        <v>8.2759093038596611E-3</v>
      </c>
      <c r="F1316" s="2">
        <f t="shared" si="1430"/>
        <v>42.9</v>
      </c>
      <c r="G1316">
        <f t="shared" si="1421"/>
        <v>0</v>
      </c>
      <c r="K1316" s="2" t="str">
        <f t="shared" ref="K1316" si="1461">SUBSTITUTE(J1316,",",".")</f>
        <v/>
      </c>
      <c r="AF1316" s="17">
        <f t="shared" ca="1" si="1423"/>
        <v>510.69930173180222</v>
      </c>
      <c r="AG1316">
        <f t="shared" ca="1" si="1424"/>
        <v>98.022744831009177</v>
      </c>
      <c r="AH1316">
        <f t="shared" ca="1" si="1425"/>
        <v>1.4247675875557859</v>
      </c>
      <c r="AI1316">
        <f t="shared" ca="1" si="1426"/>
        <v>-0.79027226254409477</v>
      </c>
      <c r="AJ1316">
        <f t="shared" ca="1" si="1427"/>
        <v>-1.2817594161897246</v>
      </c>
    </row>
    <row r="1317" spans="1:36" x14ac:dyDescent="0.2">
      <c r="A1317" s="7">
        <v>43676</v>
      </c>
      <c r="B1317" t="s">
        <v>8103</v>
      </c>
      <c r="C1317" s="8">
        <f t="shared" si="1419"/>
        <v>180.5</v>
      </c>
      <c r="D1317" s="2" t="s">
        <v>8506</v>
      </c>
      <c r="E1317">
        <f t="shared" si="1420"/>
        <v>1.1142176553241803E-2</v>
      </c>
      <c r="F1317" s="2">
        <f t="shared" si="1430"/>
        <v>42.9</v>
      </c>
      <c r="G1317">
        <f t="shared" si="1421"/>
        <v>0</v>
      </c>
      <c r="K1317" s="2" t="str">
        <f t="shared" ref="K1317" si="1462">SUBSTITUTE(J1317,",",".")</f>
        <v/>
      </c>
      <c r="AF1317" s="17">
        <f t="shared" ca="1" si="1423"/>
        <v>489.48050165266022</v>
      </c>
      <c r="AG1317">
        <f t="shared" ca="1" si="1424"/>
        <v>99.209808822514219</v>
      </c>
      <c r="AH1317">
        <f t="shared" ca="1" si="1425"/>
        <v>-0.96905473689667354</v>
      </c>
      <c r="AI1317">
        <f t="shared" ca="1" si="1426"/>
        <v>8.5909965985956682E-2</v>
      </c>
      <c r="AJ1317">
        <f t="shared" ca="1" si="1427"/>
        <v>0.3979590133574416</v>
      </c>
    </row>
    <row r="1318" spans="1:36" x14ac:dyDescent="0.2">
      <c r="A1318" s="7">
        <v>43675</v>
      </c>
      <c r="B1318" t="s">
        <v>8082</v>
      </c>
      <c r="C1318" s="8">
        <f t="shared" si="1419"/>
        <v>178.5</v>
      </c>
      <c r="D1318" s="2" t="s">
        <v>8506</v>
      </c>
      <c r="E1318">
        <f t="shared" si="1420"/>
        <v>0</v>
      </c>
      <c r="F1318" s="2">
        <f t="shared" si="1430"/>
        <v>42.9</v>
      </c>
      <c r="G1318">
        <f t="shared" si="1421"/>
        <v>0</v>
      </c>
      <c r="K1318" s="2" t="str">
        <f t="shared" ref="K1318" si="1463">SUBSTITUTE(J1318,",",".")</f>
        <v/>
      </c>
      <c r="AF1318" s="17">
        <f t="shared" ca="1" si="1423"/>
        <v>503.12999650714266</v>
      </c>
      <c r="AG1318">
        <f t="shared" ca="1" si="1424"/>
        <v>97.777121068801208</v>
      </c>
      <c r="AH1318">
        <f t="shared" ca="1" si="1425"/>
        <v>0.58243567468001145</v>
      </c>
      <c r="AI1318">
        <f t="shared" ca="1" si="1426"/>
        <v>-0.97289375162053537</v>
      </c>
      <c r="AJ1318">
        <f t="shared" ca="1" si="1427"/>
        <v>-1.2058071950480156</v>
      </c>
    </row>
    <row r="1319" spans="1:36" x14ac:dyDescent="0.2">
      <c r="A1319" s="7">
        <v>43672</v>
      </c>
      <c r="B1319" t="s">
        <v>8082</v>
      </c>
      <c r="C1319" s="8">
        <f t="shared" si="1419"/>
        <v>178.5</v>
      </c>
      <c r="D1319" s="2" t="s">
        <v>8506</v>
      </c>
      <c r="E1319">
        <f t="shared" si="1420"/>
        <v>-5.5866067086398231E-3</v>
      </c>
      <c r="F1319" s="2">
        <f t="shared" si="1430"/>
        <v>42.9</v>
      </c>
      <c r="G1319">
        <f t="shared" si="1421"/>
        <v>1.1661808901823939E-3</v>
      </c>
      <c r="K1319" s="2" t="str">
        <f t="shared" ref="K1319" si="1464">SUBSTITUTE(J1319,",",".")</f>
        <v/>
      </c>
      <c r="AF1319" s="17">
        <f t="shared" ca="1" si="1423"/>
        <v>493.13817841221891</v>
      </c>
      <c r="AG1319">
        <f t="shared" ca="1" si="1424"/>
        <v>99.718866132410113</v>
      </c>
      <c r="AH1319">
        <f t="shared" ca="1" si="1425"/>
        <v>-0.54909629344679278</v>
      </c>
      <c r="AI1319">
        <f t="shared" ca="1" si="1426"/>
        <v>0.45844223619495383</v>
      </c>
      <c r="AJ1319">
        <f t="shared" ca="1" si="1427"/>
        <v>0.65543482313277257</v>
      </c>
    </row>
    <row r="1320" spans="1:36" x14ac:dyDescent="0.2">
      <c r="A1320" s="7">
        <v>43671</v>
      </c>
      <c r="B1320" t="s">
        <v>8101</v>
      </c>
      <c r="C1320" s="8">
        <f t="shared" si="1419"/>
        <v>179.5</v>
      </c>
      <c r="D1320" s="2" t="s">
        <v>8555</v>
      </c>
      <c r="E1320">
        <f t="shared" si="1420"/>
        <v>1.1204599012863062E-2</v>
      </c>
      <c r="F1320" s="2">
        <f t="shared" si="1430"/>
        <v>42.85</v>
      </c>
      <c r="G1320">
        <f t="shared" si="1421"/>
        <v>8.2015691134177098E-3</v>
      </c>
      <c r="K1320" s="2" t="str">
        <f t="shared" ref="K1320" si="1465">SUBSTITUTE(J1320,",",".")</f>
        <v/>
      </c>
      <c r="AF1320" s="17">
        <f t="shared" ca="1" si="1423"/>
        <v>489.64816151412862</v>
      </c>
      <c r="AG1320">
        <f t="shared" ca="1" si="1424"/>
        <v>97.215916810392926</v>
      </c>
      <c r="AH1320">
        <f t="shared" ca="1" si="1425"/>
        <v>-0.94973623933169793</v>
      </c>
      <c r="AI1320">
        <f t="shared" ca="1" si="1426"/>
        <v>-1.3918770527930817</v>
      </c>
      <c r="AJ1320">
        <f t="shared" ca="1" si="1427"/>
        <v>-1.1587280111781271</v>
      </c>
    </row>
    <row r="1321" spans="1:36" x14ac:dyDescent="0.2">
      <c r="A1321" s="7">
        <v>43670</v>
      </c>
      <c r="B1321" t="s">
        <v>1885</v>
      </c>
      <c r="C1321" s="8">
        <f t="shared" si="1419"/>
        <v>177.5</v>
      </c>
      <c r="D1321" s="2" t="s">
        <v>8469</v>
      </c>
      <c r="E1321">
        <f t="shared" si="1420"/>
        <v>-1.3986241974739839E-2</v>
      </c>
      <c r="F1321" s="2">
        <f t="shared" si="1430"/>
        <v>42.5</v>
      </c>
      <c r="G1321">
        <f t="shared" si="1421"/>
        <v>2.3557136924592052E-3</v>
      </c>
      <c r="K1321" s="2" t="str">
        <f t="shared" ref="K1321" si="1466">SUBSTITUTE(J1321,",",".")</f>
        <v/>
      </c>
      <c r="AF1321" s="17">
        <f t="shared" ca="1" si="1423"/>
        <v>494.43379416340071</v>
      </c>
      <c r="AG1321">
        <f t="shared" ca="1" si="1424"/>
        <v>99.743637087683439</v>
      </c>
      <c r="AH1321">
        <f t="shared" ca="1" si="1425"/>
        <v>-0.40108606909479305</v>
      </c>
      <c r="AI1321">
        <f t="shared" ca="1" si="1426"/>
        <v>0.47652126742774292</v>
      </c>
      <c r="AJ1321">
        <f t="shared" ca="1" si="1427"/>
        <v>0.62738877390591852</v>
      </c>
    </row>
    <row r="1322" spans="1:36" x14ac:dyDescent="0.2">
      <c r="A1322" s="7">
        <v>43669</v>
      </c>
      <c r="B1322" t="s">
        <v>1887</v>
      </c>
      <c r="C1322" s="8">
        <f t="shared" si="1419"/>
        <v>180</v>
      </c>
      <c r="D1322" s="2" t="s">
        <v>8552</v>
      </c>
      <c r="E1322">
        <f t="shared" si="1420"/>
        <v>-5.5401803756153561E-3</v>
      </c>
      <c r="F1322" s="2">
        <f t="shared" si="1430"/>
        <v>42.4</v>
      </c>
      <c r="G1322">
        <f t="shared" si="1421"/>
        <v>-7.0505579966669112E-3</v>
      </c>
      <c r="K1322" s="2" t="str">
        <f t="shared" ref="K1322" si="1467">SUBSTITUTE(J1322,",",".")</f>
        <v/>
      </c>
      <c r="AF1322" s="17">
        <f t="shared" ca="1" si="1423"/>
        <v>493.16706666528711</v>
      </c>
      <c r="AG1322">
        <f t="shared" ca="1" si="1424"/>
        <v>100.23334638995577</v>
      </c>
      <c r="AH1322">
        <f t="shared" ca="1" si="1425"/>
        <v>-0.54579188333808892</v>
      </c>
      <c r="AI1322">
        <f t="shared" ca="1" si="1426"/>
        <v>0.83301579828190975</v>
      </c>
      <c r="AJ1322">
        <f t="shared" ca="1" si="1427"/>
        <v>1.047402055542159</v>
      </c>
    </row>
    <row r="1323" spans="1:36" x14ac:dyDescent="0.2">
      <c r="A1323" s="7">
        <v>43668</v>
      </c>
      <c r="B1323" t="s">
        <v>1889</v>
      </c>
      <c r="C1323" s="8">
        <f t="shared" si="1419"/>
        <v>181</v>
      </c>
      <c r="D1323" s="2" t="s">
        <v>8556</v>
      </c>
      <c r="E1323">
        <f t="shared" si="1420"/>
        <v>2.76625349289011E-3</v>
      </c>
      <c r="F1323" s="2">
        <f t="shared" si="1430"/>
        <v>42.7</v>
      </c>
      <c r="G1323">
        <f t="shared" si="1421"/>
        <v>-2.3391823531721551E-3</v>
      </c>
      <c r="K1323" s="2" t="str">
        <f t="shared" ref="K1323" si="1468">SUBSTITUTE(J1323,",",".")</f>
        <v/>
      </c>
      <c r="AF1323" s="17">
        <f t="shared" ca="1" si="1423"/>
        <v>497.58543950602677</v>
      </c>
      <c r="AG1323">
        <f t="shared" ca="1" si="1424"/>
        <v>97.352412383028508</v>
      </c>
      <c r="AH1323">
        <f t="shared" ca="1" si="1425"/>
        <v>-4.2657421709587515E-2</v>
      </c>
      <c r="AI1323">
        <f t="shared" ca="1" si="1426"/>
        <v>-1.289750152810599</v>
      </c>
      <c r="AJ1323">
        <f t="shared" ca="1" si="1427"/>
        <v>-1.3397049982150036</v>
      </c>
    </row>
    <row r="1324" spans="1:36" x14ac:dyDescent="0.2">
      <c r="A1324" s="7">
        <v>43665</v>
      </c>
      <c r="B1324" t="s">
        <v>8103</v>
      </c>
      <c r="C1324" s="8">
        <f t="shared" si="1419"/>
        <v>180.5</v>
      </c>
      <c r="D1324" s="2" t="s">
        <v>8505</v>
      </c>
      <c r="E1324">
        <f t="shared" si="1420"/>
        <v>5.5555698446019637E-3</v>
      </c>
      <c r="F1324" s="2">
        <f t="shared" si="1430"/>
        <v>42.8</v>
      </c>
      <c r="G1324">
        <f t="shared" si="1421"/>
        <v>-9.302392662313674E-3</v>
      </c>
      <c r="K1324" s="2" t="str">
        <f t="shared" ref="K1324" si="1469">SUBSTITUTE(J1324,",",".")</f>
        <v/>
      </c>
      <c r="AF1324" s="17">
        <f t="shared" ca="1" si="1423"/>
        <v>498.05325055200638</v>
      </c>
      <c r="AG1324">
        <f t="shared" ca="1" si="1424"/>
        <v>99.504531950897601</v>
      </c>
      <c r="AH1324">
        <f t="shared" ca="1" si="1425"/>
        <v>1.0351960647350366E-2</v>
      </c>
      <c r="AI1324">
        <f t="shared" ca="1" si="1426"/>
        <v>0.30182306418774424</v>
      </c>
      <c r="AJ1324">
        <f t="shared" ca="1" si="1427"/>
        <v>0.31339598862731671</v>
      </c>
    </row>
    <row r="1325" spans="1:36" x14ac:dyDescent="0.2">
      <c r="A1325" s="7">
        <v>43664</v>
      </c>
      <c r="B1325" t="s">
        <v>8101</v>
      </c>
      <c r="C1325" s="8">
        <f t="shared" si="1419"/>
        <v>179.5</v>
      </c>
      <c r="D1325" s="2" t="s">
        <v>8557</v>
      </c>
      <c r="E1325">
        <f t="shared" si="1420"/>
        <v>0</v>
      </c>
      <c r="F1325" s="2">
        <f t="shared" si="1430"/>
        <v>43.2</v>
      </c>
      <c r="G1325">
        <f t="shared" si="1421"/>
        <v>0</v>
      </c>
      <c r="K1325" s="2" t="str">
        <f t="shared" ref="K1325" si="1470">SUBSTITUTE(J1325,",",".")</f>
        <v/>
      </c>
      <c r="AF1325" s="17">
        <f t="shared" ca="1" si="1423"/>
        <v>497.61336140222647</v>
      </c>
      <c r="AG1325">
        <f t="shared" ca="1" si="1424"/>
        <v>99.227298844453784</v>
      </c>
      <c r="AH1325">
        <f t="shared" ca="1" si="1425"/>
        <v>-3.9492091162493304E-2</v>
      </c>
      <c r="AI1325">
        <f t="shared" ca="1" si="1426"/>
        <v>9.8740984445330734E-2</v>
      </c>
      <c r="AJ1325">
        <f t="shared" ca="1" si="1427"/>
        <v>0.11614742086581716</v>
      </c>
    </row>
    <row r="1326" spans="1:36" x14ac:dyDescent="0.2">
      <c r="A1326" s="7">
        <v>43663</v>
      </c>
      <c r="B1326" t="s">
        <v>8101</v>
      </c>
      <c r="C1326" s="8">
        <f t="shared" si="1419"/>
        <v>179.5</v>
      </c>
      <c r="D1326" s="2" t="s">
        <v>8557</v>
      </c>
      <c r="E1326">
        <f t="shared" si="1420"/>
        <v>2.7894020875785922E-3</v>
      </c>
      <c r="F1326" s="2">
        <f t="shared" si="1430"/>
        <v>43.2</v>
      </c>
      <c r="G1326">
        <f t="shared" si="1421"/>
        <v>1.164157501548577E-2</v>
      </c>
      <c r="K1326" s="2" t="str">
        <f t="shared" ref="K1326" si="1471">SUBSTITUTE(J1326,",",".")</f>
        <v/>
      </c>
      <c r="AF1326" s="17">
        <f t="shared" ca="1" si="1423"/>
        <v>473.39088661825082</v>
      </c>
      <c r="AG1326">
        <f t="shared" ca="1" si="1424"/>
        <v>97.788411437003518</v>
      </c>
      <c r="AH1326">
        <f t="shared" ca="1" si="1425"/>
        <v>-2.8544473571700615</v>
      </c>
      <c r="AI1326">
        <f t="shared" ca="1" si="1426"/>
        <v>-0.96448929860314714</v>
      </c>
      <c r="AJ1326">
        <f t="shared" ca="1" si="1427"/>
        <v>-0.10526741870742416</v>
      </c>
    </row>
    <row r="1327" spans="1:36" x14ac:dyDescent="0.2">
      <c r="A1327" s="7">
        <v>43662</v>
      </c>
      <c r="B1327" t="s">
        <v>8083</v>
      </c>
      <c r="C1327" s="8">
        <f t="shared" si="1419"/>
        <v>179</v>
      </c>
      <c r="D1327" s="2" t="s">
        <v>8556</v>
      </c>
      <c r="E1327">
        <f t="shared" si="1420"/>
        <v>2.7972046210612191E-3</v>
      </c>
      <c r="F1327" s="2">
        <f t="shared" si="1430"/>
        <v>42.7</v>
      </c>
      <c r="G1327">
        <f t="shared" si="1421"/>
        <v>-2.3391823531721551E-3</v>
      </c>
      <c r="K1327" s="2" t="str">
        <f t="shared" ref="K1327" si="1472">SUBSTITUTE(J1327,",",".")</f>
        <v/>
      </c>
      <c r="AF1327" s="17">
        <f t="shared" ca="1" si="1423"/>
        <v>497.21344848230694</v>
      </c>
      <c r="AG1327">
        <f t="shared" ca="1" si="1424"/>
        <v>98.538043367580045</v>
      </c>
      <c r="AH1327">
        <f t="shared" ca="1" si="1425"/>
        <v>-8.4844669524830357E-2</v>
      </c>
      <c r="AI1327">
        <f t="shared" ca="1" si="1426"/>
        <v>-0.40862980678726024</v>
      </c>
      <c r="AJ1327">
        <f t="shared" ca="1" si="1427"/>
        <v>-0.40179918462899394</v>
      </c>
    </row>
    <row r="1328" spans="1:36" x14ac:dyDescent="0.2">
      <c r="A1328" s="7">
        <v>43661</v>
      </c>
      <c r="B1328" t="s">
        <v>8082</v>
      </c>
      <c r="C1328" s="8">
        <f t="shared" si="1419"/>
        <v>178.5</v>
      </c>
      <c r="D1328" s="2" t="s">
        <v>8505</v>
      </c>
      <c r="E1328">
        <f t="shared" si="1420"/>
        <v>0</v>
      </c>
      <c r="F1328" s="2">
        <f t="shared" si="1430"/>
        <v>42.8</v>
      </c>
      <c r="G1328">
        <f t="shared" si="1421"/>
        <v>0</v>
      </c>
      <c r="K1328" s="2" t="str">
        <f t="shared" ref="K1328" si="1473">SUBSTITUTE(J1328,",",".")</f>
        <v/>
      </c>
      <c r="AF1328" s="17">
        <f t="shared" ca="1" si="1423"/>
        <v>490.78713455539872</v>
      </c>
      <c r="AG1328">
        <f t="shared" ca="1" si="1424"/>
        <v>98.185673522375438</v>
      </c>
      <c r="AH1328">
        <f t="shared" ca="1" si="1425"/>
        <v>-0.81867366107739892</v>
      </c>
      <c r="AI1328">
        <f t="shared" ca="1" si="1426"/>
        <v>-0.66938690623350983</v>
      </c>
      <c r="AJ1328">
        <f t="shared" ca="1" si="1427"/>
        <v>-0.44229564164861424</v>
      </c>
    </row>
    <row r="1329" spans="1:36" x14ac:dyDescent="0.2">
      <c r="A1329" s="7">
        <v>43658</v>
      </c>
      <c r="B1329" t="s">
        <v>8082</v>
      </c>
      <c r="C1329" s="8">
        <f t="shared" si="1419"/>
        <v>178.5</v>
      </c>
      <c r="D1329" s="2" t="s">
        <v>8505</v>
      </c>
      <c r="E1329">
        <f t="shared" si="1420"/>
        <v>2.8050509276086816E-3</v>
      </c>
      <c r="F1329" s="2">
        <f t="shared" si="1430"/>
        <v>42.8</v>
      </c>
      <c r="G1329">
        <f t="shared" si="1421"/>
        <v>2.9248339072468882E-3</v>
      </c>
      <c r="K1329" s="2" t="str">
        <f t="shared" ref="K1329" si="1474">SUBSTITUTE(J1329,",",".")</f>
        <v/>
      </c>
      <c r="AF1329" s="17">
        <f t="shared" ca="1" si="1423"/>
        <v>505.18168722986877</v>
      </c>
      <c r="AG1329">
        <f t="shared" ca="1" si="1424"/>
        <v>101.61249673167744</v>
      </c>
      <c r="AH1329">
        <f t="shared" ca="1" si="1425"/>
        <v>0.81199857293696087</v>
      </c>
      <c r="AI1329">
        <f t="shared" ca="1" si="1426"/>
        <v>1.8277160385044888</v>
      </c>
      <c r="AJ1329">
        <f t="shared" ca="1" si="1427"/>
        <v>1.6597790991604597</v>
      </c>
    </row>
    <row r="1330" spans="1:36" x14ac:dyDescent="0.2">
      <c r="A1330" s="7">
        <v>43657</v>
      </c>
      <c r="B1330" t="s">
        <v>8100</v>
      </c>
      <c r="C1330" s="8">
        <f t="shared" si="1419"/>
        <v>178</v>
      </c>
      <c r="D1330" s="11">
        <v>42675</v>
      </c>
      <c r="E1330">
        <f t="shared" si="1420"/>
        <v>-1.6713480973740556E-2</v>
      </c>
      <c r="F1330" s="2">
        <v>42.674999999999997</v>
      </c>
      <c r="G1330">
        <f t="shared" si="1421"/>
        <v>-1.2227226569560443E-2</v>
      </c>
      <c r="K1330" s="2" t="str">
        <f t="shared" ref="K1330" si="1475">SUBSTITUTE(J1330,",",".")</f>
        <v/>
      </c>
      <c r="AF1330" s="17">
        <f t="shared" ca="1" si="1423"/>
        <v>496.27595770615972</v>
      </c>
      <c r="AG1330">
        <f t="shared" ca="1" si="1424"/>
        <v>99.173759640553243</v>
      </c>
      <c r="AH1330">
        <f t="shared" ca="1" si="1425"/>
        <v>-0.19130502121366494</v>
      </c>
      <c r="AI1330">
        <f t="shared" ca="1" si="1426"/>
        <v>5.9456451189445737E-2</v>
      </c>
      <c r="AJ1330">
        <f t="shared" ca="1" si="1427"/>
        <v>0.12315177283167784</v>
      </c>
    </row>
    <row r="1331" spans="1:36" x14ac:dyDescent="0.2">
      <c r="A1331" s="7">
        <v>43656</v>
      </c>
      <c r="B1331" t="s">
        <v>1889</v>
      </c>
      <c r="C1331" s="8">
        <f t="shared" si="1419"/>
        <v>181</v>
      </c>
      <c r="D1331" s="2" t="s">
        <v>8557</v>
      </c>
      <c r="E1331">
        <f t="shared" si="1420"/>
        <v>0</v>
      </c>
      <c r="F1331" s="2">
        <f>VALUE(SUBSTITUTE(D1331,",","."))</f>
        <v>43.2</v>
      </c>
      <c r="G1331">
        <f t="shared" si="1421"/>
        <v>-3.4662079764861725E-3</v>
      </c>
      <c r="K1331" s="2" t="str">
        <f t="shared" ref="K1331" si="1476">SUBSTITUTE(J1331,",",".")</f>
        <v/>
      </c>
      <c r="AF1331" s="17">
        <f t="shared" ca="1" si="1423"/>
        <v>505.66384717152772</v>
      </c>
      <c r="AG1331">
        <f t="shared" ca="1" si="1424"/>
        <v>101.22293423712911</v>
      </c>
      <c r="AH1331">
        <f t="shared" ca="1" si="1425"/>
        <v>0.86581196481352007</v>
      </c>
      <c r="AI1331">
        <f t="shared" ca="1" si="1426"/>
        <v>1.5481222520131603</v>
      </c>
      <c r="AJ1331">
        <f t="shared" ca="1" si="1427"/>
        <v>1.3493248746604101</v>
      </c>
    </row>
    <row r="1332" spans="1:36" x14ac:dyDescent="0.2">
      <c r="A1332" s="7">
        <v>43655</v>
      </c>
      <c r="B1332" t="s">
        <v>1889</v>
      </c>
      <c r="C1332" s="8">
        <f t="shared" si="1419"/>
        <v>181</v>
      </c>
      <c r="D1332" s="2" t="s">
        <v>8558</v>
      </c>
      <c r="E1332">
        <f t="shared" si="1420"/>
        <v>0</v>
      </c>
      <c r="F1332" s="2">
        <f>VALUE(SUBSTITUTE(D1332,",","."))</f>
        <v>43.35</v>
      </c>
      <c r="G1332">
        <f t="shared" si="1421"/>
        <v>5.2038278750270442E-3</v>
      </c>
      <c r="K1332" s="2" t="str">
        <f t="shared" ref="K1332" si="1477">SUBSTITUTE(J1332,",",".")</f>
        <v/>
      </c>
      <c r="AF1332" s="17">
        <f t="shared" ca="1" si="1423"/>
        <v>484.35772191756274</v>
      </c>
      <c r="AG1332">
        <f t="shared" ca="1" si="1424"/>
        <v>97.907442597698207</v>
      </c>
      <c r="AH1332">
        <f t="shared" ca="1" si="1425"/>
        <v>-1.5625358146199975</v>
      </c>
      <c r="AI1332">
        <f t="shared" ca="1" si="1426"/>
        <v>-0.87594252121981231</v>
      </c>
      <c r="AJ1332">
        <f t="shared" ca="1" si="1427"/>
        <v>-0.42273481190432211</v>
      </c>
    </row>
    <row r="1333" spans="1:36" x14ac:dyDescent="0.2">
      <c r="A1333" s="7">
        <v>43654</v>
      </c>
      <c r="B1333" t="s">
        <v>1889</v>
      </c>
      <c r="C1333" s="8">
        <f t="shared" si="1419"/>
        <v>181</v>
      </c>
      <c r="D1333" s="11">
        <v>43125</v>
      </c>
      <c r="E1333">
        <f t="shared" si="1420"/>
        <v>-1.3717636228799195E-2</v>
      </c>
      <c r="F1333" s="2">
        <v>43.125</v>
      </c>
      <c r="G1333">
        <f t="shared" si="1421"/>
        <v>2.9027596579614102E-3</v>
      </c>
      <c r="K1333" s="2" t="str">
        <f t="shared" ref="K1333" si="1478">SUBSTITUTE(J1333,",",".")</f>
        <v/>
      </c>
      <c r="AF1333" s="17">
        <f t="shared" ca="1" si="1423"/>
        <v>487.26388874823743</v>
      </c>
      <c r="AG1333">
        <f t="shared" ca="1" si="1424"/>
        <v>98.806425332603141</v>
      </c>
      <c r="AH1333">
        <f t="shared" ca="1" si="1425"/>
        <v>-1.225086402646383</v>
      </c>
      <c r="AI1333">
        <f t="shared" ca="1" si="1426"/>
        <v>-0.21064935972415674</v>
      </c>
      <c r="AJ1333">
        <f t="shared" ca="1" si="1427"/>
        <v>0.16812578439611919</v>
      </c>
    </row>
    <row r="1334" spans="1:36" x14ac:dyDescent="0.2">
      <c r="A1334" s="7">
        <v>43651</v>
      </c>
      <c r="B1334" t="s">
        <v>2356</v>
      </c>
      <c r="C1334" s="8">
        <f t="shared" si="1419"/>
        <v>183.5</v>
      </c>
      <c r="D1334" s="2" t="s">
        <v>8559</v>
      </c>
      <c r="E1334">
        <f t="shared" si="1420"/>
        <v>-1.0840214552864833E-2</v>
      </c>
      <c r="F1334" s="2">
        <f>VALUE(SUBSTITUTE(D1334,",","."))</f>
        <v>43</v>
      </c>
      <c r="G1334">
        <f t="shared" si="1421"/>
        <v>0</v>
      </c>
      <c r="K1334" s="2" t="str">
        <f t="shared" ref="K1334" si="1479">SUBSTITUTE(J1334,",",".")</f>
        <v/>
      </c>
      <c r="AF1334" s="17">
        <f t="shared" ca="1" si="1423"/>
        <v>514.23010046104309</v>
      </c>
      <c r="AG1334">
        <f t="shared" ca="1" si="1424"/>
        <v>97.893406807939442</v>
      </c>
      <c r="AH1334">
        <f t="shared" ca="1" si="1425"/>
        <v>1.813423010938084</v>
      </c>
      <c r="AI1334">
        <f t="shared" ca="1" si="1426"/>
        <v>-0.8863780857099004</v>
      </c>
      <c r="AJ1334">
        <f t="shared" ca="1" si="1427"/>
        <v>-1.5060532116218799</v>
      </c>
    </row>
    <row r="1335" spans="1:36" x14ac:dyDescent="0.2">
      <c r="A1335" s="7">
        <v>43650</v>
      </c>
      <c r="B1335" t="s">
        <v>8062</v>
      </c>
      <c r="C1335" s="8">
        <f t="shared" si="1419"/>
        <v>185.5</v>
      </c>
      <c r="D1335" s="2" t="s">
        <v>8559</v>
      </c>
      <c r="E1335">
        <f t="shared" si="1420"/>
        <v>0</v>
      </c>
      <c r="F1335" s="2">
        <f>VALUE(SUBSTITUTE(D1335,",","."))</f>
        <v>43</v>
      </c>
      <c r="G1335">
        <f t="shared" si="1421"/>
        <v>1.8187652999698583E-2</v>
      </c>
      <c r="K1335" s="2" t="str">
        <f t="shared" ref="K1335" si="1480">SUBSTITUTE(J1335,",",".")</f>
        <v/>
      </c>
      <c r="AF1335" s="17">
        <f t="shared" ca="1" si="1423"/>
        <v>502.55531051486366</v>
      </c>
      <c r="AG1335">
        <f t="shared" ca="1" si="1424"/>
        <v>100.056524993493</v>
      </c>
      <c r="AH1335">
        <f t="shared" ca="1" si="1425"/>
        <v>0.51796643353065608</v>
      </c>
      <c r="AI1335">
        <f t="shared" ca="1" si="1426"/>
        <v>0.70449612761406366</v>
      </c>
      <c r="AJ1335">
        <f t="shared" ca="1" si="1427"/>
        <v>0.57465284299175867</v>
      </c>
    </row>
    <row r="1336" spans="1:36" x14ac:dyDescent="0.2">
      <c r="A1336" s="7">
        <v>43649</v>
      </c>
      <c r="B1336" t="s">
        <v>8062</v>
      </c>
      <c r="C1336" s="8">
        <f t="shared" si="1419"/>
        <v>185.5</v>
      </c>
      <c r="D1336" s="11">
        <v>42225</v>
      </c>
      <c r="E1336">
        <f t="shared" si="1420"/>
        <v>0</v>
      </c>
      <c r="F1336" s="2">
        <v>42.225000000000001</v>
      </c>
      <c r="G1336">
        <f t="shared" si="1421"/>
        <v>5.342844410495446E-3</v>
      </c>
      <c r="K1336" s="2" t="str">
        <f t="shared" ref="K1336" si="1481">SUBSTITUTE(J1336,",",".")</f>
        <v/>
      </c>
      <c r="AF1336" s="17">
        <f t="shared" ca="1" si="1423"/>
        <v>506.08208999391076</v>
      </c>
      <c r="AG1336">
        <f t="shared" ca="1" si="1424"/>
        <v>98.15088654946868</v>
      </c>
      <c r="AH1336">
        <f t="shared" ca="1" si="1425"/>
        <v>0.91245008710975928</v>
      </c>
      <c r="AI1336">
        <f t="shared" ca="1" si="1426"/>
        <v>-0.69518033803214241</v>
      </c>
      <c r="AJ1336">
        <f t="shared" ca="1" si="1427"/>
        <v>-1.0192483411444235</v>
      </c>
    </row>
    <row r="1337" spans="1:36" x14ac:dyDescent="0.2">
      <c r="A1337" s="7">
        <v>43648</v>
      </c>
      <c r="B1337" t="s">
        <v>8062</v>
      </c>
      <c r="C1337" s="8">
        <f t="shared" si="1419"/>
        <v>185.5</v>
      </c>
      <c r="D1337" s="2" t="s">
        <v>8560</v>
      </c>
      <c r="E1337">
        <f t="shared" si="1420"/>
        <v>-1.0723963362975724E-2</v>
      </c>
      <c r="F1337" s="2">
        <f t="shared" ref="F1337:F1358" si="1482">VALUE(SUBSTITUTE(D1337,",","."))</f>
        <v>42</v>
      </c>
      <c r="G1337">
        <f t="shared" si="1421"/>
        <v>0</v>
      </c>
      <c r="K1337" s="2" t="str">
        <f t="shared" ref="K1337" si="1483">SUBSTITUTE(J1337,",",".")</f>
        <v/>
      </c>
      <c r="AF1337" s="17">
        <f t="shared" ca="1" si="1423"/>
        <v>511.72472902664646</v>
      </c>
      <c r="AG1337">
        <f t="shared" ca="1" si="1424"/>
        <v>97.478487638174542</v>
      </c>
      <c r="AH1337">
        <f t="shared" ca="1" si="1425"/>
        <v>1.5379184777702406</v>
      </c>
      <c r="AI1337">
        <f t="shared" ca="1" si="1426"/>
        <v>-1.1955469340103901</v>
      </c>
      <c r="AJ1337">
        <f t="shared" ca="1" si="1427"/>
        <v>-1.7429313013767354</v>
      </c>
    </row>
    <row r="1338" spans="1:36" x14ac:dyDescent="0.2">
      <c r="A1338" s="7">
        <v>43647</v>
      </c>
      <c r="B1338" t="s">
        <v>8064</v>
      </c>
      <c r="C1338" s="8">
        <f t="shared" si="1419"/>
        <v>187.5</v>
      </c>
      <c r="D1338" s="2" t="s">
        <v>8560</v>
      </c>
      <c r="E1338">
        <f t="shared" si="1420"/>
        <v>-2.1108963210235168E-2</v>
      </c>
      <c r="F1338" s="2">
        <f t="shared" si="1482"/>
        <v>42</v>
      </c>
      <c r="G1338">
        <f t="shared" si="1421"/>
        <v>-3.0483016725075765E-2</v>
      </c>
      <c r="K1338" s="2" t="str">
        <f t="shared" ref="K1338" si="1484">SUBSTITUTE(J1338,",",".")</f>
        <v/>
      </c>
      <c r="AF1338" s="17">
        <f t="shared" ca="1" si="1423"/>
        <v>505.95475720841057</v>
      </c>
      <c r="AG1338">
        <f t="shared" ca="1" si="1424"/>
        <v>98.768831597038158</v>
      </c>
      <c r="AH1338">
        <f t="shared" ca="1" si="1425"/>
        <v>0.89825533143677849</v>
      </c>
      <c r="AI1338">
        <f t="shared" ca="1" si="1426"/>
        <v>-0.23834915726796413</v>
      </c>
      <c r="AJ1338">
        <f t="shared" ca="1" si="1427"/>
        <v>-0.5354146888393414</v>
      </c>
    </row>
    <row r="1339" spans="1:36" x14ac:dyDescent="0.2">
      <c r="A1339" s="7">
        <v>43644</v>
      </c>
      <c r="B1339" t="s">
        <v>8086</v>
      </c>
      <c r="C1339" s="8">
        <f t="shared" si="1419"/>
        <v>191.5</v>
      </c>
      <c r="D1339" s="2" t="s">
        <v>8561</v>
      </c>
      <c r="E1339">
        <f t="shared" si="1420"/>
        <v>0</v>
      </c>
      <c r="F1339" s="2">
        <f t="shared" si="1482"/>
        <v>43.3</v>
      </c>
      <c r="G1339">
        <f t="shared" si="1421"/>
        <v>-9.1954670931003856E-3</v>
      </c>
      <c r="K1339" s="2" t="str">
        <f t="shared" ref="K1339" si="1485">SUBSTITUTE(J1339,",",".")</f>
        <v/>
      </c>
      <c r="AF1339" s="17">
        <f t="shared" ca="1" si="1423"/>
        <v>488.5423847052059</v>
      </c>
      <c r="AG1339">
        <f t="shared" ca="1" si="1424"/>
        <v>100.11704075335743</v>
      </c>
      <c r="AH1339">
        <f t="shared" ca="1" si="1425"/>
        <v>-1.077270892602991</v>
      </c>
      <c r="AI1339">
        <f t="shared" ca="1" si="1426"/>
        <v>0.74850654034011521</v>
      </c>
      <c r="AJ1339">
        <f t="shared" ca="1" si="1427"/>
        <v>1.1275553456528706</v>
      </c>
    </row>
    <row r="1340" spans="1:36" x14ac:dyDescent="0.2">
      <c r="A1340" s="7">
        <v>43643</v>
      </c>
      <c r="B1340" t="s">
        <v>8086</v>
      </c>
      <c r="C1340" s="8">
        <f t="shared" si="1419"/>
        <v>191.5</v>
      </c>
      <c r="D1340" s="2" t="s">
        <v>8562</v>
      </c>
      <c r="E1340">
        <f t="shared" si="1420"/>
        <v>0</v>
      </c>
      <c r="F1340" s="2">
        <f t="shared" si="1482"/>
        <v>43.7</v>
      </c>
      <c r="G1340">
        <f t="shared" si="1421"/>
        <v>1.0350868723656188E-2</v>
      </c>
      <c r="K1340" s="2" t="str">
        <f t="shared" ref="K1340" si="1486">SUBSTITUTE(J1340,",",".")</f>
        <v/>
      </c>
      <c r="AF1340" s="17">
        <f t="shared" ca="1" si="1423"/>
        <v>496.86843717383448</v>
      </c>
      <c r="AG1340">
        <f t="shared" ca="1" si="1424"/>
        <v>100.57104424936392</v>
      </c>
      <c r="AH1340">
        <f t="shared" ca="1" si="1425"/>
        <v>-0.1240003875411137</v>
      </c>
      <c r="AI1340">
        <f t="shared" ca="1" si="1426"/>
        <v>1.0778370845509337</v>
      </c>
      <c r="AJ1340">
        <f t="shared" ca="1" si="1427"/>
        <v>1.170296361125241</v>
      </c>
    </row>
    <row r="1341" spans="1:36" x14ac:dyDescent="0.2">
      <c r="A1341" s="7">
        <v>43642</v>
      </c>
      <c r="B1341" t="s">
        <v>8086</v>
      </c>
      <c r="C1341" s="8">
        <f t="shared" si="1419"/>
        <v>191.5</v>
      </c>
      <c r="D1341" s="2" t="s">
        <v>8563</v>
      </c>
      <c r="E1341">
        <f t="shared" si="1420"/>
        <v>0</v>
      </c>
      <c r="F1341" s="2">
        <f t="shared" si="1482"/>
        <v>43.25</v>
      </c>
      <c r="G1341">
        <f t="shared" si="1421"/>
        <v>-1.1494379425735134E-2</v>
      </c>
      <c r="K1341" s="2" t="str">
        <f t="shared" ref="K1341" si="1487">SUBSTITUTE(J1341,",",".")</f>
        <v/>
      </c>
      <c r="AF1341" s="17">
        <f t="shared" ca="1" si="1423"/>
        <v>497.23150386756799</v>
      </c>
      <c r="AG1341">
        <f t="shared" ca="1" si="1424"/>
        <v>99.495598776848738</v>
      </c>
      <c r="AH1341">
        <f t="shared" ca="1" si="1425"/>
        <v>-8.2796291930678084E-2</v>
      </c>
      <c r="AI1341">
        <f t="shared" ca="1" si="1426"/>
        <v>0.29528805658882229</v>
      </c>
      <c r="AJ1341">
        <f t="shared" ca="1" si="1427"/>
        <v>0.33612763270624313</v>
      </c>
    </row>
    <row r="1342" spans="1:36" x14ac:dyDescent="0.2">
      <c r="A1342" s="7">
        <v>43641</v>
      </c>
      <c r="B1342" t="s">
        <v>8086</v>
      </c>
      <c r="C1342" s="8">
        <f t="shared" si="1419"/>
        <v>191.5</v>
      </c>
      <c r="D1342" s="2" t="s">
        <v>8509</v>
      </c>
      <c r="E1342">
        <f t="shared" si="1420"/>
        <v>-2.6075634070808302E-3</v>
      </c>
      <c r="F1342" s="2">
        <f t="shared" si="1482"/>
        <v>43.75</v>
      </c>
      <c r="G1342">
        <f t="shared" si="1421"/>
        <v>1.4968615693921392E-2</v>
      </c>
      <c r="K1342" s="2" t="str">
        <f t="shared" ref="K1342" si="1488">SUBSTITUTE(J1342,",",".")</f>
        <v/>
      </c>
      <c r="AF1342" s="17">
        <f t="shared" ca="1" si="1423"/>
        <v>497.08532466567988</v>
      </c>
      <c r="AG1342">
        <f t="shared" ca="1" si="1424"/>
        <v>99.032667602258613</v>
      </c>
      <c r="AH1342">
        <f t="shared" ca="1" si="1425"/>
        <v>-9.9382411976864329E-2</v>
      </c>
      <c r="AI1342">
        <f t="shared" ca="1" si="1426"/>
        <v>-4.4171881425487239E-2</v>
      </c>
      <c r="AJ1342">
        <f t="shared" ca="1" si="1427"/>
        <v>-1.4778127294207659E-2</v>
      </c>
    </row>
    <row r="1343" spans="1:36" x14ac:dyDescent="0.2">
      <c r="A1343" s="7">
        <v>43640</v>
      </c>
      <c r="B1343" t="s">
        <v>8087</v>
      </c>
      <c r="C1343" s="8">
        <f t="shared" si="1419"/>
        <v>192</v>
      </c>
      <c r="D1343" s="2" t="s">
        <v>8564</v>
      </c>
      <c r="E1343">
        <f t="shared" si="1420"/>
        <v>-5.1948168771040228E-3</v>
      </c>
      <c r="F1343" s="2">
        <f t="shared" si="1482"/>
        <v>43.1</v>
      </c>
      <c r="G1343">
        <f t="shared" si="1421"/>
        <v>1.8735911057469846E-2</v>
      </c>
      <c r="K1343" s="2" t="str">
        <f t="shared" ref="K1343" si="1489">SUBSTITUTE(J1343,",",".")</f>
        <v/>
      </c>
      <c r="AF1343" s="17">
        <f t="shared" ca="1" si="1423"/>
        <v>501.42793302050944</v>
      </c>
      <c r="AG1343">
        <f t="shared" ca="1" si="1424"/>
        <v>97.990259858465507</v>
      </c>
      <c r="AH1343">
        <f t="shared" ca="1" si="1425"/>
        <v>0.3912808828685107</v>
      </c>
      <c r="AI1343">
        <f t="shared" ca="1" si="1426"/>
        <v>-0.81439859370402834</v>
      </c>
      <c r="AJ1343">
        <f t="shared" ca="1" si="1427"/>
        <v>-0.97878795224610315</v>
      </c>
    </row>
    <row r="1344" spans="1:36" x14ac:dyDescent="0.2">
      <c r="A1344" s="7">
        <v>43637</v>
      </c>
      <c r="B1344" t="s">
        <v>8105</v>
      </c>
      <c r="C1344" s="8">
        <f t="shared" si="1419"/>
        <v>193</v>
      </c>
      <c r="D1344" s="2" t="s">
        <v>8554</v>
      </c>
      <c r="E1344">
        <f t="shared" si="1420"/>
        <v>9.1087161982403003E-3</v>
      </c>
      <c r="F1344" s="2">
        <f t="shared" si="1482"/>
        <v>42.3</v>
      </c>
      <c r="G1344">
        <f t="shared" si="1421"/>
        <v>7.1174677688639549E-3</v>
      </c>
      <c r="K1344" s="2" t="str">
        <f t="shared" ref="K1344" si="1490">SUBSTITUTE(J1344,",",".")</f>
        <v/>
      </c>
      <c r="AF1344" s="17">
        <f t="shared" ca="1" si="1423"/>
        <v>485.80553300292962</v>
      </c>
      <c r="AG1344">
        <f t="shared" ca="1" si="1424"/>
        <v>98.177345618497284</v>
      </c>
      <c r="AH1344">
        <f t="shared" ca="1" si="1425"/>
        <v>-1.3941709742331299</v>
      </c>
      <c r="AI1344">
        <f t="shared" ca="1" si="1426"/>
        <v>-0.67556094946192635</v>
      </c>
      <c r="AJ1344">
        <f t="shared" ca="1" si="1427"/>
        <v>-0.26596769721424196</v>
      </c>
    </row>
    <row r="1345" spans="1:36" x14ac:dyDescent="0.2">
      <c r="A1345" s="7">
        <v>43636</v>
      </c>
      <c r="B1345" t="s">
        <v>8106</v>
      </c>
      <c r="C1345" s="8">
        <f t="shared" si="1419"/>
        <v>191.25</v>
      </c>
      <c r="D1345" s="2" t="s">
        <v>8560</v>
      </c>
      <c r="E1345">
        <f t="shared" si="1420"/>
        <v>9.1924481841641446E-3</v>
      </c>
      <c r="F1345" s="2">
        <f t="shared" si="1482"/>
        <v>42</v>
      </c>
      <c r="G1345">
        <f t="shared" si="1421"/>
        <v>9.5694510161506725E-3</v>
      </c>
      <c r="K1345" s="2" t="str">
        <f t="shared" ref="K1345" si="1491">SUBSTITUTE(J1345,",",".")</f>
        <v/>
      </c>
      <c r="AF1345" s="17">
        <f t="shared" ca="1" si="1423"/>
        <v>505.48360422775289</v>
      </c>
      <c r="AG1345">
        <f t="shared" ca="1" si="1424"/>
        <v>101.14502194685208</v>
      </c>
      <c r="AH1345">
        <f t="shared" ca="1" si="1425"/>
        <v>0.84570123693781418</v>
      </c>
      <c r="AI1345">
        <f t="shared" ca="1" si="1426"/>
        <v>1.4920745372858499</v>
      </c>
      <c r="AJ1345">
        <f t="shared" ca="1" si="1427"/>
        <v>1.296905620751903</v>
      </c>
    </row>
    <row r="1346" spans="1:36" x14ac:dyDescent="0.2">
      <c r="A1346" s="7">
        <v>43635</v>
      </c>
      <c r="B1346" t="s">
        <v>8089</v>
      </c>
      <c r="C1346" s="8">
        <f t="shared" si="1419"/>
        <v>189.5</v>
      </c>
      <c r="D1346" s="2" t="s">
        <v>8565</v>
      </c>
      <c r="E1346">
        <f t="shared" si="1420"/>
        <v>5.29101763441568E-3</v>
      </c>
      <c r="F1346" s="2">
        <f t="shared" si="1482"/>
        <v>41.6</v>
      </c>
      <c r="G1346">
        <f t="shared" si="1421"/>
        <v>0</v>
      </c>
      <c r="K1346" s="2" t="str">
        <f t="shared" ref="K1346" si="1492">SUBSTITUTE(J1346,",",".")</f>
        <v/>
      </c>
      <c r="AF1346" s="17">
        <f t="shared" ca="1" si="1423"/>
        <v>501.94622597673924</v>
      </c>
      <c r="AG1346">
        <f t="shared" ca="1" si="1424"/>
        <v>99.022120853048676</v>
      </c>
      <c r="AH1346">
        <f t="shared" ca="1" si="1425"/>
        <v>0.44955778236752331</v>
      </c>
      <c r="AI1346">
        <f t="shared" ca="1" si="1426"/>
        <v>-5.1924116529887626E-2</v>
      </c>
      <c r="AJ1346">
        <f t="shared" ca="1" si="1427"/>
        <v>-0.19728221948787319</v>
      </c>
    </row>
    <row r="1347" spans="1:36" x14ac:dyDescent="0.2">
      <c r="A1347" s="7">
        <v>43634</v>
      </c>
      <c r="B1347" t="s">
        <v>8066</v>
      </c>
      <c r="C1347" s="8">
        <f t="shared" ref="C1347:C1410" si="1493">VALUE(SUBSTITUTE(B1347,",","."))</f>
        <v>188.5</v>
      </c>
      <c r="D1347" s="2" t="s">
        <v>8565</v>
      </c>
      <c r="E1347">
        <f t="shared" ref="E1347:E1410" si="1494">LN(C1347/C1348)</f>
        <v>2.6560440581162104E-3</v>
      </c>
      <c r="F1347" s="2">
        <f t="shared" si="1482"/>
        <v>41.6</v>
      </c>
      <c r="G1347">
        <f t="shared" ref="G1347:G1410" si="1495">LN(F1347/F1348)</f>
        <v>-7.1856596608743739E-3</v>
      </c>
      <c r="K1347" s="2" t="str">
        <f t="shared" ref="K1347" si="1496">SUBSTITUTE(J1347,",",".")</f>
        <v/>
      </c>
      <c r="AF1347" s="17">
        <f t="shared" ref="AF1347:AF1410" ca="1" si="1497">$N$64*EXP(($J$9-$K$2^2/2)*$J$6+$K$2*SQRT($J$6)*AH1347)</f>
        <v>504.74740181920964</v>
      </c>
      <c r="AG1347">
        <f t="shared" ref="AG1347:AG1410" ca="1" si="1498">$Q$64*EXP(($J$9-$K$3^2/2)*$J$6+$K$3*SQRT($J$6)*AI1347)</f>
        <v>101.04971181624173</v>
      </c>
      <c r="AH1347">
        <f t="shared" ref="AH1347:AH1410" ca="1" si="1499">_xlfn.NORM.S.INV(RAND())</f>
        <v>0.76348442703324315</v>
      </c>
      <c r="AI1347">
        <f t="shared" ref="AI1347:AI1410" ca="1" si="1500">AH1347*$AC$6+SQRT(1-$AC$6^2)*AJ1347</f>
        <v>1.4234526086991903</v>
      </c>
      <c r="AJ1347">
        <f t="shared" ref="AJ1347:AJ1410" ca="1" si="1501">_xlfn.NORM.S.INV(RAND())</f>
        <v>1.2510209394636758</v>
      </c>
    </row>
    <row r="1348" spans="1:36" x14ac:dyDescent="0.2">
      <c r="A1348" s="7">
        <v>43630</v>
      </c>
      <c r="B1348" t="s">
        <v>8067</v>
      </c>
      <c r="C1348" s="8">
        <f t="shared" si="1493"/>
        <v>188</v>
      </c>
      <c r="D1348" s="2" t="s">
        <v>8566</v>
      </c>
      <c r="E1348">
        <f t="shared" si="1494"/>
        <v>5.3333459753626029E-3</v>
      </c>
      <c r="F1348" s="2">
        <f t="shared" si="1482"/>
        <v>41.9</v>
      </c>
      <c r="G1348">
        <f t="shared" si="1495"/>
        <v>1.4423326961104906E-2</v>
      </c>
      <c r="K1348" s="2" t="str">
        <f t="shared" ref="K1348" si="1502">SUBSTITUTE(J1348,",",".")</f>
        <v/>
      </c>
      <c r="AF1348" s="17">
        <f t="shared" ca="1" si="1497"/>
        <v>512.4844047767192</v>
      </c>
      <c r="AG1348">
        <f t="shared" ca="1" si="1498"/>
        <v>97.110751134093064</v>
      </c>
      <c r="AH1348">
        <f t="shared" ca="1" si="1499"/>
        <v>1.6215988692170058</v>
      </c>
      <c r="AI1348">
        <f t="shared" ca="1" si="1500"/>
        <v>-1.4706605617637325</v>
      </c>
      <c r="AJ1348">
        <f t="shared" ca="1" si="1501"/>
        <v>-2.0581719866286345</v>
      </c>
    </row>
    <row r="1349" spans="1:36" x14ac:dyDescent="0.2">
      <c r="A1349" s="7">
        <v>43629</v>
      </c>
      <c r="B1349" t="s">
        <v>1894</v>
      </c>
      <c r="C1349" s="8">
        <f t="shared" si="1493"/>
        <v>187</v>
      </c>
      <c r="D1349" s="2" t="s">
        <v>8517</v>
      </c>
      <c r="E1349">
        <f t="shared" si="1494"/>
        <v>-1.8543577712169072E-2</v>
      </c>
      <c r="F1349" s="2">
        <f t="shared" si="1482"/>
        <v>41.3</v>
      </c>
      <c r="G1349">
        <f t="shared" si="1495"/>
        <v>9.7324369182310543E-3</v>
      </c>
      <c r="K1349" s="2" t="str">
        <f t="shared" ref="K1349" si="1503">SUBSTITUTE(J1349,",",".")</f>
        <v/>
      </c>
      <c r="AF1349" s="17">
        <f t="shared" ca="1" si="1497"/>
        <v>510.91401188302189</v>
      </c>
      <c r="AG1349">
        <f t="shared" ca="1" si="1498"/>
        <v>98.592796639703877</v>
      </c>
      <c r="AH1349">
        <f t="shared" ca="1" si="1499"/>
        <v>1.4484785970733896</v>
      </c>
      <c r="AI1349">
        <f t="shared" ca="1" si="1500"/>
        <v>-0.36819557655480195</v>
      </c>
      <c r="AJ1349">
        <f t="shared" ca="1" si="1501"/>
        <v>-0.84643222381839101</v>
      </c>
    </row>
    <row r="1350" spans="1:36" x14ac:dyDescent="0.2">
      <c r="A1350" s="7">
        <v>43628</v>
      </c>
      <c r="B1350" t="s">
        <v>8090</v>
      </c>
      <c r="C1350" s="8">
        <f t="shared" si="1493"/>
        <v>190.5</v>
      </c>
      <c r="D1350" s="2" t="s">
        <v>8567</v>
      </c>
      <c r="E1350">
        <f t="shared" si="1494"/>
        <v>2.2562337307086792E-2</v>
      </c>
      <c r="F1350" s="2">
        <f t="shared" si="1482"/>
        <v>40.9</v>
      </c>
      <c r="G1350">
        <f t="shared" si="1495"/>
        <v>-3.1290157993210214E-2</v>
      </c>
      <c r="K1350" s="2" t="str">
        <f t="shared" ref="K1350" si="1504">SUBSTITUTE(J1350,",",".")</f>
        <v/>
      </c>
      <c r="AF1350" s="17">
        <f t="shared" ca="1" si="1497"/>
        <v>497.64440320165744</v>
      </c>
      <c r="AG1350">
        <f t="shared" ca="1" si="1498"/>
        <v>98.604034594051669</v>
      </c>
      <c r="AH1350">
        <f t="shared" ca="1" si="1499"/>
        <v>-3.5973285203013815E-2</v>
      </c>
      <c r="AI1350">
        <f t="shared" ca="1" si="1500"/>
        <v>-0.35989934252300054</v>
      </c>
      <c r="AJ1350">
        <f t="shared" ca="1" si="1501"/>
        <v>-0.36619325488364551</v>
      </c>
    </row>
    <row r="1351" spans="1:36" x14ac:dyDescent="0.2">
      <c r="A1351" s="7">
        <v>43627</v>
      </c>
      <c r="B1351" t="s">
        <v>8104</v>
      </c>
      <c r="C1351" s="8">
        <f t="shared" si="1493"/>
        <v>186.25</v>
      </c>
      <c r="D1351" s="2" t="s">
        <v>8553</v>
      </c>
      <c r="E1351">
        <f t="shared" si="1494"/>
        <v>2.0339684237122783E-2</v>
      </c>
      <c r="F1351" s="2">
        <f t="shared" si="1482"/>
        <v>42.2</v>
      </c>
      <c r="G1351">
        <f t="shared" si="1495"/>
        <v>0</v>
      </c>
      <c r="K1351" s="2" t="str">
        <f t="shared" ref="K1351" si="1505">SUBSTITUTE(J1351,",",".")</f>
        <v/>
      </c>
      <c r="AF1351" s="17">
        <f t="shared" ca="1" si="1497"/>
        <v>502.19837199363207</v>
      </c>
      <c r="AG1351">
        <f t="shared" ca="1" si="1498"/>
        <v>99.344836207489465</v>
      </c>
      <c r="AH1351">
        <f t="shared" ca="1" si="1499"/>
        <v>0.47788734499624935</v>
      </c>
      <c r="AI1351">
        <f t="shared" ca="1" si="1500"/>
        <v>0.18491004360268568</v>
      </c>
      <c r="AJ1351">
        <f t="shared" ca="1" si="1501"/>
        <v>4.2214368905259501E-2</v>
      </c>
    </row>
    <row r="1352" spans="1:36" x14ac:dyDescent="0.2">
      <c r="A1352" s="7">
        <v>43623</v>
      </c>
      <c r="B1352" t="s">
        <v>1891</v>
      </c>
      <c r="C1352" s="8">
        <f t="shared" si="1493"/>
        <v>182.5</v>
      </c>
      <c r="D1352" s="2" t="s">
        <v>8553</v>
      </c>
      <c r="E1352">
        <f t="shared" si="1494"/>
        <v>1.5183176421390028E-2</v>
      </c>
      <c r="F1352" s="2">
        <f t="shared" si="1482"/>
        <v>42.2</v>
      </c>
      <c r="G1352">
        <f t="shared" si="1495"/>
        <v>0</v>
      </c>
      <c r="K1352" s="2" t="str">
        <f t="shared" ref="K1352" si="1506">SUBSTITUTE(J1352,",",".")</f>
        <v/>
      </c>
      <c r="AF1352" s="17">
        <f t="shared" ca="1" si="1497"/>
        <v>508.62783551690666</v>
      </c>
      <c r="AG1352">
        <f t="shared" ca="1" si="1498"/>
        <v>99.701327642082418</v>
      </c>
      <c r="AH1352">
        <f t="shared" ca="1" si="1499"/>
        <v>1.1954967220309145</v>
      </c>
      <c r="AI1352">
        <f t="shared" ca="1" si="1500"/>
        <v>0.44563908902974447</v>
      </c>
      <c r="AJ1352">
        <f t="shared" ca="1" si="1501"/>
        <v>8.7833530404259799E-2</v>
      </c>
    </row>
    <row r="1353" spans="1:36" x14ac:dyDescent="0.2">
      <c r="A1353" s="7">
        <v>43622</v>
      </c>
      <c r="B1353" t="s">
        <v>8107</v>
      </c>
      <c r="C1353" s="8">
        <f t="shared" si="1493"/>
        <v>179.75</v>
      </c>
      <c r="D1353" s="2" t="s">
        <v>8553</v>
      </c>
      <c r="E1353">
        <f t="shared" si="1494"/>
        <v>2.1083001563004227E-2</v>
      </c>
      <c r="F1353" s="2">
        <f t="shared" si="1482"/>
        <v>42.2</v>
      </c>
      <c r="G1353">
        <f t="shared" si="1495"/>
        <v>0</v>
      </c>
      <c r="K1353" s="2" t="str">
        <f t="shared" ref="K1353" si="1507">SUBSTITUTE(J1353,",",".")</f>
        <v/>
      </c>
      <c r="AF1353" s="17">
        <f t="shared" ca="1" si="1497"/>
        <v>482.18325975231454</v>
      </c>
      <c r="AG1353">
        <f t="shared" ca="1" si="1498"/>
        <v>99.912358860237063</v>
      </c>
      <c r="AH1353">
        <f t="shared" ca="1" si="1499"/>
        <v>-1.8163502508535609</v>
      </c>
      <c r="AI1353">
        <f t="shared" ca="1" si="1500"/>
        <v>0.59954319804852596</v>
      </c>
      <c r="AJ1353">
        <f t="shared" ca="1" si="1501"/>
        <v>1.2060249366609659</v>
      </c>
    </row>
    <row r="1354" spans="1:36" x14ac:dyDescent="0.2">
      <c r="A1354" s="7">
        <v>43621</v>
      </c>
      <c r="B1354" t="s">
        <v>1880</v>
      </c>
      <c r="C1354" s="8">
        <f t="shared" si="1493"/>
        <v>176</v>
      </c>
      <c r="D1354" s="2" t="s">
        <v>8553</v>
      </c>
      <c r="E1354">
        <f t="shared" si="1494"/>
        <v>1.142869582362285E-2</v>
      </c>
      <c r="F1354" s="2">
        <f t="shared" si="1482"/>
        <v>42.2</v>
      </c>
      <c r="G1354">
        <f t="shared" si="1495"/>
        <v>-9.4340322333585289E-3</v>
      </c>
      <c r="K1354" s="2" t="str">
        <f t="shared" ref="K1354" si="1508">SUBSTITUTE(J1354,",",".")</f>
        <v/>
      </c>
      <c r="AF1354" s="17">
        <f t="shared" ca="1" si="1497"/>
        <v>509.66991128455362</v>
      </c>
      <c r="AG1354">
        <f t="shared" ca="1" si="1498"/>
        <v>100.7193722538867</v>
      </c>
      <c r="AH1354">
        <f t="shared" ca="1" si="1499"/>
        <v>1.3109506386642076</v>
      </c>
      <c r="AI1354">
        <f t="shared" ca="1" si="1500"/>
        <v>1.1851109171311258</v>
      </c>
      <c r="AJ1354">
        <f t="shared" ca="1" si="1501"/>
        <v>0.82704179960232449</v>
      </c>
    </row>
    <row r="1355" spans="1:36" x14ac:dyDescent="0.2">
      <c r="A1355" s="7">
        <v>43620</v>
      </c>
      <c r="B1355" t="s">
        <v>1878</v>
      </c>
      <c r="C1355" s="8">
        <f t="shared" si="1493"/>
        <v>174</v>
      </c>
      <c r="D1355" s="2" t="s">
        <v>8568</v>
      </c>
      <c r="E1355">
        <f t="shared" si="1494"/>
        <v>5.7637047167501338E-3</v>
      </c>
      <c r="F1355" s="2">
        <f t="shared" si="1482"/>
        <v>42.6</v>
      </c>
      <c r="G1355">
        <f t="shared" si="1495"/>
        <v>7.0671672230925731E-3</v>
      </c>
      <c r="K1355" s="2" t="str">
        <f t="shared" ref="K1355" si="1509">SUBSTITUTE(J1355,",",".")</f>
        <v/>
      </c>
      <c r="AF1355" s="17">
        <f t="shared" ca="1" si="1497"/>
        <v>485.36564700638331</v>
      </c>
      <c r="AG1355">
        <f t="shared" ca="1" si="1498"/>
        <v>97.639489350497783</v>
      </c>
      <c r="AH1355">
        <f t="shared" ca="1" si="1499"/>
        <v>-1.4452718549345915</v>
      </c>
      <c r="AI1355">
        <f t="shared" ca="1" si="1500"/>
        <v>-1.0754237122266324</v>
      </c>
      <c r="AJ1355">
        <f t="shared" ca="1" si="1501"/>
        <v>-0.669286836131187</v>
      </c>
    </row>
    <row r="1356" spans="1:36" x14ac:dyDescent="0.2">
      <c r="A1356" s="7">
        <v>43619</v>
      </c>
      <c r="B1356" t="s">
        <v>8108</v>
      </c>
      <c r="C1356" s="8">
        <f t="shared" si="1493"/>
        <v>173</v>
      </c>
      <c r="D1356" s="2" t="s">
        <v>8554</v>
      </c>
      <c r="E1356">
        <f t="shared" si="1494"/>
        <v>-2.0029281875572527E-2</v>
      </c>
      <c r="F1356" s="2">
        <f t="shared" si="1482"/>
        <v>42.3</v>
      </c>
      <c r="G1356">
        <f t="shared" si="1495"/>
        <v>-1.4084739881739085E-2</v>
      </c>
      <c r="K1356" s="2" t="str">
        <f t="shared" ref="K1356" si="1510">SUBSTITUTE(J1356,",",".")</f>
        <v/>
      </c>
      <c r="AF1356" s="17">
        <f t="shared" ca="1" si="1497"/>
        <v>500.76342205213018</v>
      </c>
      <c r="AG1356">
        <f t="shared" ca="1" si="1498"/>
        <v>96.474336516619857</v>
      </c>
      <c r="AH1356">
        <f t="shared" ca="1" si="1499"/>
        <v>0.31647503152472234</v>
      </c>
      <c r="AI1356">
        <f t="shared" ca="1" si="1500"/>
        <v>-1.9492504009904135</v>
      </c>
      <c r="AJ1356">
        <f t="shared" ca="1" si="1501"/>
        <v>-2.1457557882389389</v>
      </c>
    </row>
    <row r="1357" spans="1:36" x14ac:dyDescent="0.2">
      <c r="A1357" s="7">
        <v>43616</v>
      </c>
      <c r="B1357" t="s">
        <v>8095</v>
      </c>
      <c r="C1357" s="8">
        <f t="shared" si="1493"/>
        <v>176.5</v>
      </c>
      <c r="D1357" s="2" t="s">
        <v>8506</v>
      </c>
      <c r="E1357">
        <f t="shared" si="1494"/>
        <v>-2.7934777331553955E-2</v>
      </c>
      <c r="F1357" s="2">
        <f t="shared" si="1482"/>
        <v>42.9</v>
      </c>
      <c r="G1357">
        <f t="shared" si="1495"/>
        <v>0</v>
      </c>
      <c r="K1357" s="2" t="str">
        <f t="shared" ref="K1357" si="1511">SUBSTITUTE(J1357,",",".")</f>
        <v/>
      </c>
      <c r="AF1357" s="17">
        <f t="shared" ca="1" si="1497"/>
        <v>491.40884057017377</v>
      </c>
      <c r="AG1357">
        <f t="shared" ca="1" si="1498"/>
        <v>101.15078631563371</v>
      </c>
      <c r="AH1357">
        <f t="shared" ca="1" si="1499"/>
        <v>-0.74726169639260054</v>
      </c>
      <c r="AI1357">
        <f t="shared" ca="1" si="1500"/>
        <v>1.4962227262942209</v>
      </c>
      <c r="AJ1357">
        <f t="shared" ca="1" si="1501"/>
        <v>1.8072606992857052</v>
      </c>
    </row>
    <row r="1358" spans="1:36" x14ac:dyDescent="0.2">
      <c r="A1358" s="7">
        <v>43614</v>
      </c>
      <c r="B1358" t="s">
        <v>8102</v>
      </c>
      <c r="C1358" s="8">
        <f t="shared" si="1493"/>
        <v>181.5</v>
      </c>
      <c r="D1358" s="2" t="s">
        <v>8506</v>
      </c>
      <c r="E1358">
        <f t="shared" si="1494"/>
        <v>0</v>
      </c>
      <c r="F1358" s="2">
        <f t="shared" si="1482"/>
        <v>42.9</v>
      </c>
      <c r="G1358">
        <f t="shared" si="1495"/>
        <v>-2.9095161636318546E-3</v>
      </c>
      <c r="K1358" s="2" t="str">
        <f t="shared" ref="K1358" si="1512">SUBSTITUTE(J1358,",",".")</f>
        <v/>
      </c>
      <c r="AF1358" s="17">
        <f t="shared" ca="1" si="1497"/>
        <v>502.56354857078276</v>
      </c>
      <c r="AG1358">
        <f t="shared" ca="1" si="1498"/>
        <v>99.952112339280774</v>
      </c>
      <c r="AH1358">
        <f t="shared" ca="1" si="1499"/>
        <v>0.51889111322013204</v>
      </c>
      <c r="AI1358">
        <f t="shared" ca="1" si="1500"/>
        <v>0.62849884093096831</v>
      </c>
      <c r="AJ1358">
        <f t="shared" ca="1" si="1501"/>
        <v>0.49461986663059626</v>
      </c>
    </row>
    <row r="1359" spans="1:36" x14ac:dyDescent="0.2">
      <c r="A1359" s="7">
        <v>43613</v>
      </c>
      <c r="B1359" t="s">
        <v>8102</v>
      </c>
      <c r="C1359" s="8">
        <f t="shared" si="1493"/>
        <v>181.5</v>
      </c>
      <c r="D1359" s="11">
        <v>43025</v>
      </c>
      <c r="E1359">
        <f t="shared" si="1494"/>
        <v>-1.9100171373419378E-2</v>
      </c>
      <c r="F1359" s="2">
        <v>43.024999999999999</v>
      </c>
      <c r="G1359">
        <f t="shared" si="1495"/>
        <v>-1.8423088709695171E-2</v>
      </c>
      <c r="K1359" s="2" t="str">
        <f t="shared" ref="K1359" si="1513">SUBSTITUTE(J1359,",",".")</f>
        <v/>
      </c>
      <c r="AF1359" s="17">
        <f t="shared" ca="1" si="1497"/>
        <v>499.41734735468839</v>
      </c>
      <c r="AG1359">
        <f t="shared" ca="1" si="1498"/>
        <v>99.340079444046935</v>
      </c>
      <c r="AH1359">
        <f t="shared" ca="1" si="1499"/>
        <v>0.16463897087487711</v>
      </c>
      <c r="AI1359">
        <f t="shared" ca="1" si="1500"/>
        <v>0.18142474236392381</v>
      </c>
      <c r="AJ1359">
        <f t="shared" ca="1" si="1501"/>
        <v>0.13806040363817473</v>
      </c>
    </row>
    <row r="1360" spans="1:36" x14ac:dyDescent="0.2">
      <c r="A1360" s="7">
        <v>43612</v>
      </c>
      <c r="B1360" t="s">
        <v>8084</v>
      </c>
      <c r="C1360" s="8">
        <f t="shared" si="1493"/>
        <v>185</v>
      </c>
      <c r="D1360" s="11">
        <v>43825</v>
      </c>
      <c r="E1360">
        <f t="shared" si="1494"/>
        <v>-1.3423020332140661E-2</v>
      </c>
      <c r="F1360" s="2">
        <v>43.825000000000003</v>
      </c>
      <c r="G1360">
        <f t="shared" si="1495"/>
        <v>-3.9852031109629026E-3</v>
      </c>
      <c r="K1360" s="2" t="str">
        <f t="shared" ref="K1360" si="1514">SUBSTITUTE(J1360,",",".")</f>
        <v/>
      </c>
      <c r="AF1360" s="17">
        <f t="shared" ca="1" si="1497"/>
        <v>492.33533451716949</v>
      </c>
      <c r="AG1360">
        <f t="shared" ca="1" si="1498"/>
        <v>100.13030289090634</v>
      </c>
      <c r="AH1360">
        <f t="shared" ca="1" si="1499"/>
        <v>-0.64100787812530302</v>
      </c>
      <c r="AI1360">
        <f t="shared" ca="1" si="1500"/>
        <v>0.75814794758628956</v>
      </c>
      <c r="AJ1360">
        <f t="shared" ca="1" si="1501"/>
        <v>0.99909308891776194</v>
      </c>
    </row>
    <row r="1361" spans="1:36" x14ac:dyDescent="0.2">
      <c r="A1361" s="7">
        <v>43609</v>
      </c>
      <c r="B1361" t="s">
        <v>8064</v>
      </c>
      <c r="C1361" s="8">
        <f t="shared" si="1493"/>
        <v>187.5</v>
      </c>
      <c r="D1361" s="2" t="s">
        <v>8468</v>
      </c>
      <c r="E1361">
        <f t="shared" si="1494"/>
        <v>1.8843087801479915E-2</v>
      </c>
      <c r="F1361" s="2">
        <f t="shared" ref="F1361:F1371" si="1515">VALUE(SUBSTITUTE(D1361,",","."))</f>
        <v>44</v>
      </c>
      <c r="G1361">
        <f t="shared" si="1495"/>
        <v>1.142869582362285E-2</v>
      </c>
      <c r="K1361" s="2" t="str">
        <f t="shared" ref="K1361" si="1516">SUBSTITUTE(J1361,",",".")</f>
        <v/>
      </c>
      <c r="AF1361" s="17">
        <f t="shared" ca="1" si="1497"/>
        <v>502.39207801092749</v>
      </c>
      <c r="AG1361">
        <f t="shared" ca="1" si="1498"/>
        <v>98.440589154766585</v>
      </c>
      <c r="AH1361">
        <f t="shared" ca="1" si="1499"/>
        <v>0.49964129252291756</v>
      </c>
      <c r="AI1361">
        <f t="shared" ca="1" si="1500"/>
        <v>-0.48065346858713398</v>
      </c>
      <c r="AJ1361">
        <f t="shared" ca="1" si="1501"/>
        <v>-0.66303037782767604</v>
      </c>
    </row>
    <row r="1362" spans="1:36" x14ac:dyDescent="0.2">
      <c r="A1362" s="7">
        <v>43608</v>
      </c>
      <c r="B1362" t="s">
        <v>8109</v>
      </c>
      <c r="C1362" s="8">
        <f t="shared" si="1493"/>
        <v>184</v>
      </c>
      <c r="D1362" s="2" t="s">
        <v>8507</v>
      </c>
      <c r="E1362">
        <f t="shared" si="1494"/>
        <v>-2.7137058715962729E-3</v>
      </c>
      <c r="F1362" s="2">
        <f t="shared" si="1515"/>
        <v>43.5</v>
      </c>
      <c r="G1362">
        <f t="shared" si="1495"/>
        <v>-3.4423441909727901E-3</v>
      </c>
      <c r="K1362" s="2" t="str">
        <f t="shared" ref="K1362" si="1517">SUBSTITUTE(J1362,",",".")</f>
        <v/>
      </c>
      <c r="AF1362" s="17">
        <f t="shared" ca="1" si="1497"/>
        <v>487.80175239787258</v>
      </c>
      <c r="AG1362">
        <f t="shared" ca="1" si="1498"/>
        <v>96.602837940997773</v>
      </c>
      <c r="AH1362">
        <f t="shared" ca="1" si="1499"/>
        <v>-1.1628531658079388</v>
      </c>
      <c r="AI1362">
        <f t="shared" ca="1" si="1500"/>
        <v>-1.8523622352887026</v>
      </c>
      <c r="AJ1362">
        <f t="shared" ca="1" si="1501"/>
        <v>-1.5741903161425557</v>
      </c>
    </row>
    <row r="1363" spans="1:36" x14ac:dyDescent="0.2">
      <c r="A1363" s="7">
        <v>43607</v>
      </c>
      <c r="B1363" t="s">
        <v>8110</v>
      </c>
      <c r="C1363" s="8">
        <f t="shared" si="1493"/>
        <v>184.5</v>
      </c>
      <c r="D1363" s="2" t="s">
        <v>8467</v>
      </c>
      <c r="E1363">
        <f t="shared" si="1494"/>
        <v>2.7137058715963258E-3</v>
      </c>
      <c r="F1363" s="2">
        <f t="shared" si="1515"/>
        <v>43.65</v>
      </c>
      <c r="G1363">
        <f t="shared" si="1495"/>
        <v>1.5003166592048771E-2</v>
      </c>
      <c r="K1363" s="2" t="str">
        <f t="shared" ref="K1363" si="1518">SUBSTITUTE(J1363,",",".")</f>
        <v/>
      </c>
      <c r="AF1363" s="17">
        <f t="shared" ca="1" si="1497"/>
        <v>490.50593009577699</v>
      </c>
      <c r="AG1363">
        <f t="shared" ca="1" si="1498"/>
        <v>98.949261453500426</v>
      </c>
      <c r="AH1363">
        <f t="shared" ca="1" si="1499"/>
        <v>-0.85100379405817383</v>
      </c>
      <c r="AI1363">
        <f t="shared" ca="1" si="1500"/>
        <v>-0.10550092687237583</v>
      </c>
      <c r="AJ1363">
        <f t="shared" ca="1" si="1501"/>
        <v>0.15962466969577147</v>
      </c>
    </row>
    <row r="1364" spans="1:36" x14ac:dyDescent="0.2">
      <c r="A1364" s="7">
        <v>43606</v>
      </c>
      <c r="B1364" t="s">
        <v>8109</v>
      </c>
      <c r="C1364" s="8">
        <f t="shared" si="1493"/>
        <v>184</v>
      </c>
      <c r="D1364" s="2" t="s">
        <v>8559</v>
      </c>
      <c r="E1364">
        <f t="shared" si="1494"/>
        <v>0</v>
      </c>
      <c r="F1364" s="2">
        <f t="shared" si="1515"/>
        <v>43</v>
      </c>
      <c r="G1364">
        <f t="shared" si="1495"/>
        <v>-6.9525193148816406E-3</v>
      </c>
      <c r="K1364" s="2" t="str">
        <f t="shared" ref="K1364" si="1519">SUBSTITUTE(J1364,",",".")</f>
        <v/>
      </c>
      <c r="AF1364" s="17">
        <f t="shared" ca="1" si="1497"/>
        <v>482.37099703809673</v>
      </c>
      <c r="AG1364">
        <f t="shared" ca="1" si="1498"/>
        <v>96.649916192100591</v>
      </c>
      <c r="AH1364">
        <f t="shared" ca="1" si="1499"/>
        <v>-1.7943914872742581</v>
      </c>
      <c r="AI1364">
        <f t="shared" ca="1" si="1500"/>
        <v>-1.8168981877604395</v>
      </c>
      <c r="AJ1364">
        <f t="shared" ca="1" si="1501"/>
        <v>-1.3363727434063681</v>
      </c>
    </row>
    <row r="1365" spans="1:36" x14ac:dyDescent="0.2">
      <c r="A1365" s="7">
        <v>43605</v>
      </c>
      <c r="B1365" t="s">
        <v>8109</v>
      </c>
      <c r="C1365" s="8">
        <f t="shared" si="1493"/>
        <v>184</v>
      </c>
      <c r="D1365" s="2" t="s">
        <v>8561</v>
      </c>
      <c r="E1365">
        <f t="shared" si="1494"/>
        <v>-2.7137058715962729E-3</v>
      </c>
      <c r="F1365" s="2">
        <f t="shared" si="1515"/>
        <v>43.3</v>
      </c>
      <c r="G1365">
        <f t="shared" si="1495"/>
        <v>-6.9045153465445985E-3</v>
      </c>
      <c r="K1365" s="2" t="str">
        <f t="shared" ref="K1365" si="1520">SUBSTITUTE(J1365,",",".")</f>
        <v/>
      </c>
      <c r="AF1365" s="17">
        <f t="shared" ca="1" si="1497"/>
        <v>493.51747371773956</v>
      </c>
      <c r="AG1365">
        <f t="shared" ca="1" si="1498"/>
        <v>99.950296712887891</v>
      </c>
      <c r="AH1365">
        <f t="shared" ca="1" si="1499"/>
        <v>-0.50572564799515585</v>
      </c>
      <c r="AI1365">
        <f t="shared" ca="1" si="1500"/>
        <v>0.62717662580209665</v>
      </c>
      <c r="AJ1365">
        <f t="shared" ca="1" si="1501"/>
        <v>0.81870075304736289</v>
      </c>
    </row>
    <row r="1366" spans="1:36" x14ac:dyDescent="0.2">
      <c r="A1366" s="7">
        <v>43602</v>
      </c>
      <c r="B1366" t="s">
        <v>8110</v>
      </c>
      <c r="C1366" s="8">
        <f t="shared" si="1493"/>
        <v>184.5</v>
      </c>
      <c r="D1366" s="2" t="s">
        <v>8494</v>
      </c>
      <c r="E1366">
        <f t="shared" si="1494"/>
        <v>-8.0972102326193618E-3</v>
      </c>
      <c r="F1366" s="2">
        <f t="shared" si="1515"/>
        <v>43.6</v>
      </c>
      <c r="G1366">
        <f t="shared" si="1495"/>
        <v>3.4462986435876489E-3</v>
      </c>
      <c r="K1366" s="2" t="str">
        <f t="shared" ref="K1366" si="1521">SUBSTITUTE(J1366,",",".")</f>
        <v/>
      </c>
      <c r="AF1366" s="17">
        <f t="shared" ca="1" si="1497"/>
        <v>509.75538022851839</v>
      </c>
      <c r="AG1366">
        <f t="shared" ca="1" si="1498"/>
        <v>101.29115155580315</v>
      </c>
      <c r="AH1366">
        <f t="shared" ca="1" si="1499"/>
        <v>1.3204094581976362</v>
      </c>
      <c r="AI1366">
        <f t="shared" ca="1" si="1500"/>
        <v>1.5971602903163689</v>
      </c>
      <c r="AJ1366">
        <f t="shared" ca="1" si="1501"/>
        <v>1.2563751427019911</v>
      </c>
    </row>
    <row r="1367" spans="1:36" x14ac:dyDescent="0.2">
      <c r="A1367" s="7">
        <v>43601</v>
      </c>
      <c r="B1367" t="s">
        <v>2354</v>
      </c>
      <c r="C1367" s="8">
        <f t="shared" si="1493"/>
        <v>186</v>
      </c>
      <c r="D1367" s="2" t="s">
        <v>8510</v>
      </c>
      <c r="E1367">
        <f t="shared" si="1494"/>
        <v>0</v>
      </c>
      <c r="F1367" s="2">
        <f t="shared" si="1515"/>
        <v>43.45</v>
      </c>
      <c r="G1367">
        <f t="shared" si="1495"/>
        <v>1.1514106050420575E-3</v>
      </c>
      <c r="K1367" s="2" t="str">
        <f t="shared" ref="K1367" si="1522">SUBSTITUTE(J1367,",",".")</f>
        <v/>
      </c>
      <c r="AF1367" s="17">
        <f t="shared" ca="1" si="1497"/>
        <v>506.35089158663857</v>
      </c>
      <c r="AG1367">
        <f t="shared" ca="1" si="1498"/>
        <v>98.105230145302812</v>
      </c>
      <c r="AH1367">
        <f t="shared" ca="1" si="1499"/>
        <v>0.94240372449860921</v>
      </c>
      <c r="AI1367">
        <f t="shared" ca="1" si="1500"/>
        <v>-0.72904698287652769</v>
      </c>
      <c r="AJ1367">
        <f t="shared" ca="1" si="1501"/>
        <v>-1.0642972518178511</v>
      </c>
    </row>
    <row r="1368" spans="1:36" x14ac:dyDescent="0.2">
      <c r="A1368" s="7">
        <v>43600</v>
      </c>
      <c r="B1368" t="s">
        <v>2354</v>
      </c>
      <c r="C1368" s="8">
        <f t="shared" si="1493"/>
        <v>186</v>
      </c>
      <c r="D1368" s="2" t="s">
        <v>8502</v>
      </c>
      <c r="E1368">
        <f t="shared" si="1494"/>
        <v>0</v>
      </c>
      <c r="F1368" s="2">
        <f t="shared" si="1515"/>
        <v>43.4</v>
      </c>
      <c r="G1368">
        <f t="shared" si="1495"/>
        <v>-9.1743762760412694E-3</v>
      </c>
      <c r="K1368" s="2" t="str">
        <f t="shared" ref="K1368" si="1523">SUBSTITUTE(J1368,",",".")</f>
        <v/>
      </c>
      <c r="AF1368" s="17">
        <f t="shared" ca="1" si="1497"/>
        <v>486.44620646832743</v>
      </c>
      <c r="AG1368">
        <f t="shared" ca="1" si="1498"/>
        <v>96.943271173882295</v>
      </c>
      <c r="AH1368">
        <f t="shared" ca="1" si="1499"/>
        <v>-1.3198276329698742</v>
      </c>
      <c r="AI1368">
        <f t="shared" ca="1" si="1500"/>
        <v>-1.5963023099190286</v>
      </c>
      <c r="AJ1368">
        <f t="shared" ca="1" si="1501"/>
        <v>-1.2556597329710482</v>
      </c>
    </row>
    <row r="1369" spans="1:36" x14ac:dyDescent="0.2">
      <c r="A1369" s="7">
        <v>43599</v>
      </c>
      <c r="B1369" t="s">
        <v>2354</v>
      </c>
      <c r="C1369" s="8">
        <f t="shared" si="1493"/>
        <v>186</v>
      </c>
      <c r="D1369" s="2" t="s">
        <v>8487</v>
      </c>
      <c r="E1369">
        <f t="shared" si="1494"/>
        <v>2.691791665711353E-3</v>
      </c>
      <c r="F1369" s="2">
        <f t="shared" si="1515"/>
        <v>43.8</v>
      </c>
      <c r="G1369">
        <f t="shared" si="1495"/>
        <v>-4.5558165358608018E-3</v>
      </c>
      <c r="K1369" s="2" t="str">
        <f t="shared" ref="K1369" si="1524">SUBSTITUTE(J1369,",",".")</f>
        <v/>
      </c>
      <c r="AF1369" s="17">
        <f t="shared" ca="1" si="1497"/>
        <v>497.63843993420141</v>
      </c>
      <c r="AG1369">
        <f t="shared" ca="1" si="1498"/>
        <v>97.026587996987743</v>
      </c>
      <c r="AH1369">
        <f t="shared" ca="1" si="1499"/>
        <v>-3.6649246413665036E-2</v>
      </c>
      <c r="AI1369">
        <f t="shared" ca="1" si="1500"/>
        <v>-1.5337717754495379</v>
      </c>
      <c r="AJ1369">
        <f t="shared" ca="1" si="1501"/>
        <v>-1.597650285100249</v>
      </c>
    </row>
    <row r="1370" spans="1:36" x14ac:dyDescent="0.2">
      <c r="A1370" s="7">
        <v>43598</v>
      </c>
      <c r="B1370" t="s">
        <v>8062</v>
      </c>
      <c r="C1370" s="8">
        <f t="shared" si="1493"/>
        <v>185.5</v>
      </c>
      <c r="D1370" s="2" t="s">
        <v>8468</v>
      </c>
      <c r="E1370">
        <f t="shared" si="1494"/>
        <v>0</v>
      </c>
      <c r="F1370" s="2">
        <f t="shared" si="1515"/>
        <v>44</v>
      </c>
      <c r="G1370">
        <f t="shared" si="1495"/>
        <v>9.1324835632724723E-3</v>
      </c>
      <c r="K1370" s="2" t="str">
        <f t="shared" ref="K1370" si="1525">SUBSTITUTE(J1370,",",".")</f>
        <v/>
      </c>
      <c r="AF1370" s="17">
        <f t="shared" ca="1" si="1497"/>
        <v>494.66525009175859</v>
      </c>
      <c r="AG1370">
        <f t="shared" ca="1" si="1498"/>
        <v>97.234450843515617</v>
      </c>
      <c r="AH1370">
        <f t="shared" ca="1" si="1499"/>
        <v>-0.37468554555194655</v>
      </c>
      <c r="AI1370">
        <f t="shared" ca="1" si="1500"/>
        <v>-1.3780013550729999</v>
      </c>
      <c r="AJ1370">
        <f t="shared" ca="1" si="1501"/>
        <v>-1.3268332177713817</v>
      </c>
    </row>
    <row r="1371" spans="1:36" x14ac:dyDescent="0.2">
      <c r="A1371" s="7">
        <v>43595</v>
      </c>
      <c r="B1371" t="s">
        <v>8062</v>
      </c>
      <c r="C1371" s="8">
        <f t="shared" si="1493"/>
        <v>185.5</v>
      </c>
      <c r="D1371" s="2" t="s">
        <v>8494</v>
      </c>
      <c r="E1371">
        <f t="shared" si="1494"/>
        <v>2.6990569691649835E-3</v>
      </c>
      <c r="F1371" s="2">
        <f t="shared" si="1515"/>
        <v>43.6</v>
      </c>
      <c r="G1371">
        <f t="shared" si="1495"/>
        <v>-5.1472804523095403E-3</v>
      </c>
      <c r="K1371" s="2" t="str">
        <f t="shared" ref="K1371" si="1526">SUBSTITUTE(J1371,",",".")</f>
        <v/>
      </c>
      <c r="AF1371" s="17">
        <f t="shared" ca="1" si="1497"/>
        <v>507.42574537824288</v>
      </c>
      <c r="AG1371">
        <f t="shared" ca="1" si="1498"/>
        <v>99.216316398747566</v>
      </c>
      <c r="AH1371">
        <f t="shared" ca="1" si="1499"/>
        <v>1.0620202771041172</v>
      </c>
      <c r="AI1371">
        <f t="shared" ca="1" si="1500"/>
        <v>9.0684314031554497E-2</v>
      </c>
      <c r="AJ1371">
        <f t="shared" ca="1" si="1501"/>
        <v>-0.24219994146071661</v>
      </c>
    </row>
    <row r="1372" spans="1:36" x14ac:dyDescent="0.2">
      <c r="A1372" s="7">
        <v>43594</v>
      </c>
      <c r="B1372" t="s">
        <v>8084</v>
      </c>
      <c r="C1372" s="8">
        <f t="shared" si="1493"/>
        <v>185</v>
      </c>
      <c r="D1372" s="11">
        <v>43825</v>
      </c>
      <c r="E1372">
        <f t="shared" si="1494"/>
        <v>-1.3423020332140661E-2</v>
      </c>
      <c r="F1372" s="2">
        <v>43.825000000000003</v>
      </c>
      <c r="G1372">
        <f t="shared" si="1495"/>
        <v>-3.4168598163236809E-3</v>
      </c>
      <c r="K1372" s="2" t="str">
        <f t="shared" ref="K1372" si="1527">SUBSTITUTE(J1372,",",".")</f>
        <v/>
      </c>
      <c r="AF1372" s="17">
        <f t="shared" ca="1" si="1497"/>
        <v>512.21553960024664</v>
      </c>
      <c r="AG1372">
        <f t="shared" ca="1" si="1498"/>
        <v>99.721158292435632</v>
      </c>
      <c r="AH1372">
        <f t="shared" ca="1" si="1499"/>
        <v>1.5919968144454306</v>
      </c>
      <c r="AI1372">
        <f t="shared" ca="1" si="1500"/>
        <v>0.4601153530655388</v>
      </c>
      <c r="AJ1372">
        <f t="shared" ca="1" si="1501"/>
        <v>-2.2925168716332833E-2</v>
      </c>
    </row>
    <row r="1373" spans="1:36" x14ac:dyDescent="0.2">
      <c r="A1373" s="7">
        <v>43593</v>
      </c>
      <c r="B1373" t="s">
        <v>8064</v>
      </c>
      <c r="C1373" s="8">
        <f t="shared" si="1493"/>
        <v>187.5</v>
      </c>
      <c r="D1373" s="11">
        <v>43975</v>
      </c>
      <c r="E1373">
        <f t="shared" si="1494"/>
        <v>2.6702285558788921E-3</v>
      </c>
      <c r="F1373" s="2">
        <v>43.975000000000001</v>
      </c>
      <c r="G1373">
        <f t="shared" si="1495"/>
        <v>3.9874732412214552E-3</v>
      </c>
      <c r="K1373" s="2" t="str">
        <f t="shared" ref="K1373" si="1528">SUBSTITUTE(J1373,",",".")</f>
        <v/>
      </c>
      <c r="AF1373" s="17">
        <f t="shared" ca="1" si="1497"/>
        <v>490.5210579660266</v>
      </c>
      <c r="AG1373">
        <f t="shared" ca="1" si="1498"/>
        <v>98.117118588142631</v>
      </c>
      <c r="AH1373">
        <f t="shared" ca="1" si="1499"/>
        <v>-0.84926406811167543</v>
      </c>
      <c r="AI1373">
        <f t="shared" ca="1" si="1500"/>
        <v>-0.72022695074138077</v>
      </c>
      <c r="AJ1373">
        <f t="shared" ca="1" si="1501"/>
        <v>-0.48592195255807169</v>
      </c>
    </row>
    <row r="1374" spans="1:36" x14ac:dyDescent="0.2">
      <c r="A1374" s="7">
        <v>43592</v>
      </c>
      <c r="B1374" t="s">
        <v>1894</v>
      </c>
      <c r="C1374" s="8">
        <f t="shared" si="1493"/>
        <v>187</v>
      </c>
      <c r="D1374" s="2" t="s">
        <v>8487</v>
      </c>
      <c r="E1374">
        <f t="shared" si="1494"/>
        <v>-5.3333459753626168E-3</v>
      </c>
      <c r="F1374" s="2">
        <f>VALUE(SUBSTITUTE(D1374,",","."))</f>
        <v>43.8</v>
      </c>
      <c r="G1374">
        <f t="shared" si="1495"/>
        <v>0</v>
      </c>
      <c r="K1374" s="2" t="str">
        <f t="shared" ref="K1374" si="1529">SUBSTITUTE(J1374,",",".")</f>
        <v/>
      </c>
      <c r="AF1374" s="17">
        <f t="shared" ca="1" si="1497"/>
        <v>500.9729967036065</v>
      </c>
      <c r="AG1374">
        <f t="shared" ca="1" si="1498"/>
        <v>98.005166843837301</v>
      </c>
      <c r="AH1374">
        <f t="shared" ca="1" si="1499"/>
        <v>0.34007814533414205</v>
      </c>
      <c r="AI1374">
        <f t="shared" ca="1" si="1500"/>
        <v>-0.80332630118066584</v>
      </c>
      <c r="AJ1374">
        <f t="shared" ca="1" si="1501"/>
        <v>-0.95090599628897843</v>
      </c>
    </row>
    <row r="1375" spans="1:36" x14ac:dyDescent="0.2">
      <c r="A1375" s="7">
        <v>43591</v>
      </c>
      <c r="B1375" t="s">
        <v>8067</v>
      </c>
      <c r="C1375" s="8">
        <f t="shared" si="1493"/>
        <v>188</v>
      </c>
      <c r="D1375" s="2" t="s">
        <v>8487</v>
      </c>
      <c r="E1375">
        <f t="shared" si="1494"/>
        <v>-2.6560440581162963E-3</v>
      </c>
      <c r="F1375" s="2">
        <f>VALUE(SUBSTITUTE(D1375,",","."))</f>
        <v>43.8</v>
      </c>
      <c r="G1375">
        <f t="shared" si="1495"/>
        <v>-7.9591096675686052E-3</v>
      </c>
      <c r="K1375" s="2" t="str">
        <f t="shared" ref="K1375" si="1530">SUBSTITUTE(J1375,",",".")</f>
        <v/>
      </c>
      <c r="AF1375" s="17">
        <f t="shared" ca="1" si="1497"/>
        <v>498.65437950799515</v>
      </c>
      <c r="AG1375">
        <f t="shared" ca="1" si="1498"/>
        <v>98.394146873766701</v>
      </c>
      <c r="AH1375">
        <f t="shared" ca="1" si="1499"/>
        <v>7.8395034165667093E-2</v>
      </c>
      <c r="AI1375">
        <f t="shared" ca="1" si="1500"/>
        <v>-0.51500178623101456</v>
      </c>
      <c r="AJ1375">
        <f t="shared" ca="1" si="1501"/>
        <v>-0.56526160762467614</v>
      </c>
    </row>
    <row r="1376" spans="1:36" x14ac:dyDescent="0.2">
      <c r="A1376" s="7">
        <v>43588</v>
      </c>
      <c r="B1376" t="s">
        <v>8066</v>
      </c>
      <c r="C1376" s="8">
        <f t="shared" si="1493"/>
        <v>188.5</v>
      </c>
      <c r="D1376" s="2" t="s">
        <v>8569</v>
      </c>
      <c r="E1376">
        <f t="shared" si="1494"/>
        <v>-7.9260652724207157E-3</v>
      </c>
      <c r="F1376" s="2">
        <f>VALUE(SUBSTITUTE(D1376,",","."))</f>
        <v>44.15</v>
      </c>
      <c r="G1376">
        <f t="shared" si="1495"/>
        <v>-4.5197817056195182E-3</v>
      </c>
      <c r="K1376" s="2" t="str">
        <f t="shared" ref="K1376" si="1531">SUBSTITUTE(J1376,",",".")</f>
        <v/>
      </c>
      <c r="AF1376" s="17">
        <f t="shared" ca="1" si="1497"/>
        <v>503.04737132836891</v>
      </c>
      <c r="AG1376">
        <f t="shared" ca="1" si="1498"/>
        <v>96.940766520933252</v>
      </c>
      <c r="AH1376">
        <f t="shared" ca="1" si="1499"/>
        <v>0.57317117707525733</v>
      </c>
      <c r="AI1376">
        <f t="shared" ca="1" si="1500"/>
        <v>-1.5981829217534034</v>
      </c>
      <c r="AJ1376">
        <f t="shared" ca="1" si="1501"/>
        <v>-1.8589415958728057</v>
      </c>
    </row>
    <row r="1377" spans="1:36" x14ac:dyDescent="0.2">
      <c r="A1377" s="7">
        <v>43587</v>
      </c>
      <c r="B1377" t="s">
        <v>8061</v>
      </c>
      <c r="C1377" s="8">
        <f t="shared" si="1493"/>
        <v>190</v>
      </c>
      <c r="D1377" s="2" t="s">
        <v>8570</v>
      </c>
      <c r="E1377">
        <f t="shared" si="1494"/>
        <v>0</v>
      </c>
      <c r="F1377" s="2">
        <f>VALUE(SUBSTITUTE(D1377,",","."))</f>
        <v>44.35</v>
      </c>
      <c r="G1377">
        <f t="shared" si="1495"/>
        <v>5.0861935021276807E-3</v>
      </c>
      <c r="K1377" s="2" t="str">
        <f t="shared" ref="K1377" si="1532">SUBSTITUTE(J1377,",",".")</f>
        <v/>
      </c>
      <c r="AF1377" s="17">
        <f t="shared" ca="1" si="1497"/>
        <v>491.76429336346968</v>
      </c>
      <c r="AG1377">
        <f t="shared" ca="1" si="1498"/>
        <v>99.213617422034346</v>
      </c>
      <c r="AH1377">
        <f t="shared" ca="1" si="1499"/>
        <v>-0.70647336375123104</v>
      </c>
      <c r="AI1377">
        <f t="shared" ca="1" si="1500"/>
        <v>8.8704220921125621E-2</v>
      </c>
      <c r="AJ1377">
        <f t="shared" ca="1" si="1501"/>
        <v>0.31748221459389392</v>
      </c>
    </row>
    <row r="1378" spans="1:36" x14ac:dyDescent="0.2">
      <c r="A1378" s="7">
        <v>43585</v>
      </c>
      <c r="B1378" t="s">
        <v>8061</v>
      </c>
      <c r="C1378" s="8">
        <f t="shared" si="1493"/>
        <v>190</v>
      </c>
      <c r="D1378" s="11">
        <v>44125</v>
      </c>
      <c r="E1378">
        <f t="shared" si="1494"/>
        <v>-1.0471299867295366E-2</v>
      </c>
      <c r="F1378" s="2">
        <v>44.125</v>
      </c>
      <c r="G1378">
        <f t="shared" si="1495"/>
        <v>9.6784131519163687E-3</v>
      </c>
      <c r="K1378" s="2" t="str">
        <f t="shared" ref="K1378" si="1533">SUBSTITUTE(J1378,",",".")</f>
        <v/>
      </c>
      <c r="AF1378" s="17">
        <f t="shared" ca="1" si="1497"/>
        <v>498.59606963764418</v>
      </c>
      <c r="AG1378">
        <f t="shared" ca="1" si="1498"/>
        <v>101.25206632592717</v>
      </c>
      <c r="AH1378">
        <f t="shared" ca="1" si="1499"/>
        <v>7.179840849707976E-2</v>
      </c>
      <c r="AI1378">
        <f t="shared" ca="1" si="1500"/>
        <v>1.5690679039276412</v>
      </c>
      <c r="AJ1378">
        <f t="shared" ca="1" si="1501"/>
        <v>1.6235192434810282</v>
      </c>
    </row>
    <row r="1379" spans="1:36" x14ac:dyDescent="0.2">
      <c r="A1379" s="7">
        <v>43584</v>
      </c>
      <c r="B1379" t="s">
        <v>8087</v>
      </c>
      <c r="C1379" s="8">
        <f t="shared" si="1493"/>
        <v>192</v>
      </c>
      <c r="D1379" s="2" t="s">
        <v>8562</v>
      </c>
      <c r="E1379">
        <f t="shared" si="1494"/>
        <v>4.8009219186360662E-2</v>
      </c>
      <c r="F1379" s="2">
        <f>VALUE(SUBSTITUTE(D1379,",","."))</f>
        <v>43.7</v>
      </c>
      <c r="G1379">
        <f t="shared" si="1495"/>
        <v>1.8476276167573212E-2</v>
      </c>
      <c r="K1379" s="2" t="str">
        <f t="shared" ref="K1379" si="1534">SUBSTITUTE(J1379,",",".")</f>
        <v/>
      </c>
      <c r="AF1379" s="17">
        <f t="shared" ca="1" si="1497"/>
        <v>489.06938660883287</v>
      </c>
      <c r="AG1379">
        <f t="shared" ca="1" si="1498"/>
        <v>100.08850257382326</v>
      </c>
      <c r="AH1379">
        <f t="shared" ca="1" si="1499"/>
        <v>-1.0164532183050397</v>
      </c>
      <c r="AI1379">
        <f t="shared" ca="1" si="1500"/>
        <v>0.72775531085141987</v>
      </c>
      <c r="AJ1379">
        <f t="shared" ca="1" si="1501"/>
        <v>1.0864637073322609</v>
      </c>
    </row>
    <row r="1380" spans="1:36" x14ac:dyDescent="0.2">
      <c r="A1380" s="7">
        <v>43581</v>
      </c>
      <c r="B1380" t="s">
        <v>8111</v>
      </c>
      <c r="C1380" s="8">
        <f t="shared" si="1493"/>
        <v>183</v>
      </c>
      <c r="D1380" s="2" t="s">
        <v>8506</v>
      </c>
      <c r="E1380">
        <f t="shared" si="1494"/>
        <v>5.3308553454507128E-2</v>
      </c>
      <c r="F1380" s="2">
        <f>VALUE(SUBSTITUTE(D1380,",","."))</f>
        <v>42.9</v>
      </c>
      <c r="G1380">
        <f t="shared" si="1495"/>
        <v>0</v>
      </c>
      <c r="K1380" s="2" t="str">
        <f t="shared" ref="K1380" si="1535">SUBSTITUTE(J1380,",",".")</f>
        <v/>
      </c>
      <c r="AF1380" s="17">
        <f t="shared" ca="1" si="1497"/>
        <v>500.38292999695778</v>
      </c>
      <c r="AG1380">
        <f t="shared" ca="1" si="1498"/>
        <v>96.76180302445394</v>
      </c>
      <c r="AH1380">
        <f t="shared" ca="1" si="1499"/>
        <v>0.27359727545229701</v>
      </c>
      <c r="AI1380">
        <f t="shared" ca="1" si="1500"/>
        <v>-1.7326831002151435</v>
      </c>
      <c r="AJ1380">
        <f t="shared" ca="1" si="1501"/>
        <v>-1.9049050482128538</v>
      </c>
    </row>
    <row r="1381" spans="1:36" x14ac:dyDescent="0.2">
      <c r="A1381" s="7">
        <v>43579</v>
      </c>
      <c r="B1381" t="s">
        <v>8098</v>
      </c>
      <c r="C1381" s="8">
        <f t="shared" si="1493"/>
        <v>173.5</v>
      </c>
      <c r="D1381" s="2" t="s">
        <v>8506</v>
      </c>
      <c r="E1381">
        <f t="shared" si="1494"/>
        <v>0</v>
      </c>
      <c r="F1381" s="2">
        <f>VALUE(SUBSTITUTE(D1381,",","."))</f>
        <v>42.9</v>
      </c>
      <c r="G1381">
        <f t="shared" si="1495"/>
        <v>1.1661808901823939E-3</v>
      </c>
      <c r="K1381" s="2" t="str">
        <f t="shared" ref="K1381" si="1536">SUBSTITUTE(J1381,",",".")</f>
        <v/>
      </c>
      <c r="AF1381" s="17">
        <f t="shared" ca="1" si="1497"/>
        <v>502.16220661665949</v>
      </c>
      <c r="AG1381">
        <f t="shared" ca="1" si="1498"/>
        <v>100.61035920526578</v>
      </c>
      <c r="AH1381">
        <f t="shared" ca="1" si="1499"/>
        <v>0.47382490141143113</v>
      </c>
      <c r="AI1381">
        <f t="shared" ca="1" si="1500"/>
        <v>1.1062858632942589</v>
      </c>
      <c r="AJ1381">
        <f t="shared" ca="1" si="1501"/>
        <v>1.0102474661549352</v>
      </c>
    </row>
    <row r="1382" spans="1:36" x14ac:dyDescent="0.2">
      <c r="A1382" s="7">
        <v>43578</v>
      </c>
      <c r="B1382" t="s">
        <v>8098</v>
      </c>
      <c r="C1382" s="8">
        <f t="shared" si="1493"/>
        <v>173.5</v>
      </c>
      <c r="D1382" s="2" t="s">
        <v>8555</v>
      </c>
      <c r="E1382">
        <f t="shared" si="1494"/>
        <v>1.1594332780919227E-2</v>
      </c>
      <c r="F1382" s="2">
        <f>VALUE(SUBSTITUTE(D1382,",","."))</f>
        <v>42.85</v>
      </c>
      <c r="G1382">
        <f t="shared" si="1495"/>
        <v>-6.3972303077350252E-3</v>
      </c>
      <c r="K1382" s="2" t="str">
        <f t="shared" ref="K1382" si="1537">SUBSTITUTE(J1382,",",".")</f>
        <v/>
      </c>
      <c r="AF1382" s="17">
        <f t="shared" ca="1" si="1497"/>
        <v>499.53680675161047</v>
      </c>
      <c r="AG1382">
        <f t="shared" ca="1" si="1498"/>
        <v>100.29877341059154</v>
      </c>
      <c r="AH1382">
        <f t="shared" ca="1" si="1499"/>
        <v>0.17813042520038033</v>
      </c>
      <c r="AI1382">
        <f t="shared" ca="1" si="1500"/>
        <v>0.88051287461579408</v>
      </c>
      <c r="AJ1382">
        <f t="shared" ca="1" si="1501"/>
        <v>0.86728480408621134</v>
      </c>
    </row>
    <row r="1383" spans="1:36" x14ac:dyDescent="0.2">
      <c r="A1383" s="7">
        <v>43572</v>
      </c>
      <c r="B1383" t="s">
        <v>1876</v>
      </c>
      <c r="C1383" s="8">
        <f t="shared" si="1493"/>
        <v>171.5</v>
      </c>
      <c r="D1383" s="11">
        <v>43125</v>
      </c>
      <c r="E1383">
        <f t="shared" si="1494"/>
        <v>-1.1594332780919257E-2</v>
      </c>
      <c r="F1383" s="2">
        <v>43.125</v>
      </c>
      <c r="G1383">
        <f t="shared" si="1495"/>
        <v>-2.0086758566737344E-2</v>
      </c>
      <c r="K1383" s="2" t="str">
        <f t="shared" ref="K1383" si="1538">SUBSTITUTE(J1383,",",".")</f>
        <v/>
      </c>
      <c r="AF1383" s="17">
        <f t="shared" ca="1" si="1497"/>
        <v>495.23670242542244</v>
      </c>
      <c r="AG1383">
        <f t="shared" ca="1" si="1498"/>
        <v>99.411588827523246</v>
      </c>
      <c r="AH1383">
        <f t="shared" ca="1" si="1499"/>
        <v>-0.30955692457013373</v>
      </c>
      <c r="AI1383">
        <f t="shared" ca="1" si="1500"/>
        <v>0.23380238310598062</v>
      </c>
      <c r="AJ1383">
        <f t="shared" ca="1" si="1501"/>
        <v>0.34364474317209859</v>
      </c>
    </row>
    <row r="1384" spans="1:36" x14ac:dyDescent="0.2">
      <c r="A1384" s="7">
        <v>43571</v>
      </c>
      <c r="B1384" t="s">
        <v>8098</v>
      </c>
      <c r="C1384" s="8">
        <f t="shared" si="1493"/>
        <v>173.5</v>
      </c>
      <c r="D1384" s="2" t="s">
        <v>8468</v>
      </c>
      <c r="E1384">
        <f t="shared" si="1494"/>
        <v>8.9738625086388038E-3</v>
      </c>
      <c r="F1384" s="2">
        <f t="shared" ref="F1384:F1397" si="1539">VALUE(SUBSTITUTE(D1384,",","."))</f>
        <v>44</v>
      </c>
      <c r="G1384">
        <f t="shared" si="1495"/>
        <v>-1.2422519998557096E-2</v>
      </c>
      <c r="K1384" s="2" t="str">
        <f t="shared" ref="K1384" si="1540">SUBSTITUTE(J1384,",",".")</f>
        <v/>
      </c>
      <c r="AF1384" s="17">
        <f t="shared" ca="1" si="1497"/>
        <v>491.12692450682374</v>
      </c>
      <c r="AG1384">
        <f t="shared" ca="1" si="1498"/>
        <v>99.002176641961384</v>
      </c>
      <c r="AH1384">
        <f t="shared" ca="1" si="1499"/>
        <v>-0.77963264832566326</v>
      </c>
      <c r="AI1384">
        <f t="shared" ca="1" si="1500"/>
        <v>-6.6586077022793982E-2</v>
      </c>
      <c r="AJ1384">
        <f t="shared" ca="1" si="1501"/>
        <v>0.17778466179714325</v>
      </c>
    </row>
    <row r="1385" spans="1:36" x14ac:dyDescent="0.2">
      <c r="A1385" s="7">
        <v>43570</v>
      </c>
      <c r="B1385" t="s">
        <v>8112</v>
      </c>
      <c r="C1385" s="8">
        <f t="shared" si="1493"/>
        <v>171.95</v>
      </c>
      <c r="D1385" s="2" t="s">
        <v>8493</v>
      </c>
      <c r="E1385">
        <f t="shared" si="1494"/>
        <v>-8.9738625086387153E-3</v>
      </c>
      <c r="F1385" s="2">
        <f t="shared" si="1539"/>
        <v>44.55</v>
      </c>
      <c r="G1385">
        <f t="shared" si="1495"/>
        <v>0</v>
      </c>
      <c r="K1385" s="2" t="str">
        <f t="shared" ref="K1385" si="1541">SUBSTITUTE(J1385,",",".")</f>
        <v/>
      </c>
      <c r="AF1385" s="17">
        <f t="shared" ca="1" si="1497"/>
        <v>492.30241793389962</v>
      </c>
      <c r="AG1385">
        <f t="shared" ca="1" si="1498"/>
        <v>101.71930220760586</v>
      </c>
      <c r="AH1385">
        <f t="shared" ca="1" si="1499"/>
        <v>-0.64477944897840844</v>
      </c>
      <c r="AI1385">
        <f t="shared" ca="1" si="1500"/>
        <v>1.9041844237129921</v>
      </c>
      <c r="AJ1385">
        <f t="shared" ca="1" si="1501"/>
        <v>2.2027563239921268</v>
      </c>
    </row>
    <row r="1386" spans="1:36" x14ac:dyDescent="0.2">
      <c r="A1386" s="7">
        <v>43567</v>
      </c>
      <c r="B1386" t="s">
        <v>8098</v>
      </c>
      <c r="C1386" s="8">
        <f t="shared" si="1493"/>
        <v>173.5</v>
      </c>
      <c r="D1386" s="2" t="s">
        <v>8493</v>
      </c>
      <c r="E1386">
        <f t="shared" si="1494"/>
        <v>1.4514042884254012E-2</v>
      </c>
      <c r="F1386" s="2">
        <f t="shared" si="1539"/>
        <v>44.55</v>
      </c>
      <c r="G1386">
        <f t="shared" si="1495"/>
        <v>-3.3613477027049942E-3</v>
      </c>
      <c r="K1386" s="2" t="str">
        <f t="shared" ref="K1386" si="1542">SUBSTITUTE(J1386,",",".")</f>
        <v/>
      </c>
      <c r="AF1386" s="17">
        <f t="shared" ca="1" si="1497"/>
        <v>497.8435802521177</v>
      </c>
      <c r="AG1386">
        <f t="shared" ca="1" si="1498"/>
        <v>101.0357853606461</v>
      </c>
      <c r="AH1386">
        <f t="shared" ca="1" si="1499"/>
        <v>-1.3400388967301523E-2</v>
      </c>
      <c r="AI1386">
        <f t="shared" ca="1" si="1500"/>
        <v>1.4134203409369566</v>
      </c>
      <c r="AJ1386">
        <f t="shared" ca="1" si="1501"/>
        <v>1.4872711704507835</v>
      </c>
    </row>
    <row r="1387" spans="1:36" x14ac:dyDescent="0.2">
      <c r="A1387" s="7">
        <v>43566</v>
      </c>
      <c r="B1387" t="s">
        <v>1871</v>
      </c>
      <c r="C1387" s="8">
        <f t="shared" si="1493"/>
        <v>171</v>
      </c>
      <c r="D1387" s="2" t="s">
        <v>8511</v>
      </c>
      <c r="E1387">
        <f t="shared" si="1494"/>
        <v>-1.7391742711869222E-2</v>
      </c>
      <c r="F1387" s="2">
        <f t="shared" si="1539"/>
        <v>44.7</v>
      </c>
      <c r="G1387">
        <f t="shared" si="1495"/>
        <v>-1.1179431013411721E-3</v>
      </c>
      <c r="K1387" s="2" t="str">
        <f t="shared" ref="K1387" si="1543">SUBSTITUTE(J1387,",",".")</f>
        <v/>
      </c>
      <c r="AF1387" s="17">
        <f t="shared" ca="1" si="1497"/>
        <v>500.12282369711278</v>
      </c>
      <c r="AG1387">
        <f t="shared" ca="1" si="1498"/>
        <v>100.82306134745477</v>
      </c>
      <c r="AH1387">
        <f t="shared" ca="1" si="1499"/>
        <v>0.24426705717959002</v>
      </c>
      <c r="AI1387">
        <f t="shared" ca="1" si="1500"/>
        <v>1.2600072028720204</v>
      </c>
      <c r="AJ1387">
        <f t="shared" ca="1" si="1501"/>
        <v>1.2444565171311102</v>
      </c>
    </row>
    <row r="1388" spans="1:36" x14ac:dyDescent="0.2">
      <c r="A1388" s="7">
        <v>43565</v>
      </c>
      <c r="B1388" t="s">
        <v>1878</v>
      </c>
      <c r="C1388" s="8">
        <f t="shared" si="1493"/>
        <v>174</v>
      </c>
      <c r="D1388" s="2" t="s">
        <v>8491</v>
      </c>
      <c r="E1388">
        <f t="shared" si="1494"/>
        <v>4.3196611445163796E-3</v>
      </c>
      <c r="F1388" s="2">
        <f t="shared" si="1539"/>
        <v>44.75</v>
      </c>
      <c r="G1388">
        <f t="shared" si="1495"/>
        <v>0</v>
      </c>
      <c r="K1388" s="2" t="str">
        <f t="shared" ref="K1388" si="1544">SUBSTITUTE(J1388,",",".")</f>
        <v/>
      </c>
      <c r="AF1388" s="17">
        <f t="shared" ca="1" si="1497"/>
        <v>515.76266126887299</v>
      </c>
      <c r="AG1388">
        <f t="shared" ca="1" si="1498"/>
        <v>99.348952117680327</v>
      </c>
      <c r="AH1388">
        <f t="shared" ca="1" si="1499"/>
        <v>1.9812909921396891</v>
      </c>
      <c r="AI1388">
        <f t="shared" ca="1" si="1500"/>
        <v>0.18792565421166058</v>
      </c>
      <c r="AJ1388">
        <f t="shared" ca="1" si="1501"/>
        <v>-0.43217578489705211</v>
      </c>
    </row>
    <row r="1389" spans="1:36" x14ac:dyDescent="0.2">
      <c r="A1389" s="7">
        <v>43564</v>
      </c>
      <c r="B1389" t="s">
        <v>8113</v>
      </c>
      <c r="C1389" s="8">
        <f t="shared" si="1493"/>
        <v>173.25</v>
      </c>
      <c r="D1389" s="2" t="s">
        <v>8491</v>
      </c>
      <c r="E1389">
        <f t="shared" si="1494"/>
        <v>-7.1891035724692262E-3</v>
      </c>
      <c r="F1389" s="2">
        <f t="shared" si="1539"/>
        <v>44.75</v>
      </c>
      <c r="G1389">
        <f t="shared" si="1495"/>
        <v>-3.3463500273441722E-3</v>
      </c>
      <c r="K1389" s="2" t="str">
        <f t="shared" ref="K1389" si="1545">SUBSTITUTE(J1389,",",".")</f>
        <v/>
      </c>
      <c r="AF1389" s="17">
        <f t="shared" ca="1" si="1497"/>
        <v>510.40020213698187</v>
      </c>
      <c r="AG1389">
        <f t="shared" ca="1" si="1498"/>
        <v>99.787540426107228</v>
      </c>
      <c r="AH1389">
        <f t="shared" ca="1" si="1499"/>
        <v>1.3917206076327755</v>
      </c>
      <c r="AI1389">
        <f t="shared" ca="1" si="1500"/>
        <v>0.50855300144877313</v>
      </c>
      <c r="AJ1389">
        <f t="shared" ca="1" si="1501"/>
        <v>9.1514941405747521E-2</v>
      </c>
    </row>
    <row r="1390" spans="1:36" x14ac:dyDescent="0.2">
      <c r="A1390" s="7">
        <v>43563</v>
      </c>
      <c r="B1390" t="s">
        <v>8097</v>
      </c>
      <c r="C1390" s="8">
        <f t="shared" si="1493"/>
        <v>174.5</v>
      </c>
      <c r="D1390" s="2" t="s">
        <v>8498</v>
      </c>
      <c r="E1390">
        <f t="shared" si="1494"/>
        <v>1.1527505171067414E-2</v>
      </c>
      <c r="F1390" s="2">
        <f t="shared" si="1539"/>
        <v>44.9</v>
      </c>
      <c r="G1390">
        <f t="shared" si="1495"/>
        <v>3.346350027344173E-3</v>
      </c>
      <c r="K1390" s="2" t="str">
        <f t="shared" ref="K1390" si="1546">SUBSTITUTE(J1390,",",".")</f>
        <v/>
      </c>
      <c r="AF1390" s="17">
        <f t="shared" ca="1" si="1497"/>
        <v>506.34211354690268</v>
      </c>
      <c r="AG1390">
        <f t="shared" ca="1" si="1498"/>
        <v>99.870230028454131</v>
      </c>
      <c r="AH1390">
        <f t="shared" ca="1" si="1499"/>
        <v>0.94142580357842864</v>
      </c>
      <c r="AI1390">
        <f t="shared" ca="1" si="1500"/>
        <v>0.56884481866584835</v>
      </c>
      <c r="AJ1390">
        <f t="shared" ca="1" si="1501"/>
        <v>0.29781098574058018</v>
      </c>
    </row>
    <row r="1391" spans="1:36" x14ac:dyDescent="0.2">
      <c r="A1391" s="7">
        <v>43560</v>
      </c>
      <c r="B1391" t="s">
        <v>8096</v>
      </c>
      <c r="C1391" s="8">
        <f t="shared" si="1493"/>
        <v>172.5</v>
      </c>
      <c r="D1391" s="2" t="s">
        <v>8491</v>
      </c>
      <c r="E1391">
        <f t="shared" si="1494"/>
        <v>0</v>
      </c>
      <c r="F1391" s="2">
        <f t="shared" si="1539"/>
        <v>44.75</v>
      </c>
      <c r="G1391">
        <f t="shared" si="1495"/>
        <v>0</v>
      </c>
      <c r="K1391" s="2" t="str">
        <f t="shared" ref="K1391" si="1547">SUBSTITUTE(J1391,",",".")</f>
        <v/>
      </c>
      <c r="AF1391" s="17">
        <f t="shared" ca="1" si="1497"/>
        <v>483.75699636003333</v>
      </c>
      <c r="AG1391">
        <f t="shared" ca="1" si="1498"/>
        <v>97.858606595227769</v>
      </c>
      <c r="AH1391">
        <f t="shared" ca="1" si="1499"/>
        <v>-1.6325415056286949</v>
      </c>
      <c r="AI1391">
        <f t="shared" ca="1" si="1500"/>
        <v>-0.91225838701131279</v>
      </c>
      <c r="AJ1391">
        <f t="shared" ca="1" si="1501"/>
        <v>-0.43860158571002633</v>
      </c>
    </row>
    <row r="1392" spans="1:36" x14ac:dyDescent="0.2">
      <c r="A1392" s="7">
        <v>43559</v>
      </c>
      <c r="B1392" t="s">
        <v>8096</v>
      </c>
      <c r="C1392" s="8">
        <f t="shared" si="1493"/>
        <v>172.5</v>
      </c>
      <c r="D1392" s="2" t="s">
        <v>8491</v>
      </c>
      <c r="E1392">
        <f t="shared" si="1494"/>
        <v>0</v>
      </c>
      <c r="F1392" s="2">
        <f t="shared" si="1539"/>
        <v>44.75</v>
      </c>
      <c r="G1392">
        <f t="shared" si="1495"/>
        <v>-2.2321437839407832E-3</v>
      </c>
      <c r="K1392" s="2" t="str">
        <f t="shared" ref="K1392" si="1548">SUBSTITUTE(J1392,",",".")</f>
        <v/>
      </c>
      <c r="AF1392" s="17">
        <f t="shared" ca="1" si="1497"/>
        <v>495.88879182405645</v>
      </c>
      <c r="AG1392">
        <f t="shared" ca="1" si="1498"/>
        <v>99.730686467745286</v>
      </c>
      <c r="AH1392">
        <f t="shared" ca="1" si="1499"/>
        <v>-0.23532981324193822</v>
      </c>
      <c r="AI1392">
        <f t="shared" ca="1" si="1500"/>
        <v>0.46706984398969748</v>
      </c>
      <c r="AJ1392">
        <f t="shared" ca="1" si="1501"/>
        <v>0.56481971691953659</v>
      </c>
    </row>
    <row r="1393" spans="1:36" x14ac:dyDescent="0.2">
      <c r="A1393" s="7">
        <v>43558</v>
      </c>
      <c r="B1393" t="s">
        <v>8096</v>
      </c>
      <c r="C1393" s="8">
        <f t="shared" si="1493"/>
        <v>172.5</v>
      </c>
      <c r="D1393" s="2" t="s">
        <v>8488</v>
      </c>
      <c r="E1393">
        <f t="shared" si="1494"/>
        <v>0</v>
      </c>
      <c r="F1393" s="2">
        <f t="shared" si="1539"/>
        <v>44.85</v>
      </c>
      <c r="G1393">
        <f t="shared" si="1495"/>
        <v>6.711434587986999E-3</v>
      </c>
      <c r="K1393" s="2" t="str">
        <f t="shared" ref="K1393" si="1549">SUBSTITUTE(J1393,",",".")</f>
        <v/>
      </c>
      <c r="AF1393" s="17">
        <f t="shared" ca="1" si="1497"/>
        <v>491.25619989840709</v>
      </c>
      <c r="AG1393">
        <f t="shared" ca="1" si="1498"/>
        <v>99.931669556541664</v>
      </c>
      <c r="AH1393">
        <f t="shared" ca="1" si="1499"/>
        <v>-0.76478632290804527</v>
      </c>
      <c r="AI1393">
        <f t="shared" ca="1" si="1500"/>
        <v>0.61361016354970732</v>
      </c>
      <c r="AJ1393">
        <f t="shared" ca="1" si="1501"/>
        <v>0.88675659556036446</v>
      </c>
    </row>
    <row r="1394" spans="1:36" x14ac:dyDescent="0.2">
      <c r="A1394" s="7">
        <v>43557</v>
      </c>
      <c r="B1394" t="s">
        <v>8096</v>
      </c>
      <c r="C1394" s="8">
        <f t="shared" si="1493"/>
        <v>172.5</v>
      </c>
      <c r="D1394" s="2" t="s">
        <v>8493</v>
      </c>
      <c r="E1394">
        <f t="shared" si="1494"/>
        <v>1.7544309650909525E-2</v>
      </c>
      <c r="F1394" s="2">
        <f t="shared" si="1539"/>
        <v>44.55</v>
      </c>
      <c r="G1394">
        <f t="shared" si="1495"/>
        <v>2.3851215822179847E-2</v>
      </c>
      <c r="K1394" s="2" t="str">
        <f t="shared" ref="K1394" si="1550">SUBSTITUTE(J1394,",",".")</f>
        <v/>
      </c>
      <c r="AF1394" s="17">
        <f t="shared" ca="1" si="1497"/>
        <v>501.2862650166511</v>
      </c>
      <c r="AG1394">
        <f t="shared" ca="1" si="1498"/>
        <v>97.763193445563317</v>
      </c>
      <c r="AH1394">
        <f t="shared" ca="1" si="1499"/>
        <v>0.37534123886102388</v>
      </c>
      <c r="AI1394">
        <f t="shared" ca="1" si="1500"/>
        <v>-0.98326269168288893</v>
      </c>
      <c r="AJ1394">
        <f t="shared" ca="1" si="1501"/>
        <v>-1.1509033996920233</v>
      </c>
    </row>
    <row r="1395" spans="1:36" x14ac:dyDescent="0.2">
      <c r="A1395" s="7">
        <v>43556</v>
      </c>
      <c r="B1395" t="s">
        <v>3788</v>
      </c>
      <c r="C1395" s="8">
        <f t="shared" si="1493"/>
        <v>169.5</v>
      </c>
      <c r="D1395" s="2" t="s">
        <v>8507</v>
      </c>
      <c r="E1395">
        <f t="shared" si="1494"/>
        <v>-1.1730339785489605E-2</v>
      </c>
      <c r="F1395" s="2">
        <f t="shared" si="1539"/>
        <v>43.5</v>
      </c>
      <c r="G1395">
        <f t="shared" si="1495"/>
        <v>4.6083030861944025E-3</v>
      </c>
      <c r="K1395" s="2" t="str">
        <f t="shared" ref="K1395" si="1551">SUBSTITUTE(J1395,",",".")</f>
        <v/>
      </c>
      <c r="AF1395" s="17">
        <f t="shared" ca="1" si="1497"/>
        <v>497.76531845996544</v>
      </c>
      <c r="AG1395">
        <f t="shared" ca="1" si="1498"/>
        <v>98.632750914993011</v>
      </c>
      <c r="AH1395">
        <f t="shared" ca="1" si="1499"/>
        <v>-2.2268783890405063E-2</v>
      </c>
      <c r="AI1395">
        <f t="shared" ca="1" si="1500"/>
        <v>-0.33870428750160148</v>
      </c>
      <c r="AJ1395">
        <f t="shared" ca="1" si="1501"/>
        <v>-0.34830781173991704</v>
      </c>
    </row>
    <row r="1396" spans="1:36" x14ac:dyDescent="0.2">
      <c r="A1396" s="7">
        <v>43553</v>
      </c>
      <c r="B1396" t="s">
        <v>1876</v>
      </c>
      <c r="C1396" s="8">
        <f t="shared" si="1493"/>
        <v>171.5</v>
      </c>
      <c r="D1396" s="2" t="s">
        <v>8561</v>
      </c>
      <c r="E1396">
        <f t="shared" si="1494"/>
        <v>-5.8139698654198447E-3</v>
      </c>
      <c r="F1396" s="2">
        <f t="shared" si="1539"/>
        <v>43.3</v>
      </c>
      <c r="G1396">
        <f t="shared" si="1495"/>
        <v>1.2783439625674905E-2</v>
      </c>
      <c r="K1396" s="2" t="str">
        <f t="shared" ref="K1396" si="1552">SUBSTITUTE(J1396,",",".")</f>
        <v/>
      </c>
      <c r="AF1396" s="17">
        <f t="shared" ca="1" si="1497"/>
        <v>504.22313887959905</v>
      </c>
      <c r="AG1396">
        <f t="shared" ca="1" si="1498"/>
        <v>100.14966198015659</v>
      </c>
      <c r="AH1396">
        <f t="shared" ca="1" si="1499"/>
        <v>0.70486322547899105</v>
      </c>
      <c r="AI1396">
        <f t="shared" ca="1" si="1500"/>
        <v>0.77221946976579869</v>
      </c>
      <c r="AJ1396">
        <f t="shared" ca="1" si="1501"/>
        <v>0.58634323056488724</v>
      </c>
    </row>
    <row r="1397" spans="1:36" x14ac:dyDescent="0.2">
      <c r="A1397" s="7">
        <v>43552</v>
      </c>
      <c r="B1397" t="s">
        <v>8096</v>
      </c>
      <c r="C1397" s="8">
        <f t="shared" si="1493"/>
        <v>172.5</v>
      </c>
      <c r="D1397" s="2" t="s">
        <v>8571</v>
      </c>
      <c r="E1397">
        <f t="shared" si="1494"/>
        <v>-2.8573372444056E-2</v>
      </c>
      <c r="F1397" s="2">
        <f t="shared" si="1539"/>
        <v>42.75</v>
      </c>
      <c r="G1397">
        <f t="shared" si="1495"/>
        <v>-2.9388458999500638E-2</v>
      </c>
      <c r="K1397" s="2" t="str">
        <f t="shared" ref="K1397" si="1553">SUBSTITUTE(J1397,",",".")</f>
        <v/>
      </c>
      <c r="AF1397" s="17">
        <f t="shared" ca="1" si="1497"/>
        <v>501.46224795615649</v>
      </c>
      <c r="AG1397">
        <f t="shared" ca="1" si="1498"/>
        <v>98.820757382857266</v>
      </c>
      <c r="AH1397">
        <f t="shared" ca="1" si="1499"/>
        <v>0.39514111849279027</v>
      </c>
      <c r="AI1397">
        <f t="shared" ca="1" si="1500"/>
        <v>-0.20009200032690322</v>
      </c>
      <c r="AJ1397">
        <f t="shared" ca="1" si="1501"/>
        <v>-0.33546023310620748</v>
      </c>
    </row>
    <row r="1398" spans="1:36" x14ac:dyDescent="0.2">
      <c r="A1398" s="7">
        <v>43551</v>
      </c>
      <c r="B1398" t="s">
        <v>1885</v>
      </c>
      <c r="C1398" s="8">
        <f t="shared" si="1493"/>
        <v>177.5</v>
      </c>
      <c r="D1398" s="11">
        <v>44025</v>
      </c>
      <c r="E1398">
        <f t="shared" si="1494"/>
        <v>8.4866138773187251E-3</v>
      </c>
      <c r="F1398" s="2">
        <v>44.024999999999999</v>
      </c>
      <c r="G1398">
        <f t="shared" si="1495"/>
        <v>9.7005040272812402E-3</v>
      </c>
      <c r="K1398" s="2" t="str">
        <f t="shared" ref="K1398" si="1554">SUBSTITUTE(J1398,",",".")</f>
        <v/>
      </c>
      <c r="AF1398" s="17">
        <f t="shared" ca="1" si="1497"/>
        <v>496.69214704058476</v>
      </c>
      <c r="AG1398">
        <f t="shared" ca="1" si="1498"/>
        <v>98.690475606003304</v>
      </c>
      <c r="AH1398">
        <f t="shared" ca="1" si="1499"/>
        <v>-0.14401824816285941</v>
      </c>
      <c r="AI1398">
        <f t="shared" ca="1" si="1500"/>
        <v>-0.29611728396068054</v>
      </c>
      <c r="AJ1398">
        <f t="shared" ca="1" si="1501"/>
        <v>-0.26495034086050367</v>
      </c>
    </row>
    <row r="1399" spans="1:36" x14ac:dyDescent="0.2">
      <c r="A1399" s="7">
        <v>43550</v>
      </c>
      <c r="B1399" t="s">
        <v>1880</v>
      </c>
      <c r="C1399" s="8">
        <f t="shared" si="1493"/>
        <v>176</v>
      </c>
      <c r="D1399" s="2" t="s">
        <v>8494</v>
      </c>
      <c r="E1399">
        <f t="shared" si="1494"/>
        <v>2.2989518224698781E-2</v>
      </c>
      <c r="F1399" s="2">
        <f t="shared" ref="F1399:F1430" si="1555">VALUE(SUBSTITUTE(D1399,",","."))</f>
        <v>43.6</v>
      </c>
      <c r="G1399">
        <f t="shared" si="1495"/>
        <v>3.02700643027565E-2</v>
      </c>
      <c r="K1399" s="2" t="str">
        <f t="shared" ref="K1399" si="1556">SUBSTITUTE(J1399,",",".")</f>
        <v/>
      </c>
      <c r="AF1399" s="17">
        <f t="shared" ca="1" si="1497"/>
        <v>504.84940690824885</v>
      </c>
      <c r="AG1399">
        <f t="shared" ca="1" si="1498"/>
        <v>97.675712638331646</v>
      </c>
      <c r="AH1399">
        <f t="shared" ca="1" si="1499"/>
        <v>0.77488319402951689</v>
      </c>
      <c r="AI1399">
        <f t="shared" ca="1" si="1500"/>
        <v>-1.0484248484630976</v>
      </c>
      <c r="AJ1399">
        <f t="shared" ca="1" si="1501"/>
        <v>-1.3461880125370591</v>
      </c>
    </row>
    <row r="1400" spans="1:36" x14ac:dyDescent="0.2">
      <c r="A1400" s="7">
        <v>43549</v>
      </c>
      <c r="B1400" t="s">
        <v>3800</v>
      </c>
      <c r="C1400" s="8">
        <f t="shared" si="1493"/>
        <v>172</v>
      </c>
      <c r="D1400" s="2" t="s">
        <v>8554</v>
      </c>
      <c r="E1400">
        <f t="shared" si="1494"/>
        <v>-1.4430264829028783E-2</v>
      </c>
      <c r="F1400" s="2">
        <f t="shared" si="1555"/>
        <v>42.3</v>
      </c>
      <c r="G1400">
        <f t="shared" si="1495"/>
        <v>-2.797385204240618E-2</v>
      </c>
      <c r="K1400" s="2" t="str">
        <f t="shared" ref="K1400" si="1557">SUBSTITUTE(J1400,",",".")</f>
        <v/>
      </c>
      <c r="AF1400" s="17">
        <f t="shared" ca="1" si="1497"/>
        <v>504.67783025727658</v>
      </c>
      <c r="AG1400">
        <f t="shared" ca="1" si="1498"/>
        <v>98.565445496432957</v>
      </c>
      <c r="AH1400">
        <f t="shared" ca="1" si="1499"/>
        <v>0.75570868932219559</v>
      </c>
      <c r="AI1400">
        <f t="shared" ca="1" si="1500"/>
        <v>-0.38839105808071406</v>
      </c>
      <c r="AJ1400">
        <f t="shared" ca="1" si="1501"/>
        <v>-0.64756461763939821</v>
      </c>
    </row>
    <row r="1401" spans="1:36" x14ac:dyDescent="0.2">
      <c r="A1401" s="7">
        <v>43546</v>
      </c>
      <c r="B1401" t="s">
        <v>8097</v>
      </c>
      <c r="C1401" s="8">
        <f t="shared" si="1493"/>
        <v>174.5</v>
      </c>
      <c r="D1401" s="2" t="s">
        <v>8507</v>
      </c>
      <c r="E1401">
        <f t="shared" si="1494"/>
        <v>-1.4224990931347326E-2</v>
      </c>
      <c r="F1401" s="2">
        <f t="shared" si="1555"/>
        <v>43.5</v>
      </c>
      <c r="G1401">
        <f t="shared" si="1495"/>
        <v>-4.5871640069061539E-3</v>
      </c>
      <c r="K1401" s="2" t="str">
        <f t="shared" ref="K1401" si="1558">SUBSTITUTE(J1401,",",".")</f>
        <v/>
      </c>
      <c r="AF1401" s="17">
        <f t="shared" ca="1" si="1497"/>
        <v>492.51483867241211</v>
      </c>
      <c r="AG1401">
        <f t="shared" ca="1" si="1498"/>
        <v>101.11678761141785</v>
      </c>
      <c r="AH1401">
        <f t="shared" ca="1" si="1499"/>
        <v>-0.62044478936669945</v>
      </c>
      <c r="AI1401">
        <f t="shared" ca="1" si="1500"/>
        <v>1.4717529630939818</v>
      </c>
      <c r="AJ1401">
        <f t="shared" ca="1" si="1501"/>
        <v>1.7413028615611073</v>
      </c>
    </row>
    <row r="1402" spans="1:36" x14ac:dyDescent="0.2">
      <c r="A1402" s="7">
        <v>43545</v>
      </c>
      <c r="B1402" t="s">
        <v>1883</v>
      </c>
      <c r="C1402" s="8">
        <f t="shared" si="1493"/>
        <v>177</v>
      </c>
      <c r="D1402" s="2" t="s">
        <v>8562</v>
      </c>
      <c r="E1402">
        <f t="shared" si="1494"/>
        <v>0</v>
      </c>
      <c r="F1402" s="2">
        <f t="shared" si="1555"/>
        <v>43.7</v>
      </c>
      <c r="G1402">
        <f t="shared" si="1495"/>
        <v>2.3149181866965622E-2</v>
      </c>
      <c r="K1402" s="2" t="str">
        <f t="shared" ref="K1402" si="1559">SUBSTITUTE(J1402,",",".")</f>
        <v/>
      </c>
      <c r="AF1402" s="17">
        <f t="shared" ca="1" si="1497"/>
        <v>500.14134263050244</v>
      </c>
      <c r="AG1402">
        <f t="shared" ca="1" si="1498"/>
        <v>97.388154608139729</v>
      </c>
      <c r="AH1402">
        <f t="shared" ca="1" si="1499"/>
        <v>0.24635580141082697</v>
      </c>
      <c r="AI1402">
        <f t="shared" ca="1" si="1500"/>
        <v>-1.2630312375115196</v>
      </c>
      <c r="AJ1402">
        <f t="shared" ca="1" si="1501"/>
        <v>-1.4034751737951425</v>
      </c>
    </row>
    <row r="1403" spans="1:36" x14ac:dyDescent="0.2">
      <c r="A1403" s="7">
        <v>43544</v>
      </c>
      <c r="B1403" t="s">
        <v>1883</v>
      </c>
      <c r="C1403" s="8">
        <f t="shared" si="1493"/>
        <v>177</v>
      </c>
      <c r="D1403" s="2" t="s">
        <v>8556</v>
      </c>
      <c r="E1403">
        <f t="shared" si="1494"/>
        <v>0</v>
      </c>
      <c r="F1403" s="2">
        <f t="shared" si="1555"/>
        <v>42.7</v>
      </c>
      <c r="G1403">
        <f t="shared" si="1495"/>
        <v>-2.3149181866965636E-2</v>
      </c>
      <c r="K1403" s="2" t="str">
        <f t="shared" ref="K1403" si="1560">SUBSTITUTE(J1403,",",".")</f>
        <v/>
      </c>
      <c r="AF1403" s="17">
        <f t="shared" ca="1" si="1497"/>
        <v>490.33094151609811</v>
      </c>
      <c r="AG1403">
        <f t="shared" ca="1" si="1498"/>
        <v>96.922545037662047</v>
      </c>
      <c r="AH1403">
        <f t="shared" ca="1" si="1499"/>
        <v>-0.87113162295535462</v>
      </c>
      <c r="AI1403">
        <f t="shared" ca="1" si="1500"/>
        <v>-1.611865935510336</v>
      </c>
      <c r="AJ1403">
        <f t="shared" ca="1" si="1501"/>
        <v>-1.4145173970611391</v>
      </c>
    </row>
    <row r="1404" spans="1:36" x14ac:dyDescent="0.2">
      <c r="A1404" s="7">
        <v>43543</v>
      </c>
      <c r="B1404" t="s">
        <v>1883</v>
      </c>
      <c r="C1404" s="8">
        <f t="shared" si="1493"/>
        <v>177</v>
      </c>
      <c r="D1404" s="2" t="s">
        <v>8562</v>
      </c>
      <c r="E1404">
        <f t="shared" si="1494"/>
        <v>5.6657375356772999E-3</v>
      </c>
      <c r="F1404" s="2">
        <f t="shared" si="1555"/>
        <v>43.7</v>
      </c>
      <c r="G1404">
        <f t="shared" si="1495"/>
        <v>-1.2507269352394008E-2</v>
      </c>
      <c r="K1404" s="2" t="str">
        <f t="shared" ref="K1404" si="1561">SUBSTITUTE(J1404,",",".")</f>
        <v/>
      </c>
      <c r="AF1404" s="17">
        <f t="shared" ca="1" si="1497"/>
        <v>500.35626455970799</v>
      </c>
      <c r="AG1404">
        <f t="shared" ca="1" si="1498"/>
        <v>99.576398052475597</v>
      </c>
      <c r="AH1404">
        <f t="shared" ca="1" si="1499"/>
        <v>0.27059111743941255</v>
      </c>
      <c r="AI1404">
        <f t="shared" ca="1" si="1500"/>
        <v>0.35437492609169169</v>
      </c>
      <c r="AJ1404">
        <f t="shared" ca="1" si="1501"/>
        <v>0.28587077174329972</v>
      </c>
    </row>
    <row r="1405" spans="1:36" x14ac:dyDescent="0.2">
      <c r="A1405" s="7">
        <v>43542</v>
      </c>
      <c r="B1405" t="s">
        <v>1880</v>
      </c>
      <c r="C1405" s="8">
        <f t="shared" si="1493"/>
        <v>176</v>
      </c>
      <c r="D1405" s="2" t="s">
        <v>8572</v>
      </c>
      <c r="E1405">
        <f t="shared" si="1494"/>
        <v>-3.352269203864356E-2</v>
      </c>
      <c r="F1405" s="2">
        <f t="shared" si="1555"/>
        <v>44.25</v>
      </c>
      <c r="G1405">
        <f t="shared" si="1495"/>
        <v>-1.0118130165584667E-2</v>
      </c>
      <c r="K1405" s="2" t="str">
        <f t="shared" ref="K1405" si="1562">SUBSTITUTE(J1405,",",".")</f>
        <v/>
      </c>
      <c r="AF1405" s="17">
        <f t="shared" ca="1" si="1497"/>
        <v>492.76093983608689</v>
      </c>
      <c r="AG1405">
        <f t="shared" ca="1" si="1498"/>
        <v>101.49953798884032</v>
      </c>
      <c r="AH1405">
        <f t="shared" ca="1" si="1499"/>
        <v>-0.59226486167061299</v>
      </c>
      <c r="AI1405">
        <f t="shared" ca="1" si="1500"/>
        <v>1.7467546587316827</v>
      </c>
      <c r="AJ1405">
        <f t="shared" ca="1" si="1501"/>
        <v>2.0208938159215535</v>
      </c>
    </row>
    <row r="1406" spans="1:36" x14ac:dyDescent="0.2">
      <c r="A1406" s="7">
        <v>43539</v>
      </c>
      <c r="B1406" t="s">
        <v>8065</v>
      </c>
      <c r="C1406" s="8">
        <f t="shared" si="1493"/>
        <v>182</v>
      </c>
      <c r="D1406" s="2" t="s">
        <v>8511</v>
      </c>
      <c r="E1406">
        <f t="shared" si="1494"/>
        <v>-8.2079804178296217E-3</v>
      </c>
      <c r="F1406" s="2">
        <f t="shared" si="1555"/>
        <v>44.7</v>
      </c>
      <c r="G1406">
        <f t="shared" si="1495"/>
        <v>1.0118130165584686E-2</v>
      </c>
      <c r="K1406" s="2" t="str">
        <f t="shared" ref="K1406" si="1563">SUBSTITUTE(J1406,",",".")</f>
        <v/>
      </c>
      <c r="AF1406" s="17">
        <f t="shared" ca="1" si="1497"/>
        <v>503.23387486291949</v>
      </c>
      <c r="AG1406">
        <f t="shared" ca="1" si="1498"/>
        <v>96.815847372161173</v>
      </c>
      <c r="AH1406">
        <f t="shared" ca="1" si="1499"/>
        <v>0.59408106463751664</v>
      </c>
      <c r="AI1406">
        <f t="shared" ca="1" si="1500"/>
        <v>-1.6920398211431364</v>
      </c>
      <c r="AJ1406">
        <f t="shared" ca="1" si="1501"/>
        <v>-1.9640618351048285</v>
      </c>
    </row>
    <row r="1407" spans="1:36" x14ac:dyDescent="0.2">
      <c r="A1407" s="7">
        <v>43538</v>
      </c>
      <c r="B1407" t="s">
        <v>2356</v>
      </c>
      <c r="C1407" s="8">
        <f t="shared" si="1493"/>
        <v>183.5</v>
      </c>
      <c r="D1407" s="2" t="s">
        <v>8572</v>
      </c>
      <c r="E1407">
        <f t="shared" si="1494"/>
        <v>8.2079804178295818E-3</v>
      </c>
      <c r="F1407" s="2">
        <f t="shared" si="1555"/>
        <v>44.25</v>
      </c>
      <c r="G1407">
        <f t="shared" si="1495"/>
        <v>2.6332374344236492E-2</v>
      </c>
      <c r="K1407" s="2" t="str">
        <f t="shared" ref="K1407" si="1564">SUBSTITUTE(J1407,",",".")</f>
        <v/>
      </c>
      <c r="AF1407" s="17">
        <f t="shared" ca="1" si="1497"/>
        <v>503.36511168694756</v>
      </c>
      <c r="AG1407">
        <f t="shared" ca="1" si="1498"/>
        <v>101.67363917051793</v>
      </c>
      <c r="AH1407">
        <f t="shared" ca="1" si="1499"/>
        <v>0.60879006741850616</v>
      </c>
      <c r="AI1407">
        <f t="shared" ca="1" si="1500"/>
        <v>1.8715013731003505</v>
      </c>
      <c r="AJ1407">
        <f t="shared" ca="1" si="1501"/>
        <v>1.7702692650741993</v>
      </c>
    </row>
    <row r="1408" spans="1:36" x14ac:dyDescent="0.2">
      <c r="A1408" s="7">
        <v>43537</v>
      </c>
      <c r="B1408" t="s">
        <v>8065</v>
      </c>
      <c r="C1408" s="8">
        <f t="shared" si="1493"/>
        <v>182</v>
      </c>
      <c r="D1408" s="2" t="s">
        <v>8564</v>
      </c>
      <c r="E1408">
        <f t="shared" si="1494"/>
        <v>-1.6349138001529411E-2</v>
      </c>
      <c r="F1408" s="2">
        <f t="shared" si="1555"/>
        <v>43.1</v>
      </c>
      <c r="G1408">
        <f t="shared" si="1495"/>
        <v>1.4018921179330996E-2</v>
      </c>
      <c r="K1408" s="2" t="str">
        <f t="shared" ref="K1408" si="1565">SUBSTITUTE(J1408,",",".")</f>
        <v/>
      </c>
      <c r="AF1408" s="17">
        <f t="shared" ca="1" si="1497"/>
        <v>514.11007980675606</v>
      </c>
      <c r="AG1408">
        <f t="shared" ca="1" si="1498"/>
        <v>97.576340594681895</v>
      </c>
      <c r="AH1408">
        <f t="shared" ca="1" si="1499"/>
        <v>1.8002555150534125</v>
      </c>
      <c r="AI1408">
        <f t="shared" ca="1" si="1500"/>
        <v>-1.122515312041261</v>
      </c>
      <c r="AJ1408">
        <f t="shared" ca="1" si="1501"/>
        <v>-1.7496347616053802</v>
      </c>
    </row>
    <row r="1409" spans="1:36" x14ac:dyDescent="0.2">
      <c r="A1409" s="7">
        <v>43536</v>
      </c>
      <c r="B1409" t="s">
        <v>8084</v>
      </c>
      <c r="C1409" s="8">
        <f t="shared" si="1493"/>
        <v>185</v>
      </c>
      <c r="D1409" s="2" t="s">
        <v>8469</v>
      </c>
      <c r="E1409">
        <f t="shared" si="1494"/>
        <v>-1.8742181809740639E-2</v>
      </c>
      <c r="F1409" s="2">
        <f t="shared" si="1555"/>
        <v>42.5</v>
      </c>
      <c r="G1409">
        <f t="shared" si="1495"/>
        <v>1.1771631730148311E-3</v>
      </c>
      <c r="K1409" s="2" t="str">
        <f t="shared" ref="K1409" si="1566">SUBSTITUTE(J1409,",",".")</f>
        <v/>
      </c>
      <c r="AF1409" s="17">
        <f t="shared" ca="1" si="1497"/>
        <v>496.69327033791399</v>
      </c>
      <c r="AG1409">
        <f t="shared" ca="1" si="1498"/>
        <v>97.287650260685439</v>
      </c>
      <c r="AH1409">
        <f t="shared" ca="1" si="1499"/>
        <v>-0.14389067452188448</v>
      </c>
      <c r="AI1409">
        <f t="shared" ca="1" si="1500"/>
        <v>-1.3381877415818595</v>
      </c>
      <c r="AJ1409">
        <f t="shared" ca="1" si="1501"/>
        <v>-1.3583709511978415</v>
      </c>
    </row>
    <row r="1410" spans="1:36" x14ac:dyDescent="0.2">
      <c r="A1410" s="7">
        <v>43535</v>
      </c>
      <c r="B1410" t="s">
        <v>8066</v>
      </c>
      <c r="C1410" s="8">
        <f t="shared" si="1493"/>
        <v>188.5</v>
      </c>
      <c r="D1410" s="2" t="s">
        <v>8573</v>
      </c>
      <c r="E1410">
        <f t="shared" si="1494"/>
        <v>1.3351333174864196E-2</v>
      </c>
      <c r="F1410" s="2">
        <f t="shared" si="1555"/>
        <v>42.45</v>
      </c>
      <c r="G1410">
        <f t="shared" si="1495"/>
        <v>0</v>
      </c>
      <c r="K1410" s="2" t="str">
        <f t="shared" ref="K1410" si="1567">SUBSTITUTE(J1410,",",".")</f>
        <v/>
      </c>
      <c r="AF1410" s="17">
        <f t="shared" ca="1" si="1497"/>
        <v>483.57704190880003</v>
      </c>
      <c r="AG1410">
        <f t="shared" ca="1" si="1498"/>
        <v>96.462307395292257</v>
      </c>
      <c r="AH1410">
        <f t="shared" ca="1" si="1499"/>
        <v>-1.653529461061962</v>
      </c>
      <c r="AI1410">
        <f t="shared" ca="1" si="1500"/>
        <v>-1.9583267847225945</v>
      </c>
      <c r="AJ1410">
        <f t="shared" ca="1" si="1501"/>
        <v>-1.5295096665107266</v>
      </c>
    </row>
    <row r="1411" spans="1:36" x14ac:dyDescent="0.2">
      <c r="A1411" s="7">
        <v>43532</v>
      </c>
      <c r="B1411" t="s">
        <v>2354</v>
      </c>
      <c r="C1411" s="8">
        <f t="shared" ref="C1411:C1474" si="1568">VALUE(SUBSTITUTE(B1411,",","."))</f>
        <v>186</v>
      </c>
      <c r="D1411" s="2" t="s">
        <v>8573</v>
      </c>
      <c r="E1411">
        <f t="shared" ref="E1411:E1474" si="1569">LN(C1411/C1412)</f>
        <v>-8.0321716972642666E-3</v>
      </c>
      <c r="F1411" s="2">
        <f t="shared" si="1555"/>
        <v>42.45</v>
      </c>
      <c r="G1411">
        <f t="shared" ref="G1411:G1474" si="1570">LN(F1411/F1412)</f>
        <v>1.543057322664591E-2</v>
      </c>
      <c r="K1411" s="2" t="str">
        <f t="shared" ref="K1411" si="1571">SUBSTITUTE(J1411,",",".")</f>
        <v/>
      </c>
      <c r="AF1411" s="17">
        <f t="shared" ref="AF1411:AF1474" ca="1" si="1572">$N$64*EXP(($J$9-$K$2^2/2)*$J$6+$K$2*SQRT($J$6)*AH1411)</f>
        <v>487.76712143661575</v>
      </c>
      <c r="AG1411">
        <f t="shared" ref="AG1411:AG1474" ca="1" si="1573">$Q$64*EXP(($J$9-$K$3^2/2)*$J$6+$K$3*SQRT($J$6)*AI1411)</f>
        <v>97.77995998653256</v>
      </c>
      <c r="AH1411">
        <f t="shared" ref="AH1411:AH1474" ca="1" si="1574">_xlfn.NORM.S.INV(RAND())</f>
        <v>-1.1668580560278123</v>
      </c>
      <c r="AI1411">
        <f t="shared" ref="AI1411:AI1474" ca="1" si="1575">AH1411*$AC$6+SQRT(1-$AC$6^2)*AJ1411</f>
        <v>-0.97078039434232433</v>
      </c>
      <c r="AJ1411">
        <f t="shared" ref="AJ1411:AJ1474" ca="1" si="1576">_xlfn.NORM.S.INV(RAND())</f>
        <v>-0.64792886157603813</v>
      </c>
    </row>
    <row r="1412" spans="1:36" x14ac:dyDescent="0.2">
      <c r="A1412" s="7">
        <v>43531</v>
      </c>
      <c r="B1412" t="s">
        <v>8064</v>
      </c>
      <c r="C1412" s="8">
        <f t="shared" si="1568"/>
        <v>187.5</v>
      </c>
      <c r="D1412" s="2" t="s">
        <v>8551</v>
      </c>
      <c r="E1412">
        <f t="shared" si="1569"/>
        <v>-2.8911343494420035E-2</v>
      </c>
      <c r="F1412" s="2">
        <f t="shared" si="1555"/>
        <v>41.8</v>
      </c>
      <c r="G1412">
        <f t="shared" si="1570"/>
        <v>-1.8957913744614158E-2</v>
      </c>
      <c r="K1412" s="2" t="str">
        <f t="shared" ref="K1412" si="1577">SUBSTITUTE(J1412,",",".")</f>
        <v/>
      </c>
      <c r="AF1412" s="17">
        <f t="shared" ca="1" si="1572"/>
        <v>501.1290650090005</v>
      </c>
      <c r="AG1412">
        <f t="shared" ca="1" si="1573"/>
        <v>101.16178665248395</v>
      </c>
      <c r="AH1412">
        <f t="shared" ca="1" si="1574"/>
        <v>0.35764875242574579</v>
      </c>
      <c r="AI1412">
        <f t="shared" ca="1" si="1575"/>
        <v>1.504138197511069</v>
      </c>
      <c r="AJ1412">
        <f t="shared" ca="1" si="1576"/>
        <v>1.4645925214665387</v>
      </c>
    </row>
    <row r="1413" spans="1:36" x14ac:dyDescent="0.2">
      <c r="A1413" s="7">
        <v>43530</v>
      </c>
      <c r="B1413" t="s">
        <v>8105</v>
      </c>
      <c r="C1413" s="8">
        <f t="shared" si="1568"/>
        <v>193</v>
      </c>
      <c r="D1413" s="2" t="s">
        <v>8568</v>
      </c>
      <c r="E1413">
        <f t="shared" si="1569"/>
        <v>5.19481687710393E-3</v>
      </c>
      <c r="F1413" s="2">
        <f t="shared" si="1555"/>
        <v>42.6</v>
      </c>
      <c r="G1413">
        <f t="shared" si="1570"/>
        <v>4.7058910374127138E-3</v>
      </c>
      <c r="K1413" s="2" t="str">
        <f t="shared" ref="K1413" si="1578">SUBSTITUTE(J1413,",",".")</f>
        <v/>
      </c>
      <c r="AF1413" s="17">
        <f t="shared" ca="1" si="1572"/>
        <v>501.92012907441517</v>
      </c>
      <c r="AG1413">
        <f t="shared" ca="1" si="1573"/>
        <v>98.987717842205029</v>
      </c>
      <c r="AH1413">
        <f t="shared" ca="1" si="1574"/>
        <v>0.44662488364836628</v>
      </c>
      <c r="AI1413">
        <f t="shared" ca="1" si="1575"/>
        <v>-7.7217291563185797E-2</v>
      </c>
      <c r="AJ1413">
        <f t="shared" ca="1" si="1576"/>
        <v>-0.22288915232153847</v>
      </c>
    </row>
    <row r="1414" spans="1:36" x14ac:dyDescent="0.2">
      <c r="A1414" s="7">
        <v>43529</v>
      </c>
      <c r="B1414" t="s">
        <v>8087</v>
      </c>
      <c r="C1414" s="8">
        <f t="shared" si="1568"/>
        <v>192</v>
      </c>
      <c r="D1414" s="2" t="s">
        <v>8552</v>
      </c>
      <c r="E1414">
        <f t="shared" si="1569"/>
        <v>2.1053409197832263E-2</v>
      </c>
      <c r="F1414" s="2">
        <f t="shared" si="1555"/>
        <v>42.4</v>
      </c>
      <c r="G1414">
        <f t="shared" si="1570"/>
        <v>0</v>
      </c>
      <c r="K1414" s="2" t="str">
        <f t="shared" ref="K1414" si="1579">SUBSTITUTE(J1414,",",".")</f>
        <v/>
      </c>
      <c r="AF1414" s="17">
        <f t="shared" ca="1" si="1572"/>
        <v>507.77482662898933</v>
      </c>
      <c r="AG1414">
        <f t="shared" ca="1" si="1573"/>
        <v>99.41714547036635</v>
      </c>
      <c r="AH1414">
        <f t="shared" ca="1" si="1574"/>
        <v>1.1008137527501696</v>
      </c>
      <c r="AI1414">
        <f t="shared" ca="1" si="1575"/>
        <v>0.23787081451092071</v>
      </c>
      <c r="AJ1414">
        <f t="shared" ca="1" si="1576"/>
        <v>-0.10008894688809884</v>
      </c>
    </row>
    <row r="1415" spans="1:36" x14ac:dyDescent="0.2">
      <c r="A1415" s="7">
        <v>43528</v>
      </c>
      <c r="B1415" t="s">
        <v>8067</v>
      </c>
      <c r="C1415" s="8">
        <f t="shared" si="1568"/>
        <v>188</v>
      </c>
      <c r="D1415" s="2" t="s">
        <v>8552</v>
      </c>
      <c r="E1415">
        <f t="shared" si="1569"/>
        <v>2.6631174194836284E-3</v>
      </c>
      <c r="F1415" s="2">
        <f t="shared" si="1555"/>
        <v>42.4</v>
      </c>
      <c r="G1415">
        <f t="shared" si="1570"/>
        <v>-5.8789116997759973E-3</v>
      </c>
      <c r="K1415" s="2" t="str">
        <f t="shared" ref="K1415" si="1580">SUBSTITUTE(J1415,",",".")</f>
        <v/>
      </c>
      <c r="AF1415" s="17">
        <f t="shared" ca="1" si="1572"/>
        <v>500.48738213852346</v>
      </c>
      <c r="AG1415">
        <f t="shared" ca="1" si="1573"/>
        <v>102.00832808117453</v>
      </c>
      <c r="AH1415">
        <f t="shared" ca="1" si="1574"/>
        <v>0.28537126233210103</v>
      </c>
      <c r="AI1415">
        <f t="shared" ca="1" si="1575"/>
        <v>2.1107132814053968</v>
      </c>
      <c r="AJ1415">
        <f t="shared" ca="1" si="1576"/>
        <v>2.1239930971318333</v>
      </c>
    </row>
    <row r="1416" spans="1:36" x14ac:dyDescent="0.2">
      <c r="A1416" s="7">
        <v>43525</v>
      </c>
      <c r="B1416" t="s">
        <v>8064</v>
      </c>
      <c r="C1416" s="8">
        <f t="shared" si="1568"/>
        <v>187.5</v>
      </c>
      <c r="D1416" s="2" t="s">
        <v>8574</v>
      </c>
      <c r="E1416">
        <f t="shared" si="1569"/>
        <v>-3.9220713153281267E-2</v>
      </c>
      <c r="F1416" s="2">
        <f t="shared" si="1555"/>
        <v>42.65</v>
      </c>
      <c r="G1416">
        <f t="shared" si="1570"/>
        <v>-7.0093744925763882E-3</v>
      </c>
      <c r="K1416" s="2" t="str">
        <f t="shared" ref="K1416" si="1581">SUBSTITUTE(J1416,",",".")</f>
        <v/>
      </c>
      <c r="AF1416" s="17">
        <f t="shared" ca="1" si="1572"/>
        <v>501.67288568681602</v>
      </c>
      <c r="AG1416">
        <f t="shared" ca="1" si="1573"/>
        <v>97.929525051541361</v>
      </c>
      <c r="AH1416">
        <f t="shared" ca="1" si="1574"/>
        <v>0.41883088263551421</v>
      </c>
      <c r="AI1416">
        <f t="shared" ca="1" si="1575"/>
        <v>-0.85952731586937459</v>
      </c>
      <c r="AJ1416">
        <f t="shared" ca="1" si="1576"/>
        <v>-1.0348899517558694</v>
      </c>
    </row>
    <row r="1417" spans="1:36" x14ac:dyDescent="0.2">
      <c r="A1417" s="7">
        <v>43524</v>
      </c>
      <c r="B1417" t="s">
        <v>8114</v>
      </c>
      <c r="C1417" s="8">
        <f t="shared" si="1568"/>
        <v>195</v>
      </c>
      <c r="D1417" s="2" t="s">
        <v>8575</v>
      </c>
      <c r="E1417">
        <f t="shared" si="1569"/>
        <v>1.0309369658861287E-2</v>
      </c>
      <c r="F1417" s="2">
        <f t="shared" si="1555"/>
        <v>42.95</v>
      </c>
      <c r="G1417">
        <f t="shared" si="1570"/>
        <v>-5.8038468198003037E-3</v>
      </c>
      <c r="K1417" s="2" t="str">
        <f t="shared" ref="K1417" si="1582">SUBSTITUTE(J1417,",",".")</f>
        <v/>
      </c>
      <c r="AF1417" s="17">
        <f t="shared" ca="1" si="1572"/>
        <v>488.63629920423557</v>
      </c>
      <c r="AG1417">
        <f t="shared" ca="1" si="1573"/>
        <v>98.299892392698808</v>
      </c>
      <c r="AH1417">
        <f t="shared" ca="1" si="1574"/>
        <v>-1.0664280621359161</v>
      </c>
      <c r="AI1417">
        <f t="shared" ca="1" si="1575"/>
        <v>-0.58476147007132506</v>
      </c>
      <c r="AJ1417">
        <f t="shared" ca="1" si="1576"/>
        <v>-0.27480453602421773</v>
      </c>
    </row>
    <row r="1418" spans="1:36" x14ac:dyDescent="0.2">
      <c r="A1418" s="7">
        <v>43523</v>
      </c>
      <c r="B1418" t="s">
        <v>8105</v>
      </c>
      <c r="C1418" s="8">
        <f t="shared" si="1568"/>
        <v>193</v>
      </c>
      <c r="D1418" s="2" t="s">
        <v>8557</v>
      </c>
      <c r="E1418">
        <f t="shared" si="1569"/>
        <v>0</v>
      </c>
      <c r="F1418" s="2">
        <f t="shared" si="1555"/>
        <v>43.2</v>
      </c>
      <c r="G1418">
        <f t="shared" si="1570"/>
        <v>-4.6189458562944166E-3</v>
      </c>
      <c r="K1418" s="2" t="str">
        <f t="shared" ref="K1418" si="1583">SUBSTITUTE(J1418,",",".")</f>
        <v/>
      </c>
      <c r="AF1418" s="17">
        <f t="shared" ca="1" si="1572"/>
        <v>501.87414629644809</v>
      </c>
      <c r="AG1418">
        <f t="shared" ca="1" si="1573"/>
        <v>99.303777148134458</v>
      </c>
      <c r="AH1418">
        <f t="shared" ca="1" si="1574"/>
        <v>0.44145674096546339</v>
      </c>
      <c r="AI1418">
        <f t="shared" ca="1" si="1575"/>
        <v>0.15482039425414867</v>
      </c>
      <c r="AJ1418">
        <f t="shared" ca="1" si="1576"/>
        <v>2.2215295489620562E-2</v>
      </c>
    </row>
    <row r="1419" spans="1:36" x14ac:dyDescent="0.2">
      <c r="A1419" s="7">
        <v>43522</v>
      </c>
      <c r="B1419" t="s">
        <v>8105</v>
      </c>
      <c r="C1419" s="8">
        <f t="shared" si="1568"/>
        <v>193</v>
      </c>
      <c r="D1419" s="2" t="s">
        <v>8502</v>
      </c>
      <c r="E1419">
        <f t="shared" si="1569"/>
        <v>-5.1679701584425612E-3</v>
      </c>
      <c r="F1419" s="2">
        <f t="shared" si="1555"/>
        <v>43.4</v>
      </c>
      <c r="G1419">
        <f t="shared" si="1570"/>
        <v>1.2753796062570415E-2</v>
      </c>
      <c r="K1419" s="2" t="str">
        <f t="shared" ref="K1419" si="1584">SUBSTITUTE(J1419,",",".")</f>
        <v/>
      </c>
      <c r="AF1419" s="17">
        <f t="shared" ca="1" si="1572"/>
        <v>488.54609251998431</v>
      </c>
      <c r="AG1419">
        <f t="shared" ca="1" si="1573"/>
        <v>97.294982595522669</v>
      </c>
      <c r="AH1419">
        <f t="shared" ca="1" si="1574"/>
        <v>-1.0768427700130396</v>
      </c>
      <c r="AI1419">
        <f t="shared" ca="1" si="1575"/>
        <v>-1.3327020438142405</v>
      </c>
      <c r="AJ1419">
        <f t="shared" ca="1" si="1576"/>
        <v>-1.0562641067399956</v>
      </c>
    </row>
    <row r="1420" spans="1:36" x14ac:dyDescent="0.2">
      <c r="A1420" s="7">
        <v>43521</v>
      </c>
      <c r="B1420" t="s">
        <v>8115</v>
      </c>
      <c r="C1420" s="8">
        <f t="shared" si="1568"/>
        <v>194</v>
      </c>
      <c r="D1420" s="2" t="s">
        <v>8555</v>
      </c>
      <c r="E1420">
        <f t="shared" si="1569"/>
        <v>2.580646593491713E-3</v>
      </c>
      <c r="F1420" s="2">
        <f t="shared" si="1555"/>
        <v>42.85</v>
      </c>
      <c r="G1420">
        <f t="shared" si="1570"/>
        <v>0</v>
      </c>
      <c r="K1420" s="2" t="str">
        <f t="shared" ref="K1420" si="1585">SUBSTITUTE(J1420,",",".")</f>
        <v/>
      </c>
      <c r="AF1420" s="17">
        <f t="shared" ca="1" si="1572"/>
        <v>510.13421697988082</v>
      </c>
      <c r="AG1420">
        <f t="shared" ca="1" si="1573"/>
        <v>99.103673143754349</v>
      </c>
      <c r="AH1420">
        <f t="shared" ca="1" si="1574"/>
        <v>1.3623161102656591</v>
      </c>
      <c r="AI1420">
        <f t="shared" ca="1" si="1575"/>
        <v>7.9982327314388479E-3</v>
      </c>
      <c r="AJ1420">
        <f t="shared" ca="1" si="1576"/>
        <v>-0.42434592073528288</v>
      </c>
    </row>
    <row r="1421" spans="1:36" x14ac:dyDescent="0.2">
      <c r="A1421" s="7">
        <v>43518</v>
      </c>
      <c r="B1421" t="s">
        <v>8116</v>
      </c>
      <c r="C1421" s="8">
        <f t="shared" si="1568"/>
        <v>193.5</v>
      </c>
      <c r="D1421" s="2" t="s">
        <v>8555</v>
      </c>
      <c r="E1421">
        <f t="shared" si="1569"/>
        <v>-5.1546505886645375E-3</v>
      </c>
      <c r="F1421" s="2">
        <f t="shared" si="1555"/>
        <v>42.85</v>
      </c>
      <c r="G1421">
        <f t="shared" si="1570"/>
        <v>5.8513917684640867E-3</v>
      </c>
      <c r="K1421" s="2" t="str">
        <f t="shared" ref="K1421" si="1586">SUBSTITUTE(J1421,",",".")</f>
        <v/>
      </c>
      <c r="AF1421" s="17">
        <f t="shared" ca="1" si="1572"/>
        <v>502.46626186412317</v>
      </c>
      <c r="AG1421">
        <f t="shared" ca="1" si="1573"/>
        <v>98.372922592716435</v>
      </c>
      <c r="AH1421">
        <f t="shared" ca="1" si="1574"/>
        <v>0.5079702098532507</v>
      </c>
      <c r="AI1421">
        <f t="shared" ca="1" si="1575"/>
        <v>-0.53070448265829362</v>
      </c>
      <c r="AJ1421">
        <f t="shared" ca="1" si="1576"/>
        <v>-0.71819148155038948</v>
      </c>
    </row>
    <row r="1422" spans="1:36" x14ac:dyDescent="0.2">
      <c r="A1422" s="7">
        <v>43517</v>
      </c>
      <c r="B1422" t="s">
        <v>8117</v>
      </c>
      <c r="C1422" s="8">
        <f t="shared" si="1568"/>
        <v>194.5</v>
      </c>
      <c r="D1422" s="2" t="s">
        <v>8568</v>
      </c>
      <c r="E1422">
        <f t="shared" si="1569"/>
        <v>-2.0356937068744085E-2</v>
      </c>
      <c r="F1422" s="2">
        <f t="shared" si="1555"/>
        <v>42.6</v>
      </c>
      <c r="G1422">
        <f t="shared" si="1570"/>
        <v>9.4340322333584942E-3</v>
      </c>
      <c r="K1422" s="2" t="str">
        <f t="shared" ref="K1422" si="1587">SUBSTITUTE(J1422,",",".")</f>
        <v/>
      </c>
      <c r="AF1422" s="17">
        <f t="shared" ca="1" si="1572"/>
        <v>506.45138296041318</v>
      </c>
      <c r="AG1422">
        <f t="shared" ca="1" si="1573"/>
        <v>100.0581156180661</v>
      </c>
      <c r="AH1422">
        <f t="shared" ca="1" si="1574"/>
        <v>0.9535977971540861</v>
      </c>
      <c r="AI1422">
        <f t="shared" ca="1" si="1575"/>
        <v>0.70565325850282767</v>
      </c>
      <c r="AJ1422">
        <f t="shared" ca="1" si="1576"/>
        <v>0.43748920285211446</v>
      </c>
    </row>
    <row r="1423" spans="1:36" x14ac:dyDescent="0.2">
      <c r="A1423" s="7">
        <v>43516</v>
      </c>
      <c r="B1423" t="s">
        <v>8118</v>
      </c>
      <c r="C1423" s="8">
        <f t="shared" si="1568"/>
        <v>198.5</v>
      </c>
      <c r="D1423" s="2" t="s">
        <v>8553</v>
      </c>
      <c r="E1423">
        <f t="shared" si="1569"/>
        <v>2.5220694327099391E-3</v>
      </c>
      <c r="F1423" s="2">
        <f t="shared" si="1555"/>
        <v>42.2</v>
      </c>
      <c r="G1423">
        <f t="shared" si="1570"/>
        <v>0</v>
      </c>
      <c r="K1423" s="2" t="str">
        <f t="shared" ref="K1423" si="1588">SUBSTITUTE(J1423,",",".")</f>
        <v/>
      </c>
      <c r="AF1423" s="17">
        <f t="shared" ca="1" si="1572"/>
        <v>487.64613988823572</v>
      </c>
      <c r="AG1423">
        <f t="shared" ca="1" si="1573"/>
        <v>100.28028948315142</v>
      </c>
      <c r="AH1423">
        <f t="shared" ca="1" si="1574"/>
        <v>-1.1808511738078358</v>
      </c>
      <c r="AI1423">
        <f t="shared" ca="1" si="1575"/>
        <v>0.8670975149380471</v>
      </c>
      <c r="AJ1423">
        <f t="shared" ca="1" si="1576"/>
        <v>1.2848876652862689</v>
      </c>
    </row>
    <row r="1424" spans="1:36" x14ac:dyDescent="0.2">
      <c r="A1424" s="7">
        <v>43515</v>
      </c>
      <c r="B1424" t="s">
        <v>8119</v>
      </c>
      <c r="C1424" s="8">
        <f t="shared" si="1568"/>
        <v>198</v>
      </c>
      <c r="D1424" s="2" t="s">
        <v>8553</v>
      </c>
      <c r="E1424">
        <f t="shared" si="1569"/>
        <v>0</v>
      </c>
      <c r="F1424" s="2">
        <f t="shared" si="1555"/>
        <v>42.2</v>
      </c>
      <c r="G1424">
        <f t="shared" si="1570"/>
        <v>-1.1778699192612763E-2</v>
      </c>
      <c r="K1424" s="2" t="str">
        <f t="shared" ref="K1424" si="1589">SUBSTITUTE(J1424,",",".")</f>
        <v/>
      </c>
      <c r="AF1424" s="17">
        <f t="shared" ca="1" si="1572"/>
        <v>512.91957149268308</v>
      </c>
      <c r="AG1424">
        <f t="shared" ca="1" si="1573"/>
        <v>100.96018461827126</v>
      </c>
      <c r="AH1424">
        <f t="shared" ca="1" si="1574"/>
        <v>1.6694778287568173</v>
      </c>
      <c r="AI1424">
        <f t="shared" ca="1" si="1575"/>
        <v>1.3589353305256096</v>
      </c>
      <c r="AJ1424">
        <f t="shared" ca="1" si="1576"/>
        <v>0.89553930298649109</v>
      </c>
    </row>
    <row r="1425" spans="1:36" x14ac:dyDescent="0.2">
      <c r="A1425" s="7">
        <v>43514</v>
      </c>
      <c r="B1425" t="s">
        <v>8119</v>
      </c>
      <c r="C1425" s="8">
        <f t="shared" si="1568"/>
        <v>198</v>
      </c>
      <c r="D1425" s="2" t="s">
        <v>8556</v>
      </c>
      <c r="E1425">
        <f t="shared" si="1569"/>
        <v>-1.0050335853501451E-2</v>
      </c>
      <c r="F1425" s="2">
        <f t="shared" si="1555"/>
        <v>42.7</v>
      </c>
      <c r="G1425">
        <f t="shared" si="1570"/>
        <v>-1.7411931476822136E-2</v>
      </c>
      <c r="K1425" s="2" t="str">
        <f t="shared" ref="K1425" si="1590">SUBSTITUTE(J1425,",",".")</f>
        <v/>
      </c>
      <c r="AF1425" s="17">
        <f t="shared" ca="1" si="1572"/>
        <v>508.7341170229322</v>
      </c>
      <c r="AG1425">
        <f t="shared" ca="1" si="1573"/>
        <v>98.957228247913349</v>
      </c>
      <c r="AH1425">
        <f t="shared" ca="1" si="1574"/>
        <v>1.2072827159922148</v>
      </c>
      <c r="AI1425">
        <f t="shared" ca="1" si="1575"/>
        <v>-9.9640662112778722E-2</v>
      </c>
      <c r="AJ1425">
        <f t="shared" ca="1" si="1576"/>
        <v>-0.48803859682070511</v>
      </c>
    </row>
    <row r="1426" spans="1:36" x14ac:dyDescent="0.2">
      <c r="A1426" s="7">
        <v>43511</v>
      </c>
      <c r="B1426" t="s">
        <v>8060</v>
      </c>
      <c r="C1426" s="8">
        <f t="shared" si="1568"/>
        <v>200</v>
      </c>
      <c r="D1426" s="2" t="s">
        <v>8510</v>
      </c>
      <c r="E1426">
        <f t="shared" si="1569"/>
        <v>-2.4968801985871545E-3</v>
      </c>
      <c r="F1426" s="2">
        <f t="shared" si="1555"/>
        <v>43.45</v>
      </c>
      <c r="G1426">
        <f t="shared" si="1570"/>
        <v>1.1514106050420575E-3</v>
      </c>
      <c r="K1426" s="2" t="str">
        <f t="shared" ref="K1426" si="1591">SUBSTITUTE(J1426,",",".")</f>
        <v/>
      </c>
      <c r="AF1426" s="17">
        <f t="shared" ca="1" si="1572"/>
        <v>498.51162844224376</v>
      </c>
      <c r="AG1426">
        <f t="shared" ca="1" si="1573"/>
        <v>98.203071988541325</v>
      </c>
      <c r="AH1426">
        <f t="shared" ca="1" si="1574"/>
        <v>6.2244164914447307E-2</v>
      </c>
      <c r="AI1426">
        <f t="shared" ca="1" si="1575"/>
        <v>-0.65648992610086232</v>
      </c>
      <c r="AJ1426">
        <f t="shared" ca="1" si="1576"/>
        <v>-0.7085860598011432</v>
      </c>
    </row>
    <row r="1427" spans="1:36" x14ac:dyDescent="0.2">
      <c r="A1427" s="7">
        <v>43510</v>
      </c>
      <c r="B1427" t="s">
        <v>8120</v>
      </c>
      <c r="C1427" s="8">
        <f t="shared" si="1568"/>
        <v>200.5</v>
      </c>
      <c r="D1427" s="2" t="s">
        <v>8502</v>
      </c>
      <c r="E1427">
        <f t="shared" si="1569"/>
        <v>-4.975134640113843E-3</v>
      </c>
      <c r="F1427" s="2">
        <f t="shared" si="1555"/>
        <v>43.4</v>
      </c>
      <c r="G1427">
        <f t="shared" si="1570"/>
        <v>-2.3014969882792745E-3</v>
      </c>
      <c r="K1427" s="2" t="str">
        <f t="shared" ref="K1427" si="1592">SUBSTITUTE(J1427,",",".")</f>
        <v/>
      </c>
      <c r="AF1427" s="17">
        <f t="shared" ca="1" si="1572"/>
        <v>494.71396713124403</v>
      </c>
      <c r="AG1427">
        <f t="shared" ca="1" si="1573"/>
        <v>100.85802472392714</v>
      </c>
      <c r="AH1427">
        <f t="shared" ca="1" si="1574"/>
        <v>-0.36913031471225644</v>
      </c>
      <c r="AI1427">
        <f t="shared" ca="1" si="1575"/>
        <v>1.2852444431302286</v>
      </c>
      <c r="AJ1427">
        <f t="shared" ca="1" si="1576"/>
        <v>1.4657812839996949</v>
      </c>
    </row>
    <row r="1428" spans="1:36" x14ac:dyDescent="0.2">
      <c r="A1428" s="7">
        <v>43509</v>
      </c>
      <c r="B1428" t="s">
        <v>8121</v>
      </c>
      <c r="C1428" s="8">
        <f t="shared" si="1568"/>
        <v>201.5</v>
      </c>
      <c r="D1428" s="2" t="s">
        <v>8507</v>
      </c>
      <c r="E1428">
        <f t="shared" si="1569"/>
        <v>0</v>
      </c>
      <c r="F1428" s="2">
        <f t="shared" si="1555"/>
        <v>43.5</v>
      </c>
      <c r="G1428">
        <f t="shared" si="1570"/>
        <v>4.6083030861944025E-3</v>
      </c>
      <c r="K1428" s="2" t="str">
        <f t="shared" ref="K1428" si="1593">SUBSTITUTE(J1428,",",".")</f>
        <v/>
      </c>
      <c r="AF1428" s="17">
        <f t="shared" ca="1" si="1572"/>
        <v>486.56863681795295</v>
      </c>
      <c r="AG1428">
        <f t="shared" ca="1" si="1573"/>
        <v>96.376405249792043</v>
      </c>
      <c r="AH1428">
        <f t="shared" ca="1" si="1574"/>
        <v>-1.3056320369645855</v>
      </c>
      <c r="AI1428">
        <f t="shared" ca="1" si="1575"/>
        <v>-2.0231758138960521</v>
      </c>
      <c r="AJ1428">
        <f t="shared" ca="1" si="1576"/>
        <v>-1.7080609146174111</v>
      </c>
    </row>
    <row r="1429" spans="1:36" x14ac:dyDescent="0.2">
      <c r="A1429" s="7">
        <v>43508</v>
      </c>
      <c r="B1429" t="s">
        <v>8121</v>
      </c>
      <c r="C1429" s="8">
        <f t="shared" si="1568"/>
        <v>201.5</v>
      </c>
      <c r="D1429" s="2" t="s">
        <v>8561</v>
      </c>
      <c r="E1429">
        <f t="shared" si="1569"/>
        <v>-2.4783160144670898E-3</v>
      </c>
      <c r="F1429" s="2">
        <f t="shared" si="1555"/>
        <v>43.3</v>
      </c>
      <c r="G1429">
        <f t="shared" si="1570"/>
        <v>1.1554016305556677E-3</v>
      </c>
      <c r="K1429" s="2" t="str">
        <f t="shared" ref="K1429" si="1594">SUBSTITUTE(J1429,",",".")</f>
        <v/>
      </c>
      <c r="AF1429" s="17">
        <f t="shared" ca="1" si="1572"/>
        <v>496.19576106839753</v>
      </c>
      <c r="AG1429">
        <f t="shared" ca="1" si="1573"/>
        <v>98.887103421920784</v>
      </c>
      <c r="AH1429">
        <f t="shared" ca="1" si="1574"/>
        <v>-0.2004213929589973</v>
      </c>
      <c r="AI1429">
        <f t="shared" ca="1" si="1575"/>
        <v>-0.15123973108010999</v>
      </c>
      <c r="AJ1429">
        <f t="shared" ca="1" si="1576"/>
        <v>-9.5022897367058032E-2</v>
      </c>
    </row>
    <row r="1430" spans="1:36" x14ac:dyDescent="0.2">
      <c r="A1430" s="7">
        <v>43507</v>
      </c>
      <c r="B1430" t="s">
        <v>8122</v>
      </c>
      <c r="C1430" s="8">
        <f t="shared" si="1568"/>
        <v>202</v>
      </c>
      <c r="D1430" s="2" t="s">
        <v>8563</v>
      </c>
      <c r="E1430">
        <f t="shared" si="1569"/>
        <v>-1.2300278081651676E-2</v>
      </c>
      <c r="F1430" s="2">
        <f t="shared" si="1555"/>
        <v>43.25</v>
      </c>
      <c r="G1430">
        <f t="shared" si="1570"/>
        <v>-5.7637047167501294E-3</v>
      </c>
      <c r="K1430" s="2" t="str">
        <f t="shared" ref="K1430" si="1595">SUBSTITUTE(J1430,",",".")</f>
        <v/>
      </c>
      <c r="AF1430" s="17">
        <f t="shared" ca="1" si="1572"/>
        <v>497.38210597507492</v>
      </c>
      <c r="AG1430">
        <f t="shared" ca="1" si="1573"/>
        <v>98.969136988610913</v>
      </c>
      <c r="AH1430">
        <f t="shared" ca="1" si="1574"/>
        <v>-6.5713428862431061E-2</v>
      </c>
      <c r="AI1430">
        <f t="shared" ca="1" si="1575"/>
        <v>-9.088163535699903E-2</v>
      </c>
      <c r="AJ1430">
        <f t="shared" ca="1" si="1576"/>
        <v>-7.4482692902638786E-2</v>
      </c>
    </row>
    <row r="1431" spans="1:36" x14ac:dyDescent="0.2">
      <c r="A1431" s="7">
        <v>43504</v>
      </c>
      <c r="B1431" t="s">
        <v>8123</v>
      </c>
      <c r="C1431" s="8">
        <f t="shared" si="1568"/>
        <v>204.5</v>
      </c>
      <c r="D1431" s="2" t="s">
        <v>8507</v>
      </c>
      <c r="E1431">
        <f t="shared" si="1569"/>
        <v>-7.3081933067246406E-3</v>
      </c>
      <c r="F1431" s="2">
        <f t="shared" ref="F1431:F1462" si="1596">VALUE(SUBSTITUTE(D1431,",","."))</f>
        <v>43.5</v>
      </c>
      <c r="G1431">
        <f t="shared" si="1570"/>
        <v>-6.8728792877619524E-3</v>
      </c>
      <c r="K1431" s="2" t="str">
        <f t="shared" ref="K1431" si="1597">SUBSTITUTE(J1431,",",".")</f>
        <v/>
      </c>
      <c r="AF1431" s="17">
        <f t="shared" ca="1" si="1572"/>
        <v>516.58681263765038</v>
      </c>
      <c r="AG1431">
        <f t="shared" ca="1" si="1573"/>
        <v>101.07231249101535</v>
      </c>
      <c r="AH1431">
        <f t="shared" ca="1" si="1574"/>
        <v>2.0713577107362982</v>
      </c>
      <c r="AI1431">
        <f t="shared" ca="1" si="1575"/>
        <v>1.4397306232045823</v>
      </c>
      <c r="AJ1431">
        <f t="shared" ca="1" si="1576"/>
        <v>0.8526561759923128</v>
      </c>
    </row>
    <row r="1432" spans="1:36" x14ac:dyDescent="0.2">
      <c r="A1432" s="7">
        <v>43503</v>
      </c>
      <c r="B1432" t="s">
        <v>8057</v>
      </c>
      <c r="C1432" s="8">
        <f t="shared" si="1568"/>
        <v>206</v>
      </c>
      <c r="D1432" s="2" t="s">
        <v>8487</v>
      </c>
      <c r="E1432">
        <f t="shared" si="1569"/>
        <v>0</v>
      </c>
      <c r="F1432" s="2">
        <f t="shared" si="1596"/>
        <v>43.8</v>
      </c>
      <c r="G1432">
        <f t="shared" si="1570"/>
        <v>1.1422045787769796E-3</v>
      </c>
      <c r="K1432" s="2" t="str">
        <f t="shared" ref="K1432" si="1598">SUBSTITUTE(J1432,",",".")</f>
        <v/>
      </c>
      <c r="AF1432" s="17">
        <f t="shared" ca="1" si="1572"/>
        <v>491.86011659728666</v>
      </c>
      <c r="AG1432">
        <f t="shared" ca="1" si="1573"/>
        <v>95.748370549716839</v>
      </c>
      <c r="AH1432">
        <f t="shared" ca="1" si="1574"/>
        <v>-0.69548265925081554</v>
      </c>
      <c r="AI1432">
        <f t="shared" ca="1" si="1575"/>
        <v>-2.4990536475691552</v>
      </c>
      <c r="AJ1432">
        <f t="shared" ca="1" si="1576"/>
        <v>-2.4011832661256189</v>
      </c>
    </row>
    <row r="1433" spans="1:36" x14ac:dyDescent="0.2">
      <c r="A1433" s="7">
        <v>43502</v>
      </c>
      <c r="B1433" t="s">
        <v>8057</v>
      </c>
      <c r="C1433" s="8">
        <f t="shared" si="1568"/>
        <v>206</v>
      </c>
      <c r="D1433" s="2" t="s">
        <v>8509</v>
      </c>
      <c r="E1433">
        <f t="shared" si="1569"/>
        <v>-4.8426244757880151E-3</v>
      </c>
      <c r="F1433" s="2">
        <f t="shared" si="1596"/>
        <v>43.75</v>
      </c>
      <c r="G1433">
        <f t="shared" si="1570"/>
        <v>1.1435107020787987E-3</v>
      </c>
      <c r="K1433" s="2" t="str">
        <f t="shared" ref="K1433" si="1599">SUBSTITUTE(J1433,",",".")</f>
        <v/>
      </c>
      <c r="AF1433" s="17">
        <f t="shared" ca="1" si="1572"/>
        <v>506.792952731002</v>
      </c>
      <c r="AG1433">
        <f t="shared" ca="1" si="1573"/>
        <v>101.21097997676532</v>
      </c>
      <c r="AH1433">
        <f t="shared" ca="1" si="1574"/>
        <v>0.99162980592478367</v>
      </c>
      <c r="AI1433">
        <f t="shared" ca="1" si="1575"/>
        <v>1.5395255256908225</v>
      </c>
      <c r="AJ1433">
        <f t="shared" ca="1" si="1576"/>
        <v>1.3003389849115823</v>
      </c>
    </row>
    <row r="1434" spans="1:36" x14ac:dyDescent="0.2">
      <c r="A1434" s="7">
        <v>43501</v>
      </c>
      <c r="B1434" t="s">
        <v>8124</v>
      </c>
      <c r="C1434" s="8">
        <f t="shared" si="1568"/>
        <v>207</v>
      </c>
      <c r="D1434" s="2" t="s">
        <v>8562</v>
      </c>
      <c r="E1434">
        <f t="shared" si="1569"/>
        <v>-9.6154586994419804E-3</v>
      </c>
      <c r="F1434" s="2">
        <f t="shared" si="1596"/>
        <v>43.7</v>
      </c>
      <c r="G1434">
        <f t="shared" si="1570"/>
        <v>-2.2625399517978685E-2</v>
      </c>
      <c r="K1434" s="2" t="str">
        <f t="shared" ref="K1434" si="1600">SUBSTITUTE(J1434,",",".")</f>
        <v/>
      </c>
      <c r="AF1434" s="17">
        <f t="shared" ca="1" si="1572"/>
        <v>505.3086883586945</v>
      </c>
      <c r="AG1434">
        <f t="shared" ca="1" si="1573"/>
        <v>101.88786637596</v>
      </c>
      <c r="AH1434">
        <f t="shared" ca="1" si="1574"/>
        <v>0.82617802362545922</v>
      </c>
      <c r="AI1434">
        <f t="shared" ca="1" si="1575"/>
        <v>2.0247063209419376</v>
      </c>
      <c r="AJ1434">
        <f t="shared" ca="1" si="1576"/>
        <v>1.8619647357183107</v>
      </c>
    </row>
    <row r="1435" spans="1:36" x14ac:dyDescent="0.2">
      <c r="A1435" s="7">
        <v>43500</v>
      </c>
      <c r="B1435" t="s">
        <v>8058</v>
      </c>
      <c r="C1435" s="8">
        <f t="shared" si="1568"/>
        <v>209</v>
      </c>
      <c r="D1435" s="2" t="s">
        <v>8511</v>
      </c>
      <c r="E1435">
        <f t="shared" si="1569"/>
        <v>0</v>
      </c>
      <c r="F1435" s="2">
        <f t="shared" si="1596"/>
        <v>44.7</v>
      </c>
      <c r="G1435">
        <f t="shared" si="1570"/>
        <v>2.2396425935048815E-3</v>
      </c>
      <c r="K1435" s="2" t="str">
        <f t="shared" ref="K1435" si="1601">SUBSTITUTE(J1435,",",".")</f>
        <v/>
      </c>
      <c r="AF1435" s="17">
        <f t="shared" ca="1" si="1572"/>
        <v>505.53792747156831</v>
      </c>
      <c r="AG1435">
        <f t="shared" ca="1" si="1573"/>
        <v>100.90301440157413</v>
      </c>
      <c r="AH1435">
        <f t="shared" ca="1" si="1574"/>
        <v>0.85176314430239009</v>
      </c>
      <c r="AI1435">
        <f t="shared" ca="1" si="1575"/>
        <v>1.3177059925586343</v>
      </c>
      <c r="AJ1435">
        <f t="shared" ca="1" si="1576"/>
        <v>1.1120259330622153</v>
      </c>
    </row>
    <row r="1436" spans="1:36" x14ac:dyDescent="0.2">
      <c r="A1436" s="7">
        <v>43497</v>
      </c>
      <c r="B1436" t="s">
        <v>8058</v>
      </c>
      <c r="C1436" s="8">
        <f t="shared" si="1568"/>
        <v>209</v>
      </c>
      <c r="D1436" s="2" t="s">
        <v>8492</v>
      </c>
      <c r="E1436">
        <f t="shared" si="1569"/>
        <v>9.6154586994419734E-3</v>
      </c>
      <c r="F1436" s="2">
        <f t="shared" si="1596"/>
        <v>44.6</v>
      </c>
      <c r="G1436">
        <f t="shared" si="1570"/>
        <v>-8.9286307443013184E-3</v>
      </c>
      <c r="K1436" s="2" t="str">
        <f t="shared" ref="K1436" si="1602">SUBSTITUTE(J1436,",",".")</f>
        <v/>
      </c>
      <c r="AF1436" s="17">
        <f t="shared" ca="1" si="1572"/>
        <v>501.22957554470622</v>
      </c>
      <c r="AG1436">
        <f t="shared" ca="1" si="1573"/>
        <v>101.24749398743445</v>
      </c>
      <c r="AH1436">
        <f t="shared" ca="1" si="1574"/>
        <v>0.36896161353910051</v>
      </c>
      <c r="AI1436">
        <f t="shared" ca="1" si="1575"/>
        <v>1.5657808415004264</v>
      </c>
      <c r="AJ1436">
        <f t="shared" ca="1" si="1576"/>
        <v>1.5256768197796586</v>
      </c>
    </row>
    <row r="1437" spans="1:36" x14ac:dyDescent="0.2">
      <c r="A1437" s="7">
        <v>43496</v>
      </c>
      <c r="B1437" t="s">
        <v>8124</v>
      </c>
      <c r="C1437" s="8">
        <f t="shared" si="1568"/>
        <v>207</v>
      </c>
      <c r="D1437" s="2" t="s">
        <v>8576</v>
      </c>
      <c r="E1437">
        <f t="shared" si="1569"/>
        <v>-2.1506205220963619E-2</v>
      </c>
      <c r="F1437" s="2">
        <f t="shared" si="1596"/>
        <v>45</v>
      </c>
      <c r="G1437">
        <f t="shared" si="1570"/>
        <v>-1.6529301951210582E-2</v>
      </c>
      <c r="K1437" s="2" t="str">
        <f t="shared" ref="K1437" si="1603">SUBSTITUTE(J1437,",",".")</f>
        <v/>
      </c>
      <c r="AF1437" s="17">
        <f t="shared" ca="1" si="1572"/>
        <v>492.092212981329</v>
      </c>
      <c r="AG1437">
        <f t="shared" ca="1" si="1573"/>
        <v>99.134864884195849</v>
      </c>
      <c r="AH1437">
        <f t="shared" ca="1" si="1574"/>
        <v>-0.66887060936953879</v>
      </c>
      <c r="AI1437">
        <f t="shared" ca="1" si="1575"/>
        <v>3.0904018172539627E-2</v>
      </c>
      <c r="AJ1437">
        <f t="shared" ca="1" si="1576"/>
        <v>0.24489156948836829</v>
      </c>
    </row>
    <row r="1438" spans="1:36" x14ac:dyDescent="0.2">
      <c r="A1438" s="7">
        <v>43495</v>
      </c>
      <c r="B1438" t="s">
        <v>8125</v>
      </c>
      <c r="C1438" s="8">
        <f t="shared" si="1568"/>
        <v>211.5</v>
      </c>
      <c r="D1438" s="2" t="s">
        <v>8473</v>
      </c>
      <c r="E1438">
        <f t="shared" si="1569"/>
        <v>-7.067167223092443E-3</v>
      </c>
      <c r="F1438" s="2">
        <f t="shared" si="1596"/>
        <v>45.75</v>
      </c>
      <c r="G1438">
        <f t="shared" si="1570"/>
        <v>-5.449604767564703E-3</v>
      </c>
      <c r="K1438" s="2" t="str">
        <f t="shared" ref="K1438" si="1604">SUBSTITUTE(J1438,",",".")</f>
        <v/>
      </c>
      <c r="AF1438" s="17">
        <f t="shared" ca="1" si="1572"/>
        <v>491.49182347454467</v>
      </c>
      <c r="AG1438">
        <f t="shared" ca="1" si="1573"/>
        <v>98.005585198581684</v>
      </c>
      <c r="AH1438">
        <f t="shared" ca="1" si="1574"/>
        <v>-0.73773673973563025</v>
      </c>
      <c r="AI1438">
        <f t="shared" ca="1" si="1575"/>
        <v>-0.80301558886600677</v>
      </c>
      <c r="AJ1438">
        <f t="shared" ca="1" si="1576"/>
        <v>-0.60821346402259746</v>
      </c>
    </row>
    <row r="1439" spans="1:36" x14ac:dyDescent="0.2">
      <c r="A1439" s="7">
        <v>43494</v>
      </c>
      <c r="B1439" t="s">
        <v>8054</v>
      </c>
      <c r="C1439" s="8">
        <f t="shared" si="1568"/>
        <v>213</v>
      </c>
      <c r="D1439" s="2" t="s">
        <v>8453</v>
      </c>
      <c r="E1439">
        <f t="shared" si="1569"/>
        <v>-1.629838173311942E-2</v>
      </c>
      <c r="F1439" s="2">
        <f t="shared" si="1596"/>
        <v>46</v>
      </c>
      <c r="G1439">
        <f t="shared" si="1570"/>
        <v>-1.7241806434505992E-2</v>
      </c>
      <c r="K1439" s="2" t="str">
        <f t="shared" ref="K1439" si="1605">SUBSTITUTE(J1439,",",".")</f>
        <v/>
      </c>
      <c r="AF1439" s="17">
        <f t="shared" ca="1" si="1572"/>
        <v>510.00415099464476</v>
      </c>
      <c r="AG1439">
        <f t="shared" ca="1" si="1573"/>
        <v>99.033504690967121</v>
      </c>
      <c r="AH1439">
        <f t="shared" ca="1" si="1574"/>
        <v>1.3479318126525286</v>
      </c>
      <c r="AI1439">
        <f t="shared" ca="1" si="1575"/>
        <v>-4.3556626870385973E-2</v>
      </c>
      <c r="AJ1439">
        <f t="shared" ca="1" si="1576"/>
        <v>-0.47387009286678405</v>
      </c>
    </row>
    <row r="1440" spans="1:36" x14ac:dyDescent="0.2">
      <c r="A1440" s="7">
        <v>43493</v>
      </c>
      <c r="B1440" t="s">
        <v>8126</v>
      </c>
      <c r="C1440" s="8">
        <f t="shared" si="1568"/>
        <v>216.5</v>
      </c>
      <c r="D1440" s="2" t="s">
        <v>8472</v>
      </c>
      <c r="E1440">
        <f t="shared" si="1569"/>
        <v>-2.3068060979150595E-3</v>
      </c>
      <c r="F1440" s="2">
        <f t="shared" si="1596"/>
        <v>46.8</v>
      </c>
      <c r="G1440">
        <f t="shared" si="1570"/>
        <v>-5.3276631077875383E-3</v>
      </c>
      <c r="K1440" s="2" t="str">
        <f t="shared" ref="K1440" si="1606">SUBSTITUTE(J1440,",",".")</f>
        <v/>
      </c>
      <c r="AF1440" s="17">
        <f t="shared" ca="1" si="1572"/>
        <v>499.30199352029399</v>
      </c>
      <c r="AG1440">
        <f t="shared" ca="1" si="1573"/>
        <v>99.306711814959243</v>
      </c>
      <c r="AH1440">
        <f t="shared" ca="1" si="1574"/>
        <v>0.1516081258017298</v>
      </c>
      <c r="AI1440">
        <f t="shared" ca="1" si="1575"/>
        <v>0.15697144316080794</v>
      </c>
      <c r="AJ1440">
        <f t="shared" ca="1" si="1576"/>
        <v>0.11654230032949021</v>
      </c>
    </row>
    <row r="1441" spans="1:36" x14ac:dyDescent="0.2">
      <c r="A1441" s="7">
        <v>43490</v>
      </c>
      <c r="B1441" t="s">
        <v>8050</v>
      </c>
      <c r="C1441" s="8">
        <f t="shared" si="1568"/>
        <v>217</v>
      </c>
      <c r="D1441" s="2" t="s">
        <v>8577</v>
      </c>
      <c r="E1441">
        <f t="shared" si="1569"/>
        <v>0</v>
      </c>
      <c r="F1441" s="2">
        <f t="shared" si="1596"/>
        <v>47.05</v>
      </c>
      <c r="G1441">
        <f t="shared" si="1570"/>
        <v>1.6068904939200289E-2</v>
      </c>
      <c r="K1441" s="2" t="str">
        <f t="shared" ref="K1441" si="1607">SUBSTITUTE(J1441,",",".")</f>
        <v/>
      </c>
      <c r="AF1441" s="17">
        <f t="shared" ca="1" si="1572"/>
        <v>494.41927385930745</v>
      </c>
      <c r="AG1441">
        <f t="shared" ca="1" si="1573"/>
        <v>99.095721790961974</v>
      </c>
      <c r="AH1441">
        <f t="shared" ca="1" si="1574"/>
        <v>-0.40274270836156589</v>
      </c>
      <c r="AI1441">
        <f t="shared" ca="1" si="1575"/>
        <v>2.1579703117115268E-3</v>
      </c>
      <c r="AJ1441">
        <f t="shared" ca="1" si="1576"/>
        <v>0.13019493149449279</v>
      </c>
    </row>
    <row r="1442" spans="1:36" x14ac:dyDescent="0.2">
      <c r="A1442" s="7">
        <v>43489</v>
      </c>
      <c r="B1442" t="s">
        <v>8050</v>
      </c>
      <c r="C1442" s="8">
        <f t="shared" si="1568"/>
        <v>217</v>
      </c>
      <c r="D1442" s="2" t="s">
        <v>8455</v>
      </c>
      <c r="E1442">
        <f t="shared" si="1569"/>
        <v>-5.7438411792520147E-3</v>
      </c>
      <c r="F1442" s="2">
        <f t="shared" si="1596"/>
        <v>46.3</v>
      </c>
      <c r="G1442">
        <f t="shared" si="1570"/>
        <v>2.6259714583555728E-2</v>
      </c>
      <c r="K1442" s="2" t="str">
        <f t="shared" ref="K1442" si="1608">SUBSTITUTE(J1442,",",".")</f>
        <v/>
      </c>
      <c r="AF1442" s="17">
        <f t="shared" ca="1" si="1572"/>
        <v>509.86990715312703</v>
      </c>
      <c r="AG1442">
        <f t="shared" ca="1" si="1573"/>
        <v>100.12963707545686</v>
      </c>
      <c r="AH1442">
        <f t="shared" ca="1" si="1574"/>
        <v>1.3330816286959073</v>
      </c>
      <c r="AI1442">
        <f t="shared" ca="1" si="1575"/>
        <v>0.75766393857289893</v>
      </c>
      <c r="AJ1442">
        <f t="shared" ca="1" si="1576"/>
        <v>0.37151823877018747</v>
      </c>
    </row>
    <row r="1443" spans="1:36" x14ac:dyDescent="0.2">
      <c r="A1443" s="7">
        <v>43488</v>
      </c>
      <c r="B1443" t="s">
        <v>8127</v>
      </c>
      <c r="C1443" s="8">
        <f t="shared" si="1568"/>
        <v>218.25</v>
      </c>
      <c r="D1443" s="2" t="s">
        <v>8470</v>
      </c>
      <c r="E1443">
        <f t="shared" si="1569"/>
        <v>1.5003166592048771E-2</v>
      </c>
      <c r="F1443" s="2">
        <f t="shared" si="1596"/>
        <v>45.1</v>
      </c>
      <c r="G1443">
        <f t="shared" si="1570"/>
        <v>1.4517284548719084E-2</v>
      </c>
      <c r="K1443" s="2" t="str">
        <f t="shared" ref="K1443" si="1609">SUBSTITUTE(J1443,",",".")</f>
        <v/>
      </c>
      <c r="AF1443" s="17">
        <f t="shared" ca="1" si="1572"/>
        <v>484.98251870540008</v>
      </c>
      <c r="AG1443">
        <f t="shared" ca="1" si="1573"/>
        <v>96.131052050756495</v>
      </c>
      <c r="AH1443">
        <f t="shared" ca="1" si="1574"/>
        <v>-1.4898170301647145</v>
      </c>
      <c r="AI1443">
        <f t="shared" ca="1" si="1575"/>
        <v>-2.2087160329563176</v>
      </c>
      <c r="AJ1443">
        <f t="shared" ca="1" si="1576"/>
        <v>-1.8442306644244522</v>
      </c>
    </row>
    <row r="1444" spans="1:36" x14ac:dyDescent="0.2">
      <c r="A1444" s="7">
        <v>43487</v>
      </c>
      <c r="B1444" t="s">
        <v>8051</v>
      </c>
      <c r="C1444" s="8">
        <f t="shared" si="1568"/>
        <v>215</v>
      </c>
      <c r="D1444" s="2" t="s">
        <v>8578</v>
      </c>
      <c r="E1444">
        <f t="shared" si="1569"/>
        <v>0</v>
      </c>
      <c r="F1444" s="2">
        <f t="shared" si="1596"/>
        <v>44.45</v>
      </c>
      <c r="G1444">
        <f t="shared" si="1570"/>
        <v>7.9051795071132473E-3</v>
      </c>
      <c r="K1444" s="2" t="str">
        <f t="shared" ref="K1444" si="1610">SUBSTITUTE(J1444,",",".")</f>
        <v/>
      </c>
      <c r="AF1444" s="17">
        <f t="shared" ca="1" si="1572"/>
        <v>508.7149324317478</v>
      </c>
      <c r="AG1444">
        <f t="shared" ca="1" si="1573"/>
        <v>99.860182788342115</v>
      </c>
      <c r="AH1444">
        <f t="shared" ca="1" si="1574"/>
        <v>1.2051554397820026</v>
      </c>
      <c r="AI1444">
        <f t="shared" ca="1" si="1575"/>
        <v>0.56152169708105348</v>
      </c>
      <c r="AJ1444">
        <f t="shared" ca="1" si="1576"/>
        <v>0.20635390518728827</v>
      </c>
    </row>
    <row r="1445" spans="1:36" x14ac:dyDescent="0.2">
      <c r="A1445" s="7">
        <v>43486</v>
      </c>
      <c r="B1445" t="s">
        <v>8051</v>
      </c>
      <c r="C1445" s="8">
        <f t="shared" si="1568"/>
        <v>215</v>
      </c>
      <c r="D1445" s="2" t="s">
        <v>8501</v>
      </c>
      <c r="E1445">
        <f t="shared" si="1569"/>
        <v>9.345862418237599E-3</v>
      </c>
      <c r="F1445" s="2">
        <f t="shared" si="1596"/>
        <v>44.1</v>
      </c>
      <c r="G1445">
        <f t="shared" si="1570"/>
        <v>0</v>
      </c>
      <c r="K1445" s="2" t="str">
        <f t="shared" ref="K1445" si="1611">SUBSTITUTE(J1445,",",".")</f>
        <v/>
      </c>
      <c r="AF1445" s="17">
        <f t="shared" ca="1" si="1572"/>
        <v>502.17232717069646</v>
      </c>
      <c r="AG1445">
        <f t="shared" ca="1" si="1573"/>
        <v>95.292408816223883</v>
      </c>
      <c r="AH1445">
        <f t="shared" ca="1" si="1574"/>
        <v>0.47496176903006571</v>
      </c>
      <c r="AI1445">
        <f t="shared" ca="1" si="1575"/>
        <v>-2.8465072367464974</v>
      </c>
      <c r="AJ1445">
        <f t="shared" ca="1" si="1576"/>
        <v>-3.1375350068742747</v>
      </c>
    </row>
    <row r="1446" spans="1:36" x14ac:dyDescent="0.2">
      <c r="A1446" s="7">
        <v>43483</v>
      </c>
      <c r="B1446" t="s">
        <v>8054</v>
      </c>
      <c r="C1446" s="8">
        <f t="shared" si="1568"/>
        <v>213</v>
      </c>
      <c r="D1446" s="2" t="s">
        <v>8501</v>
      </c>
      <c r="E1446">
        <f t="shared" si="1569"/>
        <v>-4.6838493124263143E-3</v>
      </c>
      <c r="F1446" s="2">
        <f t="shared" si="1596"/>
        <v>44.1</v>
      </c>
      <c r="G1446">
        <f t="shared" si="1570"/>
        <v>-1.351371916672282E-2</v>
      </c>
      <c r="K1446" s="2" t="str">
        <f t="shared" ref="K1446" si="1612">SUBSTITUTE(J1446,",",".")</f>
        <v/>
      </c>
      <c r="AF1446" s="17">
        <f t="shared" ca="1" si="1572"/>
        <v>502.6055231037231</v>
      </c>
      <c r="AG1446">
        <f t="shared" ca="1" si="1573"/>
        <v>99.137405197289198</v>
      </c>
      <c r="AH1446">
        <f t="shared" ca="1" si="1574"/>
        <v>0.52360230474506975</v>
      </c>
      <c r="AI1446">
        <f t="shared" ca="1" si="1575"/>
        <v>3.2769190358181571E-2</v>
      </c>
      <c r="AJ1446">
        <f t="shared" ca="1" si="1576"/>
        <v>-0.13193891815466302</v>
      </c>
    </row>
    <row r="1447" spans="1:36" x14ac:dyDescent="0.2">
      <c r="A1447" s="7">
        <v>43482</v>
      </c>
      <c r="B1447" t="s">
        <v>8128</v>
      </c>
      <c r="C1447" s="8">
        <f t="shared" si="1568"/>
        <v>214</v>
      </c>
      <c r="D1447" s="2" t="s">
        <v>8511</v>
      </c>
      <c r="E1447">
        <f t="shared" si="1569"/>
        <v>1.175101653551873E-2</v>
      </c>
      <c r="F1447" s="2">
        <f t="shared" si="1596"/>
        <v>44.7</v>
      </c>
      <c r="G1447">
        <f t="shared" si="1570"/>
        <v>-5.5772592981061537E-3</v>
      </c>
      <c r="K1447" s="2" t="str">
        <f t="shared" ref="K1447" si="1613">SUBSTITUTE(J1447,",",".")</f>
        <v/>
      </c>
      <c r="AF1447" s="17">
        <f t="shared" ca="1" si="1572"/>
        <v>491.66254956244592</v>
      </c>
      <c r="AG1447">
        <f t="shared" ca="1" si="1573"/>
        <v>98.912398757690895</v>
      </c>
      <c r="AH1447">
        <f t="shared" ca="1" si="1574"/>
        <v>-0.71814548811436096</v>
      </c>
      <c r="AI1447">
        <f t="shared" ca="1" si="1575"/>
        <v>-0.13262276448636573</v>
      </c>
      <c r="AJ1447">
        <f t="shared" ca="1" si="1576"/>
        <v>8.8965131653466201E-2</v>
      </c>
    </row>
    <row r="1448" spans="1:36" x14ac:dyDescent="0.2">
      <c r="A1448" s="7">
        <v>43481</v>
      </c>
      <c r="B1448" t="s">
        <v>8125</v>
      </c>
      <c r="C1448" s="8">
        <f t="shared" si="1568"/>
        <v>211.5</v>
      </c>
      <c r="D1448" s="2" t="s">
        <v>8579</v>
      </c>
      <c r="E1448">
        <f t="shared" si="1569"/>
        <v>-7.067167223092443E-3</v>
      </c>
      <c r="F1448" s="2">
        <f t="shared" si="1596"/>
        <v>44.95</v>
      </c>
      <c r="G1448">
        <f t="shared" si="1570"/>
        <v>1.0061571745434841E-2</v>
      </c>
      <c r="K1448" s="2" t="str">
        <f t="shared" ref="K1448" si="1614">SUBSTITUTE(J1448,",",".")</f>
        <v/>
      </c>
      <c r="AF1448" s="17">
        <f t="shared" ca="1" si="1572"/>
        <v>505.28546606230327</v>
      </c>
      <c r="AG1448">
        <f t="shared" ca="1" si="1573"/>
        <v>100.21789317128867</v>
      </c>
      <c r="AH1448">
        <f t="shared" ca="1" si="1574"/>
        <v>0.82358556170074693</v>
      </c>
      <c r="AI1448">
        <f t="shared" ca="1" si="1575"/>
        <v>0.82179292995931341</v>
      </c>
      <c r="AJ1448">
        <f t="shared" ca="1" si="1576"/>
        <v>0.60064559818764107</v>
      </c>
    </row>
    <row r="1449" spans="1:36" x14ac:dyDescent="0.2">
      <c r="A1449" s="7">
        <v>43480</v>
      </c>
      <c r="B1449" t="s">
        <v>8054</v>
      </c>
      <c r="C1449" s="8">
        <f t="shared" si="1568"/>
        <v>213</v>
      </c>
      <c r="D1449" s="2" t="s">
        <v>8489</v>
      </c>
      <c r="E1449">
        <f t="shared" si="1569"/>
        <v>0</v>
      </c>
      <c r="F1449" s="2">
        <f t="shared" si="1596"/>
        <v>44.5</v>
      </c>
      <c r="G1449">
        <f t="shared" si="1570"/>
        <v>1.1242272122809105E-3</v>
      </c>
      <c r="K1449" s="2" t="str">
        <f t="shared" ref="K1449" si="1615">SUBSTITUTE(J1449,",",".")</f>
        <v/>
      </c>
      <c r="AF1449" s="17">
        <f t="shared" ca="1" si="1572"/>
        <v>496.19548121299476</v>
      </c>
      <c r="AG1449">
        <f t="shared" ca="1" si="1573"/>
        <v>97.291216175076713</v>
      </c>
      <c r="AH1449">
        <f t="shared" ca="1" si="1574"/>
        <v>-0.20045320816776335</v>
      </c>
      <c r="AI1449">
        <f t="shared" ca="1" si="1575"/>
        <v>-1.3355198455172204</v>
      </c>
      <c r="AJ1449">
        <f t="shared" ca="1" si="1576"/>
        <v>-1.3376046763080338</v>
      </c>
    </row>
    <row r="1450" spans="1:36" x14ac:dyDescent="0.2">
      <c r="A1450" s="7">
        <v>43479</v>
      </c>
      <c r="B1450" t="s">
        <v>8054</v>
      </c>
      <c r="C1450" s="8">
        <f t="shared" si="1568"/>
        <v>213</v>
      </c>
      <c r="D1450" s="2" t="s">
        <v>8578</v>
      </c>
      <c r="E1450">
        <f t="shared" si="1569"/>
        <v>0</v>
      </c>
      <c r="F1450" s="2">
        <f t="shared" si="1596"/>
        <v>44.45</v>
      </c>
      <c r="G1450">
        <f t="shared" si="1570"/>
        <v>2.1604023865275181E-2</v>
      </c>
      <c r="K1450" s="2" t="str">
        <f t="shared" ref="K1450" si="1616">SUBSTITUTE(J1450,",",".")</f>
        <v/>
      </c>
      <c r="AF1450" s="17">
        <f t="shared" ca="1" si="1572"/>
        <v>504.88703416699076</v>
      </c>
      <c r="AG1450">
        <f t="shared" ca="1" si="1573"/>
        <v>98.969930100202745</v>
      </c>
      <c r="AH1450">
        <f t="shared" ca="1" si="1574"/>
        <v>0.77908734743447638</v>
      </c>
      <c r="AI1450">
        <f t="shared" ca="1" si="1575"/>
        <v>-9.0298329360497392E-2</v>
      </c>
      <c r="AJ1450">
        <f t="shared" ca="1" si="1576"/>
        <v>-0.34222055312884508</v>
      </c>
    </row>
    <row r="1451" spans="1:36" x14ac:dyDescent="0.2">
      <c r="A1451" s="7">
        <v>43476</v>
      </c>
      <c r="B1451" t="s">
        <v>8054</v>
      </c>
      <c r="C1451" s="8">
        <f t="shared" si="1568"/>
        <v>213</v>
      </c>
      <c r="D1451" s="2" t="s">
        <v>8507</v>
      </c>
      <c r="E1451">
        <f t="shared" si="1569"/>
        <v>-1.1668743834377378E-2</v>
      </c>
      <c r="F1451" s="2">
        <f t="shared" si="1596"/>
        <v>43.5</v>
      </c>
      <c r="G1451">
        <f t="shared" si="1570"/>
        <v>4.6083030861944025E-3</v>
      </c>
      <c r="K1451" s="2" t="str">
        <f t="shared" ref="K1451" si="1617">SUBSTITUTE(J1451,",",".")</f>
        <v/>
      </c>
      <c r="AF1451" s="17">
        <f t="shared" ca="1" si="1572"/>
        <v>503.04800700988312</v>
      </c>
      <c r="AG1451">
        <f t="shared" ca="1" si="1573"/>
        <v>98.964359530421504</v>
      </c>
      <c r="AH1451">
        <f t="shared" ca="1" si="1574"/>
        <v>0.57324245982311772</v>
      </c>
      <c r="AI1451">
        <f t="shared" ca="1" si="1575"/>
        <v>-9.4395388613867676E-2</v>
      </c>
      <c r="AJ1451">
        <f t="shared" ca="1" si="1576"/>
        <v>-0.28113297850154367</v>
      </c>
    </row>
    <row r="1452" spans="1:36" x14ac:dyDescent="0.2">
      <c r="A1452" s="7">
        <v>43475</v>
      </c>
      <c r="B1452" t="s">
        <v>8129</v>
      </c>
      <c r="C1452" s="8">
        <f t="shared" si="1568"/>
        <v>215.5</v>
      </c>
      <c r="D1452" s="2" t="s">
        <v>8561</v>
      </c>
      <c r="E1452">
        <f t="shared" si="1569"/>
        <v>-2.3174981403624789E-3</v>
      </c>
      <c r="F1452" s="2">
        <f t="shared" si="1596"/>
        <v>43.3</v>
      </c>
      <c r="G1452">
        <f t="shared" si="1570"/>
        <v>-6.9045153465445985E-3</v>
      </c>
      <c r="K1452" s="2" t="str">
        <f t="shared" ref="K1452" si="1618">SUBSTITUTE(J1452,",",".")</f>
        <v/>
      </c>
      <c r="AF1452" s="17">
        <f t="shared" ca="1" si="1572"/>
        <v>494.86661687132056</v>
      </c>
      <c r="AG1452">
        <f t="shared" ca="1" si="1573"/>
        <v>97.980566465875583</v>
      </c>
      <c r="AH1452">
        <f t="shared" ca="1" si="1574"/>
        <v>-0.35172712271123724</v>
      </c>
      <c r="AI1452">
        <f t="shared" ca="1" si="1575"/>
        <v>-0.82159934881876029</v>
      </c>
      <c r="AJ1452">
        <f t="shared" ca="1" si="1576"/>
        <v>-0.7503277156899677</v>
      </c>
    </row>
    <row r="1453" spans="1:36" x14ac:dyDescent="0.2">
      <c r="A1453" s="7">
        <v>43474</v>
      </c>
      <c r="B1453" t="s">
        <v>8130</v>
      </c>
      <c r="C1453" s="8">
        <f t="shared" si="1568"/>
        <v>216</v>
      </c>
      <c r="D1453" s="2" t="s">
        <v>8494</v>
      </c>
      <c r="E1453">
        <f t="shared" si="1569"/>
        <v>9.3023926623134103E-3</v>
      </c>
      <c r="F1453" s="2">
        <f t="shared" si="1596"/>
        <v>43.6</v>
      </c>
      <c r="G1453">
        <f t="shared" si="1570"/>
        <v>3.02700643027565E-2</v>
      </c>
      <c r="K1453" s="2" t="str">
        <f t="shared" ref="K1453" si="1619">SUBSTITUTE(J1453,",",".")</f>
        <v/>
      </c>
      <c r="AF1453" s="17">
        <f t="shared" ca="1" si="1572"/>
        <v>515.31724569413348</v>
      </c>
      <c r="AG1453">
        <f t="shared" ca="1" si="1573"/>
        <v>98.099153168364779</v>
      </c>
      <c r="AH1453">
        <f t="shared" ca="1" si="1574"/>
        <v>1.932554181334299</v>
      </c>
      <c r="AI1453">
        <f t="shared" ca="1" si="1575"/>
        <v>-0.73355590303931595</v>
      </c>
      <c r="AJ1453">
        <f t="shared" ca="1" si="1576"/>
        <v>-1.3835482103366241</v>
      </c>
    </row>
    <row r="1454" spans="1:36" x14ac:dyDescent="0.2">
      <c r="A1454" s="7">
        <v>43473</v>
      </c>
      <c r="B1454" t="s">
        <v>8128</v>
      </c>
      <c r="C1454" s="8">
        <f t="shared" si="1568"/>
        <v>214</v>
      </c>
      <c r="D1454" s="2" t="s">
        <v>8554</v>
      </c>
      <c r="E1454">
        <f t="shared" si="1569"/>
        <v>-4.6620131058113011E-3</v>
      </c>
      <c r="F1454" s="2">
        <f t="shared" si="1596"/>
        <v>42.3</v>
      </c>
      <c r="G1454">
        <f t="shared" si="1570"/>
        <v>-6.2985898002114682E-2</v>
      </c>
      <c r="K1454" s="2" t="str">
        <f t="shared" ref="K1454" si="1620">SUBSTITUTE(J1454,",",".")</f>
        <v/>
      </c>
      <c r="AF1454" s="17">
        <f t="shared" ca="1" si="1572"/>
        <v>496.76178575199913</v>
      </c>
      <c r="AG1454">
        <f t="shared" ca="1" si="1573"/>
        <v>97.710611860856829</v>
      </c>
      <c r="AH1454">
        <f t="shared" ca="1" si="1574"/>
        <v>-0.13610987782714609</v>
      </c>
      <c r="AI1454">
        <f t="shared" ca="1" si="1575"/>
        <v>-1.0224223394220133</v>
      </c>
      <c r="AJ1454">
        <f t="shared" ca="1" si="1576"/>
        <v>-1.0295294026239872</v>
      </c>
    </row>
    <row r="1455" spans="1:36" x14ac:dyDescent="0.2">
      <c r="A1455" s="7">
        <v>43472</v>
      </c>
      <c r="B1455" t="s">
        <v>8051</v>
      </c>
      <c r="C1455" s="8">
        <f t="shared" si="1568"/>
        <v>215</v>
      </c>
      <c r="D1455" s="2" t="s">
        <v>8580</v>
      </c>
      <c r="E1455">
        <f t="shared" si="1569"/>
        <v>-4.6403795565022254E-3</v>
      </c>
      <c r="F1455" s="2">
        <f t="shared" si="1596"/>
        <v>45.05</v>
      </c>
      <c r="G1455">
        <f t="shared" si="1570"/>
        <v>-1.109262454285845E-3</v>
      </c>
      <c r="K1455" s="2" t="str">
        <f t="shared" ref="K1455" si="1621">SUBSTITUTE(J1455,",",".")</f>
        <v/>
      </c>
      <c r="AF1455" s="17">
        <f t="shared" ca="1" si="1572"/>
        <v>499.49270660950441</v>
      </c>
      <c r="AG1455">
        <f t="shared" ca="1" si="1573"/>
        <v>98.316609554515978</v>
      </c>
      <c r="AH1455">
        <f t="shared" ca="1" si="1574"/>
        <v>0.17315023791148559</v>
      </c>
      <c r="AI1455">
        <f t="shared" ca="1" si="1575"/>
        <v>-0.57238387573842098</v>
      </c>
      <c r="AJ1455">
        <f t="shared" ca="1" si="1576"/>
        <v>-0.65556795487668418</v>
      </c>
    </row>
    <row r="1456" spans="1:36" x14ac:dyDescent="0.2">
      <c r="A1456" s="7">
        <v>43469</v>
      </c>
      <c r="B1456" t="s">
        <v>8130</v>
      </c>
      <c r="C1456" s="8">
        <f t="shared" si="1568"/>
        <v>216</v>
      </c>
      <c r="D1456" s="2" t="s">
        <v>8470</v>
      </c>
      <c r="E1456">
        <f t="shared" si="1569"/>
        <v>-2.9648693922129907E-2</v>
      </c>
      <c r="F1456" s="2">
        <f t="shared" si="1596"/>
        <v>45.1</v>
      </c>
      <c r="G1456">
        <f t="shared" si="1570"/>
        <v>-2.409755157906053E-2</v>
      </c>
      <c r="K1456" s="2" t="str">
        <f t="shared" ref="K1456" si="1622">SUBSTITUTE(J1456,",",".")</f>
        <v/>
      </c>
      <c r="AF1456" s="17">
        <f t="shared" ca="1" si="1572"/>
        <v>494.55964465917594</v>
      </c>
      <c r="AG1456">
        <f t="shared" ca="1" si="1573"/>
        <v>97.351346008708234</v>
      </c>
      <c r="AH1456">
        <f t="shared" ca="1" si="1574"/>
        <v>-0.38672966985099744</v>
      </c>
      <c r="AI1456">
        <f t="shared" ca="1" si="1575"/>
        <v>-1.2905474661057972</v>
      </c>
      <c r="AJ1456">
        <f t="shared" ca="1" si="1576"/>
        <v>-1.2312474597684897</v>
      </c>
    </row>
    <row r="1457" spans="1:36" x14ac:dyDescent="0.2">
      <c r="A1457" s="7">
        <v>43468</v>
      </c>
      <c r="B1457" t="s">
        <v>8131</v>
      </c>
      <c r="C1457" s="8">
        <f t="shared" si="1568"/>
        <v>222.5</v>
      </c>
      <c r="D1457" s="2" t="s">
        <v>8485</v>
      </c>
      <c r="E1457">
        <f t="shared" si="1569"/>
        <v>-1.5607897665990942E-2</v>
      </c>
      <c r="F1457" s="2">
        <f t="shared" si="1596"/>
        <v>46.2</v>
      </c>
      <c r="G1457">
        <f t="shared" si="1570"/>
        <v>-3.2414939241709557E-3</v>
      </c>
      <c r="K1457" s="2" t="str">
        <f t="shared" ref="K1457" si="1623">SUBSTITUTE(J1457,",",".")</f>
        <v/>
      </c>
      <c r="AF1457" s="17">
        <f t="shared" ca="1" si="1572"/>
        <v>492.72335814581703</v>
      </c>
      <c r="AG1457">
        <f t="shared" ca="1" si="1573"/>
        <v>99.683398965588637</v>
      </c>
      <c r="AH1457">
        <f t="shared" ca="1" si="1574"/>
        <v>-0.59656725988776593</v>
      </c>
      <c r="AI1457">
        <f t="shared" ca="1" si="1575"/>
        <v>0.43254877673584075</v>
      </c>
      <c r="AJ1457">
        <f t="shared" ca="1" si="1576"/>
        <v>0.64334550927702594</v>
      </c>
    </row>
    <row r="1458" spans="1:36" x14ac:dyDescent="0.2">
      <c r="A1458" s="7">
        <v>43467</v>
      </c>
      <c r="B1458" t="s">
        <v>8132</v>
      </c>
      <c r="C1458" s="8">
        <f t="shared" si="1568"/>
        <v>226</v>
      </c>
      <c r="D1458" s="2" t="s">
        <v>8581</v>
      </c>
      <c r="E1458">
        <f t="shared" si="1569"/>
        <v>-8.8106296821549197E-3</v>
      </c>
      <c r="F1458" s="2">
        <f t="shared" si="1596"/>
        <v>46.35</v>
      </c>
      <c r="G1458">
        <f t="shared" si="1570"/>
        <v>-5.3792491197360839E-3</v>
      </c>
      <c r="K1458" s="2" t="str">
        <f t="shared" ref="K1458" si="1624">SUBSTITUTE(J1458,",",".")</f>
        <v/>
      </c>
      <c r="AF1458" s="17">
        <f t="shared" ca="1" si="1572"/>
        <v>498.47234971780921</v>
      </c>
      <c r="AG1458">
        <f t="shared" ca="1" si="1573"/>
        <v>99.489427034954119</v>
      </c>
      <c r="AH1458">
        <f t="shared" ca="1" si="1574"/>
        <v>5.7799354910724743E-2</v>
      </c>
      <c r="AI1458">
        <f t="shared" ca="1" si="1575"/>
        <v>0.29077281468616184</v>
      </c>
      <c r="AJ1458">
        <f t="shared" ca="1" si="1576"/>
        <v>0.2867300410413367</v>
      </c>
    </row>
    <row r="1459" spans="1:36" x14ac:dyDescent="0.2">
      <c r="A1459" s="7">
        <v>43462</v>
      </c>
      <c r="B1459" t="s">
        <v>8133</v>
      </c>
      <c r="C1459" s="8">
        <f t="shared" si="1568"/>
        <v>228</v>
      </c>
      <c r="D1459" s="2" t="s">
        <v>8459</v>
      </c>
      <c r="E1459">
        <f t="shared" si="1569"/>
        <v>1.1025470011707641E-2</v>
      </c>
      <c r="F1459" s="2">
        <f t="shared" si="1596"/>
        <v>46.6</v>
      </c>
      <c r="G1459">
        <f t="shared" si="1570"/>
        <v>2.148228538289605E-3</v>
      </c>
      <c r="K1459" s="2" t="str">
        <f t="shared" ref="K1459" si="1625">SUBSTITUTE(J1459,",",".")</f>
        <v/>
      </c>
      <c r="AF1459" s="17">
        <f t="shared" ca="1" si="1572"/>
        <v>507.8263909443894</v>
      </c>
      <c r="AG1459">
        <f t="shared" ca="1" si="1573"/>
        <v>98.812653841539657</v>
      </c>
      <c r="AH1459">
        <f t="shared" ca="1" si="1574"/>
        <v>1.1065418455899596</v>
      </c>
      <c r="AI1459">
        <f t="shared" ca="1" si="1575"/>
        <v>-0.20606109060014383</v>
      </c>
      <c r="AJ1459">
        <f t="shared" ca="1" si="1576"/>
        <v>-0.56769876234580707</v>
      </c>
    </row>
    <row r="1460" spans="1:36" x14ac:dyDescent="0.2">
      <c r="A1460" s="7">
        <v>43461</v>
      </c>
      <c r="B1460" t="s">
        <v>8134</v>
      </c>
      <c r="C1460" s="8">
        <f t="shared" si="1568"/>
        <v>225.5</v>
      </c>
      <c r="D1460" s="2" t="s">
        <v>8460</v>
      </c>
      <c r="E1460">
        <f t="shared" si="1569"/>
        <v>0</v>
      </c>
      <c r="F1460" s="2">
        <f t="shared" si="1596"/>
        <v>46.5</v>
      </c>
      <c r="G1460">
        <f t="shared" si="1570"/>
        <v>-5.3619431413853991E-3</v>
      </c>
      <c r="K1460" s="2" t="str">
        <f t="shared" ref="K1460" si="1626">SUBSTITUTE(J1460,",",".")</f>
        <v/>
      </c>
      <c r="AF1460" s="17">
        <f t="shared" ca="1" si="1572"/>
        <v>500.57057570073175</v>
      </c>
      <c r="AG1460">
        <f t="shared" ca="1" si="1573"/>
        <v>103.76319381315461</v>
      </c>
      <c r="AH1460">
        <f t="shared" ca="1" si="1574"/>
        <v>0.29474719551537926</v>
      </c>
      <c r="AI1460">
        <f t="shared" ca="1" si="1575"/>
        <v>3.3522592830624909</v>
      </c>
      <c r="AJ1460">
        <f t="shared" ca="1" si="1576"/>
        <v>3.4236922829207375</v>
      </c>
    </row>
    <row r="1461" spans="1:36" x14ac:dyDescent="0.2">
      <c r="A1461" s="7">
        <v>43455</v>
      </c>
      <c r="B1461" t="s">
        <v>8134</v>
      </c>
      <c r="C1461" s="8">
        <f t="shared" si="1568"/>
        <v>225.5</v>
      </c>
      <c r="D1461" s="2" t="s">
        <v>8582</v>
      </c>
      <c r="E1461">
        <f t="shared" si="1569"/>
        <v>-6.6298585386696885E-3</v>
      </c>
      <c r="F1461" s="2">
        <f t="shared" si="1596"/>
        <v>46.75</v>
      </c>
      <c r="G1461">
        <f t="shared" si="1570"/>
        <v>-2.1367529497352197E-3</v>
      </c>
      <c r="K1461" s="2" t="str">
        <f t="shared" ref="K1461" si="1627">SUBSTITUTE(J1461,",",".")</f>
        <v/>
      </c>
      <c r="AF1461" s="17">
        <f t="shared" ca="1" si="1572"/>
        <v>494.50555216592363</v>
      </c>
      <c r="AG1461">
        <f t="shared" ca="1" si="1573"/>
        <v>99.209245389225273</v>
      </c>
      <c r="AH1461">
        <f t="shared" ca="1" si="1574"/>
        <v>-0.39289982499883114</v>
      </c>
      <c r="AI1461">
        <f t="shared" ca="1" si="1575"/>
        <v>8.5496582817116293E-2</v>
      </c>
      <c r="AJ1461">
        <f t="shared" ca="1" si="1576"/>
        <v>0.21451040438847294</v>
      </c>
    </row>
    <row r="1462" spans="1:36" x14ac:dyDescent="0.2">
      <c r="A1462" s="7">
        <v>43454</v>
      </c>
      <c r="B1462" t="s">
        <v>8135</v>
      </c>
      <c r="C1462" s="8">
        <f t="shared" si="1568"/>
        <v>227</v>
      </c>
      <c r="D1462" s="2" t="s">
        <v>8583</v>
      </c>
      <c r="E1462">
        <f t="shared" si="1569"/>
        <v>-1.6384855901558859E-2</v>
      </c>
      <c r="F1462" s="2">
        <f t="shared" si="1596"/>
        <v>46.85</v>
      </c>
      <c r="G1462">
        <f t="shared" si="1570"/>
        <v>-2.132196969840711E-3</v>
      </c>
      <c r="K1462" s="2" t="str">
        <f t="shared" ref="K1462" si="1628">SUBSTITUTE(J1462,",",".")</f>
        <v/>
      </c>
      <c r="AF1462" s="17">
        <f t="shared" ca="1" si="1572"/>
        <v>496.13136690012504</v>
      </c>
      <c r="AG1462">
        <f t="shared" ca="1" si="1573"/>
        <v>99.572946460578066</v>
      </c>
      <c r="AH1462">
        <f t="shared" ca="1" si="1574"/>
        <v>-0.20774248183760116</v>
      </c>
      <c r="AI1462">
        <f t="shared" ca="1" si="1575"/>
        <v>0.35185182749356703</v>
      </c>
      <c r="AJ1462">
        <f t="shared" ca="1" si="1576"/>
        <v>0.43516549703264329</v>
      </c>
    </row>
    <row r="1463" spans="1:36" x14ac:dyDescent="0.2">
      <c r="A1463" s="7">
        <v>43453</v>
      </c>
      <c r="B1463" t="s">
        <v>8136</v>
      </c>
      <c r="C1463" s="8">
        <f t="shared" si="1568"/>
        <v>230.75</v>
      </c>
      <c r="D1463" s="2" t="s">
        <v>8584</v>
      </c>
      <c r="E1463">
        <f t="shared" si="1569"/>
        <v>0</v>
      </c>
      <c r="F1463" s="2">
        <f t="shared" ref="F1463:F1469" si="1629">VALUE(SUBSTITUTE(D1463,",","."))</f>
        <v>46.95</v>
      </c>
      <c r="G1463">
        <f t="shared" si="1570"/>
        <v>-1.1646505386323579E-2</v>
      </c>
      <c r="K1463" s="2" t="str">
        <f t="shared" ref="K1463" si="1630">SUBSTITUTE(J1463,",",".")</f>
        <v/>
      </c>
      <c r="AF1463" s="17">
        <f t="shared" ca="1" si="1572"/>
        <v>492.41325378426404</v>
      </c>
      <c r="AG1463">
        <f t="shared" ca="1" si="1573"/>
        <v>98.545836703684117</v>
      </c>
      <c r="AH1463">
        <f t="shared" ca="1" si="1574"/>
        <v>-0.63208091999979932</v>
      </c>
      <c r="AI1463">
        <f t="shared" ca="1" si="1575"/>
        <v>-0.40287320795002579</v>
      </c>
      <c r="AJ1463">
        <f t="shared" ca="1" si="1576"/>
        <v>-0.22193024574781814</v>
      </c>
    </row>
    <row r="1464" spans="1:36" x14ac:dyDescent="0.2">
      <c r="A1464" s="7">
        <v>43452</v>
      </c>
      <c r="B1464" t="s">
        <v>8136</v>
      </c>
      <c r="C1464" s="8">
        <f t="shared" si="1568"/>
        <v>230.75</v>
      </c>
      <c r="D1464" s="2" t="s">
        <v>8438</v>
      </c>
      <c r="E1464">
        <f t="shared" si="1569"/>
        <v>3.2555644597662002E-3</v>
      </c>
      <c r="F1464" s="2">
        <f t="shared" si="1629"/>
        <v>47.5</v>
      </c>
      <c r="G1464">
        <f t="shared" si="1570"/>
        <v>3.162891408508217E-3</v>
      </c>
      <c r="K1464" s="2" t="str">
        <f t="shared" ref="K1464" si="1631">SUBSTITUTE(J1464,",",".")</f>
        <v/>
      </c>
      <c r="AF1464" s="17">
        <f t="shared" ca="1" si="1572"/>
        <v>492.84041415820423</v>
      </c>
      <c r="AG1464">
        <f t="shared" ca="1" si="1573"/>
        <v>100.86383213134657</v>
      </c>
      <c r="AH1464">
        <f t="shared" ca="1" si="1574"/>
        <v>-0.5831676238880672</v>
      </c>
      <c r="AI1464">
        <f t="shared" ca="1" si="1575"/>
        <v>1.2894354946611954</v>
      </c>
      <c r="AJ1464">
        <f t="shared" ca="1" si="1576"/>
        <v>1.5381673729558401</v>
      </c>
    </row>
    <row r="1465" spans="1:36" x14ac:dyDescent="0.2">
      <c r="A1465" s="7">
        <v>43451</v>
      </c>
      <c r="B1465" t="s">
        <v>8137</v>
      </c>
      <c r="C1465" s="8">
        <f t="shared" si="1568"/>
        <v>230</v>
      </c>
      <c r="D1465" s="2" t="s">
        <v>8585</v>
      </c>
      <c r="E1465">
        <f t="shared" si="1569"/>
        <v>0</v>
      </c>
      <c r="F1465" s="2">
        <f t="shared" si="1629"/>
        <v>47.35</v>
      </c>
      <c r="G1465">
        <f t="shared" si="1570"/>
        <v>-1.2591981697359962E-2</v>
      </c>
      <c r="K1465" s="2" t="str">
        <f t="shared" ref="K1465" si="1632">SUBSTITUTE(J1465,",",".")</f>
        <v/>
      </c>
      <c r="AF1465" s="17">
        <f t="shared" ca="1" si="1572"/>
        <v>498.61770448800559</v>
      </c>
      <c r="AG1465">
        <f t="shared" ca="1" si="1573"/>
        <v>98.088388311726689</v>
      </c>
      <c r="AH1465">
        <f t="shared" ca="1" si="1574"/>
        <v>7.4246060275494088E-2</v>
      </c>
      <c r="AI1465">
        <f t="shared" ca="1" si="1575"/>
        <v>-0.74154376385163912</v>
      </c>
      <c r="AJ1465">
        <f t="shared" ca="1" si="1576"/>
        <v>-0.80164017852008362</v>
      </c>
    </row>
    <row r="1466" spans="1:36" x14ac:dyDescent="0.2">
      <c r="A1466" s="7">
        <v>43448</v>
      </c>
      <c r="B1466" t="s">
        <v>8137</v>
      </c>
      <c r="C1466" s="8">
        <f t="shared" si="1568"/>
        <v>230</v>
      </c>
      <c r="D1466" s="2" t="s">
        <v>8586</v>
      </c>
      <c r="E1466">
        <f t="shared" si="1569"/>
        <v>0</v>
      </c>
      <c r="F1466" s="2">
        <f t="shared" si="1629"/>
        <v>47.95</v>
      </c>
      <c r="G1466">
        <f t="shared" si="1570"/>
        <v>3.285934209723769E-2</v>
      </c>
      <c r="K1466" s="2" t="str">
        <f t="shared" ref="K1466" si="1633">SUBSTITUTE(J1466,",",".")</f>
        <v/>
      </c>
      <c r="AF1466" s="17">
        <f t="shared" ca="1" si="1572"/>
        <v>504.47497105195151</v>
      </c>
      <c r="AG1466">
        <f t="shared" ca="1" si="1573"/>
        <v>100.90492754604229</v>
      </c>
      <c r="AH1466">
        <f t="shared" ca="1" si="1574"/>
        <v>0.73302979902421295</v>
      </c>
      <c r="AI1466">
        <f t="shared" ca="1" si="1575"/>
        <v>1.3190860691058612</v>
      </c>
      <c r="AJ1466">
        <f t="shared" ca="1" si="1576"/>
        <v>1.1511894574500419</v>
      </c>
    </row>
    <row r="1467" spans="1:36" x14ac:dyDescent="0.2">
      <c r="A1467" s="7">
        <v>43447</v>
      </c>
      <c r="B1467" t="s">
        <v>8137</v>
      </c>
      <c r="C1467" s="8">
        <f t="shared" si="1568"/>
        <v>230</v>
      </c>
      <c r="D1467" s="2" t="s">
        <v>8587</v>
      </c>
      <c r="E1467">
        <f t="shared" si="1569"/>
        <v>6.5430985889358868E-3</v>
      </c>
      <c r="F1467" s="2">
        <f t="shared" si="1629"/>
        <v>46.4</v>
      </c>
      <c r="G1467">
        <f t="shared" si="1570"/>
        <v>0</v>
      </c>
      <c r="K1467" s="2" t="str">
        <f t="shared" ref="K1467" si="1634">SUBSTITUTE(J1467,",",".")</f>
        <v/>
      </c>
      <c r="AF1467" s="17">
        <f t="shared" ca="1" si="1572"/>
        <v>515.41967722171523</v>
      </c>
      <c r="AG1467">
        <f t="shared" ca="1" si="1573"/>
        <v>101.65857849063602</v>
      </c>
      <c r="AH1467">
        <f t="shared" ca="1" si="1574"/>
        <v>1.9437658388286438</v>
      </c>
      <c r="AI1467">
        <f t="shared" ca="1" si="1575"/>
        <v>1.860718560840388</v>
      </c>
      <c r="AJ1467">
        <f t="shared" ca="1" si="1576"/>
        <v>1.3349021790029023</v>
      </c>
    </row>
    <row r="1468" spans="1:36" x14ac:dyDescent="0.2">
      <c r="A1468" s="7">
        <v>43446</v>
      </c>
      <c r="B1468" t="s">
        <v>8138</v>
      </c>
      <c r="C1468" s="8">
        <f t="shared" si="1568"/>
        <v>228.5</v>
      </c>
      <c r="D1468" s="2" t="s">
        <v>8587</v>
      </c>
      <c r="E1468">
        <f t="shared" si="1569"/>
        <v>-6.5430985889359475E-3</v>
      </c>
      <c r="F1468" s="2">
        <f t="shared" si="1629"/>
        <v>46.4</v>
      </c>
      <c r="G1468">
        <f t="shared" si="1570"/>
        <v>-2.1528533611010897E-3</v>
      </c>
      <c r="K1468" s="2" t="str">
        <f t="shared" ref="K1468" si="1635">SUBSTITUTE(J1468,",",".")</f>
        <v/>
      </c>
      <c r="AF1468" s="17">
        <f t="shared" ca="1" si="1572"/>
        <v>521.64491347341459</v>
      </c>
      <c r="AG1468">
        <f t="shared" ca="1" si="1573"/>
        <v>98.695807008315185</v>
      </c>
      <c r="AH1468">
        <f t="shared" ca="1" si="1574"/>
        <v>2.6210006176074376</v>
      </c>
      <c r="AI1468">
        <f t="shared" ca="1" si="1575"/>
        <v>-0.29218524193649786</v>
      </c>
      <c r="AJ1468">
        <f t="shared" ca="1" si="1576"/>
        <v>-1.1391294020043772</v>
      </c>
    </row>
    <row r="1469" spans="1:36" x14ac:dyDescent="0.2">
      <c r="A1469" s="7">
        <v>43445</v>
      </c>
      <c r="B1469" t="s">
        <v>8137</v>
      </c>
      <c r="C1469" s="8">
        <f t="shared" si="1568"/>
        <v>230</v>
      </c>
      <c r="D1469" s="2" t="s">
        <v>8460</v>
      </c>
      <c r="E1469">
        <f t="shared" si="1569"/>
        <v>-6.500564603093428E-3</v>
      </c>
      <c r="F1469" s="2">
        <f t="shared" si="1629"/>
        <v>46.5</v>
      </c>
      <c r="G1469">
        <f t="shared" si="1570"/>
        <v>-1.0163232706218392E-2</v>
      </c>
      <c r="K1469" s="2" t="str">
        <f t="shared" ref="K1469" si="1636">SUBSTITUTE(J1469,",",".")</f>
        <v/>
      </c>
      <c r="AF1469" s="17">
        <f t="shared" ca="1" si="1572"/>
        <v>484.84537838853015</v>
      </c>
      <c r="AG1469">
        <f t="shared" ca="1" si="1573"/>
        <v>96.502580019872426</v>
      </c>
      <c r="AH1469">
        <f t="shared" ca="1" si="1574"/>
        <v>-1.5057704753215087</v>
      </c>
      <c r="AI1469">
        <f t="shared" ca="1" si="1575"/>
        <v>-1.9279441584002517</v>
      </c>
      <c r="AJ1469">
        <f t="shared" ca="1" si="1576"/>
        <v>-1.5445665086736935</v>
      </c>
    </row>
    <row r="1470" spans="1:36" x14ac:dyDescent="0.2">
      <c r="A1470" s="7">
        <v>43444</v>
      </c>
      <c r="B1470" t="s">
        <v>8139</v>
      </c>
      <c r="C1470" s="8">
        <f t="shared" si="1568"/>
        <v>231.5</v>
      </c>
      <c r="D1470" s="11">
        <v>46975</v>
      </c>
      <c r="E1470">
        <f t="shared" si="1569"/>
        <v>1.0857869972049086E-2</v>
      </c>
      <c r="F1470" s="2">
        <v>46.975000000000001</v>
      </c>
      <c r="G1470">
        <f t="shared" si="1570"/>
        <v>1.597869847295455E-3</v>
      </c>
      <c r="K1470" s="2" t="str">
        <f t="shared" ref="K1470" si="1637">SUBSTITUTE(J1470,",",".")</f>
        <v/>
      </c>
      <c r="AF1470" s="17">
        <f t="shared" ca="1" si="1572"/>
        <v>507.09890551998728</v>
      </c>
      <c r="AG1470">
        <f t="shared" ca="1" si="1573"/>
        <v>98.36556621973881</v>
      </c>
      <c r="AH1470">
        <f t="shared" ca="1" si="1574"/>
        <v>1.0256742932623559</v>
      </c>
      <c r="AI1470">
        <f t="shared" ca="1" si="1575"/>
        <v>-0.53614785537468168</v>
      </c>
      <c r="AJ1470">
        <f t="shared" ca="1" si="1576"/>
        <v>-0.88835091650036291</v>
      </c>
    </row>
    <row r="1471" spans="1:36" x14ac:dyDescent="0.2">
      <c r="A1471" s="7">
        <v>43441</v>
      </c>
      <c r="B1471" t="s">
        <v>8047</v>
      </c>
      <c r="C1471" s="8">
        <f t="shared" si="1568"/>
        <v>229</v>
      </c>
      <c r="D1471" s="2" t="s">
        <v>8588</v>
      </c>
      <c r="E1471">
        <f t="shared" si="1569"/>
        <v>2.2075951699199826E-2</v>
      </c>
      <c r="F1471" s="2">
        <f t="shared" ref="F1471:F1480" si="1638">VALUE(SUBSTITUTE(D1471,",","."))</f>
        <v>46.9</v>
      </c>
      <c r="G1471">
        <f t="shared" si="1570"/>
        <v>1.5037877364540502E-2</v>
      </c>
      <c r="K1471" s="2" t="str">
        <f t="shared" ref="K1471" si="1639">SUBSTITUTE(J1471,",",".")</f>
        <v/>
      </c>
      <c r="AF1471" s="17">
        <f t="shared" ca="1" si="1572"/>
        <v>494.47001061874414</v>
      </c>
      <c r="AG1471">
        <f t="shared" ca="1" si="1573"/>
        <v>101.01864768269515</v>
      </c>
      <c r="AH1471">
        <f t="shared" ca="1" si="1574"/>
        <v>-0.39695430136997356</v>
      </c>
      <c r="AI1471">
        <f t="shared" ca="1" si="1575"/>
        <v>1.4010728914576196</v>
      </c>
      <c r="AJ1471">
        <f t="shared" ca="1" si="1576"/>
        <v>1.596151165495225</v>
      </c>
    </row>
    <row r="1472" spans="1:36" x14ac:dyDescent="0.2">
      <c r="A1472" s="7">
        <v>43440</v>
      </c>
      <c r="B1472" t="s">
        <v>8048</v>
      </c>
      <c r="C1472" s="8">
        <f t="shared" si="1568"/>
        <v>224</v>
      </c>
      <c r="D1472" s="2" t="s">
        <v>8485</v>
      </c>
      <c r="E1472">
        <f t="shared" si="1569"/>
        <v>5.9787918378973431E-2</v>
      </c>
      <c r="F1472" s="2">
        <f t="shared" si="1638"/>
        <v>46.2</v>
      </c>
      <c r="G1472">
        <f t="shared" si="1570"/>
        <v>2.1668480850902932E-3</v>
      </c>
      <c r="K1472" s="2" t="str">
        <f t="shared" ref="K1472" si="1640">SUBSTITUTE(J1472,",",".")</f>
        <v/>
      </c>
      <c r="AF1472" s="17">
        <f t="shared" ca="1" si="1572"/>
        <v>499.28829497302814</v>
      </c>
      <c r="AG1472">
        <f t="shared" ca="1" si="1573"/>
        <v>99.046248607294046</v>
      </c>
      <c r="AH1472">
        <f t="shared" ca="1" si="1574"/>
        <v>0.15006048140703845</v>
      </c>
      <c r="AI1472">
        <f t="shared" ca="1" si="1575"/>
        <v>-3.4190576518572366E-2</v>
      </c>
      <c r="AJ1472">
        <f t="shared" ca="1" si="1576"/>
        <v>-8.3540577680580042E-2</v>
      </c>
    </row>
    <row r="1473" spans="1:36" x14ac:dyDescent="0.2">
      <c r="A1473" s="7">
        <v>43439</v>
      </c>
      <c r="B1473" t="s">
        <v>8053</v>
      </c>
      <c r="C1473" s="8">
        <f t="shared" si="1568"/>
        <v>211</v>
      </c>
      <c r="D1473" s="2" t="s">
        <v>8464</v>
      </c>
      <c r="E1473">
        <f t="shared" si="1569"/>
        <v>-2.3668650102661678E-3</v>
      </c>
      <c r="F1473" s="2">
        <f t="shared" si="1638"/>
        <v>46.1</v>
      </c>
      <c r="G1473">
        <f t="shared" si="1570"/>
        <v>-1.2931214672248779E-2</v>
      </c>
      <c r="K1473" s="2" t="str">
        <f t="shared" ref="K1473" si="1641">SUBSTITUTE(J1473,",",".")</f>
        <v/>
      </c>
      <c r="AF1473" s="17">
        <f t="shared" ca="1" si="1572"/>
        <v>490.84884389954908</v>
      </c>
      <c r="AG1473">
        <f t="shared" ca="1" si="1573"/>
        <v>97.095434160337717</v>
      </c>
      <c r="AH1473">
        <f t="shared" ca="1" si="1574"/>
        <v>-0.81158140401569079</v>
      </c>
      <c r="AI1473">
        <f t="shared" ca="1" si="1575"/>
        <v>-1.4821421924696976</v>
      </c>
      <c r="AJ1473">
        <f t="shared" ca="1" si="1576"/>
        <v>-1.2973223469099509</v>
      </c>
    </row>
    <row r="1474" spans="1:36" x14ac:dyDescent="0.2">
      <c r="A1474" s="7">
        <v>43438</v>
      </c>
      <c r="B1474" t="s">
        <v>8125</v>
      </c>
      <c r="C1474" s="8">
        <f t="shared" si="1568"/>
        <v>211.5</v>
      </c>
      <c r="D1474" s="2" t="s">
        <v>8589</v>
      </c>
      <c r="E1474">
        <f t="shared" si="1569"/>
        <v>3.3657023003476269E-2</v>
      </c>
      <c r="F1474" s="2">
        <f t="shared" si="1638"/>
        <v>46.7</v>
      </c>
      <c r="G1474">
        <f t="shared" si="1570"/>
        <v>-1.1708489264900054E-2</v>
      </c>
      <c r="K1474" s="2" t="str">
        <f t="shared" ref="K1474" si="1642">SUBSTITUTE(J1474,",",".")</f>
        <v/>
      </c>
      <c r="AF1474" s="17">
        <f t="shared" ca="1" si="1572"/>
        <v>505.6187228085617</v>
      </c>
      <c r="AG1474">
        <f t="shared" ca="1" si="1573"/>
        <v>100.63153833713731</v>
      </c>
      <c r="AH1474">
        <f t="shared" ca="1" si="1574"/>
        <v>0.8607778563693721</v>
      </c>
      <c r="AI1474">
        <f t="shared" ca="1" si="1575"/>
        <v>1.1216067328557</v>
      </c>
      <c r="AJ1474">
        <f t="shared" ca="1" si="1576"/>
        <v>0.90340759539381676</v>
      </c>
    </row>
    <row r="1475" spans="1:36" x14ac:dyDescent="0.2">
      <c r="A1475" s="7">
        <v>43437</v>
      </c>
      <c r="B1475" t="s">
        <v>8123</v>
      </c>
      <c r="C1475" s="8">
        <f t="shared" ref="C1475:C1538" si="1643">VALUE(SUBSTITUTE(B1475,",","."))</f>
        <v>204.5</v>
      </c>
      <c r="D1475" s="2" t="s">
        <v>8590</v>
      </c>
      <c r="E1475">
        <f t="shared" ref="E1475:E1538" si="1644">LN(C1475/C1476)</f>
        <v>2.4479816386400372E-3</v>
      </c>
      <c r="F1475" s="2">
        <f t="shared" si="1638"/>
        <v>47.25</v>
      </c>
      <c r="G1475">
        <f t="shared" ref="G1475:G1538" si="1645">LN(F1475/F1476)</f>
        <v>2.139118998131756E-2</v>
      </c>
      <c r="K1475" s="2" t="str">
        <f t="shared" ref="K1475" si="1646">SUBSTITUTE(J1475,",",".")</f>
        <v/>
      </c>
      <c r="AF1475" s="17">
        <f t="shared" ref="AF1475:AF1538" ca="1" si="1647">$N$64*EXP(($J$9-$K$2^2/2)*$J$6+$K$2*SQRT($J$6)*AH1475)</f>
        <v>495.91631916775839</v>
      </c>
      <c r="AG1475">
        <f t="shared" ref="AG1475:AG1538" ca="1" si="1648">$Q$64*EXP(($J$9-$K$3^2/2)*$J$6+$K$3*SQRT($J$6)*AI1475)</f>
        <v>97.711896603820165</v>
      </c>
      <c r="AH1475">
        <f t="shared" ref="AH1475:AH1538" ca="1" si="1649">_xlfn.NORM.S.INV(RAND())</f>
        <v>-0.23219853277968738</v>
      </c>
      <c r="AI1475">
        <f t="shared" ref="AI1475:AI1538" ca="1" si="1650">AH1475*$AC$6+SQRT(1-$AC$6^2)*AJ1475</f>
        <v>-1.021465287881246</v>
      </c>
      <c r="AJ1475">
        <f t="shared" ref="AJ1475:AJ1538" ca="1" si="1651">_xlfn.NORM.S.INV(RAND())</f>
        <v>-0.99800278916181051</v>
      </c>
    </row>
    <row r="1476" spans="1:36" x14ac:dyDescent="0.2">
      <c r="A1476" s="7">
        <v>43434</v>
      </c>
      <c r="B1476" t="s">
        <v>8140</v>
      </c>
      <c r="C1476" s="8">
        <f t="shared" si="1643"/>
        <v>204</v>
      </c>
      <c r="D1476" s="2" t="s">
        <v>8484</v>
      </c>
      <c r="E1476">
        <f t="shared" si="1644"/>
        <v>5.5429804939330821E-2</v>
      </c>
      <c r="F1476" s="2">
        <f t="shared" si="1638"/>
        <v>46.25</v>
      </c>
      <c r="G1476">
        <f t="shared" si="1645"/>
        <v>7.28613482648717E-2</v>
      </c>
      <c r="K1476" s="2" t="str">
        <f t="shared" ref="K1476" si="1652">SUBSTITUTE(J1476,",",".")</f>
        <v/>
      </c>
      <c r="AF1476" s="17">
        <f t="shared" ca="1" si="1647"/>
        <v>512.15259155834258</v>
      </c>
      <c r="AG1476">
        <f t="shared" ca="1" si="1648"/>
        <v>99.584526651264639</v>
      </c>
      <c r="AH1476">
        <f t="shared" ca="1" si="1649"/>
        <v>1.5850639905008117</v>
      </c>
      <c r="AI1476">
        <f t="shared" ca="1" si="1650"/>
        <v>0.36031655080257136</v>
      </c>
      <c r="AJ1476">
        <f t="shared" ca="1" si="1651"/>
        <v>-0.12543567743617598</v>
      </c>
    </row>
    <row r="1477" spans="1:36" x14ac:dyDescent="0.2">
      <c r="A1477" s="7">
        <v>43433</v>
      </c>
      <c r="B1477" t="s">
        <v>8105</v>
      </c>
      <c r="C1477" s="8">
        <f t="shared" si="1643"/>
        <v>193</v>
      </c>
      <c r="D1477" s="2" t="s">
        <v>8559</v>
      </c>
      <c r="E1477">
        <f t="shared" si="1644"/>
        <v>-3.0614635819606863E-2</v>
      </c>
      <c r="F1477" s="2">
        <f t="shared" si="1638"/>
        <v>43</v>
      </c>
      <c r="G1477">
        <f t="shared" si="1645"/>
        <v>-3.6533743332455952E-2</v>
      </c>
      <c r="K1477" s="2" t="str">
        <f t="shared" ref="K1477" si="1653">SUBSTITUTE(J1477,",",".")</f>
        <v/>
      </c>
      <c r="AF1477" s="17">
        <f t="shared" ca="1" si="1647"/>
        <v>518.33586244744504</v>
      </c>
      <c r="AG1477">
        <f t="shared" ca="1" si="1648"/>
        <v>101.48381430949124</v>
      </c>
      <c r="AH1477">
        <f t="shared" ca="1" si="1649"/>
        <v>2.2620260980510078</v>
      </c>
      <c r="AI1477">
        <f t="shared" ca="1" si="1650"/>
        <v>1.735477818651173</v>
      </c>
      <c r="AJ1477">
        <f t="shared" ca="1" si="1651"/>
        <v>1.1023998487685138</v>
      </c>
    </row>
    <row r="1478" spans="1:36" x14ac:dyDescent="0.2">
      <c r="A1478" s="7">
        <v>43432</v>
      </c>
      <c r="B1478" t="s">
        <v>8141</v>
      </c>
      <c r="C1478" s="8">
        <f t="shared" si="1643"/>
        <v>199</v>
      </c>
      <c r="D1478" s="2" t="s">
        <v>8492</v>
      </c>
      <c r="E1478">
        <f t="shared" si="1644"/>
        <v>0</v>
      </c>
      <c r="F1478" s="2">
        <f t="shared" si="1638"/>
        <v>44.6</v>
      </c>
      <c r="G1478">
        <f t="shared" si="1645"/>
        <v>-2.873125804048102E-2</v>
      </c>
      <c r="K1478" s="2" t="str">
        <f t="shared" ref="K1478" si="1654">SUBSTITUTE(J1478,",",".")</f>
        <v/>
      </c>
      <c r="AF1478" s="17">
        <f t="shared" ca="1" si="1647"/>
        <v>500.62788218633312</v>
      </c>
      <c r="AG1478">
        <f t="shared" ca="1" si="1648"/>
        <v>98.680032381446182</v>
      </c>
      <c r="AH1478">
        <f t="shared" ca="1" si="1649"/>
        <v>0.30120474300458494</v>
      </c>
      <c r="AI1478">
        <f t="shared" ca="1" si="1650"/>
        <v>-0.30382003783006156</v>
      </c>
      <c r="AJ1478">
        <f t="shared" ca="1" si="1651"/>
        <v>-0.41445687839121664</v>
      </c>
    </row>
    <row r="1479" spans="1:36" x14ac:dyDescent="0.2">
      <c r="A1479" s="7">
        <v>43431</v>
      </c>
      <c r="B1479" t="s">
        <v>8141</v>
      </c>
      <c r="C1479" s="8">
        <f t="shared" si="1643"/>
        <v>199</v>
      </c>
      <c r="D1479" s="2" t="s">
        <v>8591</v>
      </c>
      <c r="E1479">
        <f t="shared" si="1644"/>
        <v>-1.7435061822101423E-2</v>
      </c>
      <c r="F1479" s="2">
        <f t="shared" si="1638"/>
        <v>45.9</v>
      </c>
      <c r="G1479">
        <f t="shared" si="1645"/>
        <v>-1.5135424065100803E-2</v>
      </c>
      <c r="K1479" s="2" t="str">
        <f t="shared" ref="K1479" si="1655">SUBSTITUTE(J1479,",",".")</f>
        <v/>
      </c>
      <c r="AF1479" s="17">
        <f t="shared" ca="1" si="1647"/>
        <v>500.35792963887076</v>
      </c>
      <c r="AG1479">
        <f t="shared" ca="1" si="1648"/>
        <v>97.605450822158176</v>
      </c>
      <c r="AH1479">
        <f t="shared" ca="1" si="1649"/>
        <v>0.27077883669820046</v>
      </c>
      <c r="AI1479">
        <f t="shared" ca="1" si="1650"/>
        <v>-1.1008033052892308</v>
      </c>
      <c r="AJ1479">
        <f t="shared" ca="1" si="1651"/>
        <v>-1.2410173830794868</v>
      </c>
    </row>
    <row r="1480" spans="1:36" x14ac:dyDescent="0.2">
      <c r="A1480" s="7">
        <v>43430</v>
      </c>
      <c r="B1480" t="s">
        <v>8056</v>
      </c>
      <c r="C1480" s="8">
        <f t="shared" si="1643"/>
        <v>202.5</v>
      </c>
      <c r="D1480" s="2" t="s">
        <v>8459</v>
      </c>
      <c r="E1480">
        <f t="shared" si="1644"/>
        <v>0</v>
      </c>
      <c r="F1480" s="2">
        <f t="shared" si="1638"/>
        <v>46.6</v>
      </c>
      <c r="G1480">
        <f t="shared" si="1645"/>
        <v>-1.8602715566749379E-2</v>
      </c>
      <c r="K1480" s="2" t="str">
        <f t="shared" ref="K1480" si="1656">SUBSTITUTE(J1480,",",".")</f>
        <v/>
      </c>
      <c r="AF1480" s="17">
        <f t="shared" ca="1" si="1647"/>
        <v>505.84818792585895</v>
      </c>
      <c r="AG1480">
        <f t="shared" ca="1" si="1648"/>
        <v>99.030053043521235</v>
      </c>
      <c r="AH1480">
        <f t="shared" ca="1" si="1649"/>
        <v>0.88637249527867812</v>
      </c>
      <c r="AI1480">
        <f t="shared" ca="1" si="1650"/>
        <v>-4.6093597953237864E-2</v>
      </c>
      <c r="AJ1480">
        <f t="shared" ca="1" si="1651"/>
        <v>-0.32991825233072758</v>
      </c>
    </row>
    <row r="1481" spans="1:36" x14ac:dyDescent="0.2">
      <c r="A1481" s="7">
        <v>43427</v>
      </c>
      <c r="B1481" t="s">
        <v>8056</v>
      </c>
      <c r="C1481" s="8">
        <f t="shared" si="1643"/>
        <v>202.5</v>
      </c>
      <c r="D1481" s="11">
        <v>47475</v>
      </c>
      <c r="E1481">
        <f t="shared" si="1644"/>
        <v>-1.2270092591814359E-2</v>
      </c>
      <c r="F1481" s="2">
        <v>47.475000000000001</v>
      </c>
      <c r="G1481">
        <f t="shared" si="1645"/>
        <v>-3.6793734018614882E-3</v>
      </c>
      <c r="K1481" s="2" t="str">
        <f t="shared" ref="K1481" si="1657">SUBSTITUTE(J1481,",",".")</f>
        <v/>
      </c>
      <c r="AF1481" s="17">
        <f t="shared" ca="1" si="1647"/>
        <v>501.72010476876778</v>
      </c>
      <c r="AG1481">
        <f t="shared" ca="1" si="1648"/>
        <v>97.78164269850906</v>
      </c>
      <c r="AH1481">
        <f t="shared" ca="1" si="1649"/>
        <v>0.4241400996964908</v>
      </c>
      <c r="AI1481">
        <f t="shared" ca="1" si="1650"/>
        <v>-0.96952777284502045</v>
      </c>
      <c r="AJ1481">
        <f t="shared" ca="1" si="1651"/>
        <v>-1.1519930945508687</v>
      </c>
    </row>
    <row r="1482" spans="1:36" x14ac:dyDescent="0.2">
      <c r="A1482" s="7">
        <v>43426</v>
      </c>
      <c r="B1482" t="s">
        <v>8059</v>
      </c>
      <c r="C1482" s="8">
        <f t="shared" si="1643"/>
        <v>205</v>
      </c>
      <c r="D1482" s="2" t="s">
        <v>8592</v>
      </c>
      <c r="E1482">
        <f t="shared" si="1644"/>
        <v>2.4420036555518089E-3</v>
      </c>
      <c r="F1482" s="2">
        <f t="shared" ref="F1482:F1488" si="1658">VALUE(SUBSTITUTE(D1482,",","."))</f>
        <v>47.65</v>
      </c>
      <c r="G1482">
        <f t="shared" si="1645"/>
        <v>-7.3183808076798399E-3</v>
      </c>
      <c r="K1482" s="2" t="str">
        <f t="shared" ref="K1482" si="1659">SUBSTITUTE(J1482,",",".")</f>
        <v/>
      </c>
      <c r="AF1482" s="17">
        <f t="shared" ca="1" si="1647"/>
        <v>486.19433219078149</v>
      </c>
      <c r="AG1482">
        <f t="shared" ca="1" si="1648"/>
        <v>97.228797967221567</v>
      </c>
      <c r="AH1482">
        <f t="shared" ca="1" si="1649"/>
        <v>-1.3490432770838388</v>
      </c>
      <c r="AI1482">
        <f t="shared" ca="1" si="1650"/>
        <v>-1.3822331596834483</v>
      </c>
      <c r="AJ1482">
        <f t="shared" ca="1" si="1651"/>
        <v>-1.0217699002205471</v>
      </c>
    </row>
    <row r="1483" spans="1:36" x14ac:dyDescent="0.2">
      <c r="A1483" s="7">
        <v>43425</v>
      </c>
      <c r="B1483" t="s">
        <v>8123</v>
      </c>
      <c r="C1483" s="8">
        <f t="shared" si="1643"/>
        <v>204.5</v>
      </c>
      <c r="D1483" s="2" t="s">
        <v>8448</v>
      </c>
      <c r="E1483">
        <f t="shared" si="1644"/>
        <v>-2.4155763879336038E-2</v>
      </c>
      <c r="F1483" s="2">
        <f t="shared" si="1658"/>
        <v>48</v>
      </c>
      <c r="G1483">
        <f t="shared" si="1645"/>
        <v>4.175371410480592E-3</v>
      </c>
      <c r="K1483" s="2" t="str">
        <f t="shared" ref="K1483" si="1660">SUBSTITUTE(J1483,",",".")</f>
        <v/>
      </c>
      <c r="AF1483" s="17">
        <f t="shared" ca="1" si="1647"/>
        <v>508.46500830519227</v>
      </c>
      <c r="AG1483">
        <f t="shared" ca="1" si="1648"/>
        <v>100.4471344889397</v>
      </c>
      <c r="AH1483">
        <f t="shared" ca="1" si="1649"/>
        <v>1.1774353642519071</v>
      </c>
      <c r="AI1483">
        <f t="shared" ca="1" si="1650"/>
        <v>0.98810166428548984</v>
      </c>
      <c r="AJ1483">
        <f t="shared" ca="1" si="1651"/>
        <v>0.66274313049125022</v>
      </c>
    </row>
    <row r="1484" spans="1:36" x14ac:dyDescent="0.2">
      <c r="A1484" s="7">
        <v>43424</v>
      </c>
      <c r="B1484" t="s">
        <v>8142</v>
      </c>
      <c r="C1484" s="8">
        <f t="shared" si="1643"/>
        <v>209.5</v>
      </c>
      <c r="D1484" s="2" t="s">
        <v>8593</v>
      </c>
      <c r="E1484">
        <f t="shared" si="1644"/>
        <v>0</v>
      </c>
      <c r="F1484" s="2">
        <f t="shared" si="1658"/>
        <v>47.8</v>
      </c>
      <c r="G1484">
        <f t="shared" si="1645"/>
        <v>0</v>
      </c>
      <c r="K1484" s="2" t="str">
        <f t="shared" ref="K1484" si="1661">SUBSTITUTE(J1484,",",".")</f>
        <v/>
      </c>
      <c r="AF1484" s="17">
        <f t="shared" ca="1" si="1647"/>
        <v>510.08332773307029</v>
      </c>
      <c r="AG1484">
        <f t="shared" ca="1" si="1648"/>
        <v>98.961889164894131</v>
      </c>
      <c r="AH1484">
        <f t="shared" ca="1" si="1649"/>
        <v>1.3566885877628754</v>
      </c>
      <c r="AI1484">
        <f t="shared" ca="1" si="1650"/>
        <v>-9.6212374222679586E-2</v>
      </c>
      <c r="AJ1484">
        <f t="shared" ca="1" si="1651"/>
        <v>-0.53190009061477794</v>
      </c>
    </row>
    <row r="1485" spans="1:36" x14ac:dyDescent="0.2">
      <c r="A1485" s="7">
        <v>43423</v>
      </c>
      <c r="B1485" t="s">
        <v>8142</v>
      </c>
      <c r="C1485" s="8">
        <f t="shared" si="1643"/>
        <v>209.5</v>
      </c>
      <c r="D1485" s="2" t="s">
        <v>8593</v>
      </c>
      <c r="E1485">
        <f t="shared" si="1644"/>
        <v>4.6406372814155834E-2</v>
      </c>
      <c r="F1485" s="2">
        <f t="shared" si="1658"/>
        <v>47.8</v>
      </c>
      <c r="G1485">
        <f t="shared" si="1645"/>
        <v>0</v>
      </c>
      <c r="K1485" s="2" t="str">
        <f t="shared" ref="K1485" si="1662">SUBSTITUTE(J1485,",",".")</f>
        <v/>
      </c>
      <c r="AF1485" s="17">
        <f t="shared" ca="1" si="1647"/>
        <v>499.42929362146356</v>
      </c>
      <c r="AG1485">
        <f t="shared" ca="1" si="1648"/>
        <v>99.881113073928844</v>
      </c>
      <c r="AH1485">
        <f t="shared" ca="1" si="1649"/>
        <v>0.16598829846332838</v>
      </c>
      <c r="AI1485">
        <f t="shared" ca="1" si="1650"/>
        <v>0.57677630168700467</v>
      </c>
      <c r="AJ1485">
        <f t="shared" ca="1" si="1651"/>
        <v>0.552449733044444</v>
      </c>
    </row>
    <row r="1486" spans="1:36" x14ac:dyDescent="0.2">
      <c r="A1486" s="7">
        <v>43420</v>
      </c>
      <c r="B1486" t="s">
        <v>8060</v>
      </c>
      <c r="C1486" s="8">
        <f t="shared" si="1643"/>
        <v>200</v>
      </c>
      <c r="D1486" s="2" t="s">
        <v>8593</v>
      </c>
      <c r="E1486">
        <f t="shared" si="1644"/>
        <v>-1.4888612493750637E-2</v>
      </c>
      <c r="F1486" s="2">
        <f t="shared" si="1658"/>
        <v>47.8</v>
      </c>
      <c r="G1486">
        <f t="shared" si="1645"/>
        <v>-1.4538158446027282E-2</v>
      </c>
      <c r="K1486" s="2" t="str">
        <f t="shared" ref="K1486" si="1663">SUBSTITUTE(J1486,",",".")</f>
        <v/>
      </c>
      <c r="AF1486" s="17">
        <f t="shared" ca="1" si="1647"/>
        <v>505.48746757578601</v>
      </c>
      <c r="AG1486">
        <f t="shared" ca="1" si="1648"/>
        <v>97.172780767583774</v>
      </c>
      <c r="AH1486">
        <f t="shared" ca="1" si="1649"/>
        <v>0.8461323677970245</v>
      </c>
      <c r="AI1486">
        <f t="shared" ca="1" si="1650"/>
        <v>-1.4241815481711613</v>
      </c>
      <c r="AJ1486">
        <f t="shared" ca="1" si="1651"/>
        <v>-1.7630784887402819</v>
      </c>
    </row>
    <row r="1487" spans="1:36" x14ac:dyDescent="0.2">
      <c r="A1487" s="7">
        <v>43419</v>
      </c>
      <c r="B1487" t="s">
        <v>8143</v>
      </c>
      <c r="C1487" s="8">
        <f t="shared" si="1643"/>
        <v>203</v>
      </c>
      <c r="D1487" s="2" t="s">
        <v>8442</v>
      </c>
      <c r="E1487">
        <f t="shared" si="1644"/>
        <v>0</v>
      </c>
      <c r="F1487" s="2">
        <f t="shared" si="1658"/>
        <v>48.5</v>
      </c>
      <c r="G1487">
        <f t="shared" si="1645"/>
        <v>1.2448293526568082E-2</v>
      </c>
      <c r="K1487" s="2" t="str">
        <f t="shared" ref="K1487" si="1664">SUBSTITUTE(J1487,",",".")</f>
        <v/>
      </c>
      <c r="AF1487" s="17">
        <f t="shared" ca="1" si="1647"/>
        <v>495.74491724670224</v>
      </c>
      <c r="AG1487">
        <f t="shared" ca="1" si="1648"/>
        <v>96.138133186931512</v>
      </c>
      <c r="AH1487">
        <f t="shared" ca="1" si="1649"/>
        <v>-0.25169861115631315</v>
      </c>
      <c r="AI1487">
        <f t="shared" ca="1" si="1650"/>
        <v>-2.2033545253899729</v>
      </c>
      <c r="AJ1487">
        <f t="shared" ca="1" si="1651"/>
        <v>-2.2318918998806785</v>
      </c>
    </row>
    <row r="1488" spans="1:36" x14ac:dyDescent="0.2">
      <c r="A1488" s="7">
        <v>43418</v>
      </c>
      <c r="B1488" t="s">
        <v>8143</v>
      </c>
      <c r="C1488" s="8">
        <f t="shared" si="1643"/>
        <v>203</v>
      </c>
      <c r="D1488" s="2" t="s">
        <v>8444</v>
      </c>
      <c r="E1488">
        <f t="shared" si="1644"/>
        <v>7.4165976550496192E-3</v>
      </c>
      <c r="F1488" s="2">
        <f t="shared" si="1658"/>
        <v>47.9</v>
      </c>
      <c r="G1488">
        <f t="shared" si="1645"/>
        <v>-7.7983238977085995E-3</v>
      </c>
      <c r="K1488" s="2" t="str">
        <f t="shared" ref="K1488" si="1665">SUBSTITUTE(J1488,",",".")</f>
        <v/>
      </c>
      <c r="AF1488" s="17">
        <f t="shared" ca="1" si="1647"/>
        <v>489.33442780101717</v>
      </c>
      <c r="AG1488">
        <f t="shared" ca="1" si="1648"/>
        <v>100.14241600918675</v>
      </c>
      <c r="AH1488">
        <f t="shared" ca="1" si="1649"/>
        <v>-0.98589139542342352</v>
      </c>
      <c r="AI1488">
        <f t="shared" ca="1" si="1650"/>
        <v>0.76695291650755815</v>
      </c>
      <c r="AJ1488">
        <f t="shared" ca="1" si="1651"/>
        <v>1.117883406873994</v>
      </c>
    </row>
    <row r="1489" spans="1:36" x14ac:dyDescent="0.2">
      <c r="A1489" s="7">
        <v>43417</v>
      </c>
      <c r="B1489" t="s">
        <v>8121</v>
      </c>
      <c r="C1489" s="8">
        <f t="shared" si="1643"/>
        <v>201.5</v>
      </c>
      <c r="D1489" s="11">
        <v>48725</v>
      </c>
      <c r="E1489">
        <f t="shared" si="1644"/>
        <v>2.258565264874907E-2</v>
      </c>
      <c r="F1489" s="2">
        <v>48.274999999999999</v>
      </c>
      <c r="G1489">
        <f t="shared" si="1645"/>
        <v>-9.7913691292780998E-3</v>
      </c>
      <c r="K1489" s="2" t="str">
        <f t="shared" ref="K1489" si="1666">SUBSTITUTE(J1489,",",".")</f>
        <v/>
      </c>
      <c r="AF1489" s="17">
        <f t="shared" ca="1" si="1647"/>
        <v>506.12241724740312</v>
      </c>
      <c r="AG1489">
        <f t="shared" ca="1" si="1648"/>
        <v>98.272933436971911</v>
      </c>
      <c r="AH1489">
        <f t="shared" ca="1" si="1649"/>
        <v>0.9169449286225726</v>
      </c>
      <c r="AI1489">
        <f t="shared" ca="1" si="1650"/>
        <v>-0.60472665099178657</v>
      </c>
      <c r="AJ1489">
        <f t="shared" ca="1" si="1651"/>
        <v>-0.92576866189623008</v>
      </c>
    </row>
    <row r="1490" spans="1:36" x14ac:dyDescent="0.2">
      <c r="A1490" s="7">
        <v>43416</v>
      </c>
      <c r="B1490" t="s">
        <v>8144</v>
      </c>
      <c r="C1490" s="8">
        <f t="shared" si="1643"/>
        <v>197</v>
      </c>
      <c r="D1490" s="2" t="s">
        <v>8429</v>
      </c>
      <c r="E1490">
        <f t="shared" si="1644"/>
        <v>4.6761765908039286E-2</v>
      </c>
      <c r="F1490" s="2">
        <f>VALUE(SUBSTITUTE(D1490,",","."))</f>
        <v>48.75</v>
      </c>
      <c r="G1490">
        <f t="shared" si="1645"/>
        <v>4.1110027065222876E-3</v>
      </c>
      <c r="K1490" s="2" t="str">
        <f t="shared" ref="K1490" si="1667">SUBSTITUTE(J1490,",",".")</f>
        <v/>
      </c>
      <c r="AF1490" s="17">
        <f t="shared" ca="1" si="1647"/>
        <v>506.37582244450334</v>
      </c>
      <c r="AG1490">
        <f t="shared" ca="1" si="1648"/>
        <v>100.81915872991109</v>
      </c>
      <c r="AH1490">
        <f t="shared" ca="1" si="1649"/>
        <v>0.94518106393806134</v>
      </c>
      <c r="AI1490">
        <f t="shared" ca="1" si="1650"/>
        <v>1.2571896752336162</v>
      </c>
      <c r="AJ1490">
        <f t="shared" ca="1" si="1651"/>
        <v>1.0188558209791474</v>
      </c>
    </row>
    <row r="1491" spans="1:36" x14ac:dyDescent="0.2">
      <c r="A1491" s="7">
        <v>43413</v>
      </c>
      <c r="B1491" t="s">
        <v>8067</v>
      </c>
      <c r="C1491" s="8">
        <f t="shared" si="1643"/>
        <v>188</v>
      </c>
      <c r="D1491" s="2" t="s">
        <v>8594</v>
      </c>
      <c r="E1491">
        <f t="shared" si="1644"/>
        <v>1.069528911674795E-2</v>
      </c>
      <c r="F1491" s="2">
        <f>VALUE(SUBSTITUTE(D1491,",","."))</f>
        <v>48.55</v>
      </c>
      <c r="G1491">
        <f t="shared" si="1645"/>
        <v>6.1983669523388305E-3</v>
      </c>
      <c r="K1491" s="2" t="str">
        <f t="shared" ref="K1491" si="1668">SUBSTITUTE(J1491,",",".")</f>
        <v/>
      </c>
      <c r="AF1491" s="17">
        <f t="shared" ca="1" si="1647"/>
        <v>490.79827348670398</v>
      </c>
      <c r="AG1491">
        <f t="shared" ca="1" si="1648"/>
        <v>99.178321133295029</v>
      </c>
      <c r="AH1491">
        <f t="shared" ca="1" si="1649"/>
        <v>-0.8173933973634474</v>
      </c>
      <c r="AI1491">
        <f t="shared" ca="1" si="1650"/>
        <v>6.2804284993352666E-2</v>
      </c>
      <c r="AJ1491">
        <f t="shared" ca="1" si="1651"/>
        <v>0.32554062049414823</v>
      </c>
    </row>
    <row r="1492" spans="1:36" x14ac:dyDescent="0.2">
      <c r="A1492" s="7">
        <v>43412</v>
      </c>
      <c r="B1492" t="s">
        <v>2354</v>
      </c>
      <c r="C1492" s="8">
        <f t="shared" si="1643"/>
        <v>186</v>
      </c>
      <c r="D1492" s="2" t="s">
        <v>8595</v>
      </c>
      <c r="E1492">
        <f t="shared" si="1644"/>
        <v>2.691791665711353E-3</v>
      </c>
      <c r="F1492" s="2">
        <f>VALUE(SUBSTITUTE(D1492,",","."))</f>
        <v>48.25</v>
      </c>
      <c r="G1492">
        <f t="shared" si="1645"/>
        <v>-6.713167478508913E-3</v>
      </c>
      <c r="K1492" s="2" t="str">
        <f t="shared" ref="K1492" si="1669">SUBSTITUTE(J1492,",",".")</f>
        <v/>
      </c>
      <c r="AF1492" s="17">
        <f t="shared" ca="1" si="1647"/>
        <v>512.17888562160954</v>
      </c>
      <c r="AG1492">
        <f t="shared" ca="1" si="1648"/>
        <v>100.59279793913451</v>
      </c>
      <c r="AH1492">
        <f t="shared" ca="1" si="1649"/>
        <v>1.5879600080532477</v>
      </c>
      <c r="AI1492">
        <f t="shared" ca="1" si="1650"/>
        <v>1.0935796922539449</v>
      </c>
      <c r="AJ1492">
        <f t="shared" ca="1" si="1651"/>
        <v>0.6430120736426288</v>
      </c>
    </row>
    <row r="1493" spans="1:36" x14ac:dyDescent="0.2">
      <c r="A1493" s="7">
        <v>43411</v>
      </c>
      <c r="B1493" t="s">
        <v>8062</v>
      </c>
      <c r="C1493" s="8">
        <f t="shared" si="1643"/>
        <v>185.5</v>
      </c>
      <c r="D1493" s="11">
        <v>48575</v>
      </c>
      <c r="E1493">
        <f t="shared" si="1644"/>
        <v>3.1487885446333776E-2</v>
      </c>
      <c r="F1493" s="2">
        <v>48.575000000000003</v>
      </c>
      <c r="G1493">
        <f t="shared" si="1645"/>
        <v>1.9226365163292847E-2</v>
      </c>
      <c r="K1493" s="2" t="str">
        <f t="shared" ref="K1493" si="1670">SUBSTITUTE(J1493,",",".")</f>
        <v/>
      </c>
      <c r="AF1493" s="17">
        <f t="shared" ca="1" si="1647"/>
        <v>513.3653544135708</v>
      </c>
      <c r="AG1493">
        <f t="shared" ca="1" si="1648"/>
        <v>99.542330063080357</v>
      </c>
      <c r="AH1493">
        <f t="shared" ca="1" si="1649"/>
        <v>1.7184827287717841</v>
      </c>
      <c r="AI1493">
        <f t="shared" ca="1" si="1650"/>
        <v>0.3294675452782474</v>
      </c>
      <c r="AJ1493">
        <f t="shared" ca="1" si="1651"/>
        <v>-0.2001839228812976</v>
      </c>
    </row>
    <row r="1494" spans="1:36" x14ac:dyDescent="0.2">
      <c r="A1494" s="7">
        <v>43410</v>
      </c>
      <c r="B1494" t="s">
        <v>8107</v>
      </c>
      <c r="C1494" s="8">
        <f t="shared" si="1643"/>
        <v>179.75</v>
      </c>
      <c r="D1494" s="2" t="s">
        <v>8592</v>
      </c>
      <c r="E1494">
        <f t="shared" si="1644"/>
        <v>1.3917886728224851E-3</v>
      </c>
      <c r="F1494" s="2">
        <f>VALUE(SUBSTITUTE(D1494,",","."))</f>
        <v>47.65</v>
      </c>
      <c r="G1494">
        <f t="shared" si="1645"/>
        <v>-6.797411793552601E-3</v>
      </c>
      <c r="K1494" s="2" t="str">
        <f t="shared" ref="K1494" si="1671">SUBSTITUTE(J1494,",",".")</f>
        <v/>
      </c>
      <c r="AF1494" s="17">
        <f t="shared" ca="1" si="1647"/>
        <v>503.82887352247855</v>
      </c>
      <c r="AG1494">
        <f t="shared" ca="1" si="1648"/>
        <v>98.458947409472188</v>
      </c>
      <c r="AH1494">
        <f t="shared" ca="1" si="1649"/>
        <v>0.66073771888296329</v>
      </c>
      <c r="AI1494">
        <f t="shared" ca="1" si="1650"/>
        <v>-0.46708032757403978</v>
      </c>
      <c r="AJ1494">
        <f t="shared" ca="1" si="1651"/>
        <v>-0.69996099435243242</v>
      </c>
    </row>
    <row r="1495" spans="1:36" x14ac:dyDescent="0.2">
      <c r="A1495" s="7">
        <v>43409</v>
      </c>
      <c r="B1495" t="s">
        <v>8101</v>
      </c>
      <c r="C1495" s="8">
        <f t="shared" si="1643"/>
        <v>179.5</v>
      </c>
      <c r="D1495" s="11">
        <v>47975</v>
      </c>
      <c r="E1495">
        <f t="shared" si="1644"/>
        <v>2.1112677237559201E-2</v>
      </c>
      <c r="F1495" s="2">
        <v>47.975000000000001</v>
      </c>
      <c r="G1495">
        <f t="shared" si="1645"/>
        <v>2.0532440183705036E-2</v>
      </c>
      <c r="K1495" s="2" t="str">
        <f t="shared" ref="K1495" si="1672">SUBSTITUTE(J1495,",",".")</f>
        <v/>
      </c>
      <c r="AF1495" s="17">
        <f t="shared" ca="1" si="1647"/>
        <v>500.35708914134744</v>
      </c>
      <c r="AG1495">
        <f t="shared" ca="1" si="1648"/>
        <v>99.999175560129686</v>
      </c>
      <c r="AH1495">
        <f t="shared" ca="1" si="1649"/>
        <v>0.27068407997695615</v>
      </c>
      <c r="AI1495">
        <f t="shared" ca="1" si="1650"/>
        <v>0.6627638704622999</v>
      </c>
      <c r="AJ1495">
        <f t="shared" ca="1" si="1651"/>
        <v>0.60941469003575721</v>
      </c>
    </row>
    <row r="1496" spans="1:36" x14ac:dyDescent="0.2">
      <c r="A1496" s="7">
        <v>43406</v>
      </c>
      <c r="B1496" t="s">
        <v>8145</v>
      </c>
      <c r="C1496" s="8">
        <f t="shared" si="1643"/>
        <v>175.75</v>
      </c>
      <c r="D1496" s="2" t="s">
        <v>8461</v>
      </c>
      <c r="E1496">
        <f t="shared" si="1644"/>
        <v>-1.4214643473775366E-3</v>
      </c>
      <c r="F1496" s="2">
        <f t="shared" ref="F1496:F1504" si="1673">VALUE(SUBSTITUTE(D1496,",","."))</f>
        <v>47</v>
      </c>
      <c r="G1496">
        <f t="shared" si="1645"/>
        <v>8.5470605784583476E-3</v>
      </c>
      <c r="K1496" s="2" t="str">
        <f t="shared" ref="K1496" si="1674">SUBSTITUTE(J1496,",",".")</f>
        <v/>
      </c>
      <c r="AF1496" s="17">
        <f t="shared" ca="1" si="1647"/>
        <v>488.7843171252656</v>
      </c>
      <c r="AG1496">
        <f t="shared" ca="1" si="1648"/>
        <v>99.959749844920097</v>
      </c>
      <c r="AH1496">
        <f t="shared" ca="1" si="1649"/>
        <v>-1.0493429901548439</v>
      </c>
      <c r="AI1496">
        <f t="shared" ca="1" si="1650"/>
        <v>0.63406052918806588</v>
      </c>
      <c r="AJ1496">
        <f t="shared" ca="1" si="1651"/>
        <v>0.99860296127373127</v>
      </c>
    </row>
    <row r="1497" spans="1:36" x14ac:dyDescent="0.2">
      <c r="A1497" s="7">
        <v>43405</v>
      </c>
      <c r="B1497" t="s">
        <v>1880</v>
      </c>
      <c r="C1497" s="8">
        <f t="shared" si="1643"/>
        <v>176</v>
      </c>
      <c r="D1497" s="2" t="s">
        <v>8459</v>
      </c>
      <c r="E1497">
        <f t="shared" si="1644"/>
        <v>-8.4866138773186939E-3</v>
      </c>
      <c r="F1497" s="2">
        <f t="shared" si="1673"/>
        <v>46.6</v>
      </c>
      <c r="G1497">
        <f t="shared" si="1645"/>
        <v>0</v>
      </c>
      <c r="K1497" s="2" t="str">
        <f t="shared" ref="K1497" si="1675">SUBSTITUTE(J1497,",",".")</f>
        <v/>
      </c>
      <c r="AF1497" s="17">
        <f t="shared" ca="1" si="1647"/>
        <v>499.8639837258691</v>
      </c>
      <c r="AG1497">
        <f t="shared" ca="1" si="1648"/>
        <v>99.948539512308258</v>
      </c>
      <c r="AH1497">
        <f t="shared" ca="1" si="1649"/>
        <v>0.21506448629744793</v>
      </c>
      <c r="AI1497">
        <f t="shared" ca="1" si="1650"/>
        <v>0.6258969359240274</v>
      </c>
      <c r="AJ1497">
        <f t="shared" ca="1" si="1651"/>
        <v>0.58839998843905617</v>
      </c>
    </row>
    <row r="1498" spans="1:36" x14ac:dyDescent="0.2">
      <c r="A1498" s="7">
        <v>43404</v>
      </c>
      <c r="B1498" t="s">
        <v>1885</v>
      </c>
      <c r="C1498" s="8">
        <f t="shared" si="1643"/>
        <v>177.5</v>
      </c>
      <c r="D1498" s="2" t="s">
        <v>8459</v>
      </c>
      <c r="E1498">
        <f t="shared" si="1644"/>
        <v>2.8208763416412634E-3</v>
      </c>
      <c r="F1498" s="2">
        <f t="shared" si="1673"/>
        <v>46.6</v>
      </c>
      <c r="G1498">
        <f t="shared" si="1645"/>
        <v>-2.1436235432514528E-3</v>
      </c>
      <c r="K1498" s="2" t="str">
        <f t="shared" ref="K1498" si="1676">SUBSTITUTE(J1498,",",".")</f>
        <v/>
      </c>
      <c r="AF1498" s="17">
        <f t="shared" ca="1" si="1647"/>
        <v>493.08081801226643</v>
      </c>
      <c r="AG1498">
        <f t="shared" ca="1" si="1648"/>
        <v>96.533704505328942</v>
      </c>
      <c r="AH1498">
        <f t="shared" ca="1" si="1649"/>
        <v>-0.555658090775205</v>
      </c>
      <c r="AI1498">
        <f t="shared" ca="1" si="1650"/>
        <v>-1.9044717908503803</v>
      </c>
      <c r="AJ1498">
        <f t="shared" ca="1" si="1651"/>
        <v>-1.8217403899303619</v>
      </c>
    </row>
    <row r="1499" spans="1:36" x14ac:dyDescent="0.2">
      <c r="A1499" s="7">
        <v>43403</v>
      </c>
      <c r="B1499" t="s">
        <v>1883</v>
      </c>
      <c r="C1499" s="8">
        <f t="shared" si="1643"/>
        <v>177</v>
      </c>
      <c r="D1499" s="2" t="s">
        <v>8589</v>
      </c>
      <c r="E1499">
        <f t="shared" si="1644"/>
        <v>-1.6807118316381289E-2</v>
      </c>
      <c r="F1499" s="2">
        <f t="shared" si="1673"/>
        <v>46.7</v>
      </c>
      <c r="G1499">
        <f t="shared" si="1645"/>
        <v>-3.3687395983675247E-2</v>
      </c>
      <c r="K1499" s="2" t="str">
        <f t="shared" ref="K1499" si="1677">SUBSTITUTE(J1499,",",".")</f>
        <v/>
      </c>
      <c r="AF1499" s="17">
        <f t="shared" ca="1" si="1647"/>
        <v>487.9041281052651</v>
      </c>
      <c r="AG1499">
        <f t="shared" ca="1" si="1648"/>
        <v>97.262855758191378</v>
      </c>
      <c r="AH1499">
        <f t="shared" ca="1" si="1649"/>
        <v>-1.1510156110916874</v>
      </c>
      <c r="AI1499">
        <f t="shared" ca="1" si="1650"/>
        <v>-1.3567408507008702</v>
      </c>
      <c r="AJ1499">
        <f t="shared" ca="1" si="1651"/>
        <v>-1.0579256319881778</v>
      </c>
    </row>
    <row r="1500" spans="1:36" x14ac:dyDescent="0.2">
      <c r="A1500" s="7">
        <v>43402</v>
      </c>
      <c r="B1500" t="s">
        <v>1887</v>
      </c>
      <c r="C1500" s="8">
        <f t="shared" si="1643"/>
        <v>180</v>
      </c>
      <c r="D1500" s="2" t="s">
        <v>8428</v>
      </c>
      <c r="E1500">
        <f t="shared" si="1644"/>
        <v>-0.13491931789937076</v>
      </c>
      <c r="F1500" s="2">
        <f t="shared" si="1673"/>
        <v>48.3</v>
      </c>
      <c r="G1500">
        <f t="shared" si="1645"/>
        <v>-1.4388737452099669E-2</v>
      </c>
      <c r="K1500" s="2" t="str">
        <f t="shared" ref="K1500" si="1678">SUBSTITUTE(J1500,",",".")</f>
        <v/>
      </c>
      <c r="AF1500" s="17">
        <f t="shared" ca="1" si="1647"/>
        <v>510.23069194992837</v>
      </c>
      <c r="AG1500">
        <f t="shared" ca="1" si="1648"/>
        <v>99.053760666944626</v>
      </c>
      <c r="AH1500">
        <f t="shared" ca="1" si="1649"/>
        <v>1.3729831311126264</v>
      </c>
      <c r="AI1500">
        <f t="shared" ca="1" si="1650"/>
        <v>-2.8670206419068922E-2</v>
      </c>
      <c r="AJ1500">
        <f t="shared" ca="1" si="1651"/>
        <v>-0.46620821180281119</v>
      </c>
    </row>
    <row r="1501" spans="1:36" x14ac:dyDescent="0.2">
      <c r="A1501" s="7">
        <v>43399</v>
      </c>
      <c r="B1501" t="s">
        <v>8057</v>
      </c>
      <c r="C1501" s="8">
        <f t="shared" si="1643"/>
        <v>206</v>
      </c>
      <c r="D1501" s="2" t="s">
        <v>8433</v>
      </c>
      <c r="E1501">
        <f t="shared" si="1644"/>
        <v>9.7561749453646558E-3</v>
      </c>
      <c r="F1501" s="2">
        <f t="shared" si="1673"/>
        <v>49</v>
      </c>
      <c r="G1501">
        <f t="shared" si="1645"/>
        <v>7.168489478612497E-3</v>
      </c>
      <c r="K1501" s="2" t="str">
        <f t="shared" ref="K1501" si="1679">SUBSTITUTE(J1501,",",".")</f>
        <v/>
      </c>
      <c r="AF1501" s="17">
        <f t="shared" ca="1" si="1647"/>
        <v>494.99584600068368</v>
      </c>
      <c r="AG1501">
        <f t="shared" ca="1" si="1648"/>
        <v>100.0999117483149</v>
      </c>
      <c r="AH1501">
        <f t="shared" ca="1" si="1649"/>
        <v>-0.33699824792646882</v>
      </c>
      <c r="AI1501">
        <f t="shared" ca="1" si="1650"/>
        <v>0.73605207884510027</v>
      </c>
      <c r="AJ1501">
        <f t="shared" ca="1" si="1651"/>
        <v>0.879340989735518</v>
      </c>
    </row>
    <row r="1502" spans="1:36" x14ac:dyDescent="0.2">
      <c r="A1502" s="7">
        <v>43398</v>
      </c>
      <c r="B1502" t="s">
        <v>8140</v>
      </c>
      <c r="C1502" s="8">
        <f t="shared" si="1643"/>
        <v>204</v>
      </c>
      <c r="D1502" s="2" t="s">
        <v>8476</v>
      </c>
      <c r="E1502">
        <f t="shared" si="1644"/>
        <v>-1.4598799421152636E-2</v>
      </c>
      <c r="F1502" s="2">
        <f t="shared" si="1673"/>
        <v>48.65</v>
      </c>
      <c r="G1502">
        <f t="shared" si="1645"/>
        <v>7.2202479734870973E-3</v>
      </c>
      <c r="K1502" s="2" t="str">
        <f t="shared" ref="K1502" si="1680">SUBSTITUTE(J1502,",",".")</f>
        <v/>
      </c>
      <c r="AF1502" s="17">
        <f t="shared" ca="1" si="1647"/>
        <v>485.48015466890047</v>
      </c>
      <c r="AG1502">
        <f t="shared" ca="1" si="1648"/>
        <v>97.590687899951575</v>
      </c>
      <c r="AH1502">
        <f t="shared" ca="1" si="1649"/>
        <v>-1.4319652182569433</v>
      </c>
      <c r="AI1502">
        <f t="shared" ca="1" si="1650"/>
        <v>-1.1118134942455109</v>
      </c>
      <c r="AJ1502">
        <f t="shared" ca="1" si="1651"/>
        <v>-0.71169522009921671</v>
      </c>
    </row>
    <row r="1503" spans="1:36" x14ac:dyDescent="0.2">
      <c r="A1503" s="7">
        <v>43397</v>
      </c>
      <c r="B1503" t="s">
        <v>8124</v>
      </c>
      <c r="C1503" s="8">
        <f t="shared" si="1643"/>
        <v>207</v>
      </c>
      <c r="D1503" s="2" t="s">
        <v>8428</v>
      </c>
      <c r="E1503">
        <f t="shared" si="1644"/>
        <v>2.4183808642816527E-3</v>
      </c>
      <c r="F1503" s="2">
        <f t="shared" si="1673"/>
        <v>48.3</v>
      </c>
      <c r="G1503">
        <f t="shared" si="1645"/>
        <v>-4.1322372849106059E-3</v>
      </c>
      <c r="K1503" s="2" t="str">
        <f t="shared" ref="K1503" si="1681">SUBSTITUTE(J1503,",",".")</f>
        <v/>
      </c>
      <c r="AF1503" s="17">
        <f t="shared" ca="1" si="1647"/>
        <v>498.20443229888389</v>
      </c>
      <c r="AG1503">
        <f t="shared" ca="1" si="1648"/>
        <v>97.692825753773818</v>
      </c>
      <c r="AH1503">
        <f t="shared" ca="1" si="1649"/>
        <v>2.747227298861896E-2</v>
      </c>
      <c r="AI1503">
        <f t="shared" ca="1" si="1650"/>
        <v>-1.0356731475943661</v>
      </c>
      <c r="AJ1503">
        <f t="shared" ca="1" si="1651"/>
        <v>-1.0953943173608356</v>
      </c>
    </row>
    <row r="1504" spans="1:36" x14ac:dyDescent="0.2">
      <c r="A1504" s="7">
        <v>43396</v>
      </c>
      <c r="B1504" t="s">
        <v>8146</v>
      </c>
      <c r="C1504" s="8">
        <f t="shared" si="1643"/>
        <v>206.5</v>
      </c>
      <c r="D1504" s="2" t="s">
        <v>8442</v>
      </c>
      <c r="E1504">
        <f t="shared" si="1644"/>
        <v>1.709443335930004E-2</v>
      </c>
      <c r="F1504" s="2">
        <f t="shared" si="1673"/>
        <v>48.5</v>
      </c>
      <c r="G1504">
        <f t="shared" si="1645"/>
        <v>-5.1533111163642954E-4</v>
      </c>
      <c r="K1504" s="2" t="str">
        <f t="shared" ref="K1504" si="1682">SUBSTITUTE(J1504,",",".")</f>
        <v/>
      </c>
      <c r="AF1504" s="17">
        <f t="shared" ca="1" si="1647"/>
        <v>495.29828206949406</v>
      </c>
      <c r="AG1504">
        <f t="shared" ca="1" si="1648"/>
        <v>100.10052759574695</v>
      </c>
      <c r="AH1504">
        <f t="shared" ca="1" si="1649"/>
        <v>-0.30254315714514174</v>
      </c>
      <c r="AI1504">
        <f t="shared" ca="1" si="1650"/>
        <v>0.73649989707745811</v>
      </c>
      <c r="AJ1504">
        <f t="shared" ca="1" si="1651"/>
        <v>0.86886624215121222</v>
      </c>
    </row>
    <row r="1505" spans="1:36" x14ac:dyDescent="0.2">
      <c r="A1505" s="7">
        <v>43395</v>
      </c>
      <c r="B1505" t="s">
        <v>8143</v>
      </c>
      <c r="C1505" s="8">
        <f t="shared" si="1643"/>
        <v>203</v>
      </c>
      <c r="D1505" s="11">
        <v>48525</v>
      </c>
      <c r="E1505">
        <f t="shared" si="1644"/>
        <v>0</v>
      </c>
      <c r="F1505" s="2">
        <v>48.524999999999999</v>
      </c>
      <c r="G1505">
        <f t="shared" si="1645"/>
        <v>-4.6260683887823029E-3</v>
      </c>
      <c r="K1505" s="2" t="str">
        <f t="shared" ref="K1505" si="1683">SUBSTITUTE(J1505,",",".")</f>
        <v/>
      </c>
      <c r="AF1505" s="17">
        <f t="shared" ca="1" si="1647"/>
        <v>497.75248850105731</v>
      </c>
      <c r="AG1505">
        <f t="shared" ca="1" si="1648"/>
        <v>97.84285254878165</v>
      </c>
      <c r="AH1505">
        <f t="shared" ca="1" si="1649"/>
        <v>-2.3722769932323109E-2</v>
      </c>
      <c r="AI1505">
        <f t="shared" ca="1" si="1650"/>
        <v>-0.92397741850602322</v>
      </c>
      <c r="AJ1505">
        <f t="shared" ca="1" si="1651"/>
        <v>-0.96193685642499993</v>
      </c>
    </row>
    <row r="1506" spans="1:36" x14ac:dyDescent="0.2">
      <c r="A1506" s="7">
        <v>43392</v>
      </c>
      <c r="B1506" t="s">
        <v>8143</v>
      </c>
      <c r="C1506" s="8">
        <f t="shared" si="1643"/>
        <v>203</v>
      </c>
      <c r="D1506" s="2" t="s">
        <v>8429</v>
      </c>
      <c r="E1506">
        <f t="shared" si="1644"/>
        <v>9.9010709827115368E-3</v>
      </c>
      <c r="F1506" s="2">
        <f t="shared" ref="F1506:F1519" si="1684">VALUE(SUBSTITUTE(D1506,",","."))</f>
        <v>48.75</v>
      </c>
      <c r="G1506">
        <f t="shared" si="1645"/>
        <v>2.8082968742825305E-2</v>
      </c>
      <c r="K1506" s="2" t="str">
        <f t="shared" ref="K1506" si="1685">SUBSTITUTE(J1506,",",".")</f>
        <v/>
      </c>
      <c r="AF1506" s="17">
        <f t="shared" ca="1" si="1647"/>
        <v>496.11049579425696</v>
      </c>
      <c r="AG1506">
        <f t="shared" ca="1" si="1648"/>
        <v>97.206716328046255</v>
      </c>
      <c r="AH1506">
        <f t="shared" ca="1" si="1649"/>
        <v>-0.21011555932733675</v>
      </c>
      <c r="AI1506">
        <f t="shared" ca="1" si="1650"/>
        <v>-1.3987660726848139</v>
      </c>
      <c r="AJ1506">
        <f t="shared" ca="1" si="1651"/>
        <v>-1.4008957976580239</v>
      </c>
    </row>
    <row r="1507" spans="1:36" x14ac:dyDescent="0.2">
      <c r="A1507" s="7">
        <v>43391</v>
      </c>
      <c r="B1507" t="s">
        <v>8147</v>
      </c>
      <c r="C1507" s="8">
        <f t="shared" si="1643"/>
        <v>201</v>
      </c>
      <c r="D1507" s="2" t="s">
        <v>8596</v>
      </c>
      <c r="E1507">
        <f t="shared" si="1644"/>
        <v>2.4906613124518304E-3</v>
      </c>
      <c r="F1507" s="2">
        <f t="shared" si="1684"/>
        <v>47.4</v>
      </c>
      <c r="G1507">
        <f t="shared" si="1645"/>
        <v>-8.4034107963795041E-3</v>
      </c>
      <c r="K1507" s="2" t="str">
        <f t="shared" ref="K1507" si="1686">SUBSTITUTE(J1507,",",".")</f>
        <v/>
      </c>
      <c r="AF1507" s="17">
        <f t="shared" ca="1" si="1647"/>
        <v>497.48753494651754</v>
      </c>
      <c r="AG1507">
        <f t="shared" ca="1" si="1648"/>
        <v>97.773482733717074</v>
      </c>
      <c r="AH1507">
        <f t="shared" ca="1" si="1649"/>
        <v>-5.3757652093156451E-2</v>
      </c>
      <c r="AI1507">
        <f t="shared" ca="1" si="1650"/>
        <v>-0.97560230373298518</v>
      </c>
      <c r="AJ1507">
        <f t="shared" ca="1" si="1651"/>
        <v>-1.0065631139305518</v>
      </c>
    </row>
    <row r="1508" spans="1:36" x14ac:dyDescent="0.2">
      <c r="A1508" s="7">
        <v>43390</v>
      </c>
      <c r="B1508" t="s">
        <v>8120</v>
      </c>
      <c r="C1508" s="8">
        <f t="shared" si="1643"/>
        <v>200.5</v>
      </c>
      <c r="D1508" s="2" t="s">
        <v>8593</v>
      </c>
      <c r="E1508">
        <f t="shared" si="1644"/>
        <v>-1.4851758136025814E-2</v>
      </c>
      <c r="F1508" s="2">
        <f t="shared" si="1684"/>
        <v>47.8</v>
      </c>
      <c r="G1508">
        <f t="shared" si="1645"/>
        <v>-3.1331618320370423E-3</v>
      </c>
      <c r="K1508" s="2" t="str">
        <f t="shared" ref="K1508" si="1687">SUBSTITUTE(J1508,",",".")</f>
        <v/>
      </c>
      <c r="AF1508" s="17">
        <f t="shared" ca="1" si="1647"/>
        <v>497.79840378362064</v>
      </c>
      <c r="AG1508">
        <f t="shared" ca="1" si="1648"/>
        <v>99.100881711754894</v>
      </c>
      <c r="AH1508">
        <f t="shared" ca="1" si="1649"/>
        <v>-1.8519482702313222E-2</v>
      </c>
      <c r="AI1508">
        <f t="shared" ca="1" si="1650"/>
        <v>5.9479814838190809E-3</v>
      </c>
      <c r="AJ1508">
        <f t="shared" ca="1" si="1651"/>
        <v>1.2123539148619534E-2</v>
      </c>
    </row>
    <row r="1509" spans="1:36" x14ac:dyDescent="0.2">
      <c r="A1509" s="7">
        <v>43389</v>
      </c>
      <c r="B1509" t="s">
        <v>8148</v>
      </c>
      <c r="C1509" s="8">
        <f t="shared" si="1643"/>
        <v>203.5</v>
      </c>
      <c r="D1509" s="2" t="s">
        <v>8586</v>
      </c>
      <c r="E1509">
        <f t="shared" si="1644"/>
        <v>-7.343974255758506E-3</v>
      </c>
      <c r="F1509" s="2">
        <f t="shared" si="1684"/>
        <v>47.95</v>
      </c>
      <c r="G1509">
        <f t="shared" si="1645"/>
        <v>9.4290902888516867E-3</v>
      </c>
      <c r="K1509" s="2" t="str">
        <f t="shared" ref="K1509" si="1688">SUBSTITUTE(J1509,",",".")</f>
        <v/>
      </c>
      <c r="AF1509" s="17">
        <f t="shared" ca="1" si="1647"/>
        <v>517.35226978533876</v>
      </c>
      <c r="AG1509">
        <f t="shared" ca="1" si="1648"/>
        <v>98.890326266670002</v>
      </c>
      <c r="AH1509">
        <f t="shared" ca="1" si="1649"/>
        <v>2.154881466543046</v>
      </c>
      <c r="AI1509">
        <f t="shared" ca="1" si="1650"/>
        <v>-0.14886750367138613</v>
      </c>
      <c r="AJ1509">
        <f t="shared" ca="1" si="1651"/>
        <v>-0.84069280965283433</v>
      </c>
    </row>
    <row r="1510" spans="1:36" x14ac:dyDescent="0.2">
      <c r="A1510" s="7">
        <v>43388</v>
      </c>
      <c r="B1510" t="s">
        <v>8059</v>
      </c>
      <c r="C1510" s="8">
        <f t="shared" si="1643"/>
        <v>205</v>
      </c>
      <c r="D1510" s="2" t="s">
        <v>8438</v>
      </c>
      <c r="E1510">
        <f t="shared" si="1644"/>
        <v>-7.2904332626792323E-3</v>
      </c>
      <c r="F1510" s="2">
        <f t="shared" si="1684"/>
        <v>47.5</v>
      </c>
      <c r="G1510">
        <f t="shared" si="1645"/>
        <v>-1.6701849617931471E-2</v>
      </c>
      <c r="K1510" s="2" t="str">
        <f t="shared" ref="K1510" si="1689">SUBSTITUTE(J1510,",",".")</f>
        <v/>
      </c>
      <c r="AF1510" s="17">
        <f t="shared" ca="1" si="1647"/>
        <v>483.1994453825078</v>
      </c>
      <c r="AG1510">
        <f t="shared" ca="1" si="1648"/>
        <v>95.543058807163575</v>
      </c>
      <c r="AH1510">
        <f t="shared" ca="1" si="1649"/>
        <v>-1.6975936659114792</v>
      </c>
      <c r="AI1510">
        <f t="shared" ca="1" si="1650"/>
        <v>-2.6553007982175627</v>
      </c>
      <c r="AJ1510">
        <f t="shared" ca="1" si="1651"/>
        <v>-2.2468044577507453</v>
      </c>
    </row>
    <row r="1511" spans="1:36" x14ac:dyDescent="0.2">
      <c r="A1511" s="7">
        <v>43385</v>
      </c>
      <c r="B1511" t="s">
        <v>8146</v>
      </c>
      <c r="C1511" s="8">
        <f t="shared" si="1643"/>
        <v>206.5</v>
      </c>
      <c r="D1511" s="2" t="s">
        <v>8428</v>
      </c>
      <c r="E1511">
        <f t="shared" si="1644"/>
        <v>0</v>
      </c>
      <c r="F1511" s="2">
        <f t="shared" si="1684"/>
        <v>48.3</v>
      </c>
      <c r="G1511">
        <f t="shared" si="1645"/>
        <v>0</v>
      </c>
      <c r="K1511" s="2" t="str">
        <f t="shared" ref="K1511" si="1690">SUBSTITUTE(J1511,",",".")</f>
        <v/>
      </c>
      <c r="AF1511" s="17">
        <f t="shared" ca="1" si="1647"/>
        <v>508.54322002859237</v>
      </c>
      <c r="AG1511">
        <f t="shared" ca="1" si="1648"/>
        <v>99.338345733877048</v>
      </c>
      <c r="AH1511">
        <f t="shared" ca="1" si="1649"/>
        <v>1.1861116010085877</v>
      </c>
      <c r="AI1511">
        <f t="shared" ca="1" si="1650"/>
        <v>0.18015440389267348</v>
      </c>
      <c r="AJ1511">
        <f t="shared" ca="1" si="1651"/>
        <v>-0.18774195972008348</v>
      </c>
    </row>
    <row r="1512" spans="1:36" x14ac:dyDescent="0.2">
      <c r="A1512" s="7">
        <v>43384</v>
      </c>
      <c r="B1512" t="s">
        <v>8146</v>
      </c>
      <c r="C1512" s="8">
        <f t="shared" si="1643"/>
        <v>206.5</v>
      </c>
      <c r="D1512" s="2" t="s">
        <v>8428</v>
      </c>
      <c r="E1512">
        <f t="shared" si="1644"/>
        <v>-1.2033839563723565E-2</v>
      </c>
      <c r="F1512" s="2">
        <f t="shared" si="1684"/>
        <v>48.3</v>
      </c>
      <c r="G1512">
        <f t="shared" si="1645"/>
        <v>-1.4388737452099669E-2</v>
      </c>
      <c r="K1512" s="2" t="str">
        <f t="shared" ref="K1512" si="1691">SUBSTITUTE(J1512,",",".")</f>
        <v/>
      </c>
      <c r="AF1512" s="17">
        <f t="shared" ca="1" si="1647"/>
        <v>502.84952341009165</v>
      </c>
      <c r="AG1512">
        <f t="shared" ca="1" si="1648"/>
        <v>101.25619953929912</v>
      </c>
      <c r="AH1512">
        <f t="shared" ca="1" si="1649"/>
        <v>0.55098093562194472</v>
      </c>
      <c r="AI1512">
        <f t="shared" ca="1" si="1650"/>
        <v>1.5720391507744476</v>
      </c>
      <c r="AJ1512">
        <f t="shared" ca="1" si="1651"/>
        <v>1.4744250715881886</v>
      </c>
    </row>
    <row r="1513" spans="1:36" x14ac:dyDescent="0.2">
      <c r="A1513" s="7">
        <v>43383</v>
      </c>
      <c r="B1513" t="s">
        <v>8058</v>
      </c>
      <c r="C1513" s="8">
        <f t="shared" si="1643"/>
        <v>209</v>
      </c>
      <c r="D1513" s="2" t="s">
        <v>8433</v>
      </c>
      <c r="E1513">
        <f t="shared" si="1644"/>
        <v>7.2029122940580163E-3</v>
      </c>
      <c r="F1513" s="2">
        <f t="shared" si="1684"/>
        <v>49</v>
      </c>
      <c r="G1513">
        <f t="shared" si="1645"/>
        <v>2.042901629800331E-3</v>
      </c>
      <c r="K1513" s="2" t="str">
        <f t="shared" ref="K1513" si="1692">SUBSTITUTE(J1513,",",".")</f>
        <v/>
      </c>
      <c r="AF1513" s="17">
        <f t="shared" ca="1" si="1647"/>
        <v>488.11560086367876</v>
      </c>
      <c r="AG1513">
        <f t="shared" ca="1" si="1648"/>
        <v>99.79975396083546</v>
      </c>
      <c r="AH1513">
        <f t="shared" ca="1" si="1649"/>
        <v>-1.1265711850079341</v>
      </c>
      <c r="AI1513">
        <f t="shared" ca="1" si="1650"/>
        <v>0.51746145139122146</v>
      </c>
      <c r="AJ1513">
        <f t="shared" ca="1" si="1651"/>
        <v>0.90079419715877418</v>
      </c>
    </row>
    <row r="1514" spans="1:36" x14ac:dyDescent="0.2">
      <c r="A1514" s="7">
        <v>43382</v>
      </c>
      <c r="B1514" t="s">
        <v>8149</v>
      </c>
      <c r="C1514" s="8">
        <f t="shared" si="1643"/>
        <v>207.5</v>
      </c>
      <c r="D1514" s="2" t="s">
        <v>8439</v>
      </c>
      <c r="E1514">
        <f t="shared" si="1644"/>
        <v>0</v>
      </c>
      <c r="F1514" s="2">
        <f t="shared" si="1684"/>
        <v>48.9</v>
      </c>
      <c r="G1514">
        <f t="shared" si="1645"/>
        <v>8.2135985373887992E-3</v>
      </c>
      <c r="K1514" s="2" t="str">
        <f t="shared" ref="K1514" si="1693">SUBSTITUTE(J1514,",",".")</f>
        <v/>
      </c>
      <c r="AF1514" s="17">
        <f t="shared" ca="1" si="1647"/>
        <v>520.91131058660392</v>
      </c>
      <c r="AG1514">
        <f t="shared" ca="1" si="1648"/>
        <v>99.057755855435047</v>
      </c>
      <c r="AH1514">
        <f t="shared" ca="1" si="1649"/>
        <v>2.54161430634624</v>
      </c>
      <c r="AI1514">
        <f t="shared" ca="1" si="1650"/>
        <v>-2.5734441921801854E-2</v>
      </c>
      <c r="AJ1514">
        <f t="shared" ca="1" si="1651"/>
        <v>-0.83434209525012681</v>
      </c>
    </row>
    <row r="1515" spans="1:36" x14ac:dyDescent="0.2">
      <c r="A1515" s="7">
        <v>43381</v>
      </c>
      <c r="B1515" t="s">
        <v>8149</v>
      </c>
      <c r="C1515" s="8">
        <f t="shared" si="1643"/>
        <v>207.5</v>
      </c>
      <c r="D1515" s="2" t="s">
        <v>8442</v>
      </c>
      <c r="E1515">
        <f t="shared" si="1644"/>
        <v>-1.1976191046715649E-2</v>
      </c>
      <c r="F1515" s="2">
        <f t="shared" si="1684"/>
        <v>48.5</v>
      </c>
      <c r="G1515">
        <f t="shared" si="1645"/>
        <v>-6.1665149156639038E-3</v>
      </c>
      <c r="K1515" s="2" t="str">
        <f t="shared" ref="K1515" si="1694">SUBSTITUTE(J1515,",",".")</f>
        <v/>
      </c>
      <c r="AF1515" s="17">
        <f t="shared" ca="1" si="1647"/>
        <v>500.93757146247214</v>
      </c>
      <c r="AG1515">
        <f t="shared" ca="1" si="1648"/>
        <v>98.879370752850889</v>
      </c>
      <c r="AH1515">
        <f t="shared" ca="1" si="1649"/>
        <v>0.33608911019163784</v>
      </c>
      <c r="AI1515">
        <f t="shared" ca="1" si="1650"/>
        <v>-0.1569318034925386</v>
      </c>
      <c r="AJ1515">
        <f t="shared" ca="1" si="1651"/>
        <v>-0.271417112728567</v>
      </c>
    </row>
    <row r="1516" spans="1:36" x14ac:dyDescent="0.2">
      <c r="A1516" s="7">
        <v>43378</v>
      </c>
      <c r="B1516" t="s">
        <v>8052</v>
      </c>
      <c r="C1516" s="8">
        <f t="shared" si="1643"/>
        <v>210</v>
      </c>
      <c r="D1516" s="2" t="s">
        <v>8597</v>
      </c>
      <c r="E1516">
        <f t="shared" si="1644"/>
        <v>2.1661496781179467E-2</v>
      </c>
      <c r="F1516" s="2">
        <f t="shared" si="1684"/>
        <v>48.8</v>
      </c>
      <c r="G1516">
        <f t="shared" si="1645"/>
        <v>7.1979745223260437E-3</v>
      </c>
      <c r="K1516" s="2" t="str">
        <f t="shared" ref="K1516" si="1695">SUBSTITUTE(J1516,",",".")</f>
        <v/>
      </c>
      <c r="AF1516" s="17">
        <f t="shared" ca="1" si="1647"/>
        <v>503.15658018107752</v>
      </c>
      <c r="AG1516">
        <f t="shared" ca="1" si="1648"/>
        <v>99.635871798178059</v>
      </c>
      <c r="AH1516">
        <f t="shared" ca="1" si="1649"/>
        <v>0.58541609370297643</v>
      </c>
      <c r="AI1516">
        <f t="shared" ca="1" si="1650"/>
        <v>0.39783624316616006</v>
      </c>
      <c r="AJ1516">
        <f t="shared" ca="1" si="1651"/>
        <v>0.23146829254617404</v>
      </c>
    </row>
    <row r="1517" spans="1:36" x14ac:dyDescent="0.2">
      <c r="A1517" s="7">
        <v>43377</v>
      </c>
      <c r="B1517" t="s">
        <v>8150</v>
      </c>
      <c r="C1517" s="8">
        <f t="shared" si="1643"/>
        <v>205.5</v>
      </c>
      <c r="D1517" s="2" t="s">
        <v>8432</v>
      </c>
      <c r="E1517">
        <f t="shared" si="1644"/>
        <v>2.436054797881121E-3</v>
      </c>
      <c r="F1517" s="2">
        <f t="shared" si="1684"/>
        <v>48.45</v>
      </c>
      <c r="G1517">
        <f t="shared" si="1645"/>
        <v>1.2461220437812033E-2</v>
      </c>
      <c r="K1517" s="2" t="str">
        <f t="shared" ref="K1517" si="1696">SUBSTITUTE(J1517,",",".")</f>
        <v/>
      </c>
      <c r="AF1517" s="17">
        <f t="shared" ca="1" si="1647"/>
        <v>491.94245620770675</v>
      </c>
      <c r="AG1517">
        <f t="shared" ca="1" si="1648"/>
        <v>99.403529651165201</v>
      </c>
      <c r="AH1517">
        <f t="shared" ca="1" si="1649"/>
        <v>-0.68604020564759249</v>
      </c>
      <c r="AI1517">
        <f t="shared" ca="1" si="1650"/>
        <v>0.22790125672030523</v>
      </c>
      <c r="AJ1517">
        <f t="shared" ca="1" si="1651"/>
        <v>0.45704248937484754</v>
      </c>
    </row>
    <row r="1518" spans="1:36" x14ac:dyDescent="0.2">
      <c r="A1518" s="7">
        <v>43376</v>
      </c>
      <c r="B1518" t="s">
        <v>8059</v>
      </c>
      <c r="C1518" s="8">
        <f t="shared" si="1643"/>
        <v>205</v>
      </c>
      <c r="D1518" s="2" t="s">
        <v>8458</v>
      </c>
      <c r="E1518">
        <f t="shared" si="1644"/>
        <v>-9.7088141269609379E-3</v>
      </c>
      <c r="F1518" s="2">
        <f t="shared" si="1684"/>
        <v>47.85</v>
      </c>
      <c r="G1518">
        <f t="shared" si="1645"/>
        <v>-7.2879031575913255E-3</v>
      </c>
      <c r="K1518" s="2" t="str">
        <f t="shared" ref="K1518" si="1697">SUBSTITUTE(J1518,",",".")</f>
        <v/>
      </c>
      <c r="AF1518" s="17">
        <f t="shared" ca="1" si="1647"/>
        <v>506.50617116449962</v>
      </c>
      <c r="AG1518">
        <f t="shared" ca="1" si="1648"/>
        <v>98.72087059510784</v>
      </c>
      <c r="AH1518">
        <f t="shared" ca="1" si="1649"/>
        <v>0.95969990420580376</v>
      </c>
      <c r="AI1518">
        <f t="shared" ca="1" si="1650"/>
        <v>-0.27370306820346862</v>
      </c>
      <c r="AJ1518">
        <f t="shared" ca="1" si="1651"/>
        <v>-0.59202715123117766</v>
      </c>
    </row>
    <row r="1519" spans="1:36" x14ac:dyDescent="0.2">
      <c r="A1519" s="7">
        <v>43375</v>
      </c>
      <c r="B1519" t="s">
        <v>8124</v>
      </c>
      <c r="C1519" s="8">
        <f t="shared" si="1643"/>
        <v>207</v>
      </c>
      <c r="D1519" s="2" t="s">
        <v>8443</v>
      </c>
      <c r="E1519">
        <f t="shared" si="1644"/>
        <v>-1.6766859857067089E-2</v>
      </c>
      <c r="F1519" s="2">
        <f t="shared" si="1684"/>
        <v>48.2</v>
      </c>
      <c r="G1519">
        <f t="shared" si="1645"/>
        <v>8.8565309302179804E-3</v>
      </c>
      <c r="K1519" s="2" t="str">
        <f t="shared" ref="K1519" si="1698">SUBSTITUTE(J1519,",",".")</f>
        <v/>
      </c>
      <c r="AF1519" s="17">
        <f t="shared" ca="1" si="1647"/>
        <v>493.20582799073571</v>
      </c>
      <c r="AG1519">
        <f t="shared" ca="1" si="1648"/>
        <v>101.9691871065875</v>
      </c>
      <c r="AH1519">
        <f t="shared" ca="1" si="1649"/>
        <v>-0.54135843660537453</v>
      </c>
      <c r="AI1519">
        <f t="shared" ca="1" si="1650"/>
        <v>2.0827786460815831</v>
      </c>
      <c r="AJ1519">
        <f t="shared" ca="1" si="1651"/>
        <v>2.35729264434223</v>
      </c>
    </row>
    <row r="1520" spans="1:36" x14ac:dyDescent="0.2">
      <c r="A1520" s="7">
        <v>43374</v>
      </c>
      <c r="B1520" t="s">
        <v>8151</v>
      </c>
      <c r="C1520" s="8">
        <f t="shared" si="1643"/>
        <v>210.5</v>
      </c>
      <c r="D1520" s="11">
        <v>47775</v>
      </c>
      <c r="E1520">
        <f t="shared" si="1644"/>
        <v>-2.3724803536303565E-3</v>
      </c>
      <c r="F1520" s="2">
        <v>47.774999999999999</v>
      </c>
      <c r="G1520">
        <f t="shared" si="1645"/>
        <v>2.3829562832983993E-2</v>
      </c>
      <c r="K1520" s="2" t="str">
        <f t="shared" ref="K1520" si="1699">SUBSTITUTE(J1520,",",".")</f>
        <v/>
      </c>
      <c r="AF1520" s="17">
        <f t="shared" ca="1" si="1647"/>
        <v>501.63158865484252</v>
      </c>
      <c r="AG1520">
        <f t="shared" ca="1" si="1648"/>
        <v>97.537770152174375</v>
      </c>
      <c r="AH1520">
        <f t="shared" ca="1" si="1649"/>
        <v>0.41418711911257122</v>
      </c>
      <c r="AI1520">
        <f t="shared" ca="1" si="1650"/>
        <v>-1.1512932459517593</v>
      </c>
      <c r="AJ1520">
        <f t="shared" ca="1" si="1651"/>
        <v>-1.3395468130495818</v>
      </c>
    </row>
    <row r="1521" spans="1:36" x14ac:dyDescent="0.2">
      <c r="A1521" s="7">
        <v>43371</v>
      </c>
      <c r="B1521" t="s">
        <v>8053</v>
      </c>
      <c r="C1521" s="8">
        <f t="shared" si="1643"/>
        <v>211</v>
      </c>
      <c r="D1521" s="2" t="s">
        <v>8598</v>
      </c>
      <c r="E1521">
        <f t="shared" si="1644"/>
        <v>-5.9066917153902439E-3</v>
      </c>
      <c r="F1521" s="2">
        <f>VALUE(SUBSTITUTE(D1521,",","."))</f>
        <v>46.65</v>
      </c>
      <c r="G1521">
        <f t="shared" si="1645"/>
        <v>2.8262750732207249E-2</v>
      </c>
      <c r="K1521" s="2" t="str">
        <f t="shared" ref="K1521" si="1700">SUBSTITUTE(J1521,",",".")</f>
        <v/>
      </c>
      <c r="AF1521" s="17">
        <f t="shared" ca="1" si="1647"/>
        <v>494.56351539413862</v>
      </c>
      <c r="AG1521">
        <f t="shared" ca="1" si="1648"/>
        <v>96.583808848458546</v>
      </c>
      <c r="AH1521">
        <f t="shared" ca="1" si="1649"/>
        <v>-0.38628817355020661</v>
      </c>
      <c r="AI1521">
        <f t="shared" ca="1" si="1650"/>
        <v>-1.8667017560762302</v>
      </c>
      <c r="AJ1521">
        <f t="shared" ca="1" si="1651"/>
        <v>-1.835910766034524</v>
      </c>
    </row>
    <row r="1522" spans="1:36" x14ac:dyDescent="0.2">
      <c r="A1522" s="7">
        <v>43370</v>
      </c>
      <c r="B1522" t="s">
        <v>8152</v>
      </c>
      <c r="C1522" s="8">
        <f t="shared" si="1643"/>
        <v>212.25</v>
      </c>
      <c r="D1522" s="2" t="s">
        <v>8599</v>
      </c>
      <c r="E1522">
        <f t="shared" si="1644"/>
        <v>0</v>
      </c>
      <c r="F1522" s="2">
        <f>VALUE(SUBSTITUTE(D1522,",","."))</f>
        <v>45.35</v>
      </c>
      <c r="G1522">
        <f t="shared" si="1645"/>
        <v>0</v>
      </c>
      <c r="K1522" s="2" t="str">
        <f t="shared" ref="K1522" si="1701">SUBSTITUTE(J1522,",",".")</f>
        <v/>
      </c>
      <c r="AF1522" s="17">
        <f t="shared" ca="1" si="1647"/>
        <v>521.95866956818793</v>
      </c>
      <c r="AG1522">
        <f t="shared" ca="1" si="1648"/>
        <v>97.771576893953835</v>
      </c>
      <c r="AH1522">
        <f t="shared" ca="1" si="1649"/>
        <v>2.6549194291607083</v>
      </c>
      <c r="AI1522">
        <f t="shared" ca="1" si="1650"/>
        <v>-0.97702114299707687</v>
      </c>
      <c r="AJ1522">
        <f t="shared" ca="1" si="1651"/>
        <v>-1.8684596280371069</v>
      </c>
    </row>
    <row r="1523" spans="1:36" x14ac:dyDescent="0.2">
      <c r="A1523" s="7">
        <v>43369</v>
      </c>
      <c r="B1523" t="s">
        <v>8152</v>
      </c>
      <c r="C1523" s="8">
        <f t="shared" si="1643"/>
        <v>212.25</v>
      </c>
      <c r="D1523" s="2" t="s">
        <v>8599</v>
      </c>
      <c r="E1523">
        <f t="shared" si="1644"/>
        <v>-2.3529422620268388E-3</v>
      </c>
      <c r="F1523" s="2">
        <f>VALUE(SUBSTITUTE(D1523,",","."))</f>
        <v>45.35</v>
      </c>
      <c r="G1523">
        <f t="shared" si="1645"/>
        <v>-1.3143672240550479E-2</v>
      </c>
      <c r="K1523" s="2" t="str">
        <f t="shared" ref="K1523" si="1702">SUBSTITUTE(J1523,",",".")</f>
        <v/>
      </c>
      <c r="AF1523" s="17">
        <f t="shared" ca="1" si="1647"/>
        <v>500.04123286182931</v>
      </c>
      <c r="AG1523">
        <f t="shared" ca="1" si="1648"/>
        <v>98.455932786289253</v>
      </c>
      <c r="AH1523">
        <f t="shared" ca="1" si="1649"/>
        <v>0.23506353333510871</v>
      </c>
      <c r="AI1523">
        <f t="shared" ca="1" si="1650"/>
        <v>-0.46930900986306362</v>
      </c>
      <c r="AJ1523">
        <f t="shared" ca="1" si="1651"/>
        <v>-0.56708455172223915</v>
      </c>
    </row>
    <row r="1524" spans="1:36" x14ac:dyDescent="0.2">
      <c r="A1524" s="7">
        <v>43368</v>
      </c>
      <c r="B1524" t="s">
        <v>8153</v>
      </c>
      <c r="C1524" s="8">
        <f t="shared" si="1643"/>
        <v>212.75</v>
      </c>
      <c r="D1524" s="2" t="s">
        <v>8466</v>
      </c>
      <c r="E1524">
        <f t="shared" si="1644"/>
        <v>-1.2843142090318954E-2</v>
      </c>
      <c r="F1524" s="2">
        <f>VALUE(SUBSTITUTE(D1524,",","."))</f>
        <v>45.95</v>
      </c>
      <c r="G1524">
        <f t="shared" si="1645"/>
        <v>7.0980368990406504E-3</v>
      </c>
      <c r="K1524" s="2" t="str">
        <f t="shared" ref="K1524" si="1703">SUBSTITUTE(J1524,",",".")</f>
        <v/>
      </c>
      <c r="AF1524" s="17">
        <f t="shared" ca="1" si="1647"/>
        <v>498.96142748515314</v>
      </c>
      <c r="AG1524">
        <f t="shared" ca="1" si="1648"/>
        <v>100.14144889511591</v>
      </c>
      <c r="AH1524">
        <f t="shared" ca="1" si="1649"/>
        <v>0.11311880945873319</v>
      </c>
      <c r="AI1524">
        <f t="shared" ca="1" si="1650"/>
        <v>0.76624996494396558</v>
      </c>
      <c r="AJ1524">
        <f t="shared" ca="1" si="1651"/>
        <v>0.76804665596504273</v>
      </c>
    </row>
    <row r="1525" spans="1:36" x14ac:dyDescent="0.2">
      <c r="A1525" s="7">
        <v>43367</v>
      </c>
      <c r="B1525" t="s">
        <v>8129</v>
      </c>
      <c r="C1525" s="8">
        <f t="shared" si="1643"/>
        <v>215.5</v>
      </c>
      <c r="D1525" s="11">
        <v>45625</v>
      </c>
      <c r="E1525">
        <f t="shared" si="1644"/>
        <v>-2.3174981403624789E-3</v>
      </c>
      <c r="F1525" s="2">
        <v>45.625</v>
      </c>
      <c r="G1525">
        <f t="shared" si="1645"/>
        <v>0</v>
      </c>
      <c r="K1525" s="2" t="str">
        <f t="shared" ref="K1525" si="1704">SUBSTITUTE(J1525,",",".")</f>
        <v/>
      </c>
      <c r="AF1525" s="17">
        <f t="shared" ca="1" si="1647"/>
        <v>495.49530282967453</v>
      </c>
      <c r="AG1525">
        <f t="shared" ca="1" si="1648"/>
        <v>98.187303724576452</v>
      </c>
      <c r="AH1525">
        <f t="shared" ca="1" si="1649"/>
        <v>-0.2801088420788474</v>
      </c>
      <c r="AI1525">
        <f t="shared" ca="1" si="1650"/>
        <v>-0.66817838742651758</v>
      </c>
      <c r="AJ1525">
        <f t="shared" ca="1" si="1651"/>
        <v>-0.61210204419892444</v>
      </c>
    </row>
    <row r="1526" spans="1:36" x14ac:dyDescent="0.2">
      <c r="A1526" s="7">
        <v>43364</v>
      </c>
      <c r="B1526" t="s">
        <v>8130</v>
      </c>
      <c r="C1526" s="8">
        <f t="shared" si="1643"/>
        <v>216</v>
      </c>
      <c r="D1526" s="11">
        <v>45625</v>
      </c>
      <c r="E1526">
        <f t="shared" si="1644"/>
        <v>-1.6073824831061023E-2</v>
      </c>
      <c r="F1526" s="2">
        <v>45.625</v>
      </c>
      <c r="G1526">
        <f t="shared" si="1645"/>
        <v>6.0456353415098748E-3</v>
      </c>
      <c r="K1526" s="2" t="str">
        <f t="shared" ref="K1526" si="1705">SUBSTITUTE(J1526,",",".")</f>
        <v/>
      </c>
      <c r="AF1526" s="17">
        <f t="shared" ca="1" si="1647"/>
        <v>490.62934261790934</v>
      </c>
      <c r="AG1526">
        <f t="shared" ca="1" si="1648"/>
        <v>96.765307683143831</v>
      </c>
      <c r="AH1526">
        <f t="shared" ca="1" si="1649"/>
        <v>-0.83681275009207967</v>
      </c>
      <c r="AI1526">
        <f t="shared" ca="1" si="1650"/>
        <v>-1.7300467835229125</v>
      </c>
      <c r="AJ1526">
        <f t="shared" ca="1" si="1651"/>
        <v>-1.5494185983718582</v>
      </c>
    </row>
    <row r="1527" spans="1:36" x14ac:dyDescent="0.2">
      <c r="A1527" s="7">
        <v>43363</v>
      </c>
      <c r="B1527" t="s">
        <v>8154</v>
      </c>
      <c r="C1527" s="8">
        <f t="shared" si="1643"/>
        <v>219.5</v>
      </c>
      <c r="D1527" s="2" t="s">
        <v>8599</v>
      </c>
      <c r="E1527">
        <f t="shared" si="1644"/>
        <v>-9.0703569699642651E-3</v>
      </c>
      <c r="F1527" s="2">
        <f>VALUE(SUBSTITUTE(D1527,",","."))</f>
        <v>45.35</v>
      </c>
      <c r="G1527">
        <f t="shared" si="1645"/>
        <v>-1.2054940505353743E-2</v>
      </c>
      <c r="K1527" s="2" t="str">
        <f t="shared" ref="K1527" si="1706">SUBSTITUTE(J1527,",",".")</f>
        <v/>
      </c>
      <c r="AF1527" s="17">
        <f t="shared" ca="1" si="1647"/>
        <v>481.21204831536602</v>
      </c>
      <c r="AG1527">
        <f t="shared" ca="1" si="1648"/>
        <v>99.455899862630815</v>
      </c>
      <c r="AH1527">
        <f t="shared" ca="1" si="1649"/>
        <v>-1.9300850625419343</v>
      </c>
      <c r="AI1527">
        <f t="shared" ca="1" si="1650"/>
        <v>0.26623946488283079</v>
      </c>
      <c r="AJ1527">
        <f t="shared" ca="1" si="1651"/>
        <v>0.8924376594589376</v>
      </c>
    </row>
    <row r="1528" spans="1:36" x14ac:dyDescent="0.2">
      <c r="A1528" s="7">
        <v>43362</v>
      </c>
      <c r="B1528" t="s">
        <v>8155</v>
      </c>
      <c r="C1528" s="8">
        <f t="shared" si="1643"/>
        <v>221.5</v>
      </c>
      <c r="D1528" s="2" t="s">
        <v>8591</v>
      </c>
      <c r="E1528">
        <f t="shared" si="1644"/>
        <v>0</v>
      </c>
      <c r="F1528" s="2">
        <f>VALUE(SUBSTITUTE(D1528,",","."))</f>
        <v>45.9</v>
      </c>
      <c r="G1528">
        <f t="shared" si="1645"/>
        <v>-2.1762794225955173E-3</v>
      </c>
      <c r="K1528" s="2" t="str">
        <f t="shared" ref="K1528" si="1707">SUBSTITUTE(J1528,",",".")</f>
        <v/>
      </c>
      <c r="AF1528" s="17">
        <f t="shared" ca="1" si="1647"/>
        <v>501.6429133242533</v>
      </c>
      <c r="AG1528">
        <f t="shared" ca="1" si="1648"/>
        <v>98.225257051663164</v>
      </c>
      <c r="AH1528">
        <f t="shared" ca="1" si="1649"/>
        <v>0.41546059217476711</v>
      </c>
      <c r="AI1528">
        <f t="shared" ca="1" si="1650"/>
        <v>-0.64004809392276207</v>
      </c>
      <c r="AJ1528">
        <f t="shared" ca="1" si="1651"/>
        <v>-0.80353340889610814</v>
      </c>
    </row>
    <row r="1529" spans="1:36" x14ac:dyDescent="0.2">
      <c r="A1529" s="7">
        <v>43361</v>
      </c>
      <c r="B1529" t="s">
        <v>8155</v>
      </c>
      <c r="C1529" s="8">
        <f t="shared" si="1643"/>
        <v>221.5</v>
      </c>
      <c r="D1529" s="2" t="s">
        <v>8453</v>
      </c>
      <c r="E1529">
        <f t="shared" si="1644"/>
        <v>-1.23389114537152E-2</v>
      </c>
      <c r="F1529" s="2">
        <f>VALUE(SUBSTITUTE(D1529,",","."))</f>
        <v>46</v>
      </c>
      <c r="G1529">
        <f t="shared" si="1645"/>
        <v>7.6377894481175403E-3</v>
      </c>
      <c r="K1529" s="2" t="str">
        <f t="shared" ref="K1529" si="1708">SUBSTITUTE(J1529,",",".")</f>
        <v/>
      </c>
      <c r="AF1529" s="17">
        <f t="shared" ca="1" si="1647"/>
        <v>496.31167390792257</v>
      </c>
      <c r="AG1529">
        <f t="shared" ca="1" si="1648"/>
        <v>96.829774196561516</v>
      </c>
      <c r="AH1529">
        <f t="shared" ca="1" si="1649"/>
        <v>-0.18724544767289103</v>
      </c>
      <c r="AI1529">
        <f t="shared" ca="1" si="1650"/>
        <v>-1.681570028477543</v>
      </c>
      <c r="AJ1529">
        <f t="shared" ca="1" si="1651"/>
        <v>-1.7048891608561425</v>
      </c>
    </row>
    <row r="1530" spans="1:36" x14ac:dyDescent="0.2">
      <c r="A1530" s="7">
        <v>43360</v>
      </c>
      <c r="B1530" t="s">
        <v>8156</v>
      </c>
      <c r="C1530" s="8">
        <f t="shared" si="1643"/>
        <v>224.25</v>
      </c>
      <c r="D1530" s="2" t="s">
        <v>8600</v>
      </c>
      <c r="E1530">
        <f t="shared" si="1644"/>
        <v>5.5897294787868122E-3</v>
      </c>
      <c r="F1530" s="2">
        <f>VALUE(SUBSTITUTE(D1530,",","."))</f>
        <v>45.65</v>
      </c>
      <c r="G1530">
        <f t="shared" si="1645"/>
        <v>1.8237587549780793E-2</v>
      </c>
      <c r="K1530" s="2" t="str">
        <f t="shared" ref="K1530" si="1709">SUBSTITUTE(J1530,",",".")</f>
        <v/>
      </c>
      <c r="AF1530" s="17">
        <f t="shared" ca="1" si="1647"/>
        <v>489.49709467170106</v>
      </c>
      <c r="AG1530">
        <f t="shared" ca="1" si="1648"/>
        <v>96.714248291487323</v>
      </c>
      <c r="AH1530">
        <f t="shared" ca="1" si="1649"/>
        <v>-0.96714252215009844</v>
      </c>
      <c r="AI1530">
        <f t="shared" ca="1" si="1650"/>
        <v>-1.7684647370529287</v>
      </c>
      <c r="AJ1530">
        <f t="shared" ca="1" si="1651"/>
        <v>-1.5483290955774016</v>
      </c>
    </row>
    <row r="1531" spans="1:36" x14ac:dyDescent="0.2">
      <c r="A1531" s="7">
        <v>43357</v>
      </c>
      <c r="B1531" t="s">
        <v>8157</v>
      </c>
      <c r="C1531" s="8">
        <f t="shared" si="1643"/>
        <v>223</v>
      </c>
      <c r="D1531" s="11">
        <v>44825</v>
      </c>
      <c r="E1531">
        <f t="shared" si="1644"/>
        <v>4.4943895878392674E-3</v>
      </c>
      <c r="F1531" s="2">
        <v>44.825000000000003</v>
      </c>
      <c r="G1531">
        <f t="shared" si="1645"/>
        <v>9.5265500530176545E-3</v>
      </c>
      <c r="K1531" s="2" t="str">
        <f t="shared" ref="K1531" si="1710">SUBSTITUTE(J1531,",",".")</f>
        <v/>
      </c>
      <c r="AF1531" s="17">
        <f t="shared" ca="1" si="1647"/>
        <v>489.31028922824055</v>
      </c>
      <c r="AG1531">
        <f t="shared" ca="1" si="1648"/>
        <v>95.57352092244416</v>
      </c>
      <c r="AH1531">
        <f t="shared" ca="1" si="1649"/>
        <v>-0.988674122007971</v>
      </c>
      <c r="AI1531">
        <f t="shared" ca="1" si="1650"/>
        <v>-2.6320971988068926</v>
      </c>
      <c r="AJ1531">
        <f t="shared" ca="1" si="1651"/>
        <v>-2.4476457431517544</v>
      </c>
    </row>
    <row r="1532" spans="1:36" x14ac:dyDescent="0.2">
      <c r="A1532" s="7">
        <v>43356</v>
      </c>
      <c r="B1532" t="s">
        <v>8158</v>
      </c>
      <c r="C1532" s="8">
        <f t="shared" si="1643"/>
        <v>222</v>
      </c>
      <c r="D1532" s="2" t="s">
        <v>8500</v>
      </c>
      <c r="E1532">
        <f t="shared" si="1644"/>
        <v>0</v>
      </c>
      <c r="F1532" s="2">
        <f t="shared" ref="F1532:F1537" si="1711">VALUE(SUBSTITUTE(D1532,",","."))</f>
        <v>44.4</v>
      </c>
      <c r="G1532">
        <f t="shared" si="1645"/>
        <v>2.0478531343540701E-2</v>
      </c>
      <c r="K1532" s="2" t="str">
        <f t="shared" ref="K1532" si="1712">SUBSTITUTE(J1532,",",".")</f>
        <v/>
      </c>
      <c r="AF1532" s="17">
        <f t="shared" ca="1" si="1647"/>
        <v>490.98016443207263</v>
      </c>
      <c r="AG1532">
        <f t="shared" ca="1" si="1648"/>
        <v>98.167922104774917</v>
      </c>
      <c r="AH1532">
        <f t="shared" ca="1" si="1649"/>
        <v>-0.79649169784665952</v>
      </c>
      <c r="AI1532">
        <f t="shared" ca="1" si="1650"/>
        <v>-0.68254787463064803</v>
      </c>
      <c r="AJ1532">
        <f t="shared" ca="1" si="1651"/>
        <v>-0.46315070415487875</v>
      </c>
    </row>
    <row r="1533" spans="1:36" x14ac:dyDescent="0.2">
      <c r="A1533" s="7">
        <v>43355</v>
      </c>
      <c r="B1533" t="s">
        <v>8158</v>
      </c>
      <c r="C1533" s="8">
        <f t="shared" si="1643"/>
        <v>222</v>
      </c>
      <c r="D1533" s="2" t="s">
        <v>8507</v>
      </c>
      <c r="E1533">
        <f t="shared" si="1644"/>
        <v>0</v>
      </c>
      <c r="F1533" s="2">
        <f t="shared" si="1711"/>
        <v>43.5</v>
      </c>
      <c r="G1533">
        <f t="shared" si="1645"/>
        <v>3.2713197406302567E-2</v>
      </c>
      <c r="K1533" s="2" t="str">
        <f t="shared" ref="K1533" si="1713">SUBSTITUTE(J1533,",",".")</f>
        <v/>
      </c>
      <c r="AF1533" s="17">
        <f t="shared" ca="1" si="1647"/>
        <v>475.40976084006928</v>
      </c>
      <c r="AG1533">
        <f t="shared" ca="1" si="1648"/>
        <v>98.588291086115845</v>
      </c>
      <c r="AH1533">
        <f t="shared" ca="1" si="1649"/>
        <v>-2.614387827741627</v>
      </c>
      <c r="AI1533">
        <f t="shared" ca="1" si="1650"/>
        <v>-0.37152199257999319</v>
      </c>
      <c r="AJ1533">
        <f t="shared" ca="1" si="1651"/>
        <v>0.44064190202099884</v>
      </c>
    </row>
    <row r="1534" spans="1:36" x14ac:dyDescent="0.2">
      <c r="A1534" s="7">
        <v>43354</v>
      </c>
      <c r="B1534" t="s">
        <v>8158</v>
      </c>
      <c r="C1534" s="8">
        <f t="shared" si="1643"/>
        <v>222</v>
      </c>
      <c r="D1534" s="2" t="s">
        <v>8512</v>
      </c>
      <c r="E1534">
        <f t="shared" si="1644"/>
        <v>-1.6750810424815354E-2</v>
      </c>
      <c r="F1534" s="2">
        <f t="shared" si="1711"/>
        <v>42.1</v>
      </c>
      <c r="G1534">
        <f t="shared" si="1645"/>
        <v>-1.7657904355453041E-2</v>
      </c>
      <c r="K1534" s="2" t="str">
        <f t="shared" ref="K1534" si="1714">SUBSTITUTE(J1534,",",".")</f>
        <v/>
      </c>
      <c r="AF1534" s="17">
        <f t="shared" ca="1" si="1647"/>
        <v>498.94534459458004</v>
      </c>
      <c r="AG1534">
        <f t="shared" ca="1" si="1648"/>
        <v>99.099665269611236</v>
      </c>
      <c r="AH1534">
        <f t="shared" ca="1" si="1649"/>
        <v>0.1113005404276578</v>
      </c>
      <c r="AI1534">
        <f t="shared" ca="1" si="1650"/>
        <v>5.0545108726092192E-3</v>
      </c>
      <c r="AJ1534">
        <f t="shared" ca="1" si="1651"/>
        <v>-3.0051088777038413E-2</v>
      </c>
    </row>
    <row r="1535" spans="1:36" x14ac:dyDescent="0.2">
      <c r="A1535" s="7">
        <v>43353</v>
      </c>
      <c r="B1535" t="s">
        <v>8159</v>
      </c>
      <c r="C1535" s="8">
        <f t="shared" si="1643"/>
        <v>225.75</v>
      </c>
      <c r="D1535" s="2" t="s">
        <v>8555</v>
      </c>
      <c r="E1535">
        <f t="shared" si="1644"/>
        <v>-3.3167526259939265E-3</v>
      </c>
      <c r="F1535" s="2">
        <f t="shared" si="1711"/>
        <v>42.85</v>
      </c>
      <c r="G1535">
        <f t="shared" si="1645"/>
        <v>-2.4208675037336789E-2</v>
      </c>
      <c r="K1535" s="2" t="str">
        <f t="shared" ref="K1535" si="1715">SUBSTITUTE(J1535,",",".")</f>
        <v/>
      </c>
      <c r="AF1535" s="17">
        <f t="shared" ca="1" si="1647"/>
        <v>492.28309952742484</v>
      </c>
      <c r="AG1535">
        <f t="shared" ca="1" si="1648"/>
        <v>99.445886271261088</v>
      </c>
      <c r="AH1535">
        <f t="shared" ca="1" si="1649"/>
        <v>-0.64699306281668512</v>
      </c>
      <c r="AI1535">
        <f t="shared" ca="1" si="1650"/>
        <v>0.25891046280351093</v>
      </c>
      <c r="AJ1535">
        <f t="shared" ca="1" si="1651"/>
        <v>0.47717525659776405</v>
      </c>
    </row>
    <row r="1536" spans="1:36" x14ac:dyDescent="0.2">
      <c r="A1536" s="7">
        <v>43350</v>
      </c>
      <c r="B1536" t="s">
        <v>8160</v>
      </c>
      <c r="C1536" s="8">
        <f t="shared" si="1643"/>
        <v>226.5</v>
      </c>
      <c r="D1536" s="2" t="s">
        <v>8508</v>
      </c>
      <c r="E1536">
        <f t="shared" si="1644"/>
        <v>1.1098893068048765E-2</v>
      </c>
      <c r="F1536" s="2">
        <f t="shared" si="1711"/>
        <v>43.9</v>
      </c>
      <c r="G1536">
        <f t="shared" si="1645"/>
        <v>1.1396012629335743E-3</v>
      </c>
      <c r="K1536" s="2" t="str">
        <f t="shared" ref="K1536" si="1716">SUBSTITUTE(J1536,",",".")</f>
        <v/>
      </c>
      <c r="AF1536" s="17">
        <f t="shared" ca="1" si="1647"/>
        <v>481.76547173718092</v>
      </c>
      <c r="AG1536">
        <f t="shared" ca="1" si="1648"/>
        <v>96.918492182314736</v>
      </c>
      <c r="AH1536">
        <f t="shared" ca="1" si="1649"/>
        <v>-1.8652476852991238</v>
      </c>
      <c r="AI1536">
        <f t="shared" ca="1" si="1650"/>
        <v>-1.6149096859490761</v>
      </c>
      <c r="AJ1536">
        <f t="shared" ca="1" si="1651"/>
        <v>-1.1019313192044877</v>
      </c>
    </row>
    <row r="1537" spans="1:36" x14ac:dyDescent="0.2">
      <c r="A1537" s="7">
        <v>43349</v>
      </c>
      <c r="B1537" t="s">
        <v>8048</v>
      </c>
      <c r="C1537" s="8">
        <f t="shared" si="1643"/>
        <v>224</v>
      </c>
      <c r="D1537" s="2" t="s">
        <v>8601</v>
      </c>
      <c r="E1537">
        <f t="shared" si="1644"/>
        <v>-4.4543503493803087E-3</v>
      </c>
      <c r="F1537" s="2">
        <f t="shared" si="1711"/>
        <v>43.85</v>
      </c>
      <c r="G1537">
        <f t="shared" si="1645"/>
        <v>-1.639844493101205E-2</v>
      </c>
      <c r="K1537" s="2" t="str">
        <f t="shared" ref="K1537" si="1717">SUBSTITUTE(J1537,",",".")</f>
        <v/>
      </c>
      <c r="AF1537" s="17">
        <f t="shared" ca="1" si="1647"/>
        <v>501.01615071461026</v>
      </c>
      <c r="AG1537">
        <f t="shared" ca="1" si="1648"/>
        <v>99.601327644835507</v>
      </c>
      <c r="AH1537">
        <f t="shared" ca="1" si="1649"/>
        <v>0.3449370922587644</v>
      </c>
      <c r="AI1537">
        <f t="shared" ca="1" si="1650"/>
        <v>0.37259575260262412</v>
      </c>
      <c r="AJ1537">
        <f t="shared" ca="1" si="1651"/>
        <v>0.28137285427135539</v>
      </c>
    </row>
    <row r="1538" spans="1:36" x14ac:dyDescent="0.2">
      <c r="A1538" s="7">
        <v>43348</v>
      </c>
      <c r="B1538" t="s">
        <v>8161</v>
      </c>
      <c r="C1538" s="8">
        <f t="shared" si="1643"/>
        <v>225</v>
      </c>
      <c r="D1538" s="11">
        <v>44575</v>
      </c>
      <c r="E1538">
        <f t="shared" si="1644"/>
        <v>-6.6445427186686131E-3</v>
      </c>
      <c r="F1538" s="2">
        <v>44.575000000000003</v>
      </c>
      <c r="G1538">
        <f t="shared" si="1645"/>
        <v>-6.1504247556009783E-3</v>
      </c>
      <c r="K1538" s="2" t="str">
        <f t="shared" ref="K1538" si="1718">SUBSTITUTE(J1538,",",".")</f>
        <v/>
      </c>
      <c r="AF1538" s="17">
        <f t="shared" ca="1" si="1647"/>
        <v>495.71645401491077</v>
      </c>
      <c r="AG1538">
        <f t="shared" ca="1" si="1648"/>
        <v>100.42156143785546</v>
      </c>
      <c r="AH1538">
        <f t="shared" ca="1" si="1649"/>
        <v>-0.25493747294714469</v>
      </c>
      <c r="AI1538">
        <f t="shared" ca="1" si="1650"/>
        <v>0.96956788652075354</v>
      </c>
      <c r="AJ1538">
        <f t="shared" ca="1" si="1651"/>
        <v>1.0982881851640878</v>
      </c>
    </row>
    <row r="1539" spans="1:36" x14ac:dyDescent="0.2">
      <c r="A1539" s="7">
        <v>43347</v>
      </c>
      <c r="B1539" t="s">
        <v>8160</v>
      </c>
      <c r="C1539" s="8">
        <f t="shared" ref="C1539:C1602" si="1719">VALUE(SUBSTITUTE(B1539,",","."))</f>
        <v>226.5</v>
      </c>
      <c r="D1539" s="2" t="s">
        <v>8488</v>
      </c>
      <c r="E1539">
        <f t="shared" ref="E1539:E1602" si="1720">LN(C1539/C1540)</f>
        <v>0</v>
      </c>
      <c r="F1539" s="2">
        <f>VALUE(SUBSTITUTE(D1539,",","."))</f>
        <v>44.85</v>
      </c>
      <c r="G1539">
        <f t="shared" ref="G1539:G1602" si="1721">LN(F1539/F1540)</f>
        <v>6.711434587986999E-3</v>
      </c>
      <c r="K1539" s="2" t="str">
        <f t="shared" ref="K1539" si="1722">SUBSTITUTE(J1539,",",".")</f>
        <v/>
      </c>
      <c r="AF1539" s="17">
        <f t="shared" ref="AF1539:AF1602" ca="1" si="1723">$N$64*EXP(($J$9-$K$2^2/2)*$J$6+$K$2*SQRT($J$6)*AH1539)</f>
        <v>486.44502417803727</v>
      </c>
      <c r="AG1539">
        <f t="shared" ref="AG1539:AG1602" ca="1" si="1724">$Q$64*EXP(($J$9-$K$3^2/2)*$J$6+$K$3*SQRT($J$6)*AI1539)</f>
        <v>99.174086435882302</v>
      </c>
      <c r="AH1539">
        <f t="shared" ref="AH1539:AH1602" ca="1" si="1725">_xlfn.NORM.S.INV(RAND())</f>
        <v>-1.3199647349851904</v>
      </c>
      <c r="AI1539">
        <f t="shared" ref="AI1539:AI1602" ca="1" si="1726">AH1539*$AC$6+SQRT(1-$AC$6^2)*AJ1539</f>
        <v>5.969630245510732E-2</v>
      </c>
      <c r="AJ1539">
        <f t="shared" ref="AJ1539:AJ1602" ca="1" si="1727">_xlfn.NORM.S.INV(RAND())</f>
        <v>0.48192074985102995</v>
      </c>
    </row>
    <row r="1540" spans="1:36" x14ac:dyDescent="0.2">
      <c r="A1540" s="7">
        <v>43346</v>
      </c>
      <c r="B1540" t="s">
        <v>8160</v>
      </c>
      <c r="C1540" s="8">
        <f t="shared" si="1719"/>
        <v>226.5</v>
      </c>
      <c r="D1540" s="2" t="s">
        <v>8493</v>
      </c>
      <c r="E1540">
        <f t="shared" si="1720"/>
        <v>0</v>
      </c>
      <c r="F1540" s="2">
        <f>VALUE(SUBSTITUTE(D1540,",","."))</f>
        <v>44.55</v>
      </c>
      <c r="G1540">
        <f t="shared" si="1721"/>
        <v>0</v>
      </c>
      <c r="K1540" s="2" t="str">
        <f t="shared" ref="K1540" si="1728">SUBSTITUTE(J1540,",",".")</f>
        <v/>
      </c>
      <c r="AF1540" s="17">
        <f t="shared" ca="1" si="1723"/>
        <v>480.61083956070865</v>
      </c>
      <c r="AG1540">
        <f t="shared" ca="1" si="1724"/>
        <v>98.558889511772549</v>
      </c>
      <c r="AH1540">
        <f t="shared" ca="1" si="1725"/>
        <v>-2.000605378555099</v>
      </c>
      <c r="AI1540">
        <f t="shared" ca="1" si="1726"/>
        <v>-0.39323268532711764</v>
      </c>
      <c r="AJ1540">
        <f t="shared" ca="1" si="1727"/>
        <v>0.22289500405396387</v>
      </c>
    </row>
    <row r="1541" spans="1:36" x14ac:dyDescent="0.2">
      <c r="A1541" s="7">
        <v>43343</v>
      </c>
      <c r="B1541" t="s">
        <v>8160</v>
      </c>
      <c r="C1541" s="8">
        <f t="shared" si="1719"/>
        <v>226.5</v>
      </c>
      <c r="D1541" s="2" t="s">
        <v>8493</v>
      </c>
      <c r="E1541">
        <f t="shared" si="1720"/>
        <v>-1.5334364000106687E-2</v>
      </c>
      <c r="F1541" s="2">
        <f>VALUE(SUBSTITUTE(D1541,",","."))</f>
        <v>44.55</v>
      </c>
      <c r="G1541">
        <f t="shared" si="1721"/>
        <v>-7.268692891624697E-3</v>
      </c>
      <c r="K1541" s="2" t="str">
        <f t="shared" ref="K1541" si="1729">SUBSTITUTE(J1541,",",".")</f>
        <v/>
      </c>
      <c r="AF1541" s="17">
        <f t="shared" ca="1" si="1723"/>
        <v>502.52988119852074</v>
      </c>
      <c r="AG1541">
        <f t="shared" ca="1" si="1724"/>
        <v>99.156966710122603</v>
      </c>
      <c r="AH1541">
        <f t="shared" ca="1" si="1725"/>
        <v>0.51511202707564008</v>
      </c>
      <c r="AI1541">
        <f t="shared" ca="1" si="1726"/>
        <v>4.7130224510144425E-2</v>
      </c>
      <c r="AJ1541">
        <f t="shared" ca="1" si="1727"/>
        <v>-0.11417384729097906</v>
      </c>
    </row>
    <row r="1542" spans="1:36" x14ac:dyDescent="0.2">
      <c r="A1542" s="7">
        <v>43342</v>
      </c>
      <c r="B1542" t="s">
        <v>8137</v>
      </c>
      <c r="C1542" s="8">
        <f t="shared" si="1719"/>
        <v>230</v>
      </c>
      <c r="D1542" s="11">
        <v>44875</v>
      </c>
      <c r="E1542">
        <f t="shared" si="1720"/>
        <v>0</v>
      </c>
      <c r="F1542" s="2">
        <v>44.875</v>
      </c>
      <c r="G1542">
        <f t="shared" si="1721"/>
        <v>-6.1094330545514285E-3</v>
      </c>
      <c r="K1542" s="2" t="str">
        <f t="shared" ref="K1542" si="1730">SUBSTITUTE(J1542,",",".")</f>
        <v/>
      </c>
      <c r="AF1542" s="17">
        <f t="shared" ca="1" si="1723"/>
        <v>491.39602014604134</v>
      </c>
      <c r="AG1542">
        <f t="shared" ca="1" si="1724"/>
        <v>98.096185564547469</v>
      </c>
      <c r="AH1542">
        <f t="shared" ca="1" si="1725"/>
        <v>-0.74873339575572484</v>
      </c>
      <c r="AI1542">
        <f t="shared" ca="1" si="1726"/>
        <v>-0.73575787050905161</v>
      </c>
      <c r="AJ1542">
        <f t="shared" ca="1" si="1727"/>
        <v>-0.53415102581575202</v>
      </c>
    </row>
    <row r="1543" spans="1:36" x14ac:dyDescent="0.2">
      <c r="A1543" s="7">
        <v>43341</v>
      </c>
      <c r="B1543" t="s">
        <v>8137</v>
      </c>
      <c r="C1543" s="8">
        <f t="shared" si="1719"/>
        <v>230</v>
      </c>
      <c r="D1543" s="2" t="s">
        <v>8499</v>
      </c>
      <c r="E1543">
        <f t="shared" si="1720"/>
        <v>-4.3384015985981298E-3</v>
      </c>
      <c r="F1543" s="2">
        <f t="shared" ref="F1543:F1548" si="1731">VALUE(SUBSTITUTE(D1543,",","."))</f>
        <v>45.15</v>
      </c>
      <c r="G1543">
        <f t="shared" si="1721"/>
        <v>5.5524851147857194E-3</v>
      </c>
      <c r="K1543" s="2" t="str">
        <f t="shared" ref="K1543" si="1732">SUBSTITUTE(J1543,",",".")</f>
        <v/>
      </c>
      <c r="AF1543" s="17">
        <f t="shared" ca="1" si="1723"/>
        <v>498.317849551103</v>
      </c>
      <c r="AG1543">
        <f t="shared" ca="1" si="1724"/>
        <v>99.78207356770487</v>
      </c>
      <c r="AH1543">
        <f t="shared" ca="1" si="1725"/>
        <v>4.0312600880643201E-2</v>
      </c>
      <c r="AI1543">
        <f t="shared" ca="1" si="1726"/>
        <v>0.50456516745768032</v>
      </c>
      <c r="AJ1543">
        <f t="shared" ca="1" si="1727"/>
        <v>0.51660378038230192</v>
      </c>
    </row>
    <row r="1544" spans="1:36" x14ac:dyDescent="0.2">
      <c r="A1544" s="7">
        <v>43340</v>
      </c>
      <c r="B1544" t="s">
        <v>8162</v>
      </c>
      <c r="C1544" s="8">
        <f t="shared" si="1719"/>
        <v>231</v>
      </c>
      <c r="D1544" s="2" t="s">
        <v>8498</v>
      </c>
      <c r="E1544">
        <f t="shared" si="1720"/>
        <v>-8.6207430439069754E-3</v>
      </c>
      <c r="F1544" s="2">
        <f t="shared" si="1731"/>
        <v>44.9</v>
      </c>
      <c r="G1544">
        <f t="shared" si="1721"/>
        <v>-1.5469921772131891E-2</v>
      </c>
      <c r="K1544" s="2" t="str">
        <f t="shared" ref="K1544" si="1733">SUBSTITUTE(J1544,",",".")</f>
        <v/>
      </c>
      <c r="AF1544" s="17">
        <f t="shared" ca="1" si="1723"/>
        <v>488.83191167247861</v>
      </c>
      <c r="AG1544">
        <f t="shared" ca="1" si="1724"/>
        <v>97.260376810315137</v>
      </c>
      <c r="AH1544">
        <f t="shared" ca="1" si="1725"/>
        <v>-1.0438504555458943</v>
      </c>
      <c r="AI1544">
        <f t="shared" ca="1" si="1726"/>
        <v>-1.3585960457637163</v>
      </c>
      <c r="AJ1544">
        <f t="shared" ca="1" si="1727"/>
        <v>-1.0939130481647514</v>
      </c>
    </row>
    <row r="1545" spans="1:36" x14ac:dyDescent="0.2">
      <c r="A1545" s="7">
        <v>43339</v>
      </c>
      <c r="B1545" t="s">
        <v>8163</v>
      </c>
      <c r="C1545" s="8">
        <f t="shared" si="1719"/>
        <v>233</v>
      </c>
      <c r="D1545" s="2" t="s">
        <v>8602</v>
      </c>
      <c r="E1545">
        <f t="shared" si="1720"/>
        <v>-4.2826617920008478E-3</v>
      </c>
      <c r="F1545" s="2">
        <f t="shared" si="1731"/>
        <v>45.6</v>
      </c>
      <c r="G1545">
        <f t="shared" si="1721"/>
        <v>-4.3763745997987772E-3</v>
      </c>
      <c r="K1545" s="2" t="str">
        <f t="shared" ref="K1545" si="1734">SUBSTITUTE(J1545,",",".")</f>
        <v/>
      </c>
      <c r="AF1545" s="17">
        <f t="shared" ca="1" si="1723"/>
        <v>486.5391948996517</v>
      </c>
      <c r="AG1545">
        <f t="shared" ca="1" si="1724"/>
        <v>100.20584475363262</v>
      </c>
      <c r="AH1545">
        <f t="shared" ca="1" si="1725"/>
        <v>-1.3090454523382973</v>
      </c>
      <c r="AI1545">
        <f t="shared" ca="1" si="1726"/>
        <v>0.81304159071396342</v>
      </c>
      <c r="AJ1545">
        <f t="shared" ca="1" si="1727"/>
        <v>1.2688908757353665</v>
      </c>
    </row>
    <row r="1546" spans="1:36" x14ac:dyDescent="0.2">
      <c r="A1546" s="7">
        <v>43336</v>
      </c>
      <c r="B1546" t="s">
        <v>8164</v>
      </c>
      <c r="C1546" s="8">
        <f t="shared" si="1719"/>
        <v>234</v>
      </c>
      <c r="D1546" s="2" t="s">
        <v>8603</v>
      </c>
      <c r="E1546">
        <f t="shared" si="1720"/>
        <v>4.2826617920009493E-3</v>
      </c>
      <c r="F1546" s="2">
        <f t="shared" si="1731"/>
        <v>45.8</v>
      </c>
      <c r="G1546">
        <f t="shared" si="1721"/>
        <v>0</v>
      </c>
      <c r="K1546" s="2" t="str">
        <f t="shared" ref="K1546" si="1735">SUBSTITUTE(J1546,",",".")</f>
        <v/>
      </c>
      <c r="AF1546" s="17">
        <f t="shared" ca="1" si="1723"/>
        <v>512.04319306818581</v>
      </c>
      <c r="AG1546">
        <f t="shared" ca="1" si="1724"/>
        <v>101.37485800487842</v>
      </c>
      <c r="AH1546">
        <f t="shared" ca="1" si="1725"/>
        <v>1.5730132884041723</v>
      </c>
      <c r="AI1546">
        <f t="shared" ca="1" si="1726"/>
        <v>1.6572875886005685</v>
      </c>
      <c r="AJ1546">
        <f t="shared" ca="1" si="1727"/>
        <v>1.2392237144600993</v>
      </c>
    </row>
    <row r="1547" spans="1:36" x14ac:dyDescent="0.2">
      <c r="A1547" s="7">
        <v>43335</v>
      </c>
      <c r="B1547" t="s">
        <v>8163</v>
      </c>
      <c r="C1547" s="8">
        <f t="shared" si="1719"/>
        <v>233</v>
      </c>
      <c r="D1547" s="2" t="s">
        <v>8603</v>
      </c>
      <c r="E1547">
        <f t="shared" si="1720"/>
        <v>0</v>
      </c>
      <c r="F1547" s="2">
        <f t="shared" si="1731"/>
        <v>45.8</v>
      </c>
      <c r="G1547">
        <f t="shared" si="1721"/>
        <v>-6.5288588824636675E-3</v>
      </c>
      <c r="K1547" s="2" t="str">
        <f t="shared" ref="K1547" si="1736">SUBSTITUTE(J1547,",",".")</f>
        <v/>
      </c>
      <c r="AF1547" s="17">
        <f t="shared" ca="1" si="1723"/>
        <v>510.97412917816428</v>
      </c>
      <c r="AG1547">
        <f t="shared" ca="1" si="1724"/>
        <v>100.7064193900376</v>
      </c>
      <c r="AH1547">
        <f t="shared" ca="1" si="1725"/>
        <v>1.4551157233125152</v>
      </c>
      <c r="AI1547">
        <f t="shared" ca="1" si="1726"/>
        <v>1.1757494399141115</v>
      </c>
      <c r="AJ1547">
        <f t="shared" ca="1" si="1727"/>
        <v>0.77142552556786759</v>
      </c>
    </row>
    <row r="1548" spans="1:36" x14ac:dyDescent="0.2">
      <c r="A1548" s="7">
        <v>43334</v>
      </c>
      <c r="B1548" t="s">
        <v>8163</v>
      </c>
      <c r="C1548" s="8">
        <f t="shared" si="1719"/>
        <v>233</v>
      </c>
      <c r="D1548" s="2" t="s">
        <v>8464</v>
      </c>
      <c r="E1548">
        <f t="shared" si="1720"/>
        <v>-1.7021687569430635E-2</v>
      </c>
      <c r="F1548" s="2">
        <f t="shared" si="1731"/>
        <v>46.1</v>
      </c>
      <c r="G1548">
        <f t="shared" si="1721"/>
        <v>-7.0251572361665626E-3</v>
      </c>
      <c r="K1548" s="2" t="str">
        <f t="shared" ref="K1548" si="1737">SUBSTITUTE(J1548,",",".")</f>
        <v/>
      </c>
      <c r="AF1548" s="17">
        <f t="shared" ca="1" si="1723"/>
        <v>498.36054958650834</v>
      </c>
      <c r="AG1548">
        <f t="shared" ca="1" si="1724"/>
        <v>98.696936516588252</v>
      </c>
      <c r="AH1548">
        <f t="shared" ca="1" si="1725"/>
        <v>4.5146050476843919E-2</v>
      </c>
      <c r="AI1548">
        <f t="shared" ca="1" si="1726"/>
        <v>-0.29135222871275712</v>
      </c>
      <c r="AJ1548">
        <f t="shared" ca="1" si="1727"/>
        <v>-0.32003846082839643</v>
      </c>
    </row>
    <row r="1549" spans="1:36" x14ac:dyDescent="0.2">
      <c r="A1549" s="7">
        <v>43333</v>
      </c>
      <c r="B1549" t="s">
        <v>8165</v>
      </c>
      <c r="C1549" s="8">
        <f t="shared" si="1719"/>
        <v>237</v>
      </c>
      <c r="D1549" s="11">
        <v>46425</v>
      </c>
      <c r="E1549">
        <f t="shared" si="1720"/>
        <v>-4.2105325363434943E-3</v>
      </c>
      <c r="F1549" s="2">
        <v>46.424999999999997</v>
      </c>
      <c r="G1549">
        <f t="shared" si="1721"/>
        <v>5.386480065598105E-4</v>
      </c>
      <c r="K1549" s="2" t="str">
        <f t="shared" ref="K1549" si="1738">SUBSTITUTE(J1549,",",".")</f>
        <v/>
      </c>
      <c r="AF1549" s="17">
        <f t="shared" ca="1" si="1723"/>
        <v>513.58725930930802</v>
      </c>
      <c r="AG1549">
        <f t="shared" ca="1" si="1724"/>
        <v>100.4260770369425</v>
      </c>
      <c r="AH1549">
        <f t="shared" ca="1" si="1725"/>
        <v>1.7428608645004331</v>
      </c>
      <c r="AI1549">
        <f t="shared" ca="1" si="1726"/>
        <v>0.97284085866865855</v>
      </c>
      <c r="AJ1549">
        <f t="shared" ca="1" si="1727"/>
        <v>0.46712422325302216</v>
      </c>
    </row>
    <row r="1550" spans="1:36" x14ac:dyDescent="0.2">
      <c r="A1550" s="7">
        <v>43332</v>
      </c>
      <c r="B1550" t="s">
        <v>8166</v>
      </c>
      <c r="C1550" s="8">
        <f t="shared" si="1719"/>
        <v>238</v>
      </c>
      <c r="D1550" s="2" t="s">
        <v>8587</v>
      </c>
      <c r="E1550">
        <f t="shared" si="1720"/>
        <v>0</v>
      </c>
      <c r="F1550" s="2">
        <f t="shared" ref="F1550:F1565" si="1739">VALUE(SUBSTITUTE(D1550,",","."))</f>
        <v>46.4</v>
      </c>
      <c r="G1550">
        <f t="shared" si="1721"/>
        <v>0</v>
      </c>
      <c r="K1550" s="2" t="str">
        <f t="shared" ref="K1550" si="1740">SUBSTITUTE(J1550,",",".")</f>
        <v/>
      </c>
      <c r="AF1550" s="17">
        <f t="shared" ca="1" si="1723"/>
        <v>486.1371807925679</v>
      </c>
      <c r="AG1550">
        <f t="shared" ca="1" si="1724"/>
        <v>99.554553287865431</v>
      </c>
      <c r="AH1550">
        <f t="shared" ca="1" si="1725"/>
        <v>-1.3556745439175553</v>
      </c>
      <c r="AI1550">
        <f t="shared" ca="1" si="1726"/>
        <v>0.33840502357314056</v>
      </c>
      <c r="AJ1550">
        <f t="shared" ca="1" si="1727"/>
        <v>0.7856957499995858</v>
      </c>
    </row>
    <row r="1551" spans="1:36" x14ac:dyDescent="0.2">
      <c r="A1551" s="7">
        <v>43329</v>
      </c>
      <c r="B1551" t="s">
        <v>8166</v>
      </c>
      <c r="C1551" s="8">
        <f t="shared" si="1719"/>
        <v>238</v>
      </c>
      <c r="D1551" s="2" t="s">
        <v>8587</v>
      </c>
      <c r="E1551">
        <f t="shared" si="1720"/>
        <v>-1.044941587434112E-2</v>
      </c>
      <c r="F1551" s="2">
        <f t="shared" si="1739"/>
        <v>46.4</v>
      </c>
      <c r="G1551">
        <f t="shared" si="1721"/>
        <v>-1.4973541790162593E-2</v>
      </c>
      <c r="K1551" s="2" t="str">
        <f t="shared" ref="K1551" si="1741">SUBSTITUTE(J1551,",",".")</f>
        <v/>
      </c>
      <c r="AF1551" s="17">
        <f t="shared" ca="1" si="1723"/>
        <v>512.50998528022262</v>
      </c>
      <c r="AG1551">
        <f t="shared" ca="1" si="1724"/>
        <v>99.564212232893794</v>
      </c>
      <c r="AH1551">
        <f t="shared" ca="1" si="1725"/>
        <v>1.6244144734197097</v>
      </c>
      <c r="AI1551">
        <f t="shared" ca="1" si="1726"/>
        <v>0.34546675451164177</v>
      </c>
      <c r="AJ1551">
        <f t="shared" ca="1" si="1727"/>
        <v>-0.15351628095135825</v>
      </c>
    </row>
    <row r="1552" spans="1:36" x14ac:dyDescent="0.2">
      <c r="A1552" s="7">
        <v>43328</v>
      </c>
      <c r="B1552" t="s">
        <v>8167</v>
      </c>
      <c r="C1552" s="8">
        <f t="shared" si="1719"/>
        <v>240.5</v>
      </c>
      <c r="D1552" s="2" t="s">
        <v>8462</v>
      </c>
      <c r="E1552">
        <f t="shared" si="1720"/>
        <v>2.1009176089343426E-2</v>
      </c>
      <c r="F1552" s="2">
        <f t="shared" si="1739"/>
        <v>47.1</v>
      </c>
      <c r="G1552">
        <f t="shared" si="1721"/>
        <v>0</v>
      </c>
      <c r="K1552" s="2" t="str">
        <f t="shared" ref="K1552" si="1742">SUBSTITUTE(J1552,",",".")</f>
        <v/>
      </c>
      <c r="AF1552" s="17">
        <f t="shared" ca="1" si="1723"/>
        <v>500.08032702359304</v>
      </c>
      <c r="AG1552">
        <f t="shared" ca="1" si="1724"/>
        <v>98.66871923617613</v>
      </c>
      <c r="AH1552">
        <f t="shared" ca="1" si="1725"/>
        <v>0.23947357934977584</v>
      </c>
      <c r="AI1552">
        <f t="shared" ca="1" si="1726"/>
        <v>-0.3121653510903919</v>
      </c>
      <c r="AJ1552">
        <f t="shared" ca="1" si="1727"/>
        <v>-0.40360427424147094</v>
      </c>
    </row>
    <row r="1553" spans="1:36" x14ac:dyDescent="0.2">
      <c r="A1553" s="7">
        <v>43327</v>
      </c>
      <c r="B1553" t="s">
        <v>8168</v>
      </c>
      <c r="C1553" s="8">
        <f t="shared" si="1719"/>
        <v>235.5</v>
      </c>
      <c r="D1553" s="2" t="s">
        <v>8462</v>
      </c>
      <c r="E1553">
        <f t="shared" si="1720"/>
        <v>0</v>
      </c>
      <c r="F1553" s="2">
        <f t="shared" si="1739"/>
        <v>47.1</v>
      </c>
      <c r="G1553">
        <f t="shared" si="1721"/>
        <v>1.0672459890771979E-2</v>
      </c>
      <c r="K1553" s="2" t="str">
        <f t="shared" ref="K1553" si="1743">SUBSTITUTE(J1553,",",".")</f>
        <v/>
      </c>
      <c r="AF1553" s="17">
        <f t="shared" ca="1" si="1723"/>
        <v>504.13877487023939</v>
      </c>
      <c r="AG1553">
        <f t="shared" ca="1" si="1724"/>
        <v>98.468726568104501</v>
      </c>
      <c r="AH1553">
        <f t="shared" ca="1" si="1725"/>
        <v>0.69542425162642441</v>
      </c>
      <c r="AI1553">
        <f t="shared" ca="1" si="1726"/>
        <v>-0.45985115815254141</v>
      </c>
      <c r="AJ1553">
        <f t="shared" ca="1" si="1727"/>
        <v>-0.70339400675457064</v>
      </c>
    </row>
    <row r="1554" spans="1:36" x14ac:dyDescent="0.2">
      <c r="A1554" s="7">
        <v>43326</v>
      </c>
      <c r="B1554" t="s">
        <v>8168</v>
      </c>
      <c r="C1554" s="8">
        <f t="shared" si="1719"/>
        <v>235.5</v>
      </c>
      <c r="D1554" s="2" t="s">
        <v>8459</v>
      </c>
      <c r="E1554">
        <f t="shared" si="1720"/>
        <v>-7.4035240335648279E-3</v>
      </c>
      <c r="F1554" s="2">
        <f t="shared" si="1739"/>
        <v>46.6</v>
      </c>
      <c r="G1554">
        <f t="shared" si="1721"/>
        <v>1.2959144642505116E-2</v>
      </c>
      <c r="K1554" s="2" t="str">
        <f t="shared" ref="K1554" si="1744">SUBSTITUTE(J1554,",",".")</f>
        <v/>
      </c>
      <c r="AF1554" s="17">
        <f t="shared" ca="1" si="1723"/>
        <v>484.47478956623047</v>
      </c>
      <c r="AG1554">
        <f t="shared" ca="1" si="1724"/>
        <v>97.844471398798447</v>
      </c>
      <c r="AH1554">
        <f t="shared" ca="1" si="1725"/>
        <v>-1.5489034184649826</v>
      </c>
      <c r="AI1554">
        <f t="shared" ca="1" si="1726"/>
        <v>-0.9227731104747301</v>
      </c>
      <c r="AJ1554">
        <f t="shared" ca="1" si="1727"/>
        <v>-0.47620156629918081</v>
      </c>
    </row>
    <row r="1555" spans="1:36" x14ac:dyDescent="0.2">
      <c r="A1555" s="7">
        <v>43325</v>
      </c>
      <c r="B1555" t="s">
        <v>8169</v>
      </c>
      <c r="C1555" s="8">
        <f t="shared" si="1719"/>
        <v>237.25</v>
      </c>
      <c r="D1555" s="2" t="s">
        <v>8453</v>
      </c>
      <c r="E1555">
        <f t="shared" si="1720"/>
        <v>1.5932360381085146E-2</v>
      </c>
      <c r="F1555" s="2">
        <f t="shared" si="1739"/>
        <v>46</v>
      </c>
      <c r="G1555">
        <f t="shared" si="1721"/>
        <v>-1.0863662122207406E-3</v>
      </c>
      <c r="K1555" s="2" t="str">
        <f t="shared" ref="K1555" si="1745">SUBSTITUTE(J1555,",",".")</f>
        <v/>
      </c>
      <c r="AF1555" s="17">
        <f t="shared" ca="1" si="1723"/>
        <v>509.26976207618679</v>
      </c>
      <c r="AG1555">
        <f t="shared" ca="1" si="1724"/>
        <v>100.49403837066023</v>
      </c>
      <c r="AH1555">
        <f t="shared" ca="1" si="1725"/>
        <v>1.2666451514432888</v>
      </c>
      <c r="AI1555">
        <f t="shared" ca="1" si="1726"/>
        <v>1.022082458389538</v>
      </c>
      <c r="AJ1555">
        <f t="shared" ca="1" si="1727"/>
        <v>0.67005970136830739</v>
      </c>
    </row>
    <row r="1556" spans="1:36" x14ac:dyDescent="0.2">
      <c r="A1556" s="7">
        <v>43322</v>
      </c>
      <c r="B1556" t="s">
        <v>8170</v>
      </c>
      <c r="C1556" s="8">
        <f t="shared" si="1719"/>
        <v>233.5</v>
      </c>
      <c r="D1556" s="2" t="s">
        <v>8604</v>
      </c>
      <c r="E1556">
        <f t="shared" si="1720"/>
        <v>0</v>
      </c>
      <c r="F1556" s="2">
        <f t="shared" si="1739"/>
        <v>46.05</v>
      </c>
      <c r="G1556">
        <f t="shared" si="1721"/>
        <v>-1.1872778430284413E-2</v>
      </c>
      <c r="K1556" s="2" t="str">
        <f t="shared" ref="K1556" si="1746">SUBSTITUTE(J1556,",",".")</f>
        <v/>
      </c>
      <c r="AF1556" s="17">
        <f t="shared" ca="1" si="1723"/>
        <v>501.5430443884037</v>
      </c>
      <c r="AG1556">
        <f t="shared" ca="1" si="1724"/>
        <v>97.770472691145542</v>
      </c>
      <c r="AH1556">
        <f t="shared" ca="1" si="1725"/>
        <v>0.40422921572689136</v>
      </c>
      <c r="AI1556">
        <f t="shared" ca="1" si="1726"/>
        <v>-0.97784320078316733</v>
      </c>
      <c r="AJ1556">
        <f t="shared" ca="1" si="1727"/>
        <v>-1.1543932919863249</v>
      </c>
    </row>
    <row r="1557" spans="1:36" x14ac:dyDescent="0.2">
      <c r="A1557" s="7">
        <v>43321</v>
      </c>
      <c r="B1557" t="s">
        <v>8170</v>
      </c>
      <c r="C1557" s="8">
        <f t="shared" si="1719"/>
        <v>233.5</v>
      </c>
      <c r="D1557" s="2" t="s">
        <v>8459</v>
      </c>
      <c r="E1557">
        <f t="shared" si="1720"/>
        <v>0</v>
      </c>
      <c r="F1557" s="2">
        <f t="shared" si="1739"/>
        <v>46.6</v>
      </c>
      <c r="G1557">
        <f t="shared" si="1721"/>
        <v>0</v>
      </c>
      <c r="K1557" s="2" t="str">
        <f t="shared" ref="K1557" si="1747">SUBSTITUTE(J1557,",",".")</f>
        <v/>
      </c>
      <c r="AF1557" s="17">
        <f t="shared" ca="1" si="1723"/>
        <v>517.79210297241752</v>
      </c>
      <c r="AG1557">
        <f t="shared" ca="1" si="1724"/>
        <v>101.9246518721251</v>
      </c>
      <c r="AH1557">
        <f t="shared" ca="1" si="1725"/>
        <v>2.2028184940468551</v>
      </c>
      <c r="AI1557">
        <f t="shared" ca="1" si="1726"/>
        <v>2.0509811216485465</v>
      </c>
      <c r="AJ1557">
        <f t="shared" ca="1" si="1727"/>
        <v>1.4522451727867749</v>
      </c>
    </row>
    <row r="1558" spans="1:36" x14ac:dyDescent="0.2">
      <c r="A1558" s="7">
        <v>43320</v>
      </c>
      <c r="B1558" t="s">
        <v>8170</v>
      </c>
      <c r="C1558" s="8">
        <f t="shared" si="1719"/>
        <v>233.5</v>
      </c>
      <c r="D1558" s="2" t="s">
        <v>8459</v>
      </c>
      <c r="E1558">
        <f t="shared" si="1720"/>
        <v>0</v>
      </c>
      <c r="F1558" s="2">
        <f t="shared" si="1739"/>
        <v>46.6</v>
      </c>
      <c r="G1558">
        <f t="shared" si="1721"/>
        <v>0</v>
      </c>
      <c r="K1558" s="2" t="str">
        <f t="shared" ref="K1558" si="1748">SUBSTITUTE(J1558,",",".")</f>
        <v/>
      </c>
      <c r="AF1558" s="17">
        <f t="shared" ca="1" si="1723"/>
        <v>496.64742828120615</v>
      </c>
      <c r="AG1558">
        <f t="shared" ca="1" si="1724"/>
        <v>98.30577719037646</v>
      </c>
      <c r="AH1558">
        <f t="shared" ca="1" si="1725"/>
        <v>-0.14909722243700432</v>
      </c>
      <c r="AI1558">
        <f t="shared" ca="1" si="1726"/>
        <v>-0.58040405268990491</v>
      </c>
      <c r="AJ1558">
        <f t="shared" ca="1" si="1727"/>
        <v>-0.56162153653883895</v>
      </c>
    </row>
    <row r="1559" spans="1:36" x14ac:dyDescent="0.2">
      <c r="A1559" s="7">
        <v>43319</v>
      </c>
      <c r="B1559" t="s">
        <v>8170</v>
      </c>
      <c r="C1559" s="8">
        <f t="shared" si="1719"/>
        <v>233.5</v>
      </c>
      <c r="D1559" s="2" t="s">
        <v>8459</v>
      </c>
      <c r="E1559">
        <f t="shared" si="1720"/>
        <v>-6.4034370352069126E-3</v>
      </c>
      <c r="F1559" s="2">
        <f t="shared" si="1739"/>
        <v>46.6</v>
      </c>
      <c r="G1559">
        <f t="shared" si="1721"/>
        <v>1.2959144642505116E-2</v>
      </c>
      <c r="K1559" s="2" t="str">
        <f t="shared" ref="K1559" si="1749">SUBSTITUTE(J1559,",",".")</f>
        <v/>
      </c>
      <c r="AF1559" s="17">
        <f t="shared" ca="1" si="1723"/>
        <v>504.96385969324956</v>
      </c>
      <c r="AG1559">
        <f t="shared" ca="1" si="1724"/>
        <v>99.018476469897976</v>
      </c>
      <c r="AH1559">
        <f t="shared" ca="1" si="1725"/>
        <v>0.78767021270294024</v>
      </c>
      <c r="AI1559">
        <f t="shared" ca="1" si="1726"/>
        <v>-5.4603059480944127E-2</v>
      </c>
      <c r="AJ1559">
        <f t="shared" ca="1" si="1727"/>
        <v>-0.30749405012168085</v>
      </c>
    </row>
    <row r="1560" spans="1:36" x14ac:dyDescent="0.2">
      <c r="A1560" s="7">
        <v>43315</v>
      </c>
      <c r="B1560" t="s">
        <v>8043</v>
      </c>
      <c r="C1560" s="8">
        <f t="shared" si="1719"/>
        <v>235</v>
      </c>
      <c r="D1560" s="2" t="s">
        <v>8453</v>
      </c>
      <c r="E1560">
        <f t="shared" si="1720"/>
        <v>-8.4746269909722321E-3</v>
      </c>
      <c r="F1560" s="2">
        <f t="shared" si="1739"/>
        <v>46</v>
      </c>
      <c r="G1560">
        <f t="shared" si="1721"/>
        <v>0</v>
      </c>
      <c r="K1560" s="2" t="str">
        <f t="shared" ref="K1560" si="1750">SUBSTITUTE(J1560,",",".")</f>
        <v/>
      </c>
      <c r="AF1560" s="17">
        <f t="shared" ca="1" si="1723"/>
        <v>492.29982758125897</v>
      </c>
      <c r="AG1560">
        <f t="shared" ca="1" si="1724"/>
        <v>99.206312414132952</v>
      </c>
      <c r="AH1560">
        <f t="shared" ca="1" si="1725"/>
        <v>-0.64507626140125618</v>
      </c>
      <c r="AI1560">
        <f t="shared" ca="1" si="1726"/>
        <v>8.334466185883263E-2</v>
      </c>
      <c r="AJ1560">
        <f t="shared" ca="1" si="1727"/>
        <v>0.29235604960892908</v>
      </c>
    </row>
    <row r="1561" spans="1:36" x14ac:dyDescent="0.2">
      <c r="A1561" s="7">
        <v>43314</v>
      </c>
      <c r="B1561" t="s">
        <v>8165</v>
      </c>
      <c r="C1561" s="8">
        <f t="shared" si="1719"/>
        <v>237</v>
      </c>
      <c r="D1561" s="2" t="s">
        <v>8453</v>
      </c>
      <c r="E1561">
        <f t="shared" si="1720"/>
        <v>8.4746269909722356E-3</v>
      </c>
      <c r="F1561" s="2">
        <f t="shared" si="1739"/>
        <v>46</v>
      </c>
      <c r="G1561">
        <f t="shared" si="1721"/>
        <v>-5.4200674693391446E-3</v>
      </c>
      <c r="K1561" s="2" t="str">
        <f t="shared" ref="K1561" si="1751">SUBSTITUTE(J1561,",",".")</f>
        <v/>
      </c>
      <c r="AF1561" s="17">
        <f t="shared" ca="1" si="1723"/>
        <v>510.30640493098787</v>
      </c>
      <c r="AG1561">
        <f t="shared" ca="1" si="1724"/>
        <v>102.51216317447353</v>
      </c>
      <c r="AH1561">
        <f t="shared" ca="1" si="1725"/>
        <v>1.3813531329902362</v>
      </c>
      <c r="AI1561">
        <f t="shared" ca="1" si="1726"/>
        <v>2.4693428781638205</v>
      </c>
      <c r="AJ1561">
        <f t="shared" ca="1" si="1727"/>
        <v>2.1521437135796693</v>
      </c>
    </row>
    <row r="1562" spans="1:36" x14ac:dyDescent="0.2">
      <c r="A1562" s="7">
        <v>43313</v>
      </c>
      <c r="B1562" t="s">
        <v>8043</v>
      </c>
      <c r="C1562" s="8">
        <f t="shared" si="1719"/>
        <v>235</v>
      </c>
      <c r="D1562" s="2" t="s">
        <v>8484</v>
      </c>
      <c r="E1562">
        <f t="shared" si="1720"/>
        <v>-1.8967902706810924E-2</v>
      </c>
      <c r="F1562" s="2">
        <f t="shared" si="1739"/>
        <v>46.25</v>
      </c>
      <c r="G1562">
        <f t="shared" si="1721"/>
        <v>-8.6114633349185822E-3</v>
      </c>
      <c r="K1562" s="2" t="str">
        <f t="shared" ref="K1562" si="1752">SUBSTITUTE(J1562,",",".")</f>
        <v/>
      </c>
      <c r="AF1562" s="17">
        <f t="shared" ca="1" si="1723"/>
        <v>504.5644449778207</v>
      </c>
      <c r="AG1562">
        <f t="shared" ca="1" si="1724"/>
        <v>98.604317639332351</v>
      </c>
      <c r="AH1562">
        <f t="shared" ca="1" si="1725"/>
        <v>0.74303376872746407</v>
      </c>
      <c r="AI1562">
        <f t="shared" ca="1" si="1726"/>
        <v>-0.35969040123071683</v>
      </c>
      <c r="AJ1562">
        <f t="shared" ca="1" si="1727"/>
        <v>-0.61342462100138473</v>
      </c>
    </row>
    <row r="1563" spans="1:36" x14ac:dyDescent="0.2">
      <c r="A1563" s="7">
        <v>43312</v>
      </c>
      <c r="B1563" t="s">
        <v>8046</v>
      </c>
      <c r="C1563" s="8">
        <f t="shared" si="1719"/>
        <v>239.5</v>
      </c>
      <c r="D1563" s="2" t="s">
        <v>8598</v>
      </c>
      <c r="E1563">
        <f t="shared" si="1720"/>
        <v>1.4721611825359927E-2</v>
      </c>
      <c r="F1563" s="2">
        <f t="shared" si="1739"/>
        <v>46.65</v>
      </c>
      <c r="G1563">
        <f t="shared" si="1721"/>
        <v>5.3948138209700201E-2</v>
      </c>
      <c r="K1563" s="2" t="str">
        <f t="shared" ref="K1563" si="1753">SUBSTITUTE(J1563,",",".")</f>
        <v/>
      </c>
      <c r="AF1563" s="17">
        <f t="shared" ca="1" si="1723"/>
        <v>490.24575248627963</v>
      </c>
      <c r="AG1563">
        <f t="shared" ca="1" si="1724"/>
        <v>100.58663207821964</v>
      </c>
      <c r="AH1563">
        <f t="shared" ca="1" si="1725"/>
        <v>-0.8809329777689533</v>
      </c>
      <c r="AI1563">
        <f t="shared" ca="1" si="1726"/>
        <v>1.0891179568304716</v>
      </c>
      <c r="AJ1563">
        <f t="shared" ca="1" si="1727"/>
        <v>1.4225713528736226</v>
      </c>
    </row>
    <row r="1564" spans="1:36" x14ac:dyDescent="0.2">
      <c r="A1564" s="7">
        <v>43311</v>
      </c>
      <c r="B1564" t="s">
        <v>8171</v>
      </c>
      <c r="C1564" s="8">
        <f t="shared" si="1719"/>
        <v>236</v>
      </c>
      <c r="D1564" s="2" t="s">
        <v>8605</v>
      </c>
      <c r="E1564">
        <f t="shared" si="1720"/>
        <v>-1.0537505302785799E-2</v>
      </c>
      <c r="F1564" s="2">
        <f t="shared" si="1739"/>
        <v>44.2</v>
      </c>
      <c r="G1564">
        <f t="shared" si="1721"/>
        <v>-2.5685387477493177E-2</v>
      </c>
      <c r="K1564" s="2" t="str">
        <f t="shared" ref="K1564" si="1754">SUBSTITUTE(J1564,",",".")</f>
        <v/>
      </c>
      <c r="AF1564" s="17">
        <f t="shared" ca="1" si="1723"/>
        <v>494.5620870252946</v>
      </c>
      <c r="AG1564">
        <f t="shared" ca="1" si="1724"/>
        <v>100.28247939524461</v>
      </c>
      <c r="AH1564">
        <f t="shared" ca="1" si="1725"/>
        <v>-0.38645109299825647</v>
      </c>
      <c r="AI1564">
        <f t="shared" ca="1" si="1726"/>
        <v>0.86868704969223287</v>
      </c>
      <c r="AJ1564">
        <f t="shared" ca="1" si="1727"/>
        <v>1.0342152951889803</v>
      </c>
    </row>
    <row r="1565" spans="1:36" x14ac:dyDescent="0.2">
      <c r="A1565" s="7">
        <v>43308</v>
      </c>
      <c r="B1565" t="s">
        <v>8172</v>
      </c>
      <c r="C1565" s="8">
        <f t="shared" si="1719"/>
        <v>238.5</v>
      </c>
      <c r="D1565" s="2" t="s">
        <v>8599</v>
      </c>
      <c r="E1565">
        <f t="shared" si="1720"/>
        <v>-1.4568415828290498E-2</v>
      </c>
      <c r="F1565" s="2">
        <f t="shared" si="1739"/>
        <v>45.35</v>
      </c>
      <c r="G1565">
        <f t="shared" si="1721"/>
        <v>-8.2350177157838097E-3</v>
      </c>
      <c r="K1565" s="2" t="str">
        <f t="shared" ref="K1565" si="1755">SUBSTITUTE(J1565,",",".")</f>
        <v/>
      </c>
      <c r="AF1565" s="17">
        <f t="shared" ca="1" si="1723"/>
        <v>490.55606962966493</v>
      </c>
      <c r="AG1565">
        <f t="shared" ca="1" si="1724"/>
        <v>98.912705472130469</v>
      </c>
      <c r="AH1565">
        <f t="shared" ca="1" si="1725"/>
        <v>-0.8452378842710051</v>
      </c>
      <c r="AI1565">
        <f t="shared" ca="1" si="1726"/>
        <v>-0.13239705673099911</v>
      </c>
      <c r="AJ1565">
        <f t="shared" ca="1" si="1727"/>
        <v>0.12957269008792938</v>
      </c>
    </row>
    <row r="1566" spans="1:36" x14ac:dyDescent="0.2">
      <c r="A1566" s="7">
        <v>43307</v>
      </c>
      <c r="B1566" t="s">
        <v>8173</v>
      </c>
      <c r="C1566" s="8">
        <f t="shared" si="1719"/>
        <v>242</v>
      </c>
      <c r="D1566" s="11">
        <v>45725</v>
      </c>
      <c r="E1566">
        <f t="shared" si="1720"/>
        <v>2.0682530640590605E-3</v>
      </c>
      <c r="F1566" s="2">
        <v>45.725000000000001</v>
      </c>
      <c r="G1566">
        <f t="shared" si="1721"/>
        <v>-1.5192912961839989E-2</v>
      </c>
      <c r="K1566" s="2" t="str">
        <f t="shared" ref="K1566" si="1756">SUBSTITUTE(J1566,",",".")</f>
        <v/>
      </c>
      <c r="AF1566" s="17">
        <f t="shared" ca="1" si="1723"/>
        <v>506.9497752525628</v>
      </c>
      <c r="AG1566">
        <f t="shared" ca="1" si="1724"/>
        <v>100.73103589531456</v>
      </c>
      <c r="AH1566">
        <f t="shared" ca="1" si="1725"/>
        <v>1.0090825889245856</v>
      </c>
      <c r="AI1566">
        <f t="shared" ca="1" si="1726"/>
        <v>1.1935395991778583</v>
      </c>
      <c r="AJ1566">
        <f t="shared" ca="1" si="1727"/>
        <v>0.93177349470533888</v>
      </c>
    </row>
    <row r="1567" spans="1:36" x14ac:dyDescent="0.2">
      <c r="A1567" s="7">
        <v>43306</v>
      </c>
      <c r="B1567" t="s">
        <v>8174</v>
      </c>
      <c r="C1567" s="8">
        <f t="shared" si="1719"/>
        <v>241.5</v>
      </c>
      <c r="D1567" s="11">
        <v>46425</v>
      </c>
      <c r="E1567">
        <f t="shared" si="1720"/>
        <v>2.5158559636154931E-2</v>
      </c>
      <c r="F1567" s="2">
        <v>46.424999999999997</v>
      </c>
      <c r="G1567">
        <f t="shared" si="1721"/>
        <v>7.0251572361665323E-3</v>
      </c>
      <c r="K1567" s="2" t="str">
        <f t="shared" ref="K1567" si="1757">SUBSTITUTE(J1567,",",".")</f>
        <v/>
      </c>
      <c r="AF1567" s="17">
        <f t="shared" ca="1" si="1723"/>
        <v>505.03189303002546</v>
      </c>
      <c r="AG1567">
        <f t="shared" ca="1" si="1724"/>
        <v>98.690212700870561</v>
      </c>
      <c r="AH1567">
        <f t="shared" ca="1" si="1725"/>
        <v>0.79526973388433708</v>
      </c>
      <c r="AI1567">
        <f t="shared" ca="1" si="1726"/>
        <v>-0.29631118854130678</v>
      </c>
      <c r="AJ1567">
        <f t="shared" ca="1" si="1727"/>
        <v>-0.56351742025476825</v>
      </c>
    </row>
    <row r="1568" spans="1:36" x14ac:dyDescent="0.2">
      <c r="A1568" s="7">
        <v>43305</v>
      </c>
      <c r="B1568" t="s">
        <v>8168</v>
      </c>
      <c r="C1568" s="8">
        <f t="shared" si="1719"/>
        <v>235.5</v>
      </c>
      <c r="D1568" s="2" t="s">
        <v>8464</v>
      </c>
      <c r="E1568">
        <f t="shared" si="1720"/>
        <v>8.5288363475205017E-3</v>
      </c>
      <c r="F1568" s="2">
        <f t="shared" ref="F1568:F1589" si="1758">VALUE(SUBSTITUTE(D1568,",","."))</f>
        <v>46.1</v>
      </c>
      <c r="G1568">
        <f t="shared" si="1721"/>
        <v>3.7573480564423924E-2</v>
      </c>
      <c r="K1568" s="2" t="str">
        <f t="shared" ref="K1568" si="1759">SUBSTITUTE(J1568,",",".")</f>
        <v/>
      </c>
      <c r="AF1568" s="17">
        <f t="shared" ca="1" si="1723"/>
        <v>507.37310778787958</v>
      </c>
      <c r="AG1568">
        <f t="shared" ca="1" si="1724"/>
        <v>97.55566419719554</v>
      </c>
      <c r="AH1568">
        <f t="shared" ca="1" si="1725"/>
        <v>1.0561683347781017</v>
      </c>
      <c r="AI1568">
        <f t="shared" ca="1" si="1726"/>
        <v>-1.1379408397542741</v>
      </c>
      <c r="AJ1568">
        <f t="shared" ca="1" si="1727"/>
        <v>-1.5294614718313775</v>
      </c>
    </row>
    <row r="1569" spans="1:36" x14ac:dyDescent="0.2">
      <c r="A1569" s="7">
        <v>43304</v>
      </c>
      <c r="B1569" t="s">
        <v>8170</v>
      </c>
      <c r="C1569" s="8">
        <f t="shared" si="1719"/>
        <v>233.5</v>
      </c>
      <c r="D1569" s="2" t="s">
        <v>8500</v>
      </c>
      <c r="E1569">
        <f t="shared" si="1720"/>
        <v>-2.1390382487494184E-3</v>
      </c>
      <c r="F1569" s="2">
        <f t="shared" si="1758"/>
        <v>44.4</v>
      </c>
      <c r="G1569">
        <f t="shared" si="1721"/>
        <v>0</v>
      </c>
      <c r="K1569" s="2" t="str">
        <f t="shared" ref="K1569" si="1760">SUBSTITUTE(J1569,",",".")</f>
        <v/>
      </c>
      <c r="AF1569" s="17">
        <f t="shared" ca="1" si="1723"/>
        <v>503.88551128083242</v>
      </c>
      <c r="AG1569">
        <f t="shared" ca="1" si="1724"/>
        <v>100.58617054926765</v>
      </c>
      <c r="AH1569">
        <f t="shared" ca="1" si="1725"/>
        <v>0.66707864369172609</v>
      </c>
      <c r="AI1569">
        <f t="shared" ca="1" si="1726"/>
        <v>1.0887839746112362</v>
      </c>
      <c r="AJ1569">
        <f t="shared" ca="1" si="1727"/>
        <v>0.93049701242109761</v>
      </c>
    </row>
    <row r="1570" spans="1:36" x14ac:dyDescent="0.2">
      <c r="A1570" s="7">
        <v>43301</v>
      </c>
      <c r="B1570" t="s">
        <v>8164</v>
      </c>
      <c r="C1570" s="8">
        <f t="shared" si="1719"/>
        <v>234</v>
      </c>
      <c r="D1570" s="2" t="s">
        <v>8500</v>
      </c>
      <c r="E1570">
        <f t="shared" si="1720"/>
        <v>4.2826617920009493E-3</v>
      </c>
      <c r="F1570" s="2">
        <f t="shared" si="1758"/>
        <v>44.4</v>
      </c>
      <c r="G1570">
        <f t="shared" si="1721"/>
        <v>-7.8519752826853549E-3</v>
      </c>
      <c r="K1570" s="2" t="str">
        <f t="shared" ref="K1570" si="1761">SUBSTITUTE(J1570,",",".")</f>
        <v/>
      </c>
      <c r="AF1570" s="17">
        <f t="shared" ca="1" si="1723"/>
        <v>490.70933320153347</v>
      </c>
      <c r="AG1570">
        <f t="shared" ca="1" si="1724"/>
        <v>100.43098804910343</v>
      </c>
      <c r="AH1570">
        <f t="shared" ca="1" si="1725"/>
        <v>-0.82761664436242954</v>
      </c>
      <c r="AI1570">
        <f t="shared" ca="1" si="1726"/>
        <v>0.97640026492816701</v>
      </c>
      <c r="AJ1570">
        <f t="shared" ca="1" si="1727"/>
        <v>1.2873677843457969</v>
      </c>
    </row>
    <row r="1571" spans="1:36" x14ac:dyDescent="0.2">
      <c r="A1571" s="7">
        <v>43300</v>
      </c>
      <c r="B1571" t="s">
        <v>8163</v>
      </c>
      <c r="C1571" s="8">
        <f t="shared" si="1719"/>
        <v>233</v>
      </c>
      <c r="D1571" s="2" t="s">
        <v>8491</v>
      </c>
      <c r="E1571">
        <f t="shared" si="1720"/>
        <v>0.14773354550662476</v>
      </c>
      <c r="F1571" s="2">
        <f t="shared" si="1758"/>
        <v>44.75</v>
      </c>
      <c r="G1571">
        <f t="shared" si="1721"/>
        <v>1.9177124639738637E-2</v>
      </c>
      <c r="K1571" s="2" t="str">
        <f t="shared" ref="K1571" si="1762">SUBSTITUTE(J1571,",",".")</f>
        <v/>
      </c>
      <c r="AF1571" s="17">
        <f t="shared" ca="1" si="1723"/>
        <v>496.61950126274985</v>
      </c>
      <c r="AG1571">
        <f t="shared" ca="1" si="1724"/>
        <v>98.751445230868882</v>
      </c>
      <c r="AH1571">
        <f t="shared" ca="1" si="1725"/>
        <v>-0.15226929125500396</v>
      </c>
      <c r="AI1571">
        <f t="shared" ca="1" si="1726"/>
        <v>-0.25116333667700025</v>
      </c>
      <c r="AJ1571">
        <f t="shared" ca="1" si="1727"/>
        <v>-0.21516201075378602</v>
      </c>
    </row>
    <row r="1572" spans="1:36" x14ac:dyDescent="0.2">
      <c r="A1572" s="7">
        <v>43299</v>
      </c>
      <c r="B1572" t="s">
        <v>8147</v>
      </c>
      <c r="C1572" s="8">
        <f t="shared" si="1719"/>
        <v>201</v>
      </c>
      <c r="D1572" s="2" t="s">
        <v>8508</v>
      </c>
      <c r="E1572">
        <f t="shared" si="1720"/>
        <v>0</v>
      </c>
      <c r="F1572" s="2">
        <f t="shared" si="1758"/>
        <v>43.9</v>
      </c>
      <c r="G1572">
        <f t="shared" si="1721"/>
        <v>-6.8104690025268628E-3</v>
      </c>
      <c r="K1572" s="2" t="str">
        <f t="shared" ref="K1572" si="1763">SUBSTITUTE(J1572,",",".")</f>
        <v/>
      </c>
      <c r="AF1572" s="17">
        <f t="shared" ca="1" si="1723"/>
        <v>497.07586504494958</v>
      </c>
      <c r="AG1572">
        <f t="shared" ca="1" si="1724"/>
        <v>101.04026211750912</v>
      </c>
      <c r="AH1572">
        <f t="shared" ca="1" si="1725"/>
        <v>-0.10045590919652829</v>
      </c>
      <c r="AI1572">
        <f t="shared" ca="1" si="1726"/>
        <v>1.416645434601933</v>
      </c>
      <c r="AJ1572">
        <f t="shared" ca="1" si="1727"/>
        <v>1.5183081365493978</v>
      </c>
    </row>
    <row r="1573" spans="1:36" x14ac:dyDescent="0.2">
      <c r="A1573" s="7">
        <v>43298</v>
      </c>
      <c r="B1573" t="s">
        <v>8147</v>
      </c>
      <c r="C1573" s="8">
        <f t="shared" si="1719"/>
        <v>201</v>
      </c>
      <c r="D1573" s="2" t="s">
        <v>8605</v>
      </c>
      <c r="E1573">
        <f t="shared" si="1720"/>
        <v>-1.2361096823573975E-2</v>
      </c>
      <c r="F1573" s="2">
        <f t="shared" si="1758"/>
        <v>44.2</v>
      </c>
      <c r="G1573">
        <f t="shared" si="1721"/>
        <v>0</v>
      </c>
      <c r="K1573" s="2" t="str">
        <f t="shared" ref="K1573" si="1764">SUBSTITUTE(J1573,",",".")</f>
        <v/>
      </c>
      <c r="AF1573" s="17">
        <f t="shared" ca="1" si="1723"/>
        <v>494.17124356700714</v>
      </c>
      <c r="AG1573">
        <f t="shared" ca="1" si="1724"/>
        <v>98.813698887945534</v>
      </c>
      <c r="AH1573">
        <f t="shared" ca="1" si="1725"/>
        <v>-0.43104830401447924</v>
      </c>
      <c r="AI1573">
        <f t="shared" ca="1" si="1726"/>
        <v>-0.20529127912065981</v>
      </c>
      <c r="AJ1573">
        <f t="shared" ca="1" si="1727"/>
        <v>-7.8477500422319144E-2</v>
      </c>
    </row>
    <row r="1574" spans="1:36" x14ac:dyDescent="0.2">
      <c r="A1574" s="7">
        <v>43297</v>
      </c>
      <c r="B1574" t="s">
        <v>8148</v>
      </c>
      <c r="C1574" s="8">
        <f t="shared" si="1719"/>
        <v>203.5</v>
      </c>
      <c r="D1574" s="2" t="s">
        <v>8605</v>
      </c>
      <c r="E1574">
        <f t="shared" si="1720"/>
        <v>0</v>
      </c>
      <c r="F1574" s="2">
        <f t="shared" si="1758"/>
        <v>44.2</v>
      </c>
      <c r="G1574">
        <f t="shared" si="1721"/>
        <v>0</v>
      </c>
      <c r="K1574" s="2" t="str">
        <f t="shared" ref="K1574" si="1765">SUBSTITUTE(J1574,",",".")</f>
        <v/>
      </c>
      <c r="AF1574" s="17">
        <f t="shared" ca="1" si="1723"/>
        <v>497.8045758022464</v>
      </c>
      <c r="AG1574">
        <f t="shared" ca="1" si="1724"/>
        <v>99.757095703427268</v>
      </c>
      <c r="AH1574">
        <f t="shared" ca="1" si="1725"/>
        <v>-1.782008364117774E-2</v>
      </c>
      <c r="AI1574">
        <f t="shared" ca="1" si="1726"/>
        <v>0.48634212837428908</v>
      </c>
      <c r="AJ1574">
        <f t="shared" ca="1" si="1727"/>
        <v>0.5159492453925365</v>
      </c>
    </row>
    <row r="1575" spans="1:36" x14ac:dyDescent="0.2">
      <c r="A1575" s="7">
        <v>43294</v>
      </c>
      <c r="B1575" t="s">
        <v>8148</v>
      </c>
      <c r="C1575" s="8">
        <f t="shared" si="1719"/>
        <v>203.5</v>
      </c>
      <c r="D1575" s="2" t="s">
        <v>8605</v>
      </c>
      <c r="E1575">
        <f t="shared" si="1720"/>
        <v>-1.2210163906931396E-2</v>
      </c>
      <c r="F1575" s="2">
        <f t="shared" si="1758"/>
        <v>44.2</v>
      </c>
      <c r="G1575">
        <f t="shared" si="1721"/>
        <v>-2.2598879674373675E-3</v>
      </c>
      <c r="K1575" s="2" t="str">
        <f t="shared" ref="K1575" si="1766">SUBSTITUTE(J1575,",",".")</f>
        <v/>
      </c>
      <c r="AF1575" s="17">
        <f t="shared" ca="1" si="1723"/>
        <v>486.24268123217092</v>
      </c>
      <c r="AG1575">
        <f t="shared" ca="1" si="1724"/>
        <v>97.024695906944487</v>
      </c>
      <c r="AH1575">
        <f t="shared" ca="1" si="1725"/>
        <v>-1.3434339548150422</v>
      </c>
      <c r="AI1575">
        <f t="shared" ca="1" si="1726"/>
        <v>-1.5351912216693036</v>
      </c>
      <c r="AJ1575">
        <f t="shared" ca="1" si="1727"/>
        <v>-1.184041129374366</v>
      </c>
    </row>
    <row r="1576" spans="1:36" x14ac:dyDescent="0.2">
      <c r="A1576" s="7">
        <v>43293</v>
      </c>
      <c r="B1576" t="s">
        <v>8057</v>
      </c>
      <c r="C1576" s="8">
        <f t="shared" si="1719"/>
        <v>206</v>
      </c>
      <c r="D1576" s="2" t="s">
        <v>8471</v>
      </c>
      <c r="E1576">
        <f t="shared" si="1720"/>
        <v>0</v>
      </c>
      <c r="F1576" s="2">
        <f t="shared" si="1758"/>
        <v>44.3</v>
      </c>
      <c r="G1576">
        <f t="shared" si="1721"/>
        <v>3.391750001120884E-3</v>
      </c>
      <c r="K1576" s="2" t="str">
        <f t="shared" ref="K1576" si="1767">SUBSTITUTE(J1576,",",".")</f>
        <v/>
      </c>
      <c r="AF1576" s="17">
        <f t="shared" ca="1" si="1723"/>
        <v>495.21876947260955</v>
      </c>
      <c r="AG1576">
        <f t="shared" ca="1" si="1724"/>
        <v>101.08654648223889</v>
      </c>
      <c r="AH1576">
        <f t="shared" ca="1" si="1725"/>
        <v>-0.31159960700675188</v>
      </c>
      <c r="AI1576">
        <f t="shared" ca="1" si="1726"/>
        <v>1.4499807108628338</v>
      </c>
      <c r="AJ1576">
        <f t="shared" ca="1" si="1727"/>
        <v>1.620354306204246</v>
      </c>
    </row>
    <row r="1577" spans="1:36" x14ac:dyDescent="0.2">
      <c r="A1577" s="7">
        <v>43292</v>
      </c>
      <c r="B1577" t="s">
        <v>8057</v>
      </c>
      <c r="C1577" s="8">
        <f t="shared" si="1719"/>
        <v>206</v>
      </c>
      <c r="D1577" s="2" t="s">
        <v>8569</v>
      </c>
      <c r="E1577">
        <f t="shared" si="1720"/>
        <v>4.8661896511729063E-3</v>
      </c>
      <c r="F1577" s="2">
        <f t="shared" si="1758"/>
        <v>44.15</v>
      </c>
      <c r="G1577">
        <f t="shared" si="1721"/>
        <v>3.403293131707865E-3</v>
      </c>
      <c r="K1577" s="2" t="str">
        <f t="shared" ref="K1577" si="1768">SUBSTITUTE(J1577,",",".")</f>
        <v/>
      </c>
      <c r="AF1577" s="17">
        <f t="shared" ca="1" si="1723"/>
        <v>512.88368996140684</v>
      </c>
      <c r="AG1577">
        <f t="shared" ca="1" si="1724"/>
        <v>99.923307964195146</v>
      </c>
      <c r="AH1577">
        <f t="shared" ca="1" si="1725"/>
        <v>1.6655315214831448</v>
      </c>
      <c r="AI1577">
        <f t="shared" ca="1" si="1726"/>
        <v>0.60751945687823894</v>
      </c>
      <c r="AJ1577">
        <f t="shared" ca="1" si="1727"/>
        <v>0.10837863581629094</v>
      </c>
    </row>
    <row r="1578" spans="1:36" x14ac:dyDescent="0.2">
      <c r="A1578" s="7">
        <v>43291</v>
      </c>
      <c r="B1578" t="s">
        <v>8059</v>
      </c>
      <c r="C1578" s="8">
        <f t="shared" si="1719"/>
        <v>205</v>
      </c>
      <c r="D1578" s="2" t="s">
        <v>8468</v>
      </c>
      <c r="E1578">
        <f t="shared" si="1720"/>
        <v>0</v>
      </c>
      <c r="F1578" s="2">
        <f t="shared" si="1758"/>
        <v>44</v>
      </c>
      <c r="G1578">
        <f t="shared" si="1721"/>
        <v>-3.4032931317078069E-3</v>
      </c>
      <c r="K1578" s="2" t="str">
        <f t="shared" ref="K1578" si="1769">SUBSTITUTE(J1578,",",".")</f>
        <v/>
      </c>
      <c r="AF1578" s="17">
        <f t="shared" ca="1" si="1723"/>
        <v>491.8958578765463</v>
      </c>
      <c r="AG1578">
        <f t="shared" ca="1" si="1724"/>
        <v>98.505450982793505</v>
      </c>
      <c r="AH1578">
        <f t="shared" ca="1" si="1725"/>
        <v>-0.6913837649920469</v>
      </c>
      <c r="AI1578">
        <f t="shared" ca="1" si="1726"/>
        <v>-0.43270932010892399</v>
      </c>
      <c r="AJ1578">
        <f t="shared" ca="1" si="1727"/>
        <v>-0.23439796015369924</v>
      </c>
    </row>
    <row r="1579" spans="1:36" x14ac:dyDescent="0.2">
      <c r="A1579" s="7">
        <v>43290</v>
      </c>
      <c r="B1579" t="s">
        <v>8059</v>
      </c>
      <c r="C1579" s="8">
        <f t="shared" si="1719"/>
        <v>205</v>
      </c>
      <c r="D1579" s="2" t="s">
        <v>8569</v>
      </c>
      <c r="E1579">
        <f t="shared" si="1720"/>
        <v>-1.9324272826402814E-2</v>
      </c>
      <c r="F1579" s="2">
        <f t="shared" si="1758"/>
        <v>44.15</v>
      </c>
      <c r="G1579">
        <f t="shared" si="1721"/>
        <v>-1.014093197604945E-2</v>
      </c>
      <c r="K1579" s="2" t="str">
        <f t="shared" ref="K1579" si="1770">SUBSTITUTE(J1579,",",".")</f>
        <v/>
      </c>
      <c r="AF1579" s="17">
        <f t="shared" ca="1" si="1723"/>
        <v>511.65041869165998</v>
      </c>
      <c r="AG1579">
        <f t="shared" ca="1" si="1724"/>
        <v>98.508476148725336</v>
      </c>
      <c r="AH1579">
        <f t="shared" ca="1" si="1725"/>
        <v>1.529726319042636</v>
      </c>
      <c r="AI1579">
        <f t="shared" ca="1" si="1726"/>
        <v>-0.43047396803368709</v>
      </c>
      <c r="AJ1579">
        <f t="shared" ca="1" si="1727"/>
        <v>-0.93758532360158642</v>
      </c>
    </row>
    <row r="1580" spans="1:36" x14ac:dyDescent="0.2">
      <c r="A1580" s="7">
        <v>43287</v>
      </c>
      <c r="B1580" t="s">
        <v>8058</v>
      </c>
      <c r="C1580" s="8">
        <f t="shared" si="1719"/>
        <v>209</v>
      </c>
      <c r="D1580" s="2" t="s">
        <v>8492</v>
      </c>
      <c r="E1580">
        <f t="shared" si="1720"/>
        <v>-1.4252022707201502E-2</v>
      </c>
      <c r="F1580" s="2">
        <f t="shared" si="1758"/>
        <v>44.6</v>
      </c>
      <c r="G1580">
        <f t="shared" si="1721"/>
        <v>-6.7039357221902176E-3</v>
      </c>
      <c r="K1580" s="2" t="str">
        <f t="shared" ref="K1580" si="1771">SUBSTITUTE(J1580,",",".")</f>
        <v/>
      </c>
      <c r="AF1580" s="17">
        <f t="shared" ca="1" si="1723"/>
        <v>481.15607291384441</v>
      </c>
      <c r="AG1580">
        <f t="shared" ca="1" si="1724"/>
        <v>97.48708788174369</v>
      </c>
      <c r="AH1580">
        <f t="shared" ca="1" si="1725"/>
        <v>-1.9366471194780912</v>
      </c>
      <c r="AI1580">
        <f t="shared" ca="1" si="1726"/>
        <v>-1.1891252862784829</v>
      </c>
      <c r="AJ1580">
        <f t="shared" ca="1" si="1727"/>
        <v>-0.63250214125082027</v>
      </c>
    </row>
    <row r="1581" spans="1:36" x14ac:dyDescent="0.2">
      <c r="A1581" s="7">
        <v>43286</v>
      </c>
      <c r="B1581" t="s">
        <v>8175</v>
      </c>
      <c r="C1581" s="8">
        <f t="shared" si="1719"/>
        <v>212</v>
      </c>
      <c r="D1581" s="2" t="s">
        <v>8498</v>
      </c>
      <c r="E1581">
        <f t="shared" si="1720"/>
        <v>0</v>
      </c>
      <c r="F1581" s="2">
        <f t="shared" si="1758"/>
        <v>44.9</v>
      </c>
      <c r="G1581">
        <f t="shared" si="1721"/>
        <v>-8.8692377407796601E-3</v>
      </c>
      <c r="K1581" s="2" t="str">
        <f t="shared" ref="K1581" si="1772">SUBSTITUTE(J1581,",",".")</f>
        <v/>
      </c>
      <c r="AF1581" s="17">
        <f t="shared" ca="1" si="1723"/>
        <v>513.27403020043175</v>
      </c>
      <c r="AG1581">
        <f t="shared" ca="1" si="1724"/>
        <v>98.838167547236054</v>
      </c>
      <c r="AH1581">
        <f t="shared" ca="1" si="1725"/>
        <v>1.7084469281710006</v>
      </c>
      <c r="AI1581">
        <f t="shared" ca="1" si="1726"/>
        <v>-0.18726928187787806</v>
      </c>
      <c r="AJ1581">
        <f t="shared" ca="1" si="1727"/>
        <v>-0.73917605997921032</v>
      </c>
    </row>
    <row r="1582" spans="1:36" x14ac:dyDescent="0.2">
      <c r="A1582" s="7">
        <v>43285</v>
      </c>
      <c r="B1582" t="s">
        <v>8175</v>
      </c>
      <c r="C1582" s="8">
        <f t="shared" si="1719"/>
        <v>212</v>
      </c>
      <c r="D1582" s="2" t="s">
        <v>8496</v>
      </c>
      <c r="E1582">
        <f t="shared" si="1720"/>
        <v>-4.7058910374126166E-3</v>
      </c>
      <c r="F1582" s="2">
        <f t="shared" si="1758"/>
        <v>45.3</v>
      </c>
      <c r="G1582">
        <f t="shared" si="1721"/>
        <v>0</v>
      </c>
      <c r="K1582" s="2" t="str">
        <f t="shared" ref="K1582" si="1773">SUBSTITUTE(J1582,",",".")</f>
        <v/>
      </c>
      <c r="AF1582" s="17">
        <f t="shared" ca="1" si="1723"/>
        <v>505.06742659547734</v>
      </c>
      <c r="AG1582">
        <f t="shared" ca="1" si="1724"/>
        <v>98.515553352716395</v>
      </c>
      <c r="AH1582">
        <f t="shared" ca="1" si="1725"/>
        <v>0.79923852930753181</v>
      </c>
      <c r="AI1582">
        <f t="shared" ca="1" si="1726"/>
        <v>-0.42524475686951513</v>
      </c>
      <c r="AJ1582">
        <f t="shared" ca="1" si="1727"/>
        <v>-0.70006012269682416</v>
      </c>
    </row>
    <row r="1583" spans="1:36" x14ac:dyDescent="0.2">
      <c r="A1583" s="7">
        <v>43284</v>
      </c>
      <c r="B1583" t="s">
        <v>8054</v>
      </c>
      <c r="C1583" s="8">
        <f t="shared" si="1719"/>
        <v>213</v>
      </c>
      <c r="D1583" s="2" t="s">
        <v>8496</v>
      </c>
      <c r="E1583">
        <f t="shared" si="1720"/>
        <v>-2.0906684819313712E-2</v>
      </c>
      <c r="F1583" s="2">
        <f t="shared" si="1758"/>
        <v>45.3</v>
      </c>
      <c r="G1583">
        <f t="shared" si="1721"/>
        <v>0</v>
      </c>
      <c r="K1583" s="2" t="str">
        <f t="shared" ref="K1583" si="1774">SUBSTITUTE(J1583,",",".")</f>
        <v/>
      </c>
      <c r="AF1583" s="17">
        <f t="shared" ca="1" si="1723"/>
        <v>487.36381466717893</v>
      </c>
      <c r="AG1583">
        <f t="shared" ca="1" si="1724"/>
        <v>98.42059849549382</v>
      </c>
      <c r="AH1583">
        <f t="shared" ca="1" si="1725"/>
        <v>-1.2135193315457593</v>
      </c>
      <c r="AI1583">
        <f t="shared" ca="1" si="1726"/>
        <v>-0.4954364040296067</v>
      </c>
      <c r="AJ1583">
        <f t="shared" ca="1" si="1727"/>
        <v>-0.13435791454954429</v>
      </c>
    </row>
    <row r="1584" spans="1:36" x14ac:dyDescent="0.2">
      <c r="A1584" s="7">
        <v>43283</v>
      </c>
      <c r="B1584" t="s">
        <v>8176</v>
      </c>
      <c r="C1584" s="8">
        <f t="shared" si="1719"/>
        <v>217.5</v>
      </c>
      <c r="D1584" s="2" t="s">
        <v>8496</v>
      </c>
      <c r="E1584">
        <f t="shared" si="1720"/>
        <v>0</v>
      </c>
      <c r="F1584" s="2">
        <f t="shared" si="1758"/>
        <v>45.3</v>
      </c>
      <c r="G1584">
        <f t="shared" si="1721"/>
        <v>5.5340484346414788E-3</v>
      </c>
      <c r="K1584" s="2" t="str">
        <f t="shared" ref="K1584" si="1775">SUBSTITUTE(J1584,",",".")</f>
        <v/>
      </c>
      <c r="AF1584" s="17">
        <f t="shared" ca="1" si="1723"/>
        <v>490.66057597766326</v>
      </c>
      <c r="AG1584">
        <f t="shared" ca="1" si="1724"/>
        <v>96.67768820860995</v>
      </c>
      <c r="AH1584">
        <f t="shared" ca="1" si="1725"/>
        <v>-0.83322183305709352</v>
      </c>
      <c r="AI1584">
        <f t="shared" ca="1" si="1726"/>
        <v>-1.7959856272310093</v>
      </c>
      <c r="AJ1584">
        <f t="shared" ca="1" si="1727"/>
        <v>-1.6197447994465866</v>
      </c>
    </row>
    <row r="1585" spans="1:36" x14ac:dyDescent="0.2">
      <c r="A1585" s="7">
        <v>43280</v>
      </c>
      <c r="B1585" t="s">
        <v>8176</v>
      </c>
      <c r="C1585" s="8">
        <f t="shared" si="1719"/>
        <v>217.5</v>
      </c>
      <c r="D1585" s="2" t="s">
        <v>8580</v>
      </c>
      <c r="E1585">
        <f t="shared" si="1720"/>
        <v>5.4322681739157788E-2</v>
      </c>
      <c r="F1585" s="2">
        <f t="shared" si="1758"/>
        <v>45.05</v>
      </c>
      <c r="G1585">
        <f t="shared" si="1721"/>
        <v>0</v>
      </c>
      <c r="K1585" s="2" t="str">
        <f t="shared" ref="K1585" si="1776">SUBSTITUTE(J1585,",",".")</f>
        <v/>
      </c>
      <c r="AF1585" s="17">
        <f t="shared" ca="1" si="1723"/>
        <v>510.02046892724678</v>
      </c>
      <c r="AG1585">
        <f t="shared" ca="1" si="1724"/>
        <v>100.35247994649232</v>
      </c>
      <c r="AH1585">
        <f t="shared" ca="1" si="1725"/>
        <v>1.3497366517295979</v>
      </c>
      <c r="AI1585">
        <f t="shared" ca="1" si="1726"/>
        <v>0.91947825652943282</v>
      </c>
      <c r="AJ1585">
        <f t="shared" ca="1" si="1727"/>
        <v>0.53600954878250862</v>
      </c>
    </row>
    <row r="1586" spans="1:36" x14ac:dyDescent="0.2">
      <c r="A1586" s="7">
        <v>43279</v>
      </c>
      <c r="B1586" t="s">
        <v>8057</v>
      </c>
      <c r="C1586" s="8">
        <f t="shared" si="1719"/>
        <v>206</v>
      </c>
      <c r="D1586" s="2" t="s">
        <v>8580</v>
      </c>
      <c r="E1586">
        <f t="shared" si="1720"/>
        <v>-1.9231361927887644E-2</v>
      </c>
      <c r="F1586" s="2">
        <f t="shared" si="1758"/>
        <v>45.05</v>
      </c>
      <c r="G1586">
        <f t="shared" si="1721"/>
        <v>0</v>
      </c>
      <c r="K1586" s="2" t="str">
        <f t="shared" ref="K1586" si="1777">SUBSTITUTE(J1586,",",".")</f>
        <v/>
      </c>
      <c r="AF1586" s="17">
        <f t="shared" ca="1" si="1723"/>
        <v>493.8289946552373</v>
      </c>
      <c r="AG1586">
        <f t="shared" ca="1" si="1724"/>
        <v>98.718320556606216</v>
      </c>
      <c r="AH1586">
        <f t="shared" ca="1" si="1725"/>
        <v>-0.4701296082409524</v>
      </c>
      <c r="AI1586">
        <f t="shared" ca="1" si="1726"/>
        <v>-0.27558328114325242</v>
      </c>
      <c r="AJ1586">
        <f t="shared" ca="1" si="1727"/>
        <v>-0.13981642474669695</v>
      </c>
    </row>
    <row r="1587" spans="1:36" x14ac:dyDescent="0.2">
      <c r="A1587" s="7">
        <v>43278</v>
      </c>
      <c r="B1587" t="s">
        <v>8052</v>
      </c>
      <c r="C1587" s="8">
        <f t="shared" si="1719"/>
        <v>210</v>
      </c>
      <c r="D1587" s="2" t="s">
        <v>8580</v>
      </c>
      <c r="E1587">
        <f t="shared" si="1720"/>
        <v>4.7732787526575905E-3</v>
      </c>
      <c r="F1587" s="2">
        <f t="shared" si="1758"/>
        <v>45.05</v>
      </c>
      <c r="G1587">
        <f t="shared" si="1721"/>
        <v>-1.1037639651620438E-2</v>
      </c>
      <c r="K1587" s="2" t="str">
        <f t="shared" ref="K1587" si="1778">SUBSTITUTE(J1587,",",".")</f>
        <v/>
      </c>
      <c r="AF1587" s="17">
        <f t="shared" ca="1" si="1723"/>
        <v>490.63964407737632</v>
      </c>
      <c r="AG1587">
        <f t="shared" ca="1" si="1724"/>
        <v>98.40436546062341</v>
      </c>
      <c r="AH1587">
        <f t="shared" ca="1" si="1725"/>
        <v>-0.83562836020728215</v>
      </c>
      <c r="AI1587">
        <f t="shared" ca="1" si="1726"/>
        <v>-0.50744281499545674</v>
      </c>
      <c r="AJ1587">
        <f t="shared" ca="1" si="1727"/>
        <v>-0.2669920832575417</v>
      </c>
    </row>
    <row r="1588" spans="1:36" x14ac:dyDescent="0.2">
      <c r="A1588" s="7">
        <v>43277</v>
      </c>
      <c r="B1588" t="s">
        <v>8058</v>
      </c>
      <c r="C1588" s="8">
        <f t="shared" si="1719"/>
        <v>209</v>
      </c>
      <c r="D1588" s="2" t="s">
        <v>8606</v>
      </c>
      <c r="E1588">
        <f t="shared" si="1720"/>
        <v>-1.4252022707201502E-2</v>
      </c>
      <c r="F1588" s="2">
        <f t="shared" si="1758"/>
        <v>45.55</v>
      </c>
      <c r="G1588">
        <f t="shared" si="1721"/>
        <v>-3.2876741941918609E-3</v>
      </c>
      <c r="K1588" s="2" t="str">
        <f t="shared" ref="K1588" si="1779">SUBSTITUTE(J1588,",",".")</f>
        <v/>
      </c>
      <c r="AF1588" s="17">
        <f t="shared" ca="1" si="1723"/>
        <v>487.93808755555301</v>
      </c>
      <c r="AG1588">
        <f t="shared" ca="1" si="1724"/>
        <v>98.412229688936876</v>
      </c>
      <c r="AH1588">
        <f t="shared" ca="1" si="1725"/>
        <v>-1.1470894776684215</v>
      </c>
      <c r="AI1588">
        <f t="shared" ca="1" si="1726"/>
        <v>-0.50162596235406909</v>
      </c>
      <c r="AJ1588">
        <f t="shared" ca="1" si="1727"/>
        <v>-0.16195359352291042</v>
      </c>
    </row>
    <row r="1589" spans="1:36" x14ac:dyDescent="0.2">
      <c r="A1589" s="7">
        <v>43276</v>
      </c>
      <c r="B1589" t="s">
        <v>8175</v>
      </c>
      <c r="C1589" s="8">
        <f t="shared" si="1719"/>
        <v>212</v>
      </c>
      <c r="D1589" s="2" t="s">
        <v>8486</v>
      </c>
      <c r="E1589">
        <f t="shared" si="1720"/>
        <v>0</v>
      </c>
      <c r="F1589" s="2">
        <f t="shared" si="1758"/>
        <v>45.7</v>
      </c>
      <c r="G1589">
        <f t="shared" si="1721"/>
        <v>-7.0864292189823912E-3</v>
      </c>
      <c r="K1589" s="2" t="str">
        <f t="shared" ref="K1589" si="1780">SUBSTITUTE(J1589,",",".")</f>
        <v/>
      </c>
      <c r="AF1589" s="17">
        <f t="shared" ca="1" si="1723"/>
        <v>496.62164562444298</v>
      </c>
      <c r="AG1589">
        <f t="shared" ca="1" si="1724"/>
        <v>98.199592855903077</v>
      </c>
      <c r="AH1589">
        <f t="shared" ca="1" si="1725"/>
        <v>-0.15202571926615177</v>
      </c>
      <c r="AI1589">
        <f t="shared" ca="1" si="1726"/>
        <v>-0.65906872379211878</v>
      </c>
      <c r="AJ1589">
        <f t="shared" ca="1" si="1727"/>
        <v>-0.64322927781504091</v>
      </c>
    </row>
    <row r="1590" spans="1:36" x14ac:dyDescent="0.2">
      <c r="A1590" s="7">
        <v>43273</v>
      </c>
      <c r="B1590" t="s">
        <v>8175</v>
      </c>
      <c r="C1590" s="8">
        <f t="shared" si="1719"/>
        <v>212</v>
      </c>
      <c r="D1590" s="11">
        <v>46025</v>
      </c>
      <c r="E1590">
        <f t="shared" si="1720"/>
        <v>0</v>
      </c>
      <c r="F1590" s="2">
        <v>46.024999999999999</v>
      </c>
      <c r="G1590">
        <f t="shared" si="1721"/>
        <v>4.9006359990023873E-3</v>
      </c>
      <c r="K1590" s="2" t="str">
        <f t="shared" ref="K1590" si="1781">SUBSTITUTE(J1590,",",".")</f>
        <v/>
      </c>
      <c r="AF1590" s="17">
        <f t="shared" ca="1" si="1723"/>
        <v>509.10962579082479</v>
      </c>
      <c r="AG1590">
        <f t="shared" ca="1" si="1724"/>
        <v>100.57558454903223</v>
      </c>
      <c r="AH1590">
        <f t="shared" ca="1" si="1725"/>
        <v>1.2489047208096886</v>
      </c>
      <c r="AI1590">
        <f t="shared" ca="1" si="1726"/>
        <v>1.0811230683857105</v>
      </c>
      <c r="AJ1590">
        <f t="shared" ca="1" si="1727"/>
        <v>0.7376425873293655</v>
      </c>
    </row>
    <row r="1591" spans="1:36" x14ac:dyDescent="0.2">
      <c r="A1591" s="7">
        <v>43272</v>
      </c>
      <c r="B1591" t="s">
        <v>8175</v>
      </c>
      <c r="C1591" s="8">
        <f t="shared" si="1719"/>
        <v>212</v>
      </c>
      <c r="D1591" s="2" t="s">
        <v>8603</v>
      </c>
      <c r="E1591">
        <f t="shared" si="1720"/>
        <v>0</v>
      </c>
      <c r="F1591" s="2">
        <f t="shared" ref="F1591:F1610" si="1782">VALUE(SUBSTITUTE(D1591,",","."))</f>
        <v>45.8</v>
      </c>
      <c r="G1591">
        <f t="shared" si="1721"/>
        <v>-2.0530164614556791E-2</v>
      </c>
      <c r="K1591" s="2" t="str">
        <f t="shared" ref="K1591" si="1783">SUBSTITUTE(J1591,",",".")</f>
        <v/>
      </c>
      <c r="AF1591" s="17">
        <f t="shared" ca="1" si="1723"/>
        <v>491.47308477861253</v>
      </c>
      <c r="AG1591">
        <f t="shared" ca="1" si="1724"/>
        <v>98.762260829187483</v>
      </c>
      <c r="AH1591">
        <f t="shared" ca="1" si="1725"/>
        <v>-0.73988746707094488</v>
      </c>
      <c r="AI1591">
        <f t="shared" ca="1" si="1726"/>
        <v>-0.24319170957956693</v>
      </c>
      <c r="AJ1591">
        <f t="shared" ca="1" si="1727"/>
        <v>-2.0141712716497697E-2</v>
      </c>
    </row>
    <row r="1592" spans="1:36" x14ac:dyDescent="0.2">
      <c r="A1592" s="7">
        <v>43271</v>
      </c>
      <c r="B1592" t="s">
        <v>8175</v>
      </c>
      <c r="C1592" s="8">
        <f t="shared" si="1719"/>
        <v>212</v>
      </c>
      <c r="D1592" s="2" t="s">
        <v>8582</v>
      </c>
      <c r="E1592">
        <f t="shared" si="1720"/>
        <v>7.1006215495763685E-3</v>
      </c>
      <c r="F1592" s="2">
        <f t="shared" si="1782"/>
        <v>46.75</v>
      </c>
      <c r="G1592">
        <f t="shared" si="1721"/>
        <v>1.0752791776261697E-2</v>
      </c>
      <c r="K1592" s="2" t="str">
        <f t="shared" ref="K1592" si="1784">SUBSTITUTE(J1592,",",".")</f>
        <v/>
      </c>
      <c r="AF1592" s="17">
        <f t="shared" ca="1" si="1723"/>
        <v>494.2493774359229</v>
      </c>
      <c r="AG1592">
        <f t="shared" ca="1" si="1724"/>
        <v>98.823026744903956</v>
      </c>
      <c r="AH1592">
        <f t="shared" ca="1" si="1725"/>
        <v>-0.42213001509422465</v>
      </c>
      <c r="AI1592">
        <f t="shared" ca="1" si="1726"/>
        <v>-0.19842046988758527</v>
      </c>
      <c r="AJ1592">
        <f t="shared" ca="1" si="1727"/>
        <v>-7.4101268283489299E-2</v>
      </c>
    </row>
    <row r="1593" spans="1:36" x14ac:dyDescent="0.2">
      <c r="A1593" s="7">
        <v>43270</v>
      </c>
      <c r="B1593" t="s">
        <v>8151</v>
      </c>
      <c r="C1593" s="8">
        <f t="shared" si="1719"/>
        <v>210.5</v>
      </c>
      <c r="D1593" s="2" t="s">
        <v>8484</v>
      </c>
      <c r="E1593">
        <f t="shared" si="1720"/>
        <v>7.1514011576250865E-3</v>
      </c>
      <c r="F1593" s="2">
        <f t="shared" si="1782"/>
        <v>46.25</v>
      </c>
      <c r="G1593">
        <f t="shared" si="1721"/>
        <v>1.4153747438093766E-2</v>
      </c>
      <c r="K1593" s="2" t="str">
        <f t="shared" ref="K1593" si="1785">SUBSTITUTE(J1593,",",".")</f>
        <v/>
      </c>
      <c r="AF1593" s="17">
        <f t="shared" ca="1" si="1723"/>
        <v>506.7245401358806</v>
      </c>
      <c r="AG1593">
        <f t="shared" ca="1" si="1724"/>
        <v>99.397132842513017</v>
      </c>
      <c r="AH1593">
        <f t="shared" ca="1" si="1725"/>
        <v>0.98401447427937616</v>
      </c>
      <c r="AI1593">
        <f t="shared" ca="1" si="1726"/>
        <v>0.22321701610476943</v>
      </c>
      <c r="AJ1593">
        <f t="shared" ca="1" si="1727"/>
        <v>-7.836312976085083E-2</v>
      </c>
    </row>
    <row r="1594" spans="1:36" x14ac:dyDescent="0.2">
      <c r="A1594" s="7">
        <v>43269</v>
      </c>
      <c r="B1594" t="s">
        <v>8058</v>
      </c>
      <c r="C1594" s="8">
        <f t="shared" si="1719"/>
        <v>209</v>
      </c>
      <c r="D1594" s="2" t="s">
        <v>8602</v>
      </c>
      <c r="E1594">
        <f t="shared" si="1720"/>
        <v>-1.0708014272472212E-2</v>
      </c>
      <c r="F1594" s="2">
        <f t="shared" si="1782"/>
        <v>45.6</v>
      </c>
      <c r="G1594">
        <f t="shared" si="1721"/>
        <v>-1.1989244428520734E-2</v>
      </c>
      <c r="K1594" s="2" t="str">
        <f t="shared" ref="K1594" si="1786">SUBSTITUTE(J1594,",",".")</f>
        <v/>
      </c>
      <c r="AF1594" s="17">
        <f t="shared" ca="1" si="1723"/>
        <v>516.80565980789538</v>
      </c>
      <c r="AG1594">
        <f t="shared" ca="1" si="1724"/>
        <v>99.143070982928464</v>
      </c>
      <c r="AH1594">
        <f t="shared" ca="1" si="1725"/>
        <v>2.0952501039099789</v>
      </c>
      <c r="AI1594">
        <f t="shared" ca="1" si="1726"/>
        <v>3.692900375178243E-2</v>
      </c>
      <c r="AJ1594">
        <f t="shared" ca="1" si="1727"/>
        <v>-0.62680619842538743</v>
      </c>
    </row>
    <row r="1595" spans="1:36" x14ac:dyDescent="0.2">
      <c r="A1595" s="7">
        <v>43266</v>
      </c>
      <c r="B1595" t="s">
        <v>8177</v>
      </c>
      <c r="C1595" s="8">
        <f t="shared" si="1719"/>
        <v>211.25</v>
      </c>
      <c r="D1595" s="2" t="s">
        <v>8607</v>
      </c>
      <c r="E1595">
        <f t="shared" si="1720"/>
        <v>1.3103224998427008E-2</v>
      </c>
      <c r="F1595" s="2">
        <f t="shared" si="1782"/>
        <v>46.15</v>
      </c>
      <c r="G1595">
        <f t="shared" si="1721"/>
        <v>1.5284140325373216E-2</v>
      </c>
      <c r="K1595" s="2" t="str">
        <f t="shared" ref="K1595" si="1787">SUBSTITUTE(J1595,",",".")</f>
        <v/>
      </c>
      <c r="AF1595" s="17">
        <f t="shared" ca="1" si="1723"/>
        <v>500.30383248344361</v>
      </c>
      <c r="AG1595">
        <f t="shared" ca="1" si="1724"/>
        <v>101.14225816080382</v>
      </c>
      <c r="AH1595">
        <f t="shared" ca="1" si="1725"/>
        <v>0.26467966120189912</v>
      </c>
      <c r="AI1595">
        <f t="shared" ca="1" si="1726"/>
        <v>1.4900855614456063</v>
      </c>
      <c r="AJ1595">
        <f t="shared" ca="1" si="1727"/>
        <v>1.4793794725307208</v>
      </c>
    </row>
    <row r="1596" spans="1:36" x14ac:dyDescent="0.2">
      <c r="A1596" s="7">
        <v>43265</v>
      </c>
      <c r="B1596" t="s">
        <v>8178</v>
      </c>
      <c r="C1596" s="8">
        <f t="shared" si="1719"/>
        <v>208.5</v>
      </c>
      <c r="D1596" s="2" t="s">
        <v>8608</v>
      </c>
      <c r="E1596">
        <f t="shared" si="1720"/>
        <v>3.9124794492232225E-2</v>
      </c>
      <c r="F1596" s="2">
        <f t="shared" si="1782"/>
        <v>45.45</v>
      </c>
      <c r="G1596">
        <f t="shared" si="1721"/>
        <v>0</v>
      </c>
      <c r="K1596" s="2" t="str">
        <f t="shared" ref="K1596" si="1788">SUBSTITUTE(J1596,",",".")</f>
        <v/>
      </c>
      <c r="AF1596" s="17">
        <f t="shared" ca="1" si="1723"/>
        <v>492.19385657899323</v>
      </c>
      <c r="AG1596">
        <f t="shared" ca="1" si="1724"/>
        <v>97.835739623375659</v>
      </c>
      <c r="AH1596">
        <f t="shared" ca="1" si="1725"/>
        <v>-0.65722015948660073</v>
      </c>
      <c r="AI1596">
        <f t="shared" ca="1" si="1726"/>
        <v>-0.92926915977604518</v>
      </c>
      <c r="AJ1596">
        <f t="shared" ca="1" si="1727"/>
        <v>-0.7662595169519999</v>
      </c>
    </row>
    <row r="1597" spans="1:36" x14ac:dyDescent="0.2">
      <c r="A1597" s="7">
        <v>43264</v>
      </c>
      <c r="B1597" t="s">
        <v>8120</v>
      </c>
      <c r="C1597" s="8">
        <f t="shared" si="1719"/>
        <v>200.5</v>
      </c>
      <c r="D1597" s="2" t="s">
        <v>8608</v>
      </c>
      <c r="E1597">
        <f t="shared" si="1720"/>
        <v>3.2956087683295845E-2</v>
      </c>
      <c r="F1597" s="2">
        <f t="shared" si="1782"/>
        <v>45.45</v>
      </c>
      <c r="G1597">
        <f t="shared" si="1721"/>
        <v>1.1007155761857147E-3</v>
      </c>
      <c r="K1597" s="2" t="str">
        <f t="shared" ref="K1597" si="1789">SUBSTITUTE(J1597,",",".")</f>
        <v/>
      </c>
      <c r="AF1597" s="17">
        <f t="shared" ca="1" si="1723"/>
        <v>496.17338534047491</v>
      </c>
      <c r="AG1597">
        <f t="shared" ca="1" si="1724"/>
        <v>98.637628653557513</v>
      </c>
      <c r="AH1597">
        <f t="shared" ca="1" si="1725"/>
        <v>-0.20296522201791525</v>
      </c>
      <c r="AI1597">
        <f t="shared" ca="1" si="1726"/>
        <v>-0.33510472016701109</v>
      </c>
      <c r="AJ1597">
        <f t="shared" ca="1" si="1727"/>
        <v>-0.2871330156587959</v>
      </c>
    </row>
    <row r="1598" spans="1:36" x14ac:dyDescent="0.2">
      <c r="A1598" s="7">
        <v>43263</v>
      </c>
      <c r="B1598" t="s">
        <v>8115</v>
      </c>
      <c r="C1598" s="8">
        <f t="shared" si="1719"/>
        <v>194</v>
      </c>
      <c r="D1598" s="2" t="s">
        <v>8609</v>
      </c>
      <c r="E1598">
        <f t="shared" si="1720"/>
        <v>2.3469134540847095E-2</v>
      </c>
      <c r="F1598" s="2">
        <f t="shared" si="1782"/>
        <v>45.4</v>
      </c>
      <c r="G1598">
        <f t="shared" si="1721"/>
        <v>1.5538603427779166E-2</v>
      </c>
      <c r="K1598" s="2" t="str">
        <f t="shared" ref="K1598" si="1790">SUBSTITUTE(J1598,",",".")</f>
        <v/>
      </c>
      <c r="AF1598" s="17">
        <f t="shared" ca="1" si="1723"/>
        <v>491.29322400664034</v>
      </c>
      <c r="AG1598">
        <f t="shared" ca="1" si="1724"/>
        <v>97.989758937140877</v>
      </c>
      <c r="AH1598">
        <f t="shared" ca="1" si="1725"/>
        <v>-0.76053509677890696</v>
      </c>
      <c r="AI1598">
        <f t="shared" ca="1" si="1726"/>
        <v>-0.81477068660818774</v>
      </c>
      <c r="AJ1598">
        <f t="shared" ca="1" si="1727"/>
        <v>-0.61330549213261987</v>
      </c>
    </row>
    <row r="1599" spans="1:36" x14ac:dyDescent="0.2">
      <c r="A1599" s="7">
        <v>43262</v>
      </c>
      <c r="B1599" t="s">
        <v>8089</v>
      </c>
      <c r="C1599" s="8">
        <f t="shared" si="1719"/>
        <v>189.5</v>
      </c>
      <c r="D1599" s="2" t="s">
        <v>8511</v>
      </c>
      <c r="E1599">
        <f t="shared" si="1720"/>
        <v>2.6420094628385759E-3</v>
      </c>
      <c r="F1599" s="2">
        <f t="shared" si="1782"/>
        <v>44.7</v>
      </c>
      <c r="G1599">
        <f t="shared" si="1721"/>
        <v>-2.2124796280635871E-2</v>
      </c>
      <c r="K1599" s="2" t="str">
        <f t="shared" ref="K1599" si="1791">SUBSTITUTE(J1599,",",".")</f>
        <v/>
      </c>
      <c r="AF1599" s="17">
        <f t="shared" ca="1" si="1723"/>
        <v>500.54044353105257</v>
      </c>
      <c r="AG1599">
        <f t="shared" ca="1" si="1724"/>
        <v>96.589598197660123</v>
      </c>
      <c r="AH1599">
        <f t="shared" ca="1" si="1725"/>
        <v>0.29135147320952959</v>
      </c>
      <c r="AI1599">
        <f t="shared" ca="1" si="1726"/>
        <v>-1.8623388479342795</v>
      </c>
      <c r="AJ1599">
        <f t="shared" ca="1" si="1727"/>
        <v>-2.0465844042652113</v>
      </c>
    </row>
    <row r="1600" spans="1:36" x14ac:dyDescent="0.2">
      <c r="A1600" s="7">
        <v>43259</v>
      </c>
      <c r="B1600" t="s">
        <v>8063</v>
      </c>
      <c r="C1600" s="8">
        <f t="shared" si="1719"/>
        <v>189</v>
      </c>
      <c r="D1600" s="2" t="s">
        <v>8486</v>
      </c>
      <c r="E1600">
        <f t="shared" si="1720"/>
        <v>0</v>
      </c>
      <c r="F1600" s="2">
        <f t="shared" si="1782"/>
        <v>45.7</v>
      </c>
      <c r="G1600">
        <f t="shared" si="1721"/>
        <v>-2.1857932199800967E-3</v>
      </c>
      <c r="K1600" s="2" t="str">
        <f t="shared" ref="K1600" si="1792">SUBSTITUTE(J1600,",",".")</f>
        <v/>
      </c>
      <c r="AF1600" s="17">
        <f t="shared" ca="1" si="1723"/>
        <v>487.8494154749788</v>
      </c>
      <c r="AG1600">
        <f t="shared" ca="1" si="1724"/>
        <v>100.47910103370366</v>
      </c>
      <c r="AH1600">
        <f t="shared" ca="1" si="1725"/>
        <v>-1.1573416442176629</v>
      </c>
      <c r="AI1600">
        <f t="shared" ca="1" si="1726"/>
        <v>1.011262419424426</v>
      </c>
      <c r="AJ1600">
        <f t="shared" ca="1" si="1727"/>
        <v>1.4286832119824753</v>
      </c>
    </row>
    <row r="1601" spans="1:36" x14ac:dyDescent="0.2">
      <c r="A1601" s="7">
        <v>43258</v>
      </c>
      <c r="B1601" t="s">
        <v>8063</v>
      </c>
      <c r="C1601" s="8">
        <f t="shared" si="1719"/>
        <v>189</v>
      </c>
      <c r="D1601" s="2" t="s">
        <v>8603</v>
      </c>
      <c r="E1601">
        <f t="shared" si="1720"/>
        <v>-2.6111144003685773E-2</v>
      </c>
      <c r="F1601" s="2">
        <f t="shared" si="1782"/>
        <v>45.8</v>
      </c>
      <c r="G1601">
        <f t="shared" si="1721"/>
        <v>-2.5863510589919352E-2</v>
      </c>
      <c r="K1601" s="2" t="str">
        <f t="shared" ref="K1601" si="1793">SUBSTITUTE(J1601,",",".")</f>
        <v/>
      </c>
      <c r="AF1601" s="17">
        <f t="shared" ca="1" si="1723"/>
        <v>507.89179464705575</v>
      </c>
      <c r="AG1601">
        <f t="shared" ca="1" si="1724"/>
        <v>97.278575730156959</v>
      </c>
      <c r="AH1601">
        <f t="shared" ca="1" si="1725"/>
        <v>1.1138064691117084</v>
      </c>
      <c r="AI1601">
        <f t="shared" ca="1" si="1726"/>
        <v>-1.3449774382756297</v>
      </c>
      <c r="AJ1601">
        <f t="shared" ca="1" si="1727"/>
        <v>-1.7650008506811634</v>
      </c>
    </row>
    <row r="1602" spans="1:36" x14ac:dyDescent="0.2">
      <c r="A1602" s="7">
        <v>43257</v>
      </c>
      <c r="B1602" t="s">
        <v>8115</v>
      </c>
      <c r="C1602" s="8">
        <f t="shared" si="1719"/>
        <v>194</v>
      </c>
      <c r="D1602" s="2" t="s">
        <v>8461</v>
      </c>
      <c r="E1602">
        <f t="shared" si="1720"/>
        <v>2.0834086902842053E-2</v>
      </c>
      <c r="F1602" s="2">
        <f t="shared" si="1782"/>
        <v>47</v>
      </c>
      <c r="G1602">
        <f t="shared" si="1721"/>
        <v>0</v>
      </c>
      <c r="K1602" s="2" t="str">
        <f t="shared" ref="K1602" si="1794">SUBSTITUTE(J1602,",",".")</f>
        <v/>
      </c>
      <c r="AF1602" s="17">
        <f t="shared" ca="1" si="1723"/>
        <v>507.39398895254669</v>
      </c>
      <c r="AG1602">
        <f t="shared" ca="1" si="1724"/>
        <v>98.825556604850249</v>
      </c>
      <c r="AH1602">
        <f t="shared" ca="1" si="1725"/>
        <v>1.0584898543312329</v>
      </c>
      <c r="AI1602">
        <f t="shared" ca="1" si="1726"/>
        <v>-0.19655711131368209</v>
      </c>
      <c r="AJ1602">
        <f t="shared" ca="1" si="1727"/>
        <v>-0.54246317100798946</v>
      </c>
    </row>
    <row r="1603" spans="1:36" x14ac:dyDescent="0.2">
      <c r="A1603" s="7">
        <v>43256</v>
      </c>
      <c r="B1603" t="s">
        <v>8061</v>
      </c>
      <c r="C1603" s="8">
        <f t="shared" ref="C1603:C1666" si="1795">VALUE(SUBSTITUTE(B1603,",","."))</f>
        <v>190</v>
      </c>
      <c r="D1603" s="2" t="s">
        <v>8461</v>
      </c>
      <c r="E1603">
        <f t="shared" ref="E1603:E1666" si="1796">LN(C1603/C1604)</f>
        <v>0</v>
      </c>
      <c r="F1603" s="2">
        <f t="shared" si="1782"/>
        <v>47</v>
      </c>
      <c r="G1603">
        <f t="shared" ref="G1603:G1666" si="1797">LN(F1603/F1604)</f>
        <v>1.933465170745563E-2</v>
      </c>
      <c r="K1603" s="2" t="str">
        <f t="shared" ref="K1603" si="1798">SUBSTITUTE(J1603,",",".")</f>
        <v/>
      </c>
      <c r="AF1603" s="17">
        <f t="shared" ref="AF1603:AF1666" ca="1" si="1799">$N$64*EXP(($J$9-$K$2^2/2)*$J$6+$K$2*SQRT($J$6)*AH1603)</f>
        <v>494.98510134817741</v>
      </c>
      <c r="AG1603">
        <f t="shared" ref="AG1603:AG1666" ca="1" si="1800">$Q$64*EXP(($J$9-$K$3^2/2)*$J$6+$K$3*SQRT($J$6)*AI1603)</f>
        <v>100.46823472426993</v>
      </c>
      <c r="AH1603">
        <f t="shared" ref="AH1603:AH1666" ca="1" si="1801">_xlfn.NORM.S.INV(RAND())</f>
        <v>-0.33822272185533037</v>
      </c>
      <c r="AI1603">
        <f t="shared" ref="AI1603:AI1666" ca="1" si="1802">AH1603*$AC$6+SQRT(1-$AC$6^2)*AJ1603</f>
        <v>1.0033902672876382</v>
      </c>
      <c r="AJ1603">
        <f t="shared" ref="AJ1603:AJ1666" ca="1" si="1803">_xlfn.NORM.S.INV(RAND())</f>
        <v>1.1602313705323346</v>
      </c>
    </row>
    <row r="1604" spans="1:36" x14ac:dyDescent="0.2">
      <c r="A1604" s="7">
        <v>43255</v>
      </c>
      <c r="B1604" t="s">
        <v>8061</v>
      </c>
      <c r="C1604" s="8">
        <f t="shared" si="1795"/>
        <v>190</v>
      </c>
      <c r="D1604" s="2" t="s">
        <v>8464</v>
      </c>
      <c r="E1604">
        <f t="shared" si="1796"/>
        <v>0</v>
      </c>
      <c r="F1604" s="2">
        <f t="shared" si="1782"/>
        <v>46.1</v>
      </c>
      <c r="G1604">
        <f t="shared" si="1797"/>
        <v>0</v>
      </c>
      <c r="K1604" s="2" t="str">
        <f t="shared" ref="K1604" si="1804">SUBSTITUTE(J1604,",",".")</f>
        <v/>
      </c>
      <c r="AF1604" s="17">
        <f t="shared" ca="1" si="1799"/>
        <v>493.25175073070875</v>
      </c>
      <c r="AG1604">
        <f t="shared" ca="1" si="1800"/>
        <v>99.236794075003829</v>
      </c>
      <c r="AH1604">
        <f t="shared" ca="1" si="1801"/>
        <v>-0.53610633180392708</v>
      </c>
      <c r="AI1604">
        <f t="shared" ca="1" si="1802"/>
        <v>0.10570592210572202</v>
      </c>
      <c r="AJ1604">
        <f t="shared" ca="1" si="1803"/>
        <v>0.28120417820653226</v>
      </c>
    </row>
    <row r="1605" spans="1:36" x14ac:dyDescent="0.2">
      <c r="A1605" s="7">
        <v>43252</v>
      </c>
      <c r="B1605" t="s">
        <v>8061</v>
      </c>
      <c r="C1605" s="8">
        <f t="shared" si="1795"/>
        <v>190</v>
      </c>
      <c r="D1605" s="2" t="s">
        <v>8464</v>
      </c>
      <c r="E1605">
        <f t="shared" si="1796"/>
        <v>0</v>
      </c>
      <c r="F1605" s="2">
        <f t="shared" si="1782"/>
        <v>46.1</v>
      </c>
      <c r="G1605">
        <f t="shared" si="1797"/>
        <v>-1.0840109462582255E-3</v>
      </c>
      <c r="K1605" s="2" t="str">
        <f t="shared" ref="K1605" si="1805">SUBSTITUTE(J1605,",",".")</f>
        <v/>
      </c>
      <c r="AF1605" s="17">
        <f t="shared" ca="1" si="1799"/>
        <v>477.91343527431565</v>
      </c>
      <c r="AG1605">
        <f t="shared" ca="1" si="1800"/>
        <v>98.07201257487948</v>
      </c>
      <c r="AH1605">
        <f t="shared" ca="1" si="1801"/>
        <v>-2.3180939366261653</v>
      </c>
      <c r="AI1605">
        <f t="shared" ca="1" si="1802"/>
        <v>-0.75369675478967857</v>
      </c>
      <c r="AJ1605">
        <f t="shared" ca="1" si="1803"/>
        <v>-5.4467817166527155E-2</v>
      </c>
    </row>
    <row r="1606" spans="1:36" x14ac:dyDescent="0.2">
      <c r="A1606" s="7">
        <v>43251</v>
      </c>
      <c r="B1606" t="s">
        <v>8061</v>
      </c>
      <c r="C1606" s="8">
        <f t="shared" si="1795"/>
        <v>190</v>
      </c>
      <c r="D1606" s="2" t="s">
        <v>8607</v>
      </c>
      <c r="E1606">
        <f t="shared" si="1796"/>
        <v>1.0582109330537008E-2</v>
      </c>
      <c r="F1606" s="2">
        <f t="shared" si="1782"/>
        <v>46.15</v>
      </c>
      <c r="G1606">
        <f t="shared" si="1797"/>
        <v>1.4184634991956381E-2</v>
      </c>
      <c r="K1606" s="2" t="str">
        <f t="shared" ref="K1606" si="1806">SUBSTITUTE(J1606,",",".")</f>
        <v/>
      </c>
      <c r="AF1606" s="17">
        <f t="shared" ca="1" si="1799"/>
        <v>499.78583894092998</v>
      </c>
      <c r="AG1606">
        <f t="shared" ca="1" si="1800"/>
        <v>98.209923528906458</v>
      </c>
      <c r="AH1606">
        <f t="shared" ca="1" si="1801"/>
        <v>0.20624514575202477</v>
      </c>
      <c r="AI1606">
        <f t="shared" ca="1" si="1802"/>
        <v>-0.65141170431384754</v>
      </c>
      <c r="AJ1606">
        <f t="shared" ca="1" si="1803"/>
        <v>-0.74899952329482467</v>
      </c>
    </row>
    <row r="1607" spans="1:36" x14ac:dyDescent="0.2">
      <c r="A1607" s="7">
        <v>43250</v>
      </c>
      <c r="B1607" t="s">
        <v>8067</v>
      </c>
      <c r="C1607" s="8">
        <f t="shared" si="1795"/>
        <v>188</v>
      </c>
      <c r="D1607" s="2" t="s">
        <v>8454</v>
      </c>
      <c r="E1607">
        <f t="shared" si="1796"/>
        <v>-5.3050522296932291E-3</v>
      </c>
      <c r="F1607" s="2">
        <f t="shared" si="1782"/>
        <v>45.5</v>
      </c>
      <c r="G1607">
        <f t="shared" si="1797"/>
        <v>1.1049836186584935E-2</v>
      </c>
      <c r="K1607" s="2" t="str">
        <f t="shared" ref="K1607" si="1807">SUBSTITUTE(J1607,",",".")</f>
        <v/>
      </c>
      <c r="AF1607" s="17">
        <f t="shared" ca="1" si="1799"/>
        <v>497.6990461859732</v>
      </c>
      <c r="AG1607">
        <f t="shared" ca="1" si="1800"/>
        <v>98.171756228418587</v>
      </c>
      <c r="AH1607">
        <f t="shared" ca="1" si="1801"/>
        <v>-2.9779652419848403E-2</v>
      </c>
      <c r="AI1607">
        <f t="shared" ca="1" si="1802"/>
        <v>-0.67970503931690895</v>
      </c>
      <c r="AJ1607">
        <f t="shared" ca="1" si="1803"/>
        <v>-0.70371299442194069</v>
      </c>
    </row>
    <row r="1608" spans="1:36" x14ac:dyDescent="0.2">
      <c r="A1608" s="7">
        <v>43249</v>
      </c>
      <c r="B1608" t="s">
        <v>8063</v>
      </c>
      <c r="C1608" s="8">
        <f t="shared" si="1795"/>
        <v>189</v>
      </c>
      <c r="D1608" s="2" t="s">
        <v>8576</v>
      </c>
      <c r="E1608">
        <f t="shared" si="1796"/>
        <v>0</v>
      </c>
      <c r="F1608" s="2">
        <f t="shared" si="1782"/>
        <v>45</v>
      </c>
      <c r="G1608">
        <f t="shared" si="1797"/>
        <v>7.808182447811709E-3</v>
      </c>
      <c r="K1608" s="2" t="str">
        <f t="shared" ref="K1608" si="1808">SUBSTITUTE(J1608,",",".")</f>
        <v/>
      </c>
      <c r="AF1608" s="17">
        <f t="shared" ca="1" si="1799"/>
        <v>502.88920452263159</v>
      </c>
      <c r="AG1608">
        <f t="shared" ca="1" si="1800"/>
        <v>97.327527385979025</v>
      </c>
      <c r="AH1608">
        <f t="shared" ca="1" si="1801"/>
        <v>0.55543219263618748</v>
      </c>
      <c r="AI1608">
        <f t="shared" ca="1" si="1802"/>
        <v>-1.3083585966231988</v>
      </c>
      <c r="AJ1608">
        <f t="shared" ca="1" si="1803"/>
        <v>-1.5492120892910521</v>
      </c>
    </row>
    <row r="1609" spans="1:36" x14ac:dyDescent="0.2">
      <c r="A1609" s="7">
        <v>43248</v>
      </c>
      <c r="B1609" t="s">
        <v>8063</v>
      </c>
      <c r="C1609" s="8">
        <f t="shared" si="1795"/>
        <v>189</v>
      </c>
      <c r="D1609" s="2" t="s">
        <v>8610</v>
      </c>
      <c r="E1609">
        <f t="shared" si="1796"/>
        <v>-1.0526412986987504E-2</v>
      </c>
      <c r="F1609" s="2">
        <f t="shared" si="1782"/>
        <v>44.65</v>
      </c>
      <c r="G1609">
        <f t="shared" si="1797"/>
        <v>0</v>
      </c>
      <c r="K1609" s="2" t="str">
        <f t="shared" ref="K1609" si="1809">SUBSTITUTE(J1609,",",".")</f>
        <v/>
      </c>
      <c r="AF1609" s="17">
        <f t="shared" ca="1" si="1799"/>
        <v>490.67282074537178</v>
      </c>
      <c r="AG1609">
        <f t="shared" ca="1" si="1800"/>
        <v>98.003640001619914</v>
      </c>
      <c r="AH1609">
        <f t="shared" ca="1" si="1801"/>
        <v>-0.83181410756124752</v>
      </c>
      <c r="AI1609">
        <f t="shared" ca="1" si="1802"/>
        <v>-0.80446029904707528</v>
      </c>
      <c r="AJ1609">
        <f t="shared" ca="1" si="1803"/>
        <v>-0.57984575338963629</v>
      </c>
    </row>
    <row r="1610" spans="1:36" x14ac:dyDescent="0.2">
      <c r="A1610" s="7">
        <v>43245</v>
      </c>
      <c r="B1610" t="s">
        <v>8179</v>
      </c>
      <c r="C1610" s="8">
        <f t="shared" si="1795"/>
        <v>191</v>
      </c>
      <c r="D1610" s="2" t="s">
        <v>8610</v>
      </c>
      <c r="E1610">
        <f t="shared" si="1796"/>
        <v>1.0526412986987603E-2</v>
      </c>
      <c r="F1610" s="2">
        <f t="shared" si="1782"/>
        <v>44.65</v>
      </c>
      <c r="G1610">
        <f t="shared" si="1797"/>
        <v>5.6006722270490294E-4</v>
      </c>
      <c r="K1610" s="2" t="str">
        <f t="shared" ref="K1610" si="1810">SUBSTITUTE(J1610,",",".")</f>
        <v/>
      </c>
      <c r="AF1610" s="17">
        <f t="shared" ca="1" si="1799"/>
        <v>516.22893038497966</v>
      </c>
      <c r="AG1610">
        <f t="shared" ca="1" si="1800"/>
        <v>101.28218972934079</v>
      </c>
      <c r="AH1610">
        <f t="shared" ca="1" si="1801"/>
        <v>2.0322645004907605</v>
      </c>
      <c r="AI1610">
        <f t="shared" ca="1" si="1802"/>
        <v>1.5907199635724325</v>
      </c>
      <c r="AJ1610">
        <f t="shared" ca="1" si="1803"/>
        <v>1.0234978615347374</v>
      </c>
    </row>
    <row r="1611" spans="1:36" x14ac:dyDescent="0.2">
      <c r="A1611" s="7">
        <v>43244</v>
      </c>
      <c r="B1611" t="s">
        <v>8063</v>
      </c>
      <c r="C1611" s="8">
        <f t="shared" si="1795"/>
        <v>189</v>
      </c>
      <c r="D1611" s="11">
        <v>44625</v>
      </c>
      <c r="E1611">
        <f t="shared" si="1796"/>
        <v>-1.8349138668196541E-2</v>
      </c>
      <c r="F1611" s="2">
        <v>44.625</v>
      </c>
      <c r="G1611">
        <f t="shared" si="1797"/>
        <v>3.929278139889557E-3</v>
      </c>
      <c r="K1611" s="2" t="str">
        <f t="shared" ref="K1611" si="1811">SUBSTITUTE(J1611,",",".")</f>
        <v/>
      </c>
      <c r="AF1611" s="17">
        <f t="shared" ca="1" si="1799"/>
        <v>509.56239367573568</v>
      </c>
      <c r="AG1611">
        <f t="shared" ca="1" si="1800"/>
        <v>98.478108271420354</v>
      </c>
      <c r="AH1611">
        <f t="shared" ca="1" si="1801"/>
        <v>1.2990494477216641</v>
      </c>
      <c r="AI1611">
        <f t="shared" ca="1" si="1802"/>
        <v>-0.45291647932014417</v>
      </c>
      <c r="AJ1611">
        <f t="shared" ca="1" si="1803"/>
        <v>-0.88785864936439673</v>
      </c>
    </row>
    <row r="1612" spans="1:36" x14ac:dyDescent="0.2">
      <c r="A1612" s="7">
        <v>43243</v>
      </c>
      <c r="B1612" t="s">
        <v>8088</v>
      </c>
      <c r="C1612" s="8">
        <f t="shared" si="1795"/>
        <v>192.5</v>
      </c>
      <c r="D1612" s="2" t="s">
        <v>8578</v>
      </c>
      <c r="E1612">
        <f t="shared" si="1796"/>
        <v>-7.7620053354891892E-3</v>
      </c>
      <c r="F1612" s="2">
        <f t="shared" ref="F1612:F1639" si="1812">VALUE(SUBSTITUTE(D1612,",","."))</f>
        <v>44.45</v>
      </c>
      <c r="G1612">
        <f t="shared" si="1797"/>
        <v>5.6401728762611233E-3</v>
      </c>
      <c r="K1612" s="2" t="str">
        <f t="shared" ref="K1612" si="1813">SUBSTITUTE(J1612,",",".")</f>
        <v/>
      </c>
      <c r="AF1612" s="17">
        <f t="shared" ca="1" si="1799"/>
        <v>487.8233872015893</v>
      </c>
      <c r="AG1612">
        <f t="shared" ca="1" si="1800"/>
        <v>96.926184578439745</v>
      </c>
      <c r="AH1612">
        <f t="shared" ca="1" si="1801"/>
        <v>-1.1603513577812643</v>
      </c>
      <c r="AI1612">
        <f t="shared" ca="1" si="1802"/>
        <v>-1.6091326984977221</v>
      </c>
      <c r="AJ1612">
        <f t="shared" ca="1" si="1803"/>
        <v>-1.319779301281524</v>
      </c>
    </row>
    <row r="1613" spans="1:36" x14ac:dyDescent="0.2">
      <c r="A1613" s="7">
        <v>43242</v>
      </c>
      <c r="B1613" t="s">
        <v>8115</v>
      </c>
      <c r="C1613" s="8">
        <f t="shared" si="1795"/>
        <v>194</v>
      </c>
      <c r="D1613" s="2" t="s">
        <v>8605</v>
      </c>
      <c r="E1613">
        <f t="shared" si="1796"/>
        <v>-4.7807845819321543E-2</v>
      </c>
      <c r="F1613" s="2">
        <f t="shared" si="1812"/>
        <v>44.2</v>
      </c>
      <c r="G1613">
        <f t="shared" si="1797"/>
        <v>-3.387919671936003E-3</v>
      </c>
      <c r="K1613" s="2" t="str">
        <f t="shared" ref="K1613" si="1814">SUBSTITUTE(J1613,",",".")</f>
        <v/>
      </c>
      <c r="AF1613" s="17">
        <f t="shared" ca="1" si="1799"/>
        <v>495.47944233915536</v>
      </c>
      <c r="AG1613">
        <f t="shared" ca="1" si="1800"/>
        <v>98.089139279957905</v>
      </c>
      <c r="AH1613">
        <f t="shared" ca="1" si="1801"/>
        <v>-0.28191451062387657</v>
      </c>
      <c r="AI1613">
        <f t="shared" ca="1" si="1802"/>
        <v>-0.74098649345767031</v>
      </c>
      <c r="AJ1613">
        <f t="shared" ca="1" si="1803"/>
        <v>-0.68792151890158826</v>
      </c>
    </row>
    <row r="1614" spans="1:36" x14ac:dyDescent="0.2">
      <c r="A1614" s="7">
        <v>43238</v>
      </c>
      <c r="B1614" t="s">
        <v>8148</v>
      </c>
      <c r="C1614" s="8">
        <f t="shared" si="1795"/>
        <v>203.5</v>
      </c>
      <c r="D1614" s="2" t="s">
        <v>8570</v>
      </c>
      <c r="E1614">
        <f t="shared" si="1796"/>
        <v>7.3983074814449254E-3</v>
      </c>
      <c r="F1614" s="2">
        <f t="shared" si="1812"/>
        <v>44.35</v>
      </c>
      <c r="G1614">
        <f t="shared" si="1797"/>
        <v>3.0912593062026171E-2</v>
      </c>
      <c r="K1614" s="2" t="str">
        <f t="shared" ref="K1614" si="1815">SUBSTITUTE(J1614,",",".")</f>
        <v/>
      </c>
      <c r="AF1614" s="17">
        <f t="shared" ca="1" si="1799"/>
        <v>491.73084744857152</v>
      </c>
      <c r="AG1614">
        <f t="shared" ca="1" si="1800"/>
        <v>97.803113167146165</v>
      </c>
      <c r="AH1614">
        <f t="shared" ca="1" si="1801"/>
        <v>-0.71031003746552246</v>
      </c>
      <c r="AI1614">
        <f t="shared" ca="1" si="1802"/>
        <v>-0.95354691140293546</v>
      </c>
      <c r="AJ1614">
        <f t="shared" ca="1" si="1803"/>
        <v>-0.77486872842873733</v>
      </c>
    </row>
    <row r="1615" spans="1:36" x14ac:dyDescent="0.2">
      <c r="A1615" s="7">
        <v>43237</v>
      </c>
      <c r="B1615" t="s">
        <v>8122</v>
      </c>
      <c r="C1615" s="8">
        <f t="shared" si="1795"/>
        <v>202</v>
      </c>
      <c r="D1615" s="2" t="s">
        <v>8559</v>
      </c>
      <c r="E1615">
        <f t="shared" si="1796"/>
        <v>-1.4742281737203431E-2</v>
      </c>
      <c r="F1615" s="2">
        <f t="shared" si="1812"/>
        <v>43</v>
      </c>
      <c r="G1615">
        <f t="shared" si="1797"/>
        <v>9.345862418237599E-3</v>
      </c>
      <c r="K1615" s="2" t="str">
        <f t="shared" ref="K1615" si="1816">SUBSTITUTE(J1615,",",".")</f>
        <v/>
      </c>
      <c r="AF1615" s="17">
        <f t="shared" ca="1" si="1799"/>
        <v>484.13831570853563</v>
      </c>
      <c r="AG1615">
        <f t="shared" ca="1" si="1800"/>
        <v>99.270282309176451</v>
      </c>
      <c r="AH1615">
        <f t="shared" ca="1" si="1801"/>
        <v>-1.5880942978753267</v>
      </c>
      <c r="AI1615">
        <f t="shared" ca="1" si="1802"/>
        <v>0.13026487926980251</v>
      </c>
      <c r="AJ1615">
        <f t="shared" ca="1" si="1803"/>
        <v>0.64113500639738896</v>
      </c>
    </row>
    <row r="1616" spans="1:36" x14ac:dyDescent="0.2">
      <c r="A1616" s="7">
        <v>43236</v>
      </c>
      <c r="B1616" t="s">
        <v>8059</v>
      </c>
      <c r="C1616" s="8">
        <f t="shared" si="1795"/>
        <v>205</v>
      </c>
      <c r="D1616" s="2" t="s">
        <v>8568</v>
      </c>
      <c r="E1616">
        <f t="shared" si="1796"/>
        <v>0</v>
      </c>
      <c r="F1616" s="2">
        <f t="shared" si="1812"/>
        <v>42.6</v>
      </c>
      <c r="G1616">
        <f t="shared" si="1797"/>
        <v>6.924441217498381E-2</v>
      </c>
      <c r="K1616" s="2" t="str">
        <f t="shared" ref="K1616" si="1817">SUBSTITUTE(J1616,",",".")</f>
        <v/>
      </c>
      <c r="AF1616" s="17">
        <f t="shared" ca="1" si="1799"/>
        <v>495.26007888041727</v>
      </c>
      <c r="AG1616">
        <f t="shared" ca="1" si="1800"/>
        <v>98.972672774503209</v>
      </c>
      <c r="AH1616">
        <f t="shared" ca="1" si="1801"/>
        <v>-0.30689430213015889</v>
      </c>
      <c r="AI1616">
        <f t="shared" ca="1" si="1802"/>
        <v>-8.8281223816452412E-2</v>
      </c>
      <c r="AJ1616">
        <f t="shared" ca="1" si="1803"/>
        <v>4.8565543317690045E-3</v>
      </c>
    </row>
    <row r="1617" spans="1:36" x14ac:dyDescent="0.2">
      <c r="A1617" s="7">
        <v>43235</v>
      </c>
      <c r="B1617" t="s">
        <v>8059</v>
      </c>
      <c r="C1617" s="8">
        <f t="shared" si="1795"/>
        <v>205</v>
      </c>
      <c r="D1617" s="2" t="s">
        <v>8520</v>
      </c>
      <c r="E1617">
        <f t="shared" si="1796"/>
        <v>2.2195732391784347E-2</v>
      </c>
      <c r="F1617" s="2">
        <f t="shared" si="1812"/>
        <v>39.75</v>
      </c>
      <c r="G1617">
        <f t="shared" si="1797"/>
        <v>-6.2696130135953742E-3</v>
      </c>
      <c r="K1617" s="2" t="str">
        <f t="shared" ref="K1617" si="1818">SUBSTITUTE(J1617,",",".")</f>
        <v/>
      </c>
      <c r="AF1617" s="17">
        <f t="shared" ca="1" si="1799"/>
        <v>509.80438855695445</v>
      </c>
      <c r="AG1617">
        <f t="shared" ca="1" si="1800"/>
        <v>101.1105707019158</v>
      </c>
      <c r="AH1617">
        <f t="shared" ca="1" si="1801"/>
        <v>1.3258324781813162</v>
      </c>
      <c r="AI1617">
        <f t="shared" ca="1" si="1802"/>
        <v>1.4672775997580647</v>
      </c>
      <c r="AJ1617">
        <f t="shared" ca="1" si="1803"/>
        <v>1.118374652426692</v>
      </c>
    </row>
    <row r="1618" spans="1:36" x14ac:dyDescent="0.2">
      <c r="A1618" s="7">
        <v>43234</v>
      </c>
      <c r="B1618" t="s">
        <v>8120</v>
      </c>
      <c r="C1618" s="8">
        <f t="shared" si="1795"/>
        <v>200.5</v>
      </c>
      <c r="D1618" s="2" t="s">
        <v>8540</v>
      </c>
      <c r="E1618">
        <f t="shared" si="1796"/>
        <v>0</v>
      </c>
      <c r="F1618" s="2">
        <f t="shared" si="1812"/>
        <v>40</v>
      </c>
      <c r="G1618">
        <f t="shared" si="1797"/>
        <v>1.2578782206860185E-2</v>
      </c>
      <c r="K1618" s="2" t="str">
        <f t="shared" ref="K1618" si="1819">SUBSTITUTE(J1618,",",".")</f>
        <v/>
      </c>
      <c r="AF1618" s="17">
        <f t="shared" ca="1" si="1799"/>
        <v>479.75959521844101</v>
      </c>
      <c r="AG1618">
        <f t="shared" ca="1" si="1800"/>
        <v>99.634835366803657</v>
      </c>
      <c r="AH1618">
        <f t="shared" ca="1" si="1801"/>
        <v>-2.1006052807113247</v>
      </c>
      <c r="AI1618">
        <f t="shared" ca="1" si="1802"/>
        <v>0.39707907777995655</v>
      </c>
      <c r="AJ1618">
        <f t="shared" ca="1" si="1803"/>
        <v>1.0838851032142207</v>
      </c>
    </row>
    <row r="1619" spans="1:36" x14ac:dyDescent="0.2">
      <c r="A1619" s="7">
        <v>43231</v>
      </c>
      <c r="B1619" t="s">
        <v>8120</v>
      </c>
      <c r="C1619" s="8">
        <f t="shared" si="1795"/>
        <v>200.5</v>
      </c>
      <c r="D1619" s="2" t="s">
        <v>8546</v>
      </c>
      <c r="E1619">
        <f t="shared" si="1796"/>
        <v>-2.7061922042957192E-2</v>
      </c>
      <c r="F1619" s="2">
        <f t="shared" si="1812"/>
        <v>39.5</v>
      </c>
      <c r="G1619">
        <f t="shared" si="1797"/>
        <v>0</v>
      </c>
      <c r="K1619" s="2" t="str">
        <f t="shared" ref="K1619" si="1820">SUBSTITUTE(J1619,",",".")</f>
        <v/>
      </c>
      <c r="AF1619" s="17">
        <f t="shared" ca="1" si="1799"/>
        <v>482.70452284460976</v>
      </c>
      <c r="AG1619">
        <f t="shared" ca="1" si="1800"/>
        <v>99.640336183508666</v>
      </c>
      <c r="AH1619">
        <f t="shared" ca="1" si="1801"/>
        <v>-1.7554015833062839</v>
      </c>
      <c r="AI1619">
        <f t="shared" ca="1" si="1802"/>
        <v>0.40109761176032288</v>
      </c>
      <c r="AJ1619">
        <f t="shared" ca="1" si="1803"/>
        <v>0.97844798901080787</v>
      </c>
    </row>
    <row r="1620" spans="1:36" x14ac:dyDescent="0.2">
      <c r="A1620" s="7">
        <v>43229</v>
      </c>
      <c r="B1620" t="s">
        <v>8057</v>
      </c>
      <c r="C1620" s="8">
        <f t="shared" si="1795"/>
        <v>206</v>
      </c>
      <c r="D1620" s="2" t="s">
        <v>8546</v>
      </c>
      <c r="E1620">
        <f t="shared" si="1796"/>
        <v>0</v>
      </c>
      <c r="F1620" s="2">
        <f t="shared" si="1812"/>
        <v>39.5</v>
      </c>
      <c r="G1620">
        <f t="shared" si="1797"/>
        <v>-1.2578782206860073E-2</v>
      </c>
      <c r="K1620" s="2" t="str">
        <f t="shared" ref="K1620" si="1821">SUBSTITUTE(J1620,",",".")</f>
        <v/>
      </c>
      <c r="AF1620" s="17">
        <f t="shared" ca="1" si="1799"/>
        <v>500.95751694617599</v>
      </c>
      <c r="AG1620">
        <f t="shared" ca="1" si="1800"/>
        <v>101.13988993292706</v>
      </c>
      <c r="AH1620">
        <f t="shared" ca="1" si="1801"/>
        <v>0.33833509249545768</v>
      </c>
      <c r="AI1620">
        <f t="shared" ca="1" si="1802"/>
        <v>1.4883812082674064</v>
      </c>
      <c r="AJ1620">
        <f t="shared" ca="1" si="1803"/>
        <v>1.454194646506457</v>
      </c>
    </row>
    <row r="1621" spans="1:36" x14ac:dyDescent="0.2">
      <c r="A1621" s="7">
        <v>43228</v>
      </c>
      <c r="B1621" t="s">
        <v>8057</v>
      </c>
      <c r="C1621" s="8">
        <f t="shared" si="1795"/>
        <v>206</v>
      </c>
      <c r="D1621" s="2" t="s">
        <v>8540</v>
      </c>
      <c r="E1621">
        <f t="shared" si="1796"/>
        <v>-4.8426244757880151E-3</v>
      </c>
      <c r="F1621" s="2">
        <f t="shared" si="1812"/>
        <v>40</v>
      </c>
      <c r="G1621">
        <f t="shared" si="1797"/>
        <v>-1.8576385572935419E-2</v>
      </c>
      <c r="K1621" s="2" t="str">
        <f t="shared" ref="K1621" si="1822">SUBSTITUTE(J1621,",",".")</f>
        <v/>
      </c>
      <c r="AF1621" s="17">
        <f t="shared" ca="1" si="1799"/>
        <v>517.17731590902383</v>
      </c>
      <c r="AG1621">
        <f t="shared" ca="1" si="1800"/>
        <v>98.936673803868345</v>
      </c>
      <c r="AH1621">
        <f t="shared" ca="1" si="1801"/>
        <v>2.1358020687521804</v>
      </c>
      <c r="AI1621">
        <f t="shared" ca="1" si="1802"/>
        <v>-0.1147611911602554</v>
      </c>
      <c r="AJ1621">
        <f t="shared" ca="1" si="1803"/>
        <v>-0.79884661883197916</v>
      </c>
    </row>
    <row r="1622" spans="1:36" x14ac:dyDescent="0.2">
      <c r="A1622" s="7">
        <v>43227</v>
      </c>
      <c r="B1622" t="s">
        <v>8124</v>
      </c>
      <c r="C1622" s="8">
        <f t="shared" si="1795"/>
        <v>207</v>
      </c>
      <c r="D1622" s="2" t="s">
        <v>8611</v>
      </c>
      <c r="E1622">
        <f t="shared" si="1796"/>
        <v>-4.8192864359488828E-3</v>
      </c>
      <c r="F1622" s="2">
        <f t="shared" si="1812"/>
        <v>40.75</v>
      </c>
      <c r="G1622">
        <f t="shared" si="1797"/>
        <v>-1.2195273093818243E-2</v>
      </c>
      <c r="K1622" s="2" t="str">
        <f t="shared" ref="K1622" si="1823">SUBSTITUTE(J1622,",",".")</f>
        <v/>
      </c>
      <c r="AF1622" s="17">
        <f t="shared" ca="1" si="1799"/>
        <v>499.6404956103521</v>
      </c>
      <c r="AG1622">
        <f t="shared" ca="1" si="1800"/>
        <v>99.211177541160922</v>
      </c>
      <c r="AH1622">
        <f t="shared" ca="1" si="1801"/>
        <v>0.18983817790991755</v>
      </c>
      <c r="AI1622">
        <f t="shared" ca="1" si="1802"/>
        <v>8.6914166044608832E-2</v>
      </c>
      <c r="AJ1622">
        <f t="shared" ca="1" si="1803"/>
        <v>3.0891804779293548E-2</v>
      </c>
    </row>
    <row r="1623" spans="1:36" x14ac:dyDescent="0.2">
      <c r="A1623" s="7">
        <v>43224</v>
      </c>
      <c r="B1623" t="s">
        <v>8180</v>
      </c>
      <c r="C1623" s="8">
        <f t="shared" si="1795"/>
        <v>208</v>
      </c>
      <c r="D1623" s="2" t="s">
        <v>8612</v>
      </c>
      <c r="E1623">
        <f t="shared" si="1796"/>
        <v>-4.7961722634930551E-3</v>
      </c>
      <c r="F1623" s="2">
        <f t="shared" si="1812"/>
        <v>41.25</v>
      </c>
      <c r="G1623">
        <f t="shared" si="1797"/>
        <v>0</v>
      </c>
      <c r="K1623" s="2" t="str">
        <f t="shared" ref="K1623" si="1824">SUBSTITUTE(J1623,",",".")</f>
        <v/>
      </c>
      <c r="AF1623" s="17">
        <f t="shared" ca="1" si="1799"/>
        <v>505.9874412816402</v>
      </c>
      <c r="AG1623">
        <f t="shared" ca="1" si="1800"/>
        <v>99.224058722182448</v>
      </c>
      <c r="AH1623">
        <f t="shared" ca="1" si="1801"/>
        <v>0.90189921484924129</v>
      </c>
      <c r="AI1623">
        <f t="shared" ca="1" si="1802"/>
        <v>9.6364138752006362E-2</v>
      </c>
      <c r="AJ1623">
        <f t="shared" ca="1" si="1803"/>
        <v>-0.18537820180881845</v>
      </c>
    </row>
    <row r="1624" spans="1:36" x14ac:dyDescent="0.2">
      <c r="A1624" s="7">
        <v>43223</v>
      </c>
      <c r="B1624" t="s">
        <v>8058</v>
      </c>
      <c r="C1624" s="8">
        <f t="shared" si="1795"/>
        <v>209</v>
      </c>
      <c r="D1624" s="2" t="s">
        <v>8612</v>
      </c>
      <c r="E1624">
        <f t="shared" si="1796"/>
        <v>-6.0343129907468394E-2</v>
      </c>
      <c r="F1624" s="2">
        <f t="shared" si="1812"/>
        <v>41.25</v>
      </c>
      <c r="G1624">
        <f t="shared" si="1797"/>
        <v>6.0790460763821925E-3</v>
      </c>
      <c r="K1624" s="2" t="str">
        <f t="shared" ref="K1624" si="1825">SUBSTITUTE(J1624,",",".")</f>
        <v/>
      </c>
      <c r="AF1624" s="17">
        <f t="shared" ca="1" si="1799"/>
        <v>498.68038015066116</v>
      </c>
      <c r="AG1624">
        <f t="shared" ca="1" si="1800"/>
        <v>98.465402665231807</v>
      </c>
      <c r="AH1624">
        <f t="shared" ca="1" si="1801"/>
        <v>8.1336251601642262E-2</v>
      </c>
      <c r="AI1624">
        <f t="shared" ca="1" si="1802"/>
        <v>-0.46230824779089569</v>
      </c>
      <c r="AJ1624">
        <f t="shared" ca="1" si="1803"/>
        <v>-0.51090781041040134</v>
      </c>
    </row>
    <row r="1625" spans="1:36" x14ac:dyDescent="0.2">
      <c r="A1625" s="7">
        <v>43222</v>
      </c>
      <c r="B1625" t="s">
        <v>8158</v>
      </c>
      <c r="C1625" s="8">
        <f t="shared" si="1795"/>
        <v>222</v>
      </c>
      <c r="D1625" s="2" t="s">
        <v>8549</v>
      </c>
      <c r="E1625">
        <f t="shared" si="1796"/>
        <v>-6.7340321813440683E-3</v>
      </c>
      <c r="F1625" s="2">
        <f t="shared" si="1812"/>
        <v>41</v>
      </c>
      <c r="G1625">
        <f t="shared" si="1797"/>
        <v>0</v>
      </c>
      <c r="K1625" s="2" t="str">
        <f t="shared" ref="K1625" si="1826">SUBSTITUTE(J1625,",",".")</f>
        <v/>
      </c>
      <c r="AF1625" s="17">
        <f t="shared" ca="1" si="1799"/>
        <v>496.47872374696823</v>
      </c>
      <c r="AG1625">
        <f t="shared" ca="1" si="1800"/>
        <v>99.34358901365681</v>
      </c>
      <c r="AH1625">
        <f t="shared" ca="1" si="1801"/>
        <v>-0.16826211308960554</v>
      </c>
      <c r="AI1625">
        <f t="shared" ca="1" si="1802"/>
        <v>0.18399623540507276</v>
      </c>
      <c r="AJ1625">
        <f t="shared" ca="1" si="1803"/>
        <v>0.24650411621064966</v>
      </c>
    </row>
    <row r="1626" spans="1:36" x14ac:dyDescent="0.2">
      <c r="A1626" s="7">
        <v>43220</v>
      </c>
      <c r="B1626" t="s">
        <v>8181</v>
      </c>
      <c r="C1626" s="8">
        <f t="shared" si="1795"/>
        <v>223.5</v>
      </c>
      <c r="D1626" s="2" t="s">
        <v>8549</v>
      </c>
      <c r="E1626">
        <f t="shared" si="1796"/>
        <v>-6.688988150796652E-3</v>
      </c>
      <c r="F1626" s="2">
        <f t="shared" si="1812"/>
        <v>41</v>
      </c>
      <c r="G1626">
        <f t="shared" si="1797"/>
        <v>-2.409755157906053E-2</v>
      </c>
      <c r="K1626" s="2" t="str">
        <f t="shared" ref="K1626" si="1827">SUBSTITUTE(J1626,",",".")</f>
        <v/>
      </c>
      <c r="AF1626" s="17">
        <f t="shared" ca="1" si="1799"/>
        <v>496.90204588723486</v>
      </c>
      <c r="AG1626">
        <f t="shared" ca="1" si="1800"/>
        <v>100.31230396899751</v>
      </c>
      <c r="AH1626">
        <f t="shared" ca="1" si="1801"/>
        <v>-0.12018490211654892</v>
      </c>
      <c r="AI1626">
        <f t="shared" ca="1" si="1802"/>
        <v>0.89033158552541136</v>
      </c>
      <c r="AJ1626">
        <f t="shared" ca="1" si="1803"/>
        <v>0.97234645277388609</v>
      </c>
    </row>
    <row r="1627" spans="1:36" x14ac:dyDescent="0.2">
      <c r="A1627" s="7">
        <v>43217</v>
      </c>
      <c r="B1627" t="s">
        <v>8161</v>
      </c>
      <c r="C1627" s="8">
        <f t="shared" si="1795"/>
        <v>225</v>
      </c>
      <c r="D1627" s="2" t="s">
        <v>8560</v>
      </c>
      <c r="E1627">
        <f t="shared" si="1796"/>
        <v>-4.4345970678657531E-3</v>
      </c>
      <c r="F1627" s="2">
        <f t="shared" si="1812"/>
        <v>42</v>
      </c>
      <c r="G1627">
        <f t="shared" si="1797"/>
        <v>-7.1174677688638785E-3</v>
      </c>
      <c r="K1627" s="2" t="str">
        <f t="shared" ref="K1627" si="1828">SUBSTITUTE(J1627,",",".")</f>
        <v/>
      </c>
      <c r="AF1627" s="17">
        <f t="shared" ca="1" si="1799"/>
        <v>496.44844409846399</v>
      </c>
      <c r="AG1627">
        <f t="shared" ca="1" si="1800"/>
        <v>96.984946371335809</v>
      </c>
      <c r="AH1627">
        <f t="shared" ca="1" si="1801"/>
        <v>-0.17170258043730308</v>
      </c>
      <c r="AI1627">
        <f t="shared" ca="1" si="1802"/>
        <v>-1.5650177298521584</v>
      </c>
      <c r="AJ1627">
        <f t="shared" ca="1" si="1803"/>
        <v>-1.5875352137344083</v>
      </c>
    </row>
    <row r="1628" spans="1:36" x14ac:dyDescent="0.2">
      <c r="A1628" s="7">
        <v>43216</v>
      </c>
      <c r="B1628" t="s">
        <v>8132</v>
      </c>
      <c r="C1628" s="8">
        <f t="shared" si="1795"/>
        <v>226</v>
      </c>
      <c r="D1628" s="2" t="s">
        <v>8554</v>
      </c>
      <c r="E1628">
        <f t="shared" si="1796"/>
        <v>4.4345970678657748E-3</v>
      </c>
      <c r="F1628" s="2">
        <f t="shared" si="1812"/>
        <v>42.3</v>
      </c>
      <c r="G1628">
        <f t="shared" si="1797"/>
        <v>-1.4084739881739085E-2</v>
      </c>
      <c r="K1628" s="2" t="str">
        <f t="shared" ref="K1628" si="1829">SUBSTITUTE(J1628,",",".")</f>
        <v/>
      </c>
      <c r="AF1628" s="17">
        <f t="shared" ca="1" si="1799"/>
        <v>491.07762850585522</v>
      </c>
      <c r="AG1628">
        <f t="shared" ca="1" si="1800"/>
        <v>99.397058717763215</v>
      </c>
      <c r="AH1628">
        <f t="shared" ca="1" si="1801"/>
        <v>-0.7852949597483746</v>
      </c>
      <c r="AI1628">
        <f t="shared" ca="1" si="1802"/>
        <v>0.22316273443329573</v>
      </c>
      <c r="AJ1628">
        <f t="shared" ca="1" si="1803"/>
        <v>0.48359879679810303</v>
      </c>
    </row>
    <row r="1629" spans="1:36" x14ac:dyDescent="0.2">
      <c r="A1629" s="7">
        <v>43215</v>
      </c>
      <c r="B1629" t="s">
        <v>8161</v>
      </c>
      <c r="C1629" s="8">
        <f t="shared" si="1795"/>
        <v>225</v>
      </c>
      <c r="D1629" s="2" t="s">
        <v>8506</v>
      </c>
      <c r="E1629">
        <f t="shared" si="1796"/>
        <v>4.4543503493803746E-3</v>
      </c>
      <c r="F1629" s="2">
        <f t="shared" si="1812"/>
        <v>42.9</v>
      </c>
      <c r="G1629">
        <f t="shared" si="1797"/>
        <v>1.6451604892005062E-2</v>
      </c>
      <c r="K1629" s="2" t="str">
        <f t="shared" ref="K1629" si="1830">SUBSTITUTE(J1629,",",".")</f>
        <v/>
      </c>
      <c r="AF1629" s="17">
        <f t="shared" ca="1" si="1799"/>
        <v>498.34333582467366</v>
      </c>
      <c r="AG1629">
        <f t="shared" ca="1" si="1800"/>
        <v>98.108551321432344</v>
      </c>
      <c r="AH1629">
        <f t="shared" ca="1" si="1801"/>
        <v>4.3197580836506842E-2</v>
      </c>
      <c r="AI1629">
        <f t="shared" ca="1" si="1802"/>
        <v>-0.72658289573211909</v>
      </c>
      <c r="AJ1629">
        <f t="shared" ca="1" si="1803"/>
        <v>-0.77608015500153971</v>
      </c>
    </row>
    <row r="1630" spans="1:36" x14ac:dyDescent="0.2">
      <c r="A1630" s="7">
        <v>43214</v>
      </c>
      <c r="B1630" t="s">
        <v>8048</v>
      </c>
      <c r="C1630" s="8">
        <f t="shared" si="1795"/>
        <v>224</v>
      </c>
      <c r="D1630" s="2" t="s">
        <v>8553</v>
      </c>
      <c r="E1630">
        <f t="shared" si="1796"/>
        <v>-2.2296553272690921E-3</v>
      </c>
      <c r="F1630" s="2">
        <f t="shared" si="1812"/>
        <v>42.2</v>
      </c>
      <c r="G1630">
        <f t="shared" si="1797"/>
        <v>-9.4340322333585289E-3</v>
      </c>
      <c r="K1630" s="2" t="str">
        <f t="shared" ref="K1630" si="1831">SUBSTITUTE(J1630,",",".")</f>
        <v/>
      </c>
      <c r="AF1630" s="17">
        <f t="shared" ca="1" si="1799"/>
        <v>497.02037766659925</v>
      </c>
      <c r="AG1630">
        <f t="shared" ca="1" si="1800"/>
        <v>99.736652385129986</v>
      </c>
      <c r="AH1630">
        <f t="shared" ca="1" si="1801"/>
        <v>-0.1067531424284229</v>
      </c>
      <c r="AI1630">
        <f t="shared" ca="1" si="1802"/>
        <v>0.4714239510576354</v>
      </c>
      <c r="AJ1630">
        <f t="shared" ca="1" si="1803"/>
        <v>0.52854599700285865</v>
      </c>
    </row>
    <row r="1631" spans="1:36" x14ac:dyDescent="0.2">
      <c r="A1631" s="7">
        <v>43213</v>
      </c>
      <c r="B1631" t="s">
        <v>8182</v>
      </c>
      <c r="C1631" s="8">
        <f t="shared" si="1795"/>
        <v>224.5</v>
      </c>
      <c r="D1631" s="2" t="s">
        <v>8568</v>
      </c>
      <c r="E1631">
        <f t="shared" si="1796"/>
        <v>-2.2246950221111624E-3</v>
      </c>
      <c r="F1631" s="2">
        <f t="shared" si="1812"/>
        <v>42.6</v>
      </c>
      <c r="G1631">
        <f t="shared" si="1797"/>
        <v>-4.6838493124263143E-3</v>
      </c>
      <c r="K1631" s="2" t="str">
        <f t="shared" ref="K1631" si="1832">SUBSTITUTE(J1631,",",".")</f>
        <v/>
      </c>
      <c r="AF1631" s="17">
        <f t="shared" ca="1" si="1799"/>
        <v>497.90376339292538</v>
      </c>
      <c r="AG1631">
        <f t="shared" ca="1" si="1800"/>
        <v>99.578828922505693</v>
      </c>
      <c r="AH1631">
        <f t="shared" ca="1" si="1801"/>
        <v>-6.581561570524177E-3</v>
      </c>
      <c r="AI1631">
        <f t="shared" ca="1" si="1802"/>
        <v>0.35615182897781222</v>
      </c>
      <c r="AJ1631">
        <f t="shared" ca="1" si="1803"/>
        <v>0.37577871337961238</v>
      </c>
    </row>
    <row r="1632" spans="1:36" x14ac:dyDescent="0.2">
      <c r="A1632" s="7">
        <v>43210</v>
      </c>
      <c r="B1632" t="s">
        <v>8161</v>
      </c>
      <c r="C1632" s="8">
        <f t="shared" si="1795"/>
        <v>225</v>
      </c>
      <c r="D1632" s="2" t="s">
        <v>8505</v>
      </c>
      <c r="E1632">
        <f t="shared" si="1796"/>
        <v>4.4543503493803746E-3</v>
      </c>
      <c r="F1632" s="2">
        <f t="shared" si="1812"/>
        <v>42.8</v>
      </c>
      <c r="G1632">
        <f t="shared" si="1797"/>
        <v>1.175101653551873E-2</v>
      </c>
      <c r="K1632" s="2" t="str">
        <f t="shared" ref="K1632" si="1833">SUBSTITUTE(J1632,",",".")</f>
        <v/>
      </c>
      <c r="AF1632" s="17">
        <f t="shared" ca="1" si="1799"/>
        <v>496.12097647845053</v>
      </c>
      <c r="AG1632">
        <f t="shared" ca="1" si="1800"/>
        <v>96.867392297024651</v>
      </c>
      <c r="AH1632">
        <f t="shared" ca="1" si="1801"/>
        <v>-0.20892387660867251</v>
      </c>
      <c r="AI1632">
        <f t="shared" ca="1" si="1802"/>
        <v>-1.6532973299416578</v>
      </c>
      <c r="AJ1632">
        <f t="shared" ca="1" si="1803"/>
        <v>-1.6683382414908496</v>
      </c>
    </row>
    <row r="1633" spans="1:36" x14ac:dyDescent="0.2">
      <c r="A1633" s="7">
        <v>43208</v>
      </c>
      <c r="B1633" t="s">
        <v>8048</v>
      </c>
      <c r="C1633" s="8">
        <f t="shared" si="1795"/>
        <v>224</v>
      </c>
      <c r="D1633" s="2" t="s">
        <v>8554</v>
      </c>
      <c r="E1633">
        <f t="shared" si="1796"/>
        <v>0</v>
      </c>
      <c r="F1633" s="2">
        <f t="shared" si="1812"/>
        <v>42.3</v>
      </c>
      <c r="G1633">
        <f t="shared" si="1797"/>
        <v>-4.7169898781389101E-3</v>
      </c>
      <c r="K1633" s="2" t="str">
        <f t="shared" ref="K1633" si="1834">SUBSTITUTE(J1633,",",".")</f>
        <v/>
      </c>
      <c r="AF1633" s="17">
        <f t="shared" ca="1" si="1799"/>
        <v>498.69758557616126</v>
      </c>
      <c r="AG1633">
        <f t="shared" ca="1" si="1800"/>
        <v>98.612556363213287</v>
      </c>
      <c r="AH1633">
        <f t="shared" ca="1" si="1801"/>
        <v>8.3282461390793441E-2</v>
      </c>
      <c r="AI1633">
        <f t="shared" ca="1" si="1802"/>
        <v>-0.35360891762849356</v>
      </c>
      <c r="AJ1633">
        <f t="shared" ca="1" si="1803"/>
        <v>-0.39747453658356952</v>
      </c>
    </row>
    <row r="1634" spans="1:36" x14ac:dyDescent="0.2">
      <c r="A1634" s="7">
        <v>43207</v>
      </c>
      <c r="B1634" t="s">
        <v>8048</v>
      </c>
      <c r="C1634" s="8">
        <f t="shared" si="1795"/>
        <v>224</v>
      </c>
      <c r="D1634" s="2" t="s">
        <v>8469</v>
      </c>
      <c r="E1634">
        <f t="shared" si="1796"/>
        <v>-1.5504186535965199E-2</v>
      </c>
      <c r="F1634" s="2">
        <f t="shared" si="1812"/>
        <v>42.5</v>
      </c>
      <c r="G1634">
        <f t="shared" si="1797"/>
        <v>-3.1270642887820908E-2</v>
      </c>
      <c r="K1634" s="2" t="str">
        <f t="shared" ref="K1634" si="1835">SUBSTITUTE(J1634,",",".")</f>
        <v/>
      </c>
      <c r="AF1634" s="17">
        <f t="shared" ca="1" si="1799"/>
        <v>487.09691899217023</v>
      </c>
      <c r="AG1634">
        <f t="shared" ca="1" si="1800"/>
        <v>98.274498719666298</v>
      </c>
      <c r="AH1634">
        <f t="shared" ca="1" si="1801"/>
        <v>-1.2444195256830459</v>
      </c>
      <c r="AI1634">
        <f t="shared" ca="1" si="1802"/>
        <v>-0.60356728896328371</v>
      </c>
      <c r="AJ1634">
        <f t="shared" ca="1" si="1803"/>
        <v>-0.2379975578202205</v>
      </c>
    </row>
    <row r="1635" spans="1:36" x14ac:dyDescent="0.2">
      <c r="A1635" s="7">
        <v>43206</v>
      </c>
      <c r="B1635" t="s">
        <v>8183</v>
      </c>
      <c r="C1635" s="8">
        <f t="shared" si="1795"/>
        <v>227.5</v>
      </c>
      <c r="D1635" s="2" t="s">
        <v>8601</v>
      </c>
      <c r="E1635">
        <f t="shared" si="1796"/>
        <v>0</v>
      </c>
      <c r="F1635" s="2">
        <f t="shared" si="1812"/>
        <v>43.85</v>
      </c>
      <c r="G1635">
        <f t="shared" si="1797"/>
        <v>0</v>
      </c>
      <c r="K1635" s="2" t="str">
        <f t="shared" ref="K1635" si="1836">SUBSTITUTE(J1635,",",".")</f>
        <v/>
      </c>
      <c r="AF1635" s="17">
        <f t="shared" ca="1" si="1799"/>
        <v>500.71193838201071</v>
      </c>
      <c r="AG1635">
        <f t="shared" ca="1" si="1800"/>
        <v>99.946896906814956</v>
      </c>
      <c r="AH1635">
        <f t="shared" ca="1" si="1801"/>
        <v>0.31067522861862723</v>
      </c>
      <c r="AI1635">
        <f t="shared" ca="1" si="1802"/>
        <v>0.62470068013008551</v>
      </c>
      <c r="AJ1635">
        <f t="shared" ca="1" si="1803"/>
        <v>0.55677420108375253</v>
      </c>
    </row>
    <row r="1636" spans="1:36" x14ac:dyDescent="0.2">
      <c r="A1636" s="7">
        <v>43203</v>
      </c>
      <c r="B1636" t="s">
        <v>8183</v>
      </c>
      <c r="C1636" s="8">
        <f t="shared" si="1795"/>
        <v>227.5</v>
      </c>
      <c r="D1636" s="2" t="s">
        <v>8601</v>
      </c>
      <c r="E1636">
        <f t="shared" si="1796"/>
        <v>-8.7527911095947441E-3</v>
      </c>
      <c r="F1636" s="2">
        <f t="shared" si="1812"/>
        <v>43.85</v>
      </c>
      <c r="G1636">
        <f t="shared" si="1797"/>
        <v>-6.8182082317768721E-3</v>
      </c>
      <c r="K1636" s="2" t="str">
        <f t="shared" ref="K1636" si="1837">SUBSTITUTE(J1636,",",".")</f>
        <v/>
      </c>
      <c r="AF1636" s="17">
        <f t="shared" ca="1" si="1799"/>
        <v>496.90426149879238</v>
      </c>
      <c r="AG1636">
        <f t="shared" ca="1" si="1800"/>
        <v>97.595160004371664</v>
      </c>
      <c r="AH1636">
        <f t="shared" ca="1" si="1801"/>
        <v>-0.11993338017438562</v>
      </c>
      <c r="AI1636">
        <f t="shared" ca="1" si="1802"/>
        <v>-1.1084780224504016</v>
      </c>
      <c r="AJ1636">
        <f t="shared" ca="1" si="1803"/>
        <v>-1.124960752719719</v>
      </c>
    </row>
    <row r="1637" spans="1:36" x14ac:dyDescent="0.2">
      <c r="A1637" s="7">
        <v>43202</v>
      </c>
      <c r="B1637" t="s">
        <v>8184</v>
      </c>
      <c r="C1637" s="8">
        <f t="shared" si="1795"/>
        <v>229.5</v>
      </c>
      <c r="D1637" s="2" t="s">
        <v>8569</v>
      </c>
      <c r="E1637">
        <f t="shared" si="1796"/>
        <v>0</v>
      </c>
      <c r="F1637" s="2">
        <f t="shared" si="1812"/>
        <v>44.15</v>
      </c>
      <c r="G1637">
        <f t="shared" si="1797"/>
        <v>1.2535776694980228E-2</v>
      </c>
      <c r="K1637" s="2" t="str">
        <f t="shared" ref="K1637" si="1838">SUBSTITUTE(J1637,",",".")</f>
        <v/>
      </c>
      <c r="AF1637" s="17">
        <f t="shared" ca="1" si="1799"/>
        <v>497.0228304174683</v>
      </c>
      <c r="AG1637">
        <f t="shared" ca="1" si="1800"/>
        <v>101.39654513478315</v>
      </c>
      <c r="AH1637">
        <f t="shared" ca="1" si="1801"/>
        <v>-0.10647476617813383</v>
      </c>
      <c r="AI1637">
        <f t="shared" ca="1" si="1802"/>
        <v>1.6728576038828225</v>
      </c>
      <c r="AJ1637">
        <f t="shared" ca="1" si="1803"/>
        <v>1.7890476031535558</v>
      </c>
    </row>
    <row r="1638" spans="1:36" x14ac:dyDescent="0.2">
      <c r="A1638" s="7">
        <v>43201</v>
      </c>
      <c r="B1638" t="s">
        <v>8184</v>
      </c>
      <c r="C1638" s="8">
        <f t="shared" si="1795"/>
        <v>229.5</v>
      </c>
      <c r="D1638" s="2" t="s">
        <v>8494</v>
      </c>
      <c r="E1638">
        <f t="shared" si="1796"/>
        <v>8.7527911095947077E-3</v>
      </c>
      <c r="F1638" s="2">
        <f t="shared" si="1812"/>
        <v>43.6</v>
      </c>
      <c r="G1638">
        <f t="shared" si="1797"/>
        <v>2.296212260350157E-3</v>
      </c>
      <c r="K1638" s="2" t="str">
        <f t="shared" ref="K1638" si="1839">SUBSTITUTE(J1638,",",".")</f>
        <v/>
      </c>
      <c r="AF1638" s="17">
        <f t="shared" ca="1" si="1799"/>
        <v>495.93764817139663</v>
      </c>
      <c r="AG1638">
        <f t="shared" ca="1" si="1800"/>
        <v>100.27948186725276</v>
      </c>
      <c r="AH1638">
        <f t="shared" ca="1" si="1801"/>
        <v>-0.22977244316797668</v>
      </c>
      <c r="AI1638">
        <f t="shared" ca="1" si="1802"/>
        <v>0.86651130294836876</v>
      </c>
      <c r="AJ1638">
        <f t="shared" ca="1" si="1803"/>
        <v>0.98216364576436344</v>
      </c>
    </row>
    <row r="1639" spans="1:36" x14ac:dyDescent="0.2">
      <c r="A1639" s="7">
        <v>43200</v>
      </c>
      <c r="B1639" t="s">
        <v>8183</v>
      </c>
      <c r="C1639" s="8">
        <f t="shared" si="1795"/>
        <v>227.5</v>
      </c>
      <c r="D1639" s="2" t="s">
        <v>8507</v>
      </c>
      <c r="E1639">
        <f t="shared" si="1796"/>
        <v>2.2002209096023376E-3</v>
      </c>
      <c r="F1639" s="2">
        <f t="shared" si="1812"/>
        <v>43.5</v>
      </c>
      <c r="G1639">
        <f t="shared" si="1797"/>
        <v>4.0311024929685219E-3</v>
      </c>
      <c r="K1639" s="2" t="str">
        <f t="shared" ref="K1639" si="1840">SUBSTITUTE(J1639,",",".")</f>
        <v/>
      </c>
      <c r="AF1639" s="17">
        <f t="shared" ca="1" si="1799"/>
        <v>491.99608364195581</v>
      </c>
      <c r="AG1639">
        <f t="shared" ca="1" si="1800"/>
        <v>100.06689519399032</v>
      </c>
      <c r="AH1639">
        <f t="shared" ca="1" si="1801"/>
        <v>-0.67989122604527397</v>
      </c>
      <c r="AI1639">
        <f t="shared" ca="1" si="1802"/>
        <v>0.71203980139847178</v>
      </c>
      <c r="AJ1639">
        <f t="shared" ca="1" si="1803"/>
        <v>0.96306590835810113</v>
      </c>
    </row>
    <row r="1640" spans="1:36" x14ac:dyDescent="0.2">
      <c r="A1640" s="7">
        <v>43199</v>
      </c>
      <c r="B1640" t="s">
        <v>8135</v>
      </c>
      <c r="C1640" s="8">
        <f t="shared" si="1795"/>
        <v>227</v>
      </c>
      <c r="D1640" s="11">
        <v>43325</v>
      </c>
      <c r="E1640">
        <f t="shared" si="1796"/>
        <v>2.2050725583139755E-3</v>
      </c>
      <c r="F1640" s="2">
        <v>43.325000000000003</v>
      </c>
      <c r="G1640">
        <f t="shared" si="1797"/>
        <v>5.2068384919677453E-3</v>
      </c>
      <c r="K1640" s="2" t="str">
        <f t="shared" ref="K1640" si="1841">SUBSTITUTE(J1640,",",".")</f>
        <v/>
      </c>
      <c r="AF1640" s="17">
        <f t="shared" ca="1" si="1799"/>
        <v>499.07447241175021</v>
      </c>
      <c r="AG1640">
        <f t="shared" ca="1" si="1800"/>
        <v>98.57201896135885</v>
      </c>
      <c r="AH1640">
        <f t="shared" ca="1" si="1801"/>
        <v>0.12589757550995503</v>
      </c>
      <c r="AI1640">
        <f t="shared" ca="1" si="1802"/>
        <v>-0.38353684488583928</v>
      </c>
      <c r="AJ1640">
        <f t="shared" ca="1" si="1803"/>
        <v>-0.44241269637884956</v>
      </c>
    </row>
    <row r="1641" spans="1:36" x14ac:dyDescent="0.2">
      <c r="A1641" s="7">
        <v>43196</v>
      </c>
      <c r="B1641" t="s">
        <v>8160</v>
      </c>
      <c r="C1641" s="8">
        <f t="shared" si="1795"/>
        <v>226.5</v>
      </c>
      <c r="D1641" s="2" t="s">
        <v>8564</v>
      </c>
      <c r="E1641">
        <f t="shared" si="1796"/>
        <v>-2.2050725583139812E-3</v>
      </c>
      <c r="F1641" s="2">
        <f t="shared" ref="F1641:F1653" si="1842">VALUE(SUBSTITUTE(D1641,",","."))</f>
        <v>43.1</v>
      </c>
      <c r="G1641">
        <f t="shared" si="1797"/>
        <v>0</v>
      </c>
      <c r="K1641" s="2" t="str">
        <f t="shared" ref="K1641" si="1843">SUBSTITUTE(J1641,",",".")</f>
        <v/>
      </c>
      <c r="AF1641" s="17">
        <f t="shared" ca="1" si="1799"/>
        <v>500.4151457729223</v>
      </c>
      <c r="AG1641">
        <f t="shared" ca="1" si="1800"/>
        <v>99.045721908866824</v>
      </c>
      <c r="AH1641">
        <f t="shared" ca="1" si="1801"/>
        <v>0.27722894345438365</v>
      </c>
      <c r="AI1641">
        <f t="shared" ca="1" si="1802"/>
        <v>-3.4577645894334402E-2</v>
      </c>
      <c r="AJ1641">
        <f t="shared" ca="1" si="1803"/>
        <v>-0.12434160511727313</v>
      </c>
    </row>
    <row r="1642" spans="1:36" x14ac:dyDescent="0.2">
      <c r="A1642" s="7">
        <v>43195</v>
      </c>
      <c r="B1642" t="s">
        <v>8135</v>
      </c>
      <c r="C1642" s="8">
        <f t="shared" si="1795"/>
        <v>227</v>
      </c>
      <c r="D1642" s="2" t="s">
        <v>8564</v>
      </c>
      <c r="E1642">
        <f t="shared" si="1796"/>
        <v>-2.2002209096024235E-3</v>
      </c>
      <c r="F1642" s="2">
        <f t="shared" si="1842"/>
        <v>43.1</v>
      </c>
      <c r="G1642">
        <f t="shared" si="1797"/>
        <v>1.1607662359622872E-3</v>
      </c>
      <c r="K1642" s="2" t="str">
        <f t="shared" ref="K1642" si="1844">SUBSTITUTE(J1642,",",".")</f>
        <v/>
      </c>
      <c r="AF1642" s="17">
        <f t="shared" ca="1" si="1799"/>
        <v>498.09210851232399</v>
      </c>
      <c r="AG1642">
        <f t="shared" ca="1" si="1800"/>
        <v>100.50857206791856</v>
      </c>
      <c r="AH1642">
        <f t="shared" ca="1" si="1801"/>
        <v>1.4752858508860328E-2</v>
      </c>
      <c r="AI1642">
        <f t="shared" ca="1" si="1802"/>
        <v>1.0326085725359759</v>
      </c>
      <c r="AJ1642">
        <f t="shared" ca="1" si="1803"/>
        <v>1.0787660892072142</v>
      </c>
    </row>
    <row r="1643" spans="1:36" x14ac:dyDescent="0.2">
      <c r="A1643" s="7">
        <v>43194</v>
      </c>
      <c r="B1643" t="s">
        <v>8183</v>
      </c>
      <c r="C1643" s="8">
        <f t="shared" si="1795"/>
        <v>227.5</v>
      </c>
      <c r="D1643" s="2" t="s">
        <v>8613</v>
      </c>
      <c r="E1643">
        <f t="shared" si="1796"/>
        <v>-2.1953905634356152E-3</v>
      </c>
      <c r="F1643" s="2">
        <f t="shared" si="1842"/>
        <v>43.05</v>
      </c>
      <c r="G1643">
        <f t="shared" si="1797"/>
        <v>1.1621151801772967E-3</v>
      </c>
      <c r="K1643" s="2" t="str">
        <f t="shared" ref="K1643" si="1845">SUBSTITUTE(J1643,",",".")</f>
        <v/>
      </c>
      <c r="AF1643" s="17">
        <f t="shared" ca="1" si="1799"/>
        <v>485.10562419963543</v>
      </c>
      <c r="AG1643">
        <f t="shared" ca="1" si="1800"/>
        <v>98.00068448903491</v>
      </c>
      <c r="AH1643">
        <f t="shared" ca="1" si="1801"/>
        <v>-1.4755000887879151</v>
      </c>
      <c r="AI1643">
        <f t="shared" ca="1" si="1802"/>
        <v>-0.80665543196446232</v>
      </c>
      <c r="AJ1643">
        <f t="shared" ca="1" si="1803"/>
        <v>-0.37768294114870749</v>
      </c>
    </row>
    <row r="1644" spans="1:36" x14ac:dyDescent="0.2">
      <c r="A1644" s="7">
        <v>43193</v>
      </c>
      <c r="B1644" t="s">
        <v>8133</v>
      </c>
      <c r="C1644" s="8">
        <f t="shared" si="1795"/>
        <v>228</v>
      </c>
      <c r="D1644" s="2" t="s">
        <v>8559</v>
      </c>
      <c r="E1644">
        <f t="shared" si="1796"/>
        <v>-4.3763745997988882E-3</v>
      </c>
      <c r="F1644" s="2">
        <f t="shared" si="1842"/>
        <v>43</v>
      </c>
      <c r="G1644">
        <f t="shared" si="1797"/>
        <v>1.1696039763191236E-2</v>
      </c>
      <c r="K1644" s="2" t="str">
        <f t="shared" ref="K1644" si="1846">SUBSTITUTE(J1644,",",".")</f>
        <v/>
      </c>
      <c r="AF1644" s="17">
        <f t="shared" ca="1" si="1799"/>
        <v>504.37393901931893</v>
      </c>
      <c r="AG1644">
        <f t="shared" ca="1" si="1800"/>
        <v>100.60306637136648</v>
      </c>
      <c r="AH1644">
        <f t="shared" ca="1" si="1801"/>
        <v>0.72173139846817935</v>
      </c>
      <c r="AI1644">
        <f t="shared" ca="1" si="1802"/>
        <v>1.1010095201691772</v>
      </c>
      <c r="AJ1644">
        <f t="shared" ca="1" si="1803"/>
        <v>0.92596414359287782</v>
      </c>
    </row>
    <row r="1645" spans="1:36" x14ac:dyDescent="0.2">
      <c r="A1645" s="7">
        <v>43187</v>
      </c>
      <c r="B1645" t="s">
        <v>8047</v>
      </c>
      <c r="C1645" s="8">
        <f t="shared" si="1795"/>
        <v>229</v>
      </c>
      <c r="D1645" s="2" t="s">
        <v>8469</v>
      </c>
      <c r="E1645">
        <f t="shared" si="1796"/>
        <v>4.3763745997987815E-3</v>
      </c>
      <c r="F1645" s="2">
        <f t="shared" si="1842"/>
        <v>42.5</v>
      </c>
      <c r="G1645">
        <f t="shared" si="1797"/>
        <v>1.0644689511414228E-2</v>
      </c>
      <c r="K1645" s="2" t="str">
        <f t="shared" ref="K1645" si="1847">SUBSTITUTE(J1645,",",".")</f>
        <v/>
      </c>
      <c r="AF1645" s="17">
        <f t="shared" ca="1" si="1799"/>
        <v>521.14447131063059</v>
      </c>
      <c r="AG1645">
        <f t="shared" ca="1" si="1800"/>
        <v>100.67266395173607</v>
      </c>
      <c r="AH1645">
        <f t="shared" ca="1" si="1801"/>
        <v>2.5668577406659971</v>
      </c>
      <c r="AI1645">
        <f t="shared" ca="1" si="1802"/>
        <v>1.1513475727501543</v>
      </c>
      <c r="AJ1645">
        <f t="shared" ca="1" si="1803"/>
        <v>0.39267872416106275</v>
      </c>
    </row>
    <row r="1646" spans="1:36" x14ac:dyDescent="0.2">
      <c r="A1646" s="7">
        <v>43186</v>
      </c>
      <c r="B1646" t="s">
        <v>8133</v>
      </c>
      <c r="C1646" s="8">
        <f t="shared" si="1795"/>
        <v>228</v>
      </c>
      <c r="D1646" s="2" t="s">
        <v>8504</v>
      </c>
      <c r="E1646">
        <f t="shared" si="1796"/>
        <v>0</v>
      </c>
      <c r="F1646" s="2">
        <f t="shared" si="1842"/>
        <v>42.05</v>
      </c>
      <c r="G1646">
        <f t="shared" si="1797"/>
        <v>1.1897681355887508E-3</v>
      </c>
      <c r="K1646" s="2" t="str">
        <f t="shared" ref="K1646" si="1848">SUBSTITUTE(J1646,",",".")</f>
        <v/>
      </c>
      <c r="AF1646" s="17">
        <f t="shared" ca="1" si="1799"/>
        <v>485.69085889844047</v>
      </c>
      <c r="AG1646">
        <f t="shared" ca="1" si="1800"/>
        <v>98.256518398214453</v>
      </c>
      <c r="AH1646">
        <f t="shared" ca="1" si="1801"/>
        <v>-1.4074880285771629</v>
      </c>
      <c r="AI1646">
        <f t="shared" ca="1" si="1802"/>
        <v>-0.61688593306423389</v>
      </c>
      <c r="AJ1646">
        <f t="shared" ca="1" si="1803"/>
        <v>-0.20017348583312672</v>
      </c>
    </row>
    <row r="1647" spans="1:36" x14ac:dyDescent="0.2">
      <c r="A1647" s="7">
        <v>43185</v>
      </c>
      <c r="B1647" t="s">
        <v>8133</v>
      </c>
      <c r="C1647" s="8">
        <f t="shared" si="1795"/>
        <v>228</v>
      </c>
      <c r="D1647" s="2" t="s">
        <v>8560</v>
      </c>
      <c r="E1647">
        <f t="shared" si="1796"/>
        <v>0</v>
      </c>
      <c r="F1647" s="2">
        <f t="shared" si="1842"/>
        <v>42</v>
      </c>
      <c r="G1647">
        <f t="shared" si="1797"/>
        <v>-7.1174677688638785E-3</v>
      </c>
      <c r="K1647" s="2" t="str">
        <f t="shared" ref="K1647" si="1849">SUBSTITUTE(J1647,",",".")</f>
        <v/>
      </c>
      <c r="AF1647" s="17">
        <f t="shared" ca="1" si="1799"/>
        <v>494.8980639044218</v>
      </c>
      <c r="AG1647">
        <f t="shared" ca="1" si="1800"/>
        <v>98.251938688399719</v>
      </c>
      <c r="AH1647">
        <f t="shared" ca="1" si="1801"/>
        <v>-0.34814259674778436</v>
      </c>
      <c r="AI1647">
        <f t="shared" ca="1" si="1802"/>
        <v>-0.62027867149027882</v>
      </c>
      <c r="AJ1647">
        <f t="shared" ca="1" si="1803"/>
        <v>-0.54023299927515689</v>
      </c>
    </row>
    <row r="1648" spans="1:36" x14ac:dyDescent="0.2">
      <c r="A1648" s="7">
        <v>43182</v>
      </c>
      <c r="B1648" t="s">
        <v>8133</v>
      </c>
      <c r="C1648" s="8">
        <f t="shared" si="1795"/>
        <v>228</v>
      </c>
      <c r="D1648" s="2" t="s">
        <v>8554</v>
      </c>
      <c r="E1648">
        <f t="shared" si="1796"/>
        <v>-2.8109958931893317E-2</v>
      </c>
      <c r="F1648" s="2">
        <f t="shared" si="1842"/>
        <v>42.3</v>
      </c>
      <c r="G1648">
        <f t="shared" si="1797"/>
        <v>-5.8927689671508495E-3</v>
      </c>
      <c r="K1648" s="2" t="str">
        <f t="shared" ref="K1648" si="1850">SUBSTITUTE(J1648,",",".")</f>
        <v/>
      </c>
      <c r="AF1648" s="17">
        <f t="shared" ca="1" si="1799"/>
        <v>490.10809964310067</v>
      </c>
      <c r="AG1648">
        <f t="shared" ca="1" si="1800"/>
        <v>96.922681124742851</v>
      </c>
      <c r="AH1648">
        <f t="shared" ca="1" si="1801"/>
        <v>-0.89677411418396824</v>
      </c>
      <c r="AI1648">
        <f t="shared" ca="1" si="1802"/>
        <v>-1.6117637344384339</v>
      </c>
      <c r="AJ1648">
        <f t="shared" ca="1" si="1803"/>
        <v>-1.4062648592230524</v>
      </c>
    </row>
    <row r="1649" spans="1:36" x14ac:dyDescent="0.2">
      <c r="A1649" s="7">
        <v>43181</v>
      </c>
      <c r="B1649" t="s">
        <v>8185</v>
      </c>
      <c r="C1649" s="8">
        <f t="shared" si="1795"/>
        <v>234.5</v>
      </c>
      <c r="D1649" s="2" t="s">
        <v>8614</v>
      </c>
      <c r="E1649">
        <f t="shared" si="1796"/>
        <v>0</v>
      </c>
      <c r="F1649" s="2">
        <f t="shared" si="1842"/>
        <v>42.55</v>
      </c>
      <c r="G1649">
        <f t="shared" si="1797"/>
        <v>-3.5190652151958434E-3</v>
      </c>
      <c r="K1649" s="2" t="str">
        <f t="shared" ref="K1649" si="1851">SUBSTITUTE(J1649,",",".")</f>
        <v/>
      </c>
      <c r="AF1649" s="17">
        <f t="shared" ca="1" si="1799"/>
        <v>482.25431940692084</v>
      </c>
      <c r="AG1649">
        <f t="shared" ca="1" si="1800"/>
        <v>100.29557024839119</v>
      </c>
      <c r="AH1649">
        <f t="shared" ca="1" si="1801"/>
        <v>-1.8080377256823741</v>
      </c>
      <c r="AI1649">
        <f t="shared" ca="1" si="1802"/>
        <v>0.87818824422649311</v>
      </c>
      <c r="AJ1649">
        <f t="shared" ca="1" si="1803"/>
        <v>1.4957494884548788</v>
      </c>
    </row>
    <row r="1650" spans="1:36" x14ac:dyDescent="0.2">
      <c r="A1650" s="7">
        <v>43180</v>
      </c>
      <c r="B1650" t="s">
        <v>8185</v>
      </c>
      <c r="C1650" s="8">
        <f t="shared" si="1795"/>
        <v>234.5</v>
      </c>
      <c r="D1650" s="2" t="s">
        <v>8556</v>
      </c>
      <c r="E1650">
        <f t="shared" si="1796"/>
        <v>8.5653628589230004E-3</v>
      </c>
      <c r="F1650" s="2">
        <f t="shared" si="1842"/>
        <v>42.7</v>
      </c>
      <c r="G1650">
        <f t="shared" si="1797"/>
        <v>-1.1702751481903206E-3</v>
      </c>
      <c r="K1650" s="2" t="str">
        <f t="shared" ref="K1650" si="1852">SUBSTITUTE(J1650,",",".")</f>
        <v/>
      </c>
      <c r="AF1650" s="17">
        <f t="shared" ca="1" si="1799"/>
        <v>491.38077444934618</v>
      </c>
      <c r="AG1650">
        <f t="shared" ca="1" si="1800"/>
        <v>101.34004269474759</v>
      </c>
      <c r="AH1650">
        <f t="shared" ca="1" si="1801"/>
        <v>-0.75048355024695612</v>
      </c>
      <c r="AI1650">
        <f t="shared" ca="1" si="1802"/>
        <v>1.6322853864549591</v>
      </c>
      <c r="AJ1650">
        <f t="shared" ca="1" si="1803"/>
        <v>1.9510462518704343</v>
      </c>
    </row>
    <row r="1651" spans="1:36" x14ac:dyDescent="0.2">
      <c r="A1651" s="7">
        <v>43179</v>
      </c>
      <c r="B1651" t="s">
        <v>8044</v>
      </c>
      <c r="C1651" s="8">
        <f t="shared" si="1795"/>
        <v>232.5</v>
      </c>
      <c r="D1651" s="2" t="s">
        <v>8571</v>
      </c>
      <c r="E1651">
        <f t="shared" si="1796"/>
        <v>-8.5653628589230455E-3</v>
      </c>
      <c r="F1651" s="2">
        <f t="shared" si="1842"/>
        <v>42.75</v>
      </c>
      <c r="G1651">
        <f t="shared" si="1797"/>
        <v>7.0422826254127307E-3</v>
      </c>
      <c r="K1651" s="2" t="str">
        <f t="shared" ref="K1651" si="1853">SUBSTITUTE(J1651,",",".")</f>
        <v/>
      </c>
      <c r="AF1651" s="17">
        <f t="shared" ca="1" si="1799"/>
        <v>493.61997719741464</v>
      </c>
      <c r="AG1651">
        <f t="shared" ca="1" si="1800"/>
        <v>100.95131384928202</v>
      </c>
      <c r="AH1651">
        <f t="shared" ca="1" si="1801"/>
        <v>-0.49401057535212511</v>
      </c>
      <c r="AI1651">
        <f t="shared" ca="1" si="1802"/>
        <v>1.3525395451636433</v>
      </c>
      <c r="AJ1651">
        <f t="shared" ca="1" si="1803"/>
        <v>1.5760579280775004</v>
      </c>
    </row>
    <row r="1652" spans="1:36" x14ac:dyDescent="0.2">
      <c r="A1652" s="7">
        <v>43178</v>
      </c>
      <c r="B1652" t="s">
        <v>8185</v>
      </c>
      <c r="C1652" s="8">
        <f t="shared" si="1795"/>
        <v>234.5</v>
      </c>
      <c r="D1652" s="2" t="s">
        <v>8573</v>
      </c>
      <c r="E1652">
        <f t="shared" si="1796"/>
        <v>0</v>
      </c>
      <c r="F1652" s="2">
        <f t="shared" si="1842"/>
        <v>42.45</v>
      </c>
      <c r="G1652">
        <f t="shared" si="1797"/>
        <v>-1.0544913176614887E-2</v>
      </c>
      <c r="K1652" s="2" t="str">
        <f t="shared" ref="K1652" si="1854">SUBSTITUTE(J1652,",",".")</f>
        <v/>
      </c>
      <c r="AF1652" s="17">
        <f t="shared" ca="1" si="1799"/>
        <v>505.49186751659602</v>
      </c>
      <c r="AG1652">
        <f t="shared" ca="1" si="1800"/>
        <v>98.04318032812256</v>
      </c>
      <c r="AH1652">
        <f t="shared" ca="1" si="1801"/>
        <v>0.84662337578820623</v>
      </c>
      <c r="AI1652">
        <f t="shared" ca="1" si="1802"/>
        <v>-0.77509907771533504</v>
      </c>
      <c r="AJ1652">
        <f t="shared" ca="1" si="1803"/>
        <v>-1.0821923615631919</v>
      </c>
    </row>
    <row r="1653" spans="1:36" x14ac:dyDescent="0.2">
      <c r="A1653" s="7">
        <v>43175</v>
      </c>
      <c r="B1653" t="s">
        <v>8185</v>
      </c>
      <c r="C1653" s="8">
        <f t="shared" si="1795"/>
        <v>234.5</v>
      </c>
      <c r="D1653" s="2" t="s">
        <v>8506</v>
      </c>
      <c r="E1653">
        <f t="shared" si="1796"/>
        <v>2.3733584332094299E-2</v>
      </c>
      <c r="F1653" s="2">
        <f t="shared" si="1842"/>
        <v>42.9</v>
      </c>
      <c r="G1653">
        <f t="shared" si="1797"/>
        <v>6.4308903302903314E-3</v>
      </c>
      <c r="K1653" s="2" t="str">
        <f t="shared" ref="K1653" si="1855">SUBSTITUTE(J1653,",",".")</f>
        <v/>
      </c>
      <c r="AF1653" s="17">
        <f t="shared" ca="1" si="1799"/>
        <v>493.89581258427211</v>
      </c>
      <c r="AG1653">
        <f t="shared" ca="1" si="1800"/>
        <v>97.823204627013766</v>
      </c>
      <c r="AH1653">
        <f t="shared" ca="1" si="1801"/>
        <v>-0.46249756091425981</v>
      </c>
      <c r="AI1653">
        <f t="shared" ca="1" si="1802"/>
        <v>-0.93859564850570787</v>
      </c>
      <c r="AJ1653">
        <f t="shared" ca="1" si="1803"/>
        <v>-0.83789860942788474</v>
      </c>
    </row>
    <row r="1654" spans="1:36" x14ac:dyDescent="0.2">
      <c r="A1654" s="7">
        <v>43174</v>
      </c>
      <c r="B1654" t="s">
        <v>8047</v>
      </c>
      <c r="C1654" s="8">
        <f t="shared" si="1795"/>
        <v>229</v>
      </c>
      <c r="D1654" s="11">
        <v>42625</v>
      </c>
      <c r="E1654">
        <f t="shared" si="1796"/>
        <v>-1.9460073554712388E-2</v>
      </c>
      <c r="F1654" s="2">
        <v>42.625</v>
      </c>
      <c r="G1654">
        <f t="shared" si="1797"/>
        <v>5.8668232835599337E-4</v>
      </c>
      <c r="K1654" s="2" t="str">
        <f t="shared" ref="K1654" si="1856">SUBSTITUTE(J1654,",",".")</f>
        <v/>
      </c>
      <c r="AF1654" s="17">
        <f t="shared" ca="1" si="1799"/>
        <v>508.74116437725928</v>
      </c>
      <c r="AG1654">
        <f t="shared" ca="1" si="1800"/>
        <v>100.72569690128086</v>
      </c>
      <c r="AH1654">
        <f t="shared" ca="1" si="1801"/>
        <v>1.2080641390912625</v>
      </c>
      <c r="AI1654">
        <f t="shared" ca="1" si="1802"/>
        <v>1.189681518438588</v>
      </c>
      <c r="AJ1654">
        <f t="shared" ca="1" si="1803"/>
        <v>0.8645192140206609</v>
      </c>
    </row>
    <row r="1655" spans="1:36" x14ac:dyDescent="0.2">
      <c r="A1655" s="7">
        <v>43173</v>
      </c>
      <c r="B1655" t="s">
        <v>8170</v>
      </c>
      <c r="C1655" s="8">
        <f t="shared" si="1795"/>
        <v>233.5</v>
      </c>
      <c r="D1655" s="2" t="s">
        <v>8568</v>
      </c>
      <c r="E1655">
        <f t="shared" si="1796"/>
        <v>0</v>
      </c>
      <c r="F1655" s="2">
        <f t="shared" ref="F1655:F1666" si="1857">VALUE(SUBSTITUTE(D1655,",","."))</f>
        <v>42.6</v>
      </c>
      <c r="G1655">
        <f t="shared" si="1797"/>
        <v>-4.6838493124263143E-3</v>
      </c>
      <c r="K1655" s="2" t="str">
        <f t="shared" ref="K1655" si="1858">SUBSTITUTE(J1655,",",".")</f>
        <v/>
      </c>
      <c r="AF1655" s="17">
        <f t="shared" ca="1" si="1799"/>
        <v>508.2195571476941</v>
      </c>
      <c r="AG1655">
        <f t="shared" ca="1" si="1800"/>
        <v>101.87484467802639</v>
      </c>
      <c r="AH1655">
        <f t="shared" ca="1" si="1801"/>
        <v>1.1501981387083791</v>
      </c>
      <c r="AI1655">
        <f t="shared" ca="1" si="1802"/>
        <v>2.0154030307089217</v>
      </c>
      <c r="AJ1655">
        <f t="shared" ca="1" si="1803"/>
        <v>1.7492787930823614</v>
      </c>
    </row>
    <row r="1656" spans="1:36" x14ac:dyDescent="0.2">
      <c r="A1656" s="7">
        <v>43172</v>
      </c>
      <c r="B1656" t="s">
        <v>8170</v>
      </c>
      <c r="C1656" s="8">
        <f t="shared" si="1795"/>
        <v>233.5</v>
      </c>
      <c r="D1656" s="2" t="s">
        <v>8505</v>
      </c>
      <c r="E1656">
        <f t="shared" si="1796"/>
        <v>4.2918520815410843E-3</v>
      </c>
      <c r="F1656" s="2">
        <f t="shared" si="1857"/>
        <v>42.8</v>
      </c>
      <c r="G1656">
        <f t="shared" si="1797"/>
        <v>-1.622283550688737E-2</v>
      </c>
      <c r="K1656" s="2" t="str">
        <f t="shared" ref="K1656" si="1859">SUBSTITUTE(J1656,",",".")</f>
        <v/>
      </c>
      <c r="AF1656" s="17">
        <f t="shared" ca="1" si="1799"/>
        <v>502.13871436252134</v>
      </c>
      <c r="AG1656">
        <f t="shared" ca="1" si="1800"/>
        <v>99.232011277195014</v>
      </c>
      <c r="AH1656">
        <f t="shared" ca="1" si="1801"/>
        <v>0.47118586833110004</v>
      </c>
      <c r="AI1656">
        <f t="shared" ca="1" si="1802"/>
        <v>0.10219772949993165</v>
      </c>
      <c r="AJ1656">
        <f t="shared" ca="1" si="1803"/>
        <v>-4.2441831630315417E-2</v>
      </c>
    </row>
    <row r="1657" spans="1:36" x14ac:dyDescent="0.2">
      <c r="A1657" s="7">
        <v>43171</v>
      </c>
      <c r="B1657" t="s">
        <v>8044</v>
      </c>
      <c r="C1657" s="8">
        <f t="shared" si="1795"/>
        <v>232.5</v>
      </c>
      <c r="D1657" s="2" t="s">
        <v>8507</v>
      </c>
      <c r="E1657">
        <f t="shared" si="1796"/>
        <v>-2.1482285382896063E-3</v>
      </c>
      <c r="F1657" s="2">
        <f t="shared" si="1857"/>
        <v>43.5</v>
      </c>
      <c r="G1657">
        <f t="shared" si="1797"/>
        <v>4.6083030861944025E-3</v>
      </c>
      <c r="K1657" s="2" t="str">
        <f t="shared" ref="K1657" si="1860">SUBSTITUTE(J1657,",",".")</f>
        <v/>
      </c>
      <c r="AF1657" s="17">
        <f t="shared" ca="1" si="1799"/>
        <v>499.94997177433191</v>
      </c>
      <c r="AG1657">
        <f t="shared" ca="1" si="1800"/>
        <v>99.765569788597702</v>
      </c>
      <c r="AH1657">
        <f t="shared" ca="1" si="1801"/>
        <v>0.22476741642330769</v>
      </c>
      <c r="AI1657">
        <f t="shared" ca="1" si="1802"/>
        <v>0.49252505723386453</v>
      </c>
      <c r="AJ1657">
        <f t="shared" ca="1" si="1803"/>
        <v>0.44537900084985521</v>
      </c>
    </row>
    <row r="1658" spans="1:36" x14ac:dyDescent="0.2">
      <c r="A1658" s="7">
        <v>43168</v>
      </c>
      <c r="B1658" t="s">
        <v>8163</v>
      </c>
      <c r="C1658" s="8">
        <f t="shared" si="1795"/>
        <v>233</v>
      </c>
      <c r="D1658" s="2" t="s">
        <v>8561</v>
      </c>
      <c r="E1658">
        <f t="shared" si="1796"/>
        <v>0</v>
      </c>
      <c r="F1658" s="2">
        <f t="shared" si="1857"/>
        <v>43.3</v>
      </c>
      <c r="G1658">
        <f t="shared" si="1797"/>
        <v>-3.8509854761875614E-2</v>
      </c>
      <c r="K1658" s="2" t="str">
        <f t="shared" ref="K1658" si="1861">SUBSTITUTE(J1658,",",".")</f>
        <v/>
      </c>
      <c r="AF1658" s="17">
        <f t="shared" ca="1" si="1799"/>
        <v>510.22256785709027</v>
      </c>
      <c r="AG1658">
        <f t="shared" ca="1" si="1800"/>
        <v>99.660910181237625</v>
      </c>
      <c r="AH1658">
        <f t="shared" ca="1" si="1801"/>
        <v>1.3720849461807829</v>
      </c>
      <c r="AI1658">
        <f t="shared" ca="1" si="1802"/>
        <v>0.41612565158112907</v>
      </c>
      <c r="AJ1658">
        <f t="shared" ca="1" si="1803"/>
        <v>7.7388191680794242E-4</v>
      </c>
    </row>
    <row r="1659" spans="1:36" x14ac:dyDescent="0.2">
      <c r="A1659" s="7">
        <v>43167</v>
      </c>
      <c r="B1659" t="s">
        <v>8163</v>
      </c>
      <c r="C1659" s="8">
        <f t="shared" si="1795"/>
        <v>233</v>
      </c>
      <c r="D1659" s="2" t="s">
        <v>8576</v>
      </c>
      <c r="E1659">
        <f t="shared" si="1796"/>
        <v>0</v>
      </c>
      <c r="F1659" s="2">
        <f t="shared" si="1857"/>
        <v>45</v>
      </c>
      <c r="G1659">
        <f t="shared" si="1797"/>
        <v>1.1173300598125255E-2</v>
      </c>
      <c r="K1659" s="2" t="str">
        <f t="shared" ref="K1659" si="1862">SUBSTITUTE(J1659,",",".")</f>
        <v/>
      </c>
      <c r="AF1659" s="17">
        <f t="shared" ca="1" si="1799"/>
        <v>478.88565130362838</v>
      </c>
      <c r="AG1659">
        <f t="shared" ca="1" si="1800"/>
        <v>97.283769438647909</v>
      </c>
      <c r="AH1659">
        <f t="shared" ca="1" si="1801"/>
        <v>-2.2034565757856424</v>
      </c>
      <c r="AI1659">
        <f t="shared" ca="1" si="1802"/>
        <v>-1.3410913519788015</v>
      </c>
      <c r="AJ1659">
        <f t="shared" ca="1" si="1803"/>
        <v>-0.70719905312194653</v>
      </c>
    </row>
    <row r="1660" spans="1:36" x14ac:dyDescent="0.2">
      <c r="A1660" s="7">
        <v>43166</v>
      </c>
      <c r="B1660" t="s">
        <v>8163</v>
      </c>
      <c r="C1660" s="8">
        <f t="shared" si="1795"/>
        <v>233</v>
      </c>
      <c r="D1660" s="2" t="s">
        <v>8489</v>
      </c>
      <c r="E1660">
        <f t="shared" si="1796"/>
        <v>1.0787591128997385E-2</v>
      </c>
      <c r="F1660" s="2">
        <f t="shared" si="1857"/>
        <v>44.5</v>
      </c>
      <c r="G1660">
        <f t="shared" si="1797"/>
        <v>3.3764804166060906E-3</v>
      </c>
      <c r="K1660" s="2" t="str">
        <f t="shared" ref="K1660" si="1863">SUBSTITUTE(J1660,",",".")</f>
        <v/>
      </c>
      <c r="AF1660" s="17">
        <f t="shared" ca="1" si="1799"/>
        <v>485.90703507778994</v>
      </c>
      <c r="AG1660">
        <f t="shared" ca="1" si="1800"/>
        <v>101.51366459454036</v>
      </c>
      <c r="AH1660">
        <f t="shared" ca="1" si="1801"/>
        <v>-1.3823862043587296</v>
      </c>
      <c r="AI1660">
        <f t="shared" ca="1" si="1802"/>
        <v>1.7568846064613783</v>
      </c>
      <c r="AJ1660">
        <f t="shared" ca="1" si="1803"/>
        <v>2.2825035785276953</v>
      </c>
    </row>
    <row r="1661" spans="1:36" x14ac:dyDescent="0.2">
      <c r="A1661" s="7">
        <v>43165</v>
      </c>
      <c r="B1661" t="s">
        <v>8186</v>
      </c>
      <c r="C1661" s="8">
        <f t="shared" si="1795"/>
        <v>230.5</v>
      </c>
      <c r="D1661" s="2" t="s">
        <v>8570</v>
      </c>
      <c r="E1661">
        <f t="shared" si="1796"/>
        <v>1.0905233482262527E-2</v>
      </c>
      <c r="F1661" s="2">
        <f t="shared" si="1857"/>
        <v>44.35</v>
      </c>
      <c r="G1661">
        <f t="shared" si="1797"/>
        <v>0</v>
      </c>
      <c r="K1661" s="2" t="str">
        <f t="shared" ref="K1661" si="1864">SUBSTITUTE(J1661,",",".")</f>
        <v/>
      </c>
      <c r="AF1661" s="17">
        <f t="shared" ca="1" si="1799"/>
        <v>503.84775776193226</v>
      </c>
      <c r="AG1661">
        <f t="shared" ca="1" si="1800"/>
        <v>97.593422223919376</v>
      </c>
      <c r="AH1661">
        <f t="shared" ca="1" si="1801"/>
        <v>0.66285199798078565</v>
      </c>
      <c r="AI1661">
        <f t="shared" ca="1" si="1802"/>
        <v>-1.1097741094691631</v>
      </c>
      <c r="AJ1661">
        <f t="shared" ca="1" si="1803"/>
        <v>-1.3749714318313959</v>
      </c>
    </row>
    <row r="1662" spans="1:36" x14ac:dyDescent="0.2">
      <c r="A1662" s="7">
        <v>43164</v>
      </c>
      <c r="B1662" t="s">
        <v>8133</v>
      </c>
      <c r="C1662" s="8">
        <f t="shared" si="1795"/>
        <v>228</v>
      </c>
      <c r="D1662" s="2" t="s">
        <v>8570</v>
      </c>
      <c r="E1662">
        <f t="shared" si="1796"/>
        <v>0</v>
      </c>
      <c r="F1662" s="2">
        <f t="shared" si="1857"/>
        <v>44.35</v>
      </c>
      <c r="G1662">
        <f t="shared" si="1797"/>
        <v>0</v>
      </c>
      <c r="K1662" s="2" t="str">
        <f t="shared" ref="K1662" si="1865">SUBSTITUTE(J1662,",",".")</f>
        <v/>
      </c>
      <c r="AF1662" s="17">
        <f t="shared" ca="1" si="1799"/>
        <v>494.77252465961578</v>
      </c>
      <c r="AG1662">
        <f t="shared" ca="1" si="1800"/>
        <v>98.648569224034517</v>
      </c>
      <c r="AH1662">
        <f t="shared" ca="1" si="1801"/>
        <v>-0.36245369142405587</v>
      </c>
      <c r="AI1662">
        <f t="shared" ca="1" si="1802"/>
        <v>-0.32703168344153888</v>
      </c>
      <c r="AJ1662">
        <f t="shared" ca="1" si="1803"/>
        <v>-0.22800116896281389</v>
      </c>
    </row>
    <row r="1663" spans="1:36" x14ac:dyDescent="0.2">
      <c r="A1663" s="7">
        <v>43161</v>
      </c>
      <c r="B1663" t="s">
        <v>8133</v>
      </c>
      <c r="C1663" s="8">
        <f t="shared" si="1795"/>
        <v>228</v>
      </c>
      <c r="D1663" s="2" t="s">
        <v>8570</v>
      </c>
      <c r="E1663">
        <f t="shared" si="1796"/>
        <v>0</v>
      </c>
      <c r="F1663" s="2">
        <f t="shared" si="1857"/>
        <v>44.35</v>
      </c>
      <c r="G1663">
        <f t="shared" si="1797"/>
        <v>7.9230748373274266E-3</v>
      </c>
      <c r="K1663" s="2" t="str">
        <f t="shared" ref="K1663" si="1866">SUBSTITUTE(J1663,",",".")</f>
        <v/>
      </c>
      <c r="AF1663" s="17">
        <f t="shared" ca="1" si="1799"/>
        <v>491.69151637814241</v>
      </c>
      <c r="AG1663">
        <f t="shared" ca="1" si="1800"/>
        <v>99.373060924253465</v>
      </c>
      <c r="AH1663">
        <f t="shared" ca="1" si="1801"/>
        <v>-0.71482214759199902</v>
      </c>
      <c r="AI1663">
        <f t="shared" ca="1" si="1802"/>
        <v>0.20558698397547726</v>
      </c>
      <c r="AJ1663">
        <f t="shared" ca="1" si="1803"/>
        <v>0.44277205004065606</v>
      </c>
    </row>
    <row r="1664" spans="1:36" x14ac:dyDescent="0.2">
      <c r="A1664" s="7">
        <v>43160</v>
      </c>
      <c r="B1664" t="s">
        <v>8133</v>
      </c>
      <c r="C1664" s="8">
        <f t="shared" si="1795"/>
        <v>228</v>
      </c>
      <c r="D1664" s="2" t="s">
        <v>8468</v>
      </c>
      <c r="E1664">
        <f t="shared" si="1796"/>
        <v>0</v>
      </c>
      <c r="F1664" s="2">
        <f t="shared" si="1857"/>
        <v>44</v>
      </c>
      <c r="G1664">
        <f t="shared" si="1797"/>
        <v>1.0279930619749491E-2</v>
      </c>
      <c r="K1664" s="2" t="str">
        <f t="shared" ref="K1664" si="1867">SUBSTITUTE(J1664,",",".")</f>
        <v/>
      </c>
      <c r="AF1664" s="17">
        <f t="shared" ca="1" si="1799"/>
        <v>493.14411431164422</v>
      </c>
      <c r="AG1664">
        <f t="shared" ca="1" si="1800"/>
        <v>98.098332699129969</v>
      </c>
      <c r="AH1664">
        <f t="shared" ca="1" si="1801"/>
        <v>-0.54841729418445162</v>
      </c>
      <c r="AI1664">
        <f t="shared" ca="1" si="1802"/>
        <v>-0.73416468605234508</v>
      </c>
      <c r="AJ1664">
        <f t="shared" ca="1" si="1803"/>
        <v>-0.59610954959966755</v>
      </c>
    </row>
    <row r="1665" spans="1:36" x14ac:dyDescent="0.2">
      <c r="A1665" s="7">
        <v>43159</v>
      </c>
      <c r="B1665" t="s">
        <v>8133</v>
      </c>
      <c r="C1665" s="8">
        <f t="shared" si="1795"/>
        <v>228</v>
      </c>
      <c r="D1665" s="2" t="s">
        <v>8615</v>
      </c>
      <c r="E1665">
        <f t="shared" si="1796"/>
        <v>8.8106296821549059E-3</v>
      </c>
      <c r="F1665" s="2">
        <f t="shared" si="1857"/>
        <v>43.55</v>
      </c>
      <c r="G1665">
        <f t="shared" si="1797"/>
        <v>2.6761341060599651E-2</v>
      </c>
      <c r="K1665" s="2" t="str">
        <f t="shared" ref="K1665" si="1868">SUBSTITUTE(J1665,",",".")</f>
        <v/>
      </c>
      <c r="AF1665" s="17">
        <f t="shared" ca="1" si="1799"/>
        <v>501.93469008353867</v>
      </c>
      <c r="AG1665">
        <f t="shared" ca="1" si="1800"/>
        <v>98.842992791757212</v>
      </c>
      <c r="AH1665">
        <f t="shared" ca="1" si="1801"/>
        <v>0.44826134054392902</v>
      </c>
      <c r="AI1665">
        <f t="shared" ca="1" si="1802"/>
        <v>-0.18371585234504434</v>
      </c>
      <c r="AJ1665">
        <f t="shared" ca="1" si="1803"/>
        <v>-0.33515132443348072</v>
      </c>
    </row>
    <row r="1666" spans="1:36" x14ac:dyDescent="0.2">
      <c r="A1666" s="7">
        <v>43158</v>
      </c>
      <c r="B1666" t="s">
        <v>8132</v>
      </c>
      <c r="C1666" s="8">
        <f t="shared" si="1795"/>
        <v>226</v>
      </c>
      <c r="D1666" s="2" t="s">
        <v>8552</v>
      </c>
      <c r="E1666">
        <f t="shared" si="1796"/>
        <v>-1.7544309650909508E-2</v>
      </c>
      <c r="F1666" s="2">
        <f t="shared" si="1857"/>
        <v>42.4</v>
      </c>
      <c r="G1666">
        <f t="shared" si="1797"/>
        <v>-1.4632979859691059E-2</v>
      </c>
      <c r="K1666" s="2" t="str">
        <f t="shared" ref="K1666" si="1869">SUBSTITUTE(J1666,",",".")</f>
        <v/>
      </c>
      <c r="AF1666" s="17">
        <f t="shared" ca="1" si="1799"/>
        <v>488.20903579237478</v>
      </c>
      <c r="AG1666">
        <f t="shared" ca="1" si="1800"/>
        <v>98.312045453860463</v>
      </c>
      <c r="AH1666">
        <f t="shared" ca="1" si="1801"/>
        <v>-1.1157742865738665</v>
      </c>
      <c r="AI1666">
        <f t="shared" ca="1" si="1802"/>
        <v>-0.57576298370262724</v>
      </c>
      <c r="AJ1666">
        <f t="shared" ca="1" si="1803"/>
        <v>-0.24968821562830742</v>
      </c>
    </row>
    <row r="1667" spans="1:36" x14ac:dyDescent="0.2">
      <c r="A1667" s="7">
        <v>43157</v>
      </c>
      <c r="B1667" t="s">
        <v>8137</v>
      </c>
      <c r="C1667" s="8">
        <f t="shared" ref="C1667:C1730" si="1870">VALUE(SUBSTITUTE(B1667,",","."))</f>
        <v>230</v>
      </c>
      <c r="D1667" s="11">
        <v>43025</v>
      </c>
      <c r="E1667">
        <f t="shared" ref="E1667:E1730" si="1871">LN(C1667/C1668)</f>
        <v>7.6377894481175403E-3</v>
      </c>
      <c r="F1667" s="2">
        <v>43.024999999999999</v>
      </c>
      <c r="G1667">
        <f t="shared" ref="G1667:G1730" si="1872">LN(F1667/F1668)</f>
        <v>-4.0591531524616278E-3</v>
      </c>
      <c r="K1667" s="2" t="str">
        <f t="shared" ref="K1667" si="1873">SUBSTITUTE(J1667,",",".")</f>
        <v/>
      </c>
      <c r="AF1667" s="17">
        <f t="shared" ref="AF1667:AF1730" ca="1" si="1874">$N$64*EXP(($J$9-$K$2^2/2)*$J$6+$K$2*SQRT($J$6)*AH1667)</f>
        <v>504.40913066510444</v>
      </c>
      <c r="AG1667">
        <f t="shared" ref="AG1667:AG1730" ca="1" si="1875">$Q$64*EXP(($J$9-$K$3^2/2)*$J$6+$K$3*SQRT($J$6)*AI1667)</f>
        <v>100.77942907317312</v>
      </c>
      <c r="AH1667">
        <f t="shared" ref="AH1667:AH1730" ca="1" si="1876">_xlfn.NORM.S.INV(RAND())</f>
        <v>0.72566713300310504</v>
      </c>
      <c r="AI1667">
        <f t="shared" ref="AI1667:AI1730" ca="1" si="1877">AH1667*$AC$6+SQRT(1-$AC$6^2)*AJ1667</f>
        <v>1.2285003062873283</v>
      </c>
      <c r="AJ1667">
        <f t="shared" ref="AJ1667:AJ1730" ca="1" si="1878">_xlfn.NORM.S.INV(RAND())</f>
        <v>1.0584821600463881</v>
      </c>
    </row>
    <row r="1668" spans="1:36" x14ac:dyDescent="0.2">
      <c r="A1668" s="7">
        <v>43154</v>
      </c>
      <c r="B1668" t="s">
        <v>8187</v>
      </c>
      <c r="C1668" s="8">
        <f t="shared" si="1870"/>
        <v>228.25</v>
      </c>
      <c r="D1668" s="2" t="s">
        <v>8557</v>
      </c>
      <c r="E1668">
        <f t="shared" si="1871"/>
        <v>-1.629585219123212E-2</v>
      </c>
      <c r="F1668" s="2">
        <f t="shared" ref="F1668:F1702" si="1879">VALUE(SUBSTITUTE(D1668,",","."))</f>
        <v>43.2</v>
      </c>
      <c r="G1668">
        <f t="shared" si="1872"/>
        <v>-1.1567381278236441E-3</v>
      </c>
      <c r="K1668" s="2" t="str">
        <f t="shared" ref="K1668" si="1880">SUBSTITUTE(J1668,",",".")</f>
        <v/>
      </c>
      <c r="AF1668" s="17">
        <f t="shared" ca="1" si="1874"/>
        <v>492.16841298062616</v>
      </c>
      <c r="AG1668">
        <f t="shared" ca="1" si="1875"/>
        <v>97.931241178663441</v>
      </c>
      <c r="AH1668">
        <f t="shared" ca="1" si="1876"/>
        <v>-0.66013629416392883</v>
      </c>
      <c r="AI1668">
        <f t="shared" ca="1" si="1877"/>
        <v>-0.85825177121037799</v>
      </c>
      <c r="AJ1668">
        <f t="shared" ca="1" si="1878"/>
        <v>-0.69081905658283671</v>
      </c>
    </row>
    <row r="1669" spans="1:36" x14ac:dyDescent="0.2">
      <c r="A1669" s="7">
        <v>43153</v>
      </c>
      <c r="B1669" t="s">
        <v>8188</v>
      </c>
      <c r="C1669" s="8">
        <f t="shared" si="1870"/>
        <v>232</v>
      </c>
      <c r="D1669" s="2" t="s">
        <v>8563</v>
      </c>
      <c r="E1669">
        <f t="shared" si="1871"/>
        <v>0</v>
      </c>
      <c r="F1669" s="2">
        <f t="shared" si="1879"/>
        <v>43.25</v>
      </c>
      <c r="G1669">
        <f t="shared" si="1872"/>
        <v>1.1567381278237332E-3</v>
      </c>
      <c r="K1669" s="2" t="str">
        <f t="shared" ref="K1669" si="1881">SUBSTITUTE(J1669,",",".")</f>
        <v/>
      </c>
      <c r="AF1669" s="17">
        <f t="shared" ca="1" si="1874"/>
        <v>491.44028454471896</v>
      </c>
      <c r="AG1669">
        <f t="shared" ca="1" si="1875"/>
        <v>98.771689124612152</v>
      </c>
      <c r="AH1669">
        <f t="shared" ca="1" si="1876"/>
        <v>-0.74365229995454707</v>
      </c>
      <c r="AI1669">
        <f t="shared" ca="1" si="1877"/>
        <v>-0.23624330501196375</v>
      </c>
      <c r="AJ1669">
        <f t="shared" ca="1" si="1878"/>
        <v>-1.1655287156886811E-2</v>
      </c>
    </row>
    <row r="1670" spans="1:36" x14ac:dyDescent="0.2">
      <c r="A1670" s="7">
        <v>43152</v>
      </c>
      <c r="B1670" t="s">
        <v>8188</v>
      </c>
      <c r="C1670" s="8">
        <f t="shared" si="1870"/>
        <v>232</v>
      </c>
      <c r="D1670" s="2" t="s">
        <v>8557</v>
      </c>
      <c r="E1670">
        <f t="shared" si="1871"/>
        <v>8.6580627431145311E-3</v>
      </c>
      <c r="F1670" s="2">
        <f t="shared" si="1879"/>
        <v>43.2</v>
      </c>
      <c r="G1670">
        <f t="shared" si="1872"/>
        <v>1.164157501548577E-2</v>
      </c>
      <c r="K1670" s="2" t="str">
        <f t="shared" ref="K1670" si="1882">SUBSTITUTE(J1670,",",".")</f>
        <v/>
      </c>
      <c r="AF1670" s="17">
        <f t="shared" ca="1" si="1874"/>
        <v>485.56332510935317</v>
      </c>
      <c r="AG1670">
        <f t="shared" ca="1" si="1875"/>
        <v>102.34947273734896</v>
      </c>
      <c r="AH1670">
        <f t="shared" ca="1" si="1876"/>
        <v>-1.4223021659445245</v>
      </c>
      <c r="AI1670">
        <f t="shared" ca="1" si="1877"/>
        <v>2.3537329467277628</v>
      </c>
      <c r="AJ1670">
        <f t="shared" ca="1" si="1878"/>
        <v>2.9214188854521188</v>
      </c>
    </row>
    <row r="1671" spans="1:36" x14ac:dyDescent="0.2">
      <c r="A1671" s="7">
        <v>43151</v>
      </c>
      <c r="B1671" t="s">
        <v>8137</v>
      </c>
      <c r="C1671" s="8">
        <f t="shared" si="1870"/>
        <v>230</v>
      </c>
      <c r="D1671" s="2" t="s">
        <v>8556</v>
      </c>
      <c r="E1671">
        <f t="shared" si="1871"/>
        <v>1.092907053219023E-2</v>
      </c>
      <c r="F1671" s="2">
        <f t="shared" si="1879"/>
        <v>42.7</v>
      </c>
      <c r="G1671">
        <f t="shared" si="1872"/>
        <v>1.4151179546243182E-2</v>
      </c>
      <c r="K1671" s="2" t="str">
        <f t="shared" ref="K1671" si="1883">SUBSTITUTE(J1671,",",".")</f>
        <v/>
      </c>
      <c r="AF1671" s="17">
        <f t="shared" ca="1" si="1874"/>
        <v>511.04447788327423</v>
      </c>
      <c r="AG1671">
        <f t="shared" ca="1" si="1875"/>
        <v>100.92062411888939</v>
      </c>
      <c r="AH1671">
        <f t="shared" ca="1" si="1876"/>
        <v>1.4628814358542817</v>
      </c>
      <c r="AI1671">
        <f t="shared" ca="1" si="1877"/>
        <v>1.3304080483729042</v>
      </c>
      <c r="AJ1671">
        <f t="shared" ca="1" si="1878"/>
        <v>0.93123247025191369</v>
      </c>
    </row>
    <row r="1672" spans="1:36" x14ac:dyDescent="0.2">
      <c r="A1672" s="7">
        <v>43150</v>
      </c>
      <c r="B1672" t="s">
        <v>8183</v>
      </c>
      <c r="C1672" s="8">
        <f t="shared" si="1870"/>
        <v>227.5</v>
      </c>
      <c r="D1672" s="2" t="s">
        <v>8512</v>
      </c>
      <c r="E1672">
        <f t="shared" si="1871"/>
        <v>1.1049836186584935E-2</v>
      </c>
      <c r="F1672" s="2">
        <f t="shared" si="1879"/>
        <v>42.1</v>
      </c>
      <c r="G1672">
        <f t="shared" si="1872"/>
        <v>4.761913760243785E-3</v>
      </c>
      <c r="K1672" s="2" t="str">
        <f t="shared" ref="K1672" si="1884">SUBSTITUTE(J1672,",",".")</f>
        <v/>
      </c>
      <c r="AF1672" s="17">
        <f t="shared" ca="1" si="1874"/>
        <v>498.83019875770879</v>
      </c>
      <c r="AG1672">
        <f t="shared" ca="1" si="1875"/>
        <v>97.211774422142454</v>
      </c>
      <c r="AH1672">
        <f t="shared" ca="1" si="1876"/>
        <v>9.8280887940444414E-2</v>
      </c>
      <c r="AI1672">
        <f t="shared" ca="1" si="1877"/>
        <v>-1.3949786567705913</v>
      </c>
      <c r="AJ1672">
        <f t="shared" ca="1" si="1878"/>
        <v>-1.4948836337801368</v>
      </c>
    </row>
    <row r="1673" spans="1:36" x14ac:dyDescent="0.2">
      <c r="A1673" s="7">
        <v>43147</v>
      </c>
      <c r="B1673" t="s">
        <v>8161</v>
      </c>
      <c r="C1673" s="8">
        <f t="shared" si="1870"/>
        <v>225</v>
      </c>
      <c r="D1673" s="2" t="s">
        <v>8566</v>
      </c>
      <c r="E1673">
        <f t="shared" si="1871"/>
        <v>-6.6445427186686131E-3</v>
      </c>
      <c r="F1673" s="2">
        <f t="shared" si="1879"/>
        <v>41.9</v>
      </c>
      <c r="G1673">
        <f t="shared" si="1872"/>
        <v>0</v>
      </c>
      <c r="K1673" s="2" t="str">
        <f t="shared" ref="K1673" si="1885">SUBSTITUTE(J1673,",",".")</f>
        <v/>
      </c>
      <c r="AF1673" s="17">
        <f t="shared" ca="1" si="1874"/>
        <v>489.87364523839028</v>
      </c>
      <c r="AG1673">
        <f t="shared" ca="1" si="1875"/>
        <v>98.246466626787054</v>
      </c>
      <c r="AH1673">
        <f t="shared" ca="1" si="1876"/>
        <v>-0.92376545279184663</v>
      </c>
      <c r="AI1673">
        <f t="shared" ca="1" si="1877"/>
        <v>-0.62433268891762683</v>
      </c>
      <c r="AJ1673">
        <f t="shared" ca="1" si="1878"/>
        <v>-0.36164076433777453</v>
      </c>
    </row>
    <row r="1674" spans="1:36" x14ac:dyDescent="0.2">
      <c r="A1674" s="7">
        <v>43146</v>
      </c>
      <c r="B1674" t="s">
        <v>8160</v>
      </c>
      <c r="C1674" s="8">
        <f t="shared" si="1870"/>
        <v>226.5</v>
      </c>
      <c r="D1674" s="2" t="s">
        <v>8566</v>
      </c>
      <c r="E1674">
        <f t="shared" si="1871"/>
        <v>0</v>
      </c>
      <c r="F1674" s="2">
        <f t="shared" si="1879"/>
        <v>41.9</v>
      </c>
      <c r="G1674">
        <f t="shared" si="1872"/>
        <v>1.4423326961104906E-2</v>
      </c>
      <c r="K1674" s="2" t="str">
        <f t="shared" ref="K1674" si="1886">SUBSTITUTE(J1674,",",".")</f>
        <v/>
      </c>
      <c r="AF1674" s="17">
        <f t="shared" ca="1" si="1874"/>
        <v>497.63319940887396</v>
      </c>
      <c r="AG1674">
        <f t="shared" ca="1" si="1875"/>
        <v>98.8838991892043</v>
      </c>
      <c r="AH1674">
        <f t="shared" ca="1" si="1876"/>
        <v>-3.7243288479976322E-2</v>
      </c>
      <c r="AI1674">
        <f t="shared" ca="1" si="1877"/>
        <v>-0.15359833544518059</v>
      </c>
      <c r="AJ1674">
        <f t="shared" ca="1" si="1878"/>
        <v>-0.14933095144960482</v>
      </c>
    </row>
    <row r="1675" spans="1:36" x14ac:dyDescent="0.2">
      <c r="A1675" s="7">
        <v>43145</v>
      </c>
      <c r="B1675" t="s">
        <v>8160</v>
      </c>
      <c r="C1675" s="8">
        <f t="shared" si="1870"/>
        <v>226.5</v>
      </c>
      <c r="D1675" s="2" t="s">
        <v>8517</v>
      </c>
      <c r="E1675">
        <f t="shared" si="1871"/>
        <v>0</v>
      </c>
      <c r="F1675" s="2">
        <f t="shared" si="1879"/>
        <v>41.3</v>
      </c>
      <c r="G1675">
        <f t="shared" si="1872"/>
        <v>9.7324369182310543E-3</v>
      </c>
      <c r="K1675" s="2" t="str">
        <f t="shared" ref="K1675" si="1887">SUBSTITUTE(J1675,",",".")</f>
        <v/>
      </c>
      <c r="AF1675" s="17">
        <f t="shared" ca="1" si="1874"/>
        <v>498.94083967845745</v>
      </c>
      <c r="AG1675">
        <f t="shared" ca="1" si="1875"/>
        <v>98.469842253564209</v>
      </c>
      <c r="AH1675">
        <f t="shared" ca="1" si="1876"/>
        <v>0.11079122163136773</v>
      </c>
      <c r="AI1675">
        <f t="shared" ca="1" si="1877"/>
        <v>-0.45902644170040002</v>
      </c>
      <c r="AJ1675">
        <f t="shared" ca="1" si="1878"/>
        <v>-0.51682074782884402</v>
      </c>
    </row>
    <row r="1676" spans="1:36" x14ac:dyDescent="0.2">
      <c r="A1676" s="7">
        <v>43144</v>
      </c>
      <c r="B1676" t="s">
        <v>8160</v>
      </c>
      <c r="C1676" s="8">
        <f t="shared" si="1870"/>
        <v>226.5</v>
      </c>
      <c r="D1676" s="2" t="s">
        <v>8567</v>
      </c>
      <c r="E1676">
        <f t="shared" si="1871"/>
        <v>-2.183492860320007E-2</v>
      </c>
      <c r="F1676" s="2">
        <f t="shared" si="1879"/>
        <v>40.9</v>
      </c>
      <c r="G1676">
        <f t="shared" si="1872"/>
        <v>-1.4563364187896555E-2</v>
      </c>
      <c r="K1676" s="2" t="str">
        <f t="shared" ref="K1676" si="1888">SUBSTITUTE(J1676,",",".")</f>
        <v/>
      </c>
      <c r="AF1676" s="17">
        <f t="shared" ca="1" si="1874"/>
        <v>492.97357000507645</v>
      </c>
      <c r="AG1676">
        <f t="shared" ca="1" si="1875"/>
        <v>96.552434391203917</v>
      </c>
      <c r="AH1676">
        <f t="shared" ca="1" si="1876"/>
        <v>-0.56792887635931055</v>
      </c>
      <c r="AI1676">
        <f t="shared" ca="1" si="1877"/>
        <v>-1.8903503927317964</v>
      </c>
      <c r="AJ1676">
        <f t="shared" ca="1" si="1878"/>
        <v>-1.803025880828262</v>
      </c>
    </row>
    <row r="1677" spans="1:36" x14ac:dyDescent="0.2">
      <c r="A1677" s="7">
        <v>43143</v>
      </c>
      <c r="B1677" t="s">
        <v>8139</v>
      </c>
      <c r="C1677" s="8">
        <f t="shared" si="1870"/>
        <v>231.5</v>
      </c>
      <c r="D1677" s="2" t="s">
        <v>8513</v>
      </c>
      <c r="E1677">
        <f t="shared" si="1871"/>
        <v>6.5005646030934627E-3</v>
      </c>
      <c r="F1677" s="2">
        <f t="shared" si="1879"/>
        <v>41.5</v>
      </c>
      <c r="G1677">
        <f t="shared" si="1872"/>
        <v>1.8237587549780793E-2</v>
      </c>
      <c r="K1677" s="2" t="str">
        <f t="shared" ref="K1677" si="1889">SUBSTITUTE(J1677,",",".")</f>
        <v/>
      </c>
      <c r="AF1677" s="17">
        <f t="shared" ca="1" si="1874"/>
        <v>504.65513261773231</v>
      </c>
      <c r="AG1677">
        <f t="shared" ca="1" si="1875"/>
        <v>99.582600813163467</v>
      </c>
      <c r="AH1677">
        <f t="shared" ca="1" si="1876"/>
        <v>0.75317163221585781</v>
      </c>
      <c r="AI1677">
        <f t="shared" ca="1" si="1877"/>
        <v>0.35890889725990049</v>
      </c>
      <c r="AJ1677">
        <f t="shared" ca="1" si="1878"/>
        <v>0.13733690340211957</v>
      </c>
    </row>
    <row r="1678" spans="1:36" x14ac:dyDescent="0.2">
      <c r="A1678" s="7">
        <v>43140</v>
      </c>
      <c r="B1678" t="s">
        <v>8137</v>
      </c>
      <c r="C1678" s="8">
        <f t="shared" si="1870"/>
        <v>230</v>
      </c>
      <c r="D1678" s="2" t="s">
        <v>8611</v>
      </c>
      <c r="E1678">
        <f t="shared" si="1871"/>
        <v>1.092907053219023E-2</v>
      </c>
      <c r="F1678" s="2">
        <f t="shared" si="1879"/>
        <v>40.75</v>
      </c>
      <c r="G1678">
        <f t="shared" si="1872"/>
        <v>6.1538655743782859E-3</v>
      </c>
      <c r="K1678" s="2" t="str">
        <f t="shared" ref="K1678" si="1890">SUBSTITUTE(J1678,",",".")</f>
        <v/>
      </c>
      <c r="AF1678" s="17">
        <f t="shared" ca="1" si="1874"/>
        <v>511.40900600928023</v>
      </c>
      <c r="AG1678">
        <f t="shared" ca="1" si="1875"/>
        <v>98.099753895893542</v>
      </c>
      <c r="AH1678">
        <f t="shared" ca="1" si="1876"/>
        <v>1.5031041624441868</v>
      </c>
      <c r="AI1678">
        <f t="shared" ca="1" si="1877"/>
        <v>-0.73311017021917202</v>
      </c>
      <c r="AJ1678">
        <f t="shared" ca="1" si="1878"/>
        <v>-1.2466662806888809</v>
      </c>
    </row>
    <row r="1679" spans="1:36" x14ac:dyDescent="0.2">
      <c r="A1679" s="7">
        <v>43139</v>
      </c>
      <c r="B1679" t="s">
        <v>8183</v>
      </c>
      <c r="C1679" s="8">
        <f t="shared" si="1870"/>
        <v>227.5</v>
      </c>
      <c r="D1679" s="2" t="s">
        <v>8616</v>
      </c>
      <c r="E1679">
        <f t="shared" si="1871"/>
        <v>-1.7429635135283648E-2</v>
      </c>
      <c r="F1679" s="2">
        <f t="shared" si="1879"/>
        <v>40.5</v>
      </c>
      <c r="G1679">
        <f t="shared" si="1872"/>
        <v>1.4925650216675792E-2</v>
      </c>
      <c r="K1679" s="2" t="str">
        <f t="shared" ref="K1679" si="1891">SUBSTITUTE(J1679,",",".")</f>
        <v/>
      </c>
      <c r="AF1679" s="17">
        <f t="shared" ca="1" si="1874"/>
        <v>507.28947650802752</v>
      </c>
      <c r="AG1679">
        <f t="shared" ca="1" si="1875"/>
        <v>98.883958485899612</v>
      </c>
      <c r="AH1679">
        <f t="shared" ca="1" si="1876"/>
        <v>1.0468694449422877</v>
      </c>
      <c r="AI1679">
        <f t="shared" ca="1" si="1877"/>
        <v>-0.15355468703359826</v>
      </c>
      <c r="AJ1679">
        <f t="shared" ca="1" si="1878"/>
        <v>-0.49365217840257236</v>
      </c>
    </row>
    <row r="1680" spans="1:36" x14ac:dyDescent="0.2">
      <c r="A1680" s="7">
        <v>43138</v>
      </c>
      <c r="B1680" t="s">
        <v>8139</v>
      </c>
      <c r="C1680" s="8">
        <f t="shared" si="1870"/>
        <v>231.5</v>
      </c>
      <c r="D1680" s="2" t="s">
        <v>8543</v>
      </c>
      <c r="E1680">
        <f t="shared" si="1871"/>
        <v>2.1621630044953172E-3</v>
      </c>
      <c r="F1680" s="2">
        <f t="shared" si="1879"/>
        <v>39.9</v>
      </c>
      <c r="G1680">
        <f t="shared" si="1872"/>
        <v>0</v>
      </c>
      <c r="K1680" s="2" t="str">
        <f t="shared" ref="K1680" si="1892">SUBSTITUTE(J1680,",",".")</f>
        <v/>
      </c>
      <c r="AF1680" s="17">
        <f t="shared" ca="1" si="1874"/>
        <v>492.8885033940789</v>
      </c>
      <c r="AG1680">
        <f t="shared" ca="1" si="1875"/>
        <v>98.206170901846122</v>
      </c>
      <c r="AH1680">
        <f t="shared" ca="1" si="1876"/>
        <v>-0.57766367510404371</v>
      </c>
      <c r="AI1680">
        <f t="shared" ca="1" si="1877"/>
        <v>-0.65419303096636505</v>
      </c>
      <c r="AJ1680">
        <f t="shared" ca="1" si="1878"/>
        <v>-0.50291016205171279</v>
      </c>
    </row>
    <row r="1681" spans="1:36" x14ac:dyDescent="0.2">
      <c r="A1681" s="7">
        <v>43137</v>
      </c>
      <c r="B1681" t="s">
        <v>8162</v>
      </c>
      <c r="C1681" s="8">
        <f t="shared" si="1870"/>
        <v>231</v>
      </c>
      <c r="D1681" s="2" t="s">
        <v>8543</v>
      </c>
      <c r="E1681">
        <f t="shared" si="1871"/>
        <v>1.3072081567352701E-2</v>
      </c>
      <c r="F1681" s="2">
        <f t="shared" si="1879"/>
        <v>39.9</v>
      </c>
      <c r="G1681">
        <f t="shared" si="1872"/>
        <v>-7.4906717291577376E-3</v>
      </c>
      <c r="K1681" s="2" t="str">
        <f t="shared" ref="K1681" si="1893">SUBSTITUTE(J1681,",",".")</f>
        <v/>
      </c>
      <c r="AF1681" s="17">
        <f t="shared" ca="1" si="1874"/>
        <v>511.52072792810594</v>
      </c>
      <c r="AG1681">
        <f t="shared" ca="1" si="1875"/>
        <v>99.006843012452279</v>
      </c>
      <c r="AH1681">
        <f t="shared" ca="1" si="1876"/>
        <v>1.5154260315175956</v>
      </c>
      <c r="AI1681">
        <f t="shared" ca="1" si="1877"/>
        <v>-6.3155336231727199E-2</v>
      </c>
      <c r="AJ1681">
        <f t="shared" ca="1" si="1878"/>
        <v>-0.54763813116706483</v>
      </c>
    </row>
    <row r="1682" spans="1:36" x14ac:dyDescent="0.2">
      <c r="A1682" s="7">
        <v>43136</v>
      </c>
      <c r="B1682" t="s">
        <v>8133</v>
      </c>
      <c r="C1682" s="8">
        <f t="shared" si="1870"/>
        <v>228</v>
      </c>
      <c r="D1682" s="2" t="s">
        <v>8617</v>
      </c>
      <c r="E1682">
        <f t="shared" si="1871"/>
        <v>-1.7391742711869222E-2</v>
      </c>
      <c r="F1682" s="2">
        <f t="shared" si="1879"/>
        <v>40.200000000000003</v>
      </c>
      <c r="G1682">
        <f t="shared" si="1872"/>
        <v>-1.9705071079332333E-2</v>
      </c>
      <c r="K1682" s="2" t="str">
        <f t="shared" ref="K1682" si="1894">SUBSTITUTE(J1682,",",".")</f>
        <v/>
      </c>
      <c r="AF1682" s="17">
        <f t="shared" ca="1" si="1874"/>
        <v>493.50550496547208</v>
      </c>
      <c r="AG1682">
        <f t="shared" ca="1" si="1875"/>
        <v>97.726524400183081</v>
      </c>
      <c r="AH1682">
        <f t="shared" ca="1" si="1876"/>
        <v>-0.50709370948865362</v>
      </c>
      <c r="AI1682">
        <f t="shared" ca="1" si="1877"/>
        <v>-1.0105694000398704</v>
      </c>
      <c r="AJ1682">
        <f t="shared" ca="1" si="1878"/>
        <v>-0.8992503062503755</v>
      </c>
    </row>
    <row r="1683" spans="1:36" x14ac:dyDescent="0.2">
      <c r="A1683" s="7">
        <v>43133</v>
      </c>
      <c r="B1683" t="s">
        <v>8188</v>
      </c>
      <c r="C1683" s="8">
        <f t="shared" si="1870"/>
        <v>232</v>
      </c>
      <c r="D1683" s="2" t="s">
        <v>8549</v>
      </c>
      <c r="E1683">
        <f t="shared" si="1871"/>
        <v>-1.2848142477849024E-2</v>
      </c>
      <c r="F1683" s="2">
        <f t="shared" si="1879"/>
        <v>41</v>
      </c>
      <c r="G1683">
        <f t="shared" si="1872"/>
        <v>-8.5003547653926051E-3</v>
      </c>
      <c r="K1683" s="2" t="str">
        <f t="shared" ref="K1683" si="1895">SUBSTITUTE(J1683,",",".")</f>
        <v/>
      </c>
      <c r="AF1683" s="17">
        <f t="shared" ca="1" si="1874"/>
        <v>489.41020712830141</v>
      </c>
      <c r="AG1683">
        <f t="shared" ca="1" si="1875"/>
        <v>99.560314406789274</v>
      </c>
      <c r="AH1683">
        <f t="shared" ca="1" si="1876"/>
        <v>-0.97715634619975156</v>
      </c>
      <c r="AI1683">
        <f t="shared" ca="1" si="1877"/>
        <v>0.34261710553602387</v>
      </c>
      <c r="AJ1683">
        <f t="shared" ca="1" si="1878"/>
        <v>0.66987940526840195</v>
      </c>
    </row>
    <row r="1684" spans="1:36" x14ac:dyDescent="0.2">
      <c r="A1684" s="7">
        <v>43132</v>
      </c>
      <c r="B1684" t="s">
        <v>8043</v>
      </c>
      <c r="C1684" s="8">
        <f t="shared" si="1870"/>
        <v>235</v>
      </c>
      <c r="D1684" s="2" t="s">
        <v>8618</v>
      </c>
      <c r="E1684">
        <f t="shared" si="1871"/>
        <v>-2.7283958948468391E-2</v>
      </c>
      <c r="F1684" s="2">
        <f t="shared" si="1879"/>
        <v>41.35</v>
      </c>
      <c r="G1684">
        <f t="shared" si="1872"/>
        <v>1.2099215027133728E-3</v>
      </c>
      <c r="K1684" s="2" t="str">
        <f t="shared" ref="K1684" si="1896">SUBSTITUTE(J1684,",",".")</f>
        <v/>
      </c>
      <c r="AF1684" s="17">
        <f t="shared" ca="1" si="1874"/>
        <v>498.04093956877983</v>
      </c>
      <c r="AG1684">
        <f t="shared" ca="1" si="1875"/>
        <v>99.920209931327278</v>
      </c>
      <c r="AH1684">
        <f t="shared" ca="1" si="1876"/>
        <v>8.9575960831965919E-3</v>
      </c>
      <c r="AI1684">
        <f t="shared" ca="1" si="1877"/>
        <v>0.6052626748345501</v>
      </c>
      <c r="AJ1684">
        <f t="shared" ca="1" si="1878"/>
        <v>0.63221932467694109</v>
      </c>
    </row>
    <row r="1685" spans="1:36" x14ac:dyDescent="0.2">
      <c r="A1685" s="7">
        <v>43131</v>
      </c>
      <c r="B1685" t="s">
        <v>8174</v>
      </c>
      <c r="C1685" s="8">
        <f t="shared" si="1870"/>
        <v>241.5</v>
      </c>
      <c r="D1685" s="2" t="s">
        <v>8517</v>
      </c>
      <c r="E1685">
        <f t="shared" si="1871"/>
        <v>-1.4388737452099556E-2</v>
      </c>
      <c r="F1685" s="2">
        <f t="shared" si="1879"/>
        <v>41.3</v>
      </c>
      <c r="G1685">
        <f t="shared" si="1872"/>
        <v>0</v>
      </c>
      <c r="K1685" s="2" t="str">
        <f t="shared" ref="K1685" si="1897">SUBSTITUTE(J1685,",",".")</f>
        <v/>
      </c>
      <c r="AF1685" s="17">
        <f t="shared" ca="1" si="1874"/>
        <v>503.97350825117127</v>
      </c>
      <c r="AG1685">
        <f t="shared" ca="1" si="1875"/>
        <v>100.39514526775139</v>
      </c>
      <c r="AH1685">
        <f t="shared" ca="1" si="1876"/>
        <v>0.67692899997464362</v>
      </c>
      <c r="AI1685">
        <f t="shared" ca="1" si="1877"/>
        <v>0.95041811145217125</v>
      </c>
      <c r="AJ1685">
        <f t="shared" ca="1" si="1878"/>
        <v>0.7821893160397374</v>
      </c>
    </row>
    <row r="1686" spans="1:36" x14ac:dyDescent="0.2">
      <c r="A1686" s="7">
        <v>43130</v>
      </c>
      <c r="B1686" t="s">
        <v>8189</v>
      </c>
      <c r="C1686" s="8">
        <f t="shared" si="1870"/>
        <v>245</v>
      </c>
      <c r="D1686" s="2" t="s">
        <v>8517</v>
      </c>
      <c r="E1686">
        <f t="shared" si="1871"/>
        <v>-6.1344650648694612E-2</v>
      </c>
      <c r="F1686" s="2">
        <f t="shared" si="1879"/>
        <v>41.3</v>
      </c>
      <c r="G1686">
        <f t="shared" si="1872"/>
        <v>3.3233827754703349E-2</v>
      </c>
      <c r="K1686" s="2" t="str">
        <f t="shared" ref="K1686" si="1898">SUBSTITUTE(J1686,",",".")</f>
        <v/>
      </c>
      <c r="AF1686" s="17">
        <f t="shared" ca="1" si="1874"/>
        <v>508.95619625611226</v>
      </c>
      <c r="AG1686">
        <f t="shared" ca="1" si="1875"/>
        <v>100.12617947089058</v>
      </c>
      <c r="AH1686">
        <f t="shared" ca="1" si="1876"/>
        <v>1.2319020511091747</v>
      </c>
      <c r="AI1686">
        <f t="shared" ca="1" si="1877"/>
        <v>0.75515040988380044</v>
      </c>
      <c r="AJ1686">
        <f t="shared" ca="1" si="1878"/>
        <v>0.40102051209696693</v>
      </c>
    </row>
    <row r="1687" spans="1:36" x14ac:dyDescent="0.2">
      <c r="A1687" s="7">
        <v>43129</v>
      </c>
      <c r="B1687" t="s">
        <v>8190</v>
      </c>
      <c r="C1687" s="8">
        <f t="shared" si="1870"/>
        <v>260.5</v>
      </c>
      <c r="D1687" s="2" t="s">
        <v>8521</v>
      </c>
      <c r="E1687">
        <f t="shared" si="1871"/>
        <v>-5.7416425676752826E-3</v>
      </c>
      <c r="F1687" s="2">
        <f t="shared" si="1879"/>
        <v>39.950000000000003</v>
      </c>
      <c r="G1687">
        <f t="shared" si="1872"/>
        <v>-3.3233827754703293E-2</v>
      </c>
      <c r="K1687" s="2" t="str">
        <f t="shared" ref="K1687" si="1899">SUBSTITUTE(J1687,",",".")</f>
        <v/>
      </c>
      <c r="AF1687" s="17">
        <f t="shared" ca="1" si="1874"/>
        <v>494.70210404658064</v>
      </c>
      <c r="AG1687">
        <f t="shared" ca="1" si="1875"/>
        <v>99.231125290761653</v>
      </c>
      <c r="AH1687">
        <f t="shared" ca="1" si="1876"/>
        <v>-0.37048301840044123</v>
      </c>
      <c r="AI1687">
        <f t="shared" ca="1" si="1877"/>
        <v>0.10154783795962985</v>
      </c>
      <c r="AJ1687">
        <f t="shared" ca="1" si="1878"/>
        <v>0.22423132378398666</v>
      </c>
    </row>
    <row r="1688" spans="1:36" x14ac:dyDescent="0.2">
      <c r="A1688" s="7">
        <v>43126</v>
      </c>
      <c r="B1688" t="s">
        <v>8023</v>
      </c>
      <c r="C1688" s="8">
        <f t="shared" si="1870"/>
        <v>262</v>
      </c>
      <c r="D1688" s="2" t="s">
        <v>8517</v>
      </c>
      <c r="E1688">
        <f t="shared" si="1871"/>
        <v>1.9102202561192452E-3</v>
      </c>
      <c r="F1688" s="2">
        <f t="shared" si="1879"/>
        <v>41.3</v>
      </c>
      <c r="G1688">
        <f t="shared" si="1872"/>
        <v>-8.4388686458647076E-3</v>
      </c>
      <c r="K1688" s="2" t="str">
        <f t="shared" ref="K1688" si="1900">SUBSTITUTE(J1688,",",".")</f>
        <v/>
      </c>
      <c r="AF1688" s="17">
        <f t="shared" ca="1" si="1874"/>
        <v>498.55819588904274</v>
      </c>
      <c r="AG1688">
        <f t="shared" ca="1" si="1875"/>
        <v>101.50485777277309</v>
      </c>
      <c r="AH1688">
        <f t="shared" ca="1" si="1876"/>
        <v>6.7513318519787965E-2</v>
      </c>
      <c r="AI1688">
        <f t="shared" ca="1" si="1877"/>
        <v>1.7505695504390737</v>
      </c>
      <c r="AJ1688">
        <f t="shared" ca="1" si="1878"/>
        <v>1.8153188499699164</v>
      </c>
    </row>
    <row r="1689" spans="1:36" x14ac:dyDescent="0.2">
      <c r="A1689" s="7">
        <v>43125</v>
      </c>
      <c r="B1689" t="s">
        <v>8191</v>
      </c>
      <c r="C1689" s="8">
        <f t="shared" si="1870"/>
        <v>261.5</v>
      </c>
      <c r="D1689" s="2" t="s">
        <v>8619</v>
      </c>
      <c r="E1689">
        <f t="shared" si="1871"/>
        <v>3.8314223115560888E-3</v>
      </c>
      <c r="F1689" s="2">
        <f t="shared" si="1879"/>
        <v>41.65</v>
      </c>
      <c r="G1689">
        <f t="shared" si="1872"/>
        <v>2.061928720273561E-2</v>
      </c>
      <c r="K1689" s="2" t="str">
        <f t="shared" ref="K1689" si="1901">SUBSTITUTE(J1689,",",".")</f>
        <v/>
      </c>
      <c r="AF1689" s="17">
        <f t="shared" ca="1" si="1874"/>
        <v>503.64887369957171</v>
      </c>
      <c r="AG1689">
        <f t="shared" ca="1" si="1875"/>
        <v>99.621351933066578</v>
      </c>
      <c r="AH1689">
        <f t="shared" ca="1" si="1876"/>
        <v>0.64058096353060889</v>
      </c>
      <c r="AI1689">
        <f t="shared" ca="1" si="1877"/>
        <v>0.38722803165403452</v>
      </c>
      <c r="AJ1689">
        <f t="shared" ca="1" si="1878"/>
        <v>0.20281470183383113</v>
      </c>
    </row>
    <row r="1690" spans="1:36" x14ac:dyDescent="0.2">
      <c r="A1690" s="7">
        <v>43124</v>
      </c>
      <c r="B1690" t="s">
        <v>8190</v>
      </c>
      <c r="C1690" s="8">
        <f t="shared" si="1870"/>
        <v>260.5</v>
      </c>
      <c r="D1690" s="2" t="s">
        <v>8519</v>
      </c>
      <c r="E1690">
        <f t="shared" si="1871"/>
        <v>-5.7416425676752826E-3</v>
      </c>
      <c r="F1690" s="2">
        <f t="shared" si="1879"/>
        <v>40.799999999999997</v>
      </c>
      <c r="G1690">
        <f t="shared" si="1872"/>
        <v>-3.6697288889625131E-3</v>
      </c>
      <c r="K1690" s="2" t="str">
        <f t="shared" ref="K1690" si="1902">SUBSTITUTE(J1690,",",".")</f>
        <v/>
      </c>
      <c r="AF1690" s="17">
        <f t="shared" ca="1" si="1874"/>
        <v>500.81405320722757</v>
      </c>
      <c r="AG1690">
        <f t="shared" ca="1" si="1875"/>
        <v>99.127715668216368</v>
      </c>
      <c r="AH1690">
        <f t="shared" ca="1" si="1876"/>
        <v>0.32217821431879662</v>
      </c>
      <c r="AI1690">
        <f t="shared" ca="1" si="1877"/>
        <v>2.565459812219173E-2</v>
      </c>
      <c r="AJ1690">
        <f t="shared" ca="1" si="1878"/>
        <v>-7.5421714850752483E-2</v>
      </c>
    </row>
    <row r="1691" spans="1:36" x14ac:dyDescent="0.2">
      <c r="A1691" s="7">
        <v>43123</v>
      </c>
      <c r="B1691" t="s">
        <v>8023</v>
      </c>
      <c r="C1691" s="8">
        <f t="shared" si="1870"/>
        <v>262</v>
      </c>
      <c r="D1691" s="2" t="s">
        <v>8514</v>
      </c>
      <c r="E1691">
        <f t="shared" si="1871"/>
        <v>9.5878011551536121E-3</v>
      </c>
      <c r="F1691" s="2">
        <f t="shared" si="1879"/>
        <v>40.950000000000003</v>
      </c>
      <c r="G1691">
        <f t="shared" si="1872"/>
        <v>1.1049836186584935E-2</v>
      </c>
      <c r="K1691" s="2" t="str">
        <f t="shared" ref="K1691" si="1903">SUBSTITUTE(J1691,",",".")</f>
        <v/>
      </c>
      <c r="AF1691" s="17">
        <f t="shared" ca="1" si="1874"/>
        <v>492.22024745380907</v>
      </c>
      <c r="AG1691">
        <f t="shared" ca="1" si="1875"/>
        <v>98.025380850350672</v>
      </c>
      <c r="AH1691">
        <f t="shared" ca="1" si="1876"/>
        <v>-0.6541956150884114</v>
      </c>
      <c r="AI1691">
        <f t="shared" ca="1" si="1877"/>
        <v>-0.78831486264911932</v>
      </c>
      <c r="AJ1691">
        <f t="shared" ca="1" si="1878"/>
        <v>-0.61932563263417895</v>
      </c>
    </row>
    <row r="1692" spans="1:36" x14ac:dyDescent="0.2">
      <c r="A1692" s="7">
        <v>43122</v>
      </c>
      <c r="B1692" t="s">
        <v>8192</v>
      </c>
      <c r="C1692" s="8">
        <f t="shared" si="1870"/>
        <v>259.5</v>
      </c>
      <c r="D1692" s="2" t="s">
        <v>8616</v>
      </c>
      <c r="E1692">
        <f t="shared" si="1871"/>
        <v>-1.9249284095843938E-3</v>
      </c>
      <c r="F1692" s="2">
        <f t="shared" si="1879"/>
        <v>40.5</v>
      </c>
      <c r="G1692">
        <f t="shared" si="1872"/>
        <v>7.4349784875179905E-3</v>
      </c>
      <c r="K1692" s="2" t="str">
        <f t="shared" ref="K1692" si="1904">SUBSTITUTE(J1692,",",".")</f>
        <v/>
      </c>
      <c r="AF1692" s="17">
        <f t="shared" ca="1" si="1874"/>
        <v>509.81800337184154</v>
      </c>
      <c r="AG1692">
        <f t="shared" ca="1" si="1875"/>
        <v>100.13615037698223</v>
      </c>
      <c r="AH1692">
        <f t="shared" ca="1" si="1876"/>
        <v>1.3273389339371351</v>
      </c>
      <c r="AI1692">
        <f t="shared" ca="1" si="1877"/>
        <v>0.762398590795628</v>
      </c>
      <c r="AJ1692">
        <f t="shared" ca="1" si="1878"/>
        <v>0.37831017619614776</v>
      </c>
    </row>
    <row r="1693" spans="1:36" x14ac:dyDescent="0.2">
      <c r="A1693" s="7">
        <v>43119</v>
      </c>
      <c r="B1693" t="s">
        <v>8029</v>
      </c>
      <c r="C1693" s="8">
        <f t="shared" si="1870"/>
        <v>260</v>
      </c>
      <c r="D1693" s="2" t="s">
        <v>8617</v>
      </c>
      <c r="E1693">
        <f t="shared" si="1871"/>
        <v>7.7220460939103185E-3</v>
      </c>
      <c r="F1693" s="2">
        <f t="shared" si="1879"/>
        <v>40.200000000000003</v>
      </c>
      <c r="G1693">
        <f t="shared" si="1872"/>
        <v>1.2515807931830597E-2</v>
      </c>
      <c r="K1693" s="2" t="str">
        <f t="shared" ref="K1693" si="1905">SUBSTITUTE(J1693,",",".")</f>
        <v/>
      </c>
      <c r="AF1693" s="17">
        <f t="shared" ca="1" si="1874"/>
        <v>494.41874211139572</v>
      </c>
      <c r="AG1693">
        <f t="shared" ca="1" si="1875"/>
        <v>96.719386408104896</v>
      </c>
      <c r="AH1693">
        <f t="shared" ca="1" si="1876"/>
        <v>-0.40280337705515168</v>
      </c>
      <c r="AI1693">
        <f t="shared" ca="1" si="1877"/>
        <v>-1.7645978131349416</v>
      </c>
      <c r="AJ1693">
        <f t="shared" ca="1" si="1878"/>
        <v>-1.7235333797987165</v>
      </c>
    </row>
    <row r="1694" spans="1:36" x14ac:dyDescent="0.2">
      <c r="A1694" s="7">
        <v>43118</v>
      </c>
      <c r="B1694" t="s">
        <v>8037</v>
      </c>
      <c r="C1694" s="8">
        <f t="shared" si="1870"/>
        <v>258</v>
      </c>
      <c r="D1694" s="2" t="s">
        <v>8524</v>
      </c>
      <c r="E1694">
        <f t="shared" si="1871"/>
        <v>0</v>
      </c>
      <c r="F1694" s="2">
        <f t="shared" si="1879"/>
        <v>39.700000000000003</v>
      </c>
      <c r="G1694">
        <f t="shared" si="1872"/>
        <v>2.4220431893788853E-2</v>
      </c>
      <c r="K1694" s="2" t="str">
        <f t="shared" ref="K1694" si="1906">SUBSTITUTE(J1694,",",".")</f>
        <v/>
      </c>
      <c r="AF1694" s="17">
        <f t="shared" ca="1" si="1874"/>
        <v>493.75459735352592</v>
      </c>
      <c r="AG1694">
        <f t="shared" ca="1" si="1875"/>
        <v>97.722085778707452</v>
      </c>
      <c r="AH1694">
        <f t="shared" ca="1" si="1876"/>
        <v>-0.47862859835755112</v>
      </c>
      <c r="AI1694">
        <f t="shared" ca="1" si="1877"/>
        <v>-1.0138754482804762</v>
      </c>
      <c r="AJ1694">
        <f t="shared" ca="1" si="1878"/>
        <v>-0.91176104439341488</v>
      </c>
    </row>
    <row r="1695" spans="1:36" x14ac:dyDescent="0.2">
      <c r="A1695" s="7">
        <v>43117</v>
      </c>
      <c r="B1695" t="s">
        <v>8037</v>
      </c>
      <c r="C1695" s="8">
        <f t="shared" si="1870"/>
        <v>258</v>
      </c>
      <c r="D1695" s="2" t="s">
        <v>8529</v>
      </c>
      <c r="E1695">
        <f t="shared" si="1871"/>
        <v>9.737175277858244E-3</v>
      </c>
      <c r="F1695" s="2">
        <f t="shared" si="1879"/>
        <v>38.75</v>
      </c>
      <c r="G1695">
        <f t="shared" si="1872"/>
        <v>3.6797844220529709E-2</v>
      </c>
      <c r="K1695" s="2" t="str">
        <f t="shared" ref="K1695" si="1907">SUBSTITUTE(J1695,",",".")</f>
        <v/>
      </c>
      <c r="AF1695" s="17">
        <f t="shared" ca="1" si="1874"/>
        <v>502.35168183258145</v>
      </c>
      <c r="AG1695">
        <f t="shared" ca="1" si="1875"/>
        <v>101.26386756387258</v>
      </c>
      <c r="AH1695">
        <f t="shared" ca="1" si="1876"/>
        <v>0.49510533511233018</v>
      </c>
      <c r="AI1695">
        <f t="shared" ca="1" si="1877"/>
        <v>1.5775511493451577</v>
      </c>
      <c r="AJ1695">
        <f t="shared" ca="1" si="1878"/>
        <v>1.4979572839176483</v>
      </c>
    </row>
    <row r="1696" spans="1:36" x14ac:dyDescent="0.2">
      <c r="A1696" s="7">
        <v>43116</v>
      </c>
      <c r="B1696" t="s">
        <v>8193</v>
      </c>
      <c r="C1696" s="8">
        <f t="shared" si="1870"/>
        <v>255.5</v>
      </c>
      <c r="D1696" s="2" t="s">
        <v>8620</v>
      </c>
      <c r="E1696">
        <f t="shared" si="1871"/>
        <v>-5.8536752514606527E-3</v>
      </c>
      <c r="F1696" s="2">
        <f t="shared" si="1879"/>
        <v>37.35</v>
      </c>
      <c r="G1696">
        <f t="shared" si="1872"/>
        <v>1.212136053234482E-2</v>
      </c>
      <c r="K1696" s="2" t="str">
        <f t="shared" ref="K1696" si="1908">SUBSTITUTE(J1696,",",".")</f>
        <v/>
      </c>
      <c r="AF1696" s="17">
        <f t="shared" ca="1" si="1874"/>
        <v>515.48833651012694</v>
      </c>
      <c r="AG1696">
        <f t="shared" ca="1" si="1875"/>
        <v>99.033852434913854</v>
      </c>
      <c r="AH1696">
        <f t="shared" ca="1" si="1876"/>
        <v>1.9512797038255152</v>
      </c>
      <c r="AI1696">
        <f t="shared" ca="1" si="1877"/>
        <v>-4.3301038943776904E-2</v>
      </c>
      <c r="AJ1696">
        <f t="shared" ca="1" si="1878"/>
        <v>-0.66525460695682825</v>
      </c>
    </row>
    <row r="1697" spans="1:36" x14ac:dyDescent="0.2">
      <c r="A1697" s="7">
        <v>43115</v>
      </c>
      <c r="B1697" t="s">
        <v>8194</v>
      </c>
      <c r="C1697" s="8">
        <f t="shared" si="1870"/>
        <v>257</v>
      </c>
      <c r="D1697" s="2" t="s">
        <v>8621</v>
      </c>
      <c r="E1697">
        <f t="shared" si="1871"/>
        <v>0</v>
      </c>
      <c r="F1697" s="2">
        <f t="shared" si="1879"/>
        <v>36.9</v>
      </c>
      <c r="G1697">
        <f t="shared" si="1872"/>
        <v>4.0733253876358688E-3</v>
      </c>
      <c r="K1697" s="2" t="str">
        <f t="shared" ref="K1697" si="1909">SUBSTITUTE(J1697,",",".")</f>
        <v/>
      </c>
      <c r="AF1697" s="17">
        <f t="shared" ca="1" si="1874"/>
        <v>491.00751135819047</v>
      </c>
      <c r="AG1697">
        <f t="shared" ca="1" si="1875"/>
        <v>98.100869533147844</v>
      </c>
      <c r="AH1697">
        <f t="shared" ca="1" si="1876"/>
        <v>-0.79334984033802569</v>
      </c>
      <c r="AI1697">
        <f t="shared" ca="1" si="1877"/>
        <v>-0.73228238762951792</v>
      </c>
      <c r="AJ1697">
        <f t="shared" ca="1" si="1878"/>
        <v>-0.5163320599511918</v>
      </c>
    </row>
    <row r="1698" spans="1:36" x14ac:dyDescent="0.2">
      <c r="A1698" s="7">
        <v>43112</v>
      </c>
      <c r="B1698" t="s">
        <v>8194</v>
      </c>
      <c r="C1698" s="8">
        <f t="shared" si="1870"/>
        <v>257</v>
      </c>
      <c r="D1698" s="2" t="s">
        <v>8622</v>
      </c>
      <c r="E1698">
        <f t="shared" si="1871"/>
        <v>-5.8196090532640415E-3</v>
      </c>
      <c r="F1698" s="2">
        <f t="shared" si="1879"/>
        <v>36.75</v>
      </c>
      <c r="G1698">
        <f t="shared" si="1872"/>
        <v>-1.4855100990924072E-2</v>
      </c>
      <c r="K1698" s="2" t="str">
        <f t="shared" ref="K1698" si="1910">SUBSTITUTE(J1698,",",".")</f>
        <v/>
      </c>
      <c r="AF1698" s="17">
        <f t="shared" ca="1" si="1874"/>
        <v>507.51128864933742</v>
      </c>
      <c r="AG1698">
        <f t="shared" ca="1" si="1875"/>
        <v>99.736611286029344</v>
      </c>
      <c r="AH1698">
        <f t="shared" ca="1" si="1876"/>
        <v>1.071529187591501</v>
      </c>
      <c r="AI1698">
        <f t="shared" ca="1" si="1877"/>
        <v>0.47139395658106514</v>
      </c>
      <c r="AJ1698">
        <f t="shared" ca="1" si="1878"/>
        <v>0.15423464908885387</v>
      </c>
    </row>
    <row r="1699" spans="1:36" x14ac:dyDescent="0.2">
      <c r="A1699" s="7">
        <v>43111</v>
      </c>
      <c r="B1699" t="s">
        <v>8034</v>
      </c>
      <c r="C1699" s="8">
        <f t="shared" si="1870"/>
        <v>258.5</v>
      </c>
      <c r="D1699" s="2" t="s">
        <v>8623</v>
      </c>
      <c r="E1699">
        <f t="shared" si="1871"/>
        <v>3.8759738446929397E-3</v>
      </c>
      <c r="F1699" s="2">
        <f t="shared" si="1879"/>
        <v>37.299999999999997</v>
      </c>
      <c r="G1699">
        <f t="shared" si="1872"/>
        <v>2.9934207818044248E-2</v>
      </c>
      <c r="K1699" s="2" t="str">
        <f t="shared" ref="K1699" si="1911">SUBSTITUTE(J1699,",",".")</f>
        <v/>
      </c>
      <c r="AF1699" s="17">
        <f t="shared" ca="1" si="1874"/>
        <v>508.16247491787357</v>
      </c>
      <c r="AG1699">
        <f t="shared" ca="1" si="1875"/>
        <v>102.92572121050813</v>
      </c>
      <c r="AH1699">
        <f t="shared" ca="1" si="1876"/>
        <v>1.1438619521475644</v>
      </c>
      <c r="AI1699">
        <f t="shared" ca="1" si="1877"/>
        <v>2.76239858264212</v>
      </c>
      <c r="AJ1699">
        <f t="shared" ca="1" si="1878"/>
        <v>2.5350677110704312</v>
      </c>
    </row>
    <row r="1700" spans="1:36" x14ac:dyDescent="0.2">
      <c r="A1700" s="7">
        <v>43110</v>
      </c>
      <c r="B1700" t="s">
        <v>8195</v>
      </c>
      <c r="C1700" s="8">
        <f t="shared" si="1870"/>
        <v>257.5</v>
      </c>
      <c r="D1700" s="2" t="s">
        <v>8624</v>
      </c>
      <c r="E1700">
        <f t="shared" si="1871"/>
        <v>0</v>
      </c>
      <c r="F1700" s="2">
        <f t="shared" si="1879"/>
        <v>36.200000000000003</v>
      </c>
      <c r="G1700">
        <f t="shared" si="1872"/>
        <v>1.2508849691708707E-2</v>
      </c>
      <c r="K1700" s="2" t="str">
        <f t="shared" ref="K1700" si="1912">SUBSTITUTE(J1700,",",".")</f>
        <v/>
      </c>
      <c r="AF1700" s="17">
        <f t="shared" ca="1" si="1874"/>
        <v>492.15828484759857</v>
      </c>
      <c r="AG1700">
        <f t="shared" ca="1" si="1875"/>
        <v>98.553947339937437</v>
      </c>
      <c r="AH1700">
        <f t="shared" ca="1" si="1876"/>
        <v>-0.66129713890162467</v>
      </c>
      <c r="AI1700">
        <f t="shared" ca="1" si="1877"/>
        <v>-0.39688271668728514</v>
      </c>
      <c r="AJ1700">
        <f t="shared" ca="1" si="1878"/>
        <v>-0.20636429913121962</v>
      </c>
    </row>
    <row r="1701" spans="1:36" x14ac:dyDescent="0.2">
      <c r="A1701" s="7">
        <v>43109</v>
      </c>
      <c r="B1701" t="s">
        <v>8195</v>
      </c>
      <c r="C1701" s="8">
        <f t="shared" si="1870"/>
        <v>257.5</v>
      </c>
      <c r="D1701" s="2" t="s">
        <v>8625</v>
      </c>
      <c r="E1701">
        <f t="shared" si="1871"/>
        <v>1.9436352085710307E-3</v>
      </c>
      <c r="F1701" s="2">
        <f t="shared" si="1879"/>
        <v>35.75</v>
      </c>
      <c r="G1701">
        <f t="shared" si="1872"/>
        <v>2.8011222797117733E-3</v>
      </c>
      <c r="K1701" s="2" t="str">
        <f t="shared" ref="K1701" si="1913">SUBSTITUTE(J1701,",",".")</f>
        <v/>
      </c>
      <c r="AF1701" s="17">
        <f t="shared" ca="1" si="1874"/>
        <v>515.95200038720623</v>
      </c>
      <c r="AG1701">
        <f t="shared" ca="1" si="1875"/>
        <v>97.069553397494644</v>
      </c>
      <c r="AH1701">
        <f t="shared" ca="1" si="1876"/>
        <v>2.001995492646381</v>
      </c>
      <c r="AI1701">
        <f t="shared" ca="1" si="1877"/>
        <v>-1.5015465746245922</v>
      </c>
      <c r="AJ1701">
        <f t="shared" ca="1" si="1878"/>
        <v>-2.2114112712245899</v>
      </c>
    </row>
    <row r="1702" spans="1:36" x14ac:dyDescent="0.2">
      <c r="A1702" s="7">
        <v>43108</v>
      </c>
      <c r="B1702" t="s">
        <v>8194</v>
      </c>
      <c r="C1702" s="8">
        <f t="shared" si="1870"/>
        <v>257</v>
      </c>
      <c r="D1702" s="2" t="s">
        <v>8626</v>
      </c>
      <c r="E1702">
        <f t="shared" si="1871"/>
        <v>4.8756800634839311E-3</v>
      </c>
      <c r="F1702" s="2">
        <f t="shared" si="1879"/>
        <v>35.65</v>
      </c>
      <c r="G1702">
        <f t="shared" si="1872"/>
        <v>-3.5001785822096863E-3</v>
      </c>
      <c r="K1702" s="2" t="str">
        <f t="shared" ref="K1702" si="1914">SUBSTITUTE(J1702,",",".")</f>
        <v/>
      </c>
      <c r="AF1702" s="17">
        <f t="shared" ca="1" si="1874"/>
        <v>488.17143713774226</v>
      </c>
      <c r="AG1702">
        <f t="shared" ca="1" si="1875"/>
        <v>97.385504722580777</v>
      </c>
      <c r="AH1702">
        <f t="shared" ca="1" si="1876"/>
        <v>-1.120118760797294</v>
      </c>
      <c r="AI1702">
        <f t="shared" ca="1" si="1877"/>
        <v>-1.2650118091578737</v>
      </c>
      <c r="AJ1702">
        <f t="shared" ca="1" si="1878"/>
        <v>-0.97149436648567256</v>
      </c>
    </row>
    <row r="1703" spans="1:36" x14ac:dyDescent="0.2">
      <c r="A1703" s="7">
        <v>43105</v>
      </c>
      <c r="B1703" t="s">
        <v>8196</v>
      </c>
      <c r="C1703" s="8">
        <f t="shared" si="1870"/>
        <v>255.75</v>
      </c>
      <c r="D1703" s="11">
        <v>35775</v>
      </c>
      <c r="E1703">
        <f t="shared" si="1871"/>
        <v>6.8661378131992679E-3</v>
      </c>
      <c r="F1703" s="2">
        <v>35.774999999999999</v>
      </c>
      <c r="G1703">
        <f t="shared" si="1872"/>
        <v>6.9905630249782072E-4</v>
      </c>
      <c r="K1703" s="2" t="str">
        <f t="shared" ref="K1703" si="1915">SUBSTITUTE(J1703,",",".")</f>
        <v/>
      </c>
      <c r="AF1703" s="17">
        <f t="shared" ca="1" si="1874"/>
        <v>487.8300128241325</v>
      </c>
      <c r="AG1703">
        <f t="shared" ca="1" si="1875"/>
        <v>97.765353418131127</v>
      </c>
      <c r="AH1703">
        <f t="shared" ca="1" si="1876"/>
        <v>-1.1595852054399054</v>
      </c>
      <c r="AI1703">
        <f t="shared" ca="1" si="1877"/>
        <v>-0.98165452253683161</v>
      </c>
      <c r="AJ1703">
        <f t="shared" ca="1" si="1878"/>
        <v>-0.66164862350137421</v>
      </c>
    </row>
    <row r="1704" spans="1:36" x14ac:dyDescent="0.2">
      <c r="A1704" s="7">
        <v>43104</v>
      </c>
      <c r="B1704" t="s">
        <v>8197</v>
      </c>
      <c r="C1704" s="8">
        <f t="shared" si="1870"/>
        <v>254</v>
      </c>
      <c r="D1704" s="2" t="s">
        <v>8625</v>
      </c>
      <c r="E1704">
        <f t="shared" si="1871"/>
        <v>5.9230183031220712E-3</v>
      </c>
      <c r="F1704" s="2">
        <f t="shared" ref="F1704:F1722" si="1916">VALUE(SUBSTITUTE(D1704,",","."))</f>
        <v>35.75</v>
      </c>
      <c r="G1704">
        <f t="shared" si="1872"/>
        <v>-1.3976242666378616E-3</v>
      </c>
      <c r="K1704" s="2" t="str">
        <f t="shared" ref="K1704" si="1917">SUBSTITUTE(J1704,",",".")</f>
        <v/>
      </c>
      <c r="AF1704" s="17">
        <f t="shared" ca="1" si="1874"/>
        <v>501.01594510504873</v>
      </c>
      <c r="AG1704">
        <f t="shared" ca="1" si="1875"/>
        <v>97.226769744238283</v>
      </c>
      <c r="AH1704">
        <f t="shared" ca="1" si="1876"/>
        <v>0.34491394254215374</v>
      </c>
      <c r="AI1704">
        <f t="shared" ca="1" si="1877"/>
        <v>-1.3837515694200007</v>
      </c>
      <c r="AJ1704">
        <f t="shared" ca="1" si="1878"/>
        <v>-1.5614464199920532</v>
      </c>
    </row>
    <row r="1705" spans="1:36" x14ac:dyDescent="0.2">
      <c r="A1705" s="7">
        <v>43103</v>
      </c>
      <c r="B1705" t="s">
        <v>8198</v>
      </c>
      <c r="C1705" s="8">
        <f t="shared" si="1870"/>
        <v>252.5</v>
      </c>
      <c r="D1705" s="2" t="s">
        <v>8627</v>
      </c>
      <c r="E1705">
        <f t="shared" si="1871"/>
        <v>0</v>
      </c>
      <c r="F1705" s="2">
        <f t="shared" si="1916"/>
        <v>35.799999999999997</v>
      </c>
      <c r="G1705">
        <f t="shared" si="1872"/>
        <v>-5.571045049455472E-3</v>
      </c>
      <c r="K1705" s="2" t="str">
        <f t="shared" ref="K1705" si="1918">SUBSTITUTE(J1705,",",".")</f>
        <v/>
      </c>
      <c r="AF1705" s="17">
        <f t="shared" ca="1" si="1874"/>
        <v>494.8623116415443</v>
      </c>
      <c r="AG1705">
        <f t="shared" ca="1" si="1875"/>
        <v>100.67464163323963</v>
      </c>
      <c r="AH1705">
        <f t="shared" ca="1" si="1876"/>
        <v>-0.35221787696837287</v>
      </c>
      <c r="AI1705">
        <f t="shared" ca="1" si="1877"/>
        <v>1.1527774678972666</v>
      </c>
      <c r="AJ1705">
        <f t="shared" ca="1" si="1878"/>
        <v>1.321419664763644</v>
      </c>
    </row>
    <row r="1706" spans="1:36" x14ac:dyDescent="0.2">
      <c r="A1706" s="7">
        <v>43102</v>
      </c>
      <c r="B1706" t="s">
        <v>8198</v>
      </c>
      <c r="C1706" s="8">
        <f t="shared" si="1870"/>
        <v>252.5</v>
      </c>
      <c r="D1706" s="2" t="s">
        <v>8628</v>
      </c>
      <c r="E1706">
        <f t="shared" si="1871"/>
        <v>7.9523281904950154E-3</v>
      </c>
      <c r="F1706" s="2">
        <f t="shared" si="1916"/>
        <v>36</v>
      </c>
      <c r="G1706">
        <f t="shared" si="1872"/>
        <v>6.9686693160934355E-3</v>
      </c>
      <c r="K1706" s="2" t="str">
        <f t="shared" ref="K1706" si="1919">SUBSTITUTE(J1706,",",".")</f>
        <v/>
      </c>
      <c r="AF1706" s="17">
        <f t="shared" ca="1" si="1874"/>
        <v>495.53838394453692</v>
      </c>
      <c r="AG1706">
        <f t="shared" ca="1" si="1875"/>
        <v>100.52785757839021</v>
      </c>
      <c r="AH1706">
        <f t="shared" ca="1" si="1876"/>
        <v>-0.27520448004938941</v>
      </c>
      <c r="AI1706">
        <f t="shared" ca="1" si="1877"/>
        <v>1.0465738651577268</v>
      </c>
      <c r="AJ1706">
        <f t="shared" ca="1" si="1878"/>
        <v>1.1855235851999684</v>
      </c>
    </row>
    <row r="1707" spans="1:36" x14ac:dyDescent="0.2">
      <c r="A1707" s="7">
        <v>43098</v>
      </c>
      <c r="B1707" t="s">
        <v>8199</v>
      </c>
      <c r="C1707" s="8">
        <f t="shared" si="1870"/>
        <v>250.5</v>
      </c>
      <c r="D1707" s="2" t="s">
        <v>8625</v>
      </c>
      <c r="E1707">
        <f t="shared" si="1871"/>
        <v>-9.9305682026007997E-3</v>
      </c>
      <c r="F1707" s="2">
        <f t="shared" si="1916"/>
        <v>35.75</v>
      </c>
      <c r="G1707">
        <f t="shared" si="1872"/>
        <v>-1.3976242666378616E-3</v>
      </c>
      <c r="K1707" s="2" t="str">
        <f t="shared" ref="K1707" si="1920">SUBSTITUTE(J1707,",",".")</f>
        <v/>
      </c>
      <c r="AF1707" s="17">
        <f t="shared" ca="1" si="1874"/>
        <v>503.10185707145968</v>
      </c>
      <c r="AG1707">
        <f t="shared" ca="1" si="1875"/>
        <v>98.338676756922794</v>
      </c>
      <c r="AH1707">
        <f t="shared" ca="1" si="1876"/>
        <v>0.5792806604156352</v>
      </c>
      <c r="AI1707">
        <f t="shared" ca="1" si="1877"/>
        <v>-0.55604826719034162</v>
      </c>
      <c r="AJ1707">
        <f t="shared" ca="1" si="1878"/>
        <v>-0.76743482083510517</v>
      </c>
    </row>
    <row r="1708" spans="1:36" x14ac:dyDescent="0.2">
      <c r="A1708" s="7">
        <v>43097</v>
      </c>
      <c r="B1708" t="s">
        <v>8200</v>
      </c>
      <c r="C1708" s="8">
        <f t="shared" si="1870"/>
        <v>253</v>
      </c>
      <c r="D1708" s="2" t="s">
        <v>8627</v>
      </c>
      <c r="E1708">
        <f t="shared" si="1871"/>
        <v>-5.9113472630572374E-3</v>
      </c>
      <c r="F1708" s="2">
        <f t="shared" si="1916"/>
        <v>35.799999999999997</v>
      </c>
      <c r="G1708">
        <f t="shared" si="1872"/>
        <v>0</v>
      </c>
      <c r="K1708" s="2" t="str">
        <f t="shared" ref="K1708" si="1921">SUBSTITUTE(J1708,",",".")</f>
        <v/>
      </c>
      <c r="AF1708" s="17">
        <f t="shared" ca="1" si="1874"/>
        <v>483.59793812777747</v>
      </c>
      <c r="AG1708">
        <f t="shared" ca="1" si="1875"/>
        <v>98.50072868426308</v>
      </c>
      <c r="AH1708">
        <f t="shared" ca="1" si="1876"/>
        <v>-1.6510919496242507</v>
      </c>
      <c r="AI1708">
        <f t="shared" ca="1" si="1877"/>
        <v>-0.43619885264505398</v>
      </c>
      <c r="AJ1708">
        <f t="shared" ca="1" si="1878"/>
        <v>6.6790767726580269E-2</v>
      </c>
    </row>
    <row r="1709" spans="1:36" x14ac:dyDescent="0.2">
      <c r="A1709" s="7">
        <v>43096</v>
      </c>
      <c r="B1709" t="s">
        <v>8201</v>
      </c>
      <c r="C1709" s="8">
        <f t="shared" si="1870"/>
        <v>254.5</v>
      </c>
      <c r="D1709" s="2" t="s">
        <v>8627</v>
      </c>
      <c r="E1709">
        <f t="shared" si="1871"/>
        <v>0</v>
      </c>
      <c r="F1709" s="2">
        <f t="shared" si="1916"/>
        <v>35.799999999999997</v>
      </c>
      <c r="G1709">
        <f t="shared" si="1872"/>
        <v>-2.7894020875786365E-3</v>
      </c>
      <c r="K1709" s="2" t="str">
        <f t="shared" ref="K1709" si="1922">SUBSTITUTE(J1709,",",".")</f>
        <v/>
      </c>
      <c r="AF1709" s="17">
        <f t="shared" ca="1" si="1874"/>
        <v>498.49764497079576</v>
      </c>
      <c r="AG1709">
        <f t="shared" ca="1" si="1875"/>
        <v>98.125018603451736</v>
      </c>
      <c r="AH1709">
        <f t="shared" ca="1" si="1876"/>
        <v>6.0661824914065965E-2</v>
      </c>
      <c r="AI1709">
        <f t="shared" ca="1" si="1877"/>
        <v>-0.71436652279218449</v>
      </c>
      <c r="AJ1709">
        <f t="shared" ca="1" si="1878"/>
        <v>-0.76880976518519195</v>
      </c>
    </row>
    <row r="1710" spans="1:36" x14ac:dyDescent="0.2">
      <c r="A1710" s="7">
        <v>43091</v>
      </c>
      <c r="B1710" t="s">
        <v>8201</v>
      </c>
      <c r="C1710" s="8">
        <f t="shared" si="1870"/>
        <v>254.5</v>
      </c>
      <c r="D1710" s="2" t="s">
        <v>8629</v>
      </c>
      <c r="E1710">
        <f t="shared" si="1871"/>
        <v>4.9236928617847411E-3</v>
      </c>
      <c r="F1710" s="2">
        <f t="shared" si="1916"/>
        <v>35.9</v>
      </c>
      <c r="G1710">
        <f t="shared" si="1872"/>
        <v>5.5866067086397762E-3</v>
      </c>
      <c r="K1710" s="2" t="str">
        <f t="shared" ref="K1710" si="1923">SUBSTITUTE(J1710,",",".")</f>
        <v/>
      </c>
      <c r="AF1710" s="17">
        <f t="shared" ca="1" si="1874"/>
        <v>494.90052469984164</v>
      </c>
      <c r="AG1710">
        <f t="shared" ca="1" si="1875"/>
        <v>99.410294818506358</v>
      </c>
      <c r="AH1710">
        <f t="shared" ca="1" si="1876"/>
        <v>-0.34786210978210896</v>
      </c>
      <c r="AI1710">
        <f t="shared" ca="1" si="1877"/>
        <v>0.23285491024011096</v>
      </c>
      <c r="AJ1710">
        <f t="shared" ca="1" si="1878"/>
        <v>0.35481821162583638</v>
      </c>
    </row>
    <row r="1711" spans="1:36" x14ac:dyDescent="0.2">
      <c r="A1711" s="7">
        <v>43090</v>
      </c>
      <c r="B1711" t="s">
        <v>8202</v>
      </c>
      <c r="C1711" s="8">
        <f t="shared" si="1870"/>
        <v>253.25</v>
      </c>
      <c r="D1711" s="2" t="s">
        <v>8630</v>
      </c>
      <c r="E1711">
        <f t="shared" si="1871"/>
        <v>4.9480556173694375E-3</v>
      </c>
      <c r="F1711" s="2">
        <f t="shared" si="1916"/>
        <v>35.700000000000003</v>
      </c>
      <c r="G1711">
        <f t="shared" si="1872"/>
        <v>4.210532536343679E-3</v>
      </c>
      <c r="K1711" s="2" t="str">
        <f t="shared" ref="K1711" si="1924">SUBSTITUTE(J1711,",",".")</f>
        <v/>
      </c>
      <c r="AF1711" s="17">
        <f t="shared" ca="1" si="1874"/>
        <v>513.66185762133614</v>
      </c>
      <c r="AG1711">
        <f t="shared" ca="1" si="1875"/>
        <v>97.806522478922787</v>
      </c>
      <c r="AH1711">
        <f t="shared" ca="1" si="1876"/>
        <v>1.7510537564900737</v>
      </c>
      <c r="AI1711">
        <f t="shared" ca="1" si="1877"/>
        <v>-0.95100962123091548</v>
      </c>
      <c r="AJ1711">
        <f t="shared" ca="1" si="1878"/>
        <v>-1.5540555708732942</v>
      </c>
    </row>
    <row r="1712" spans="1:36" x14ac:dyDescent="0.2">
      <c r="A1712" s="7">
        <v>43089</v>
      </c>
      <c r="B1712" t="s">
        <v>8039</v>
      </c>
      <c r="C1712" s="8">
        <f t="shared" si="1870"/>
        <v>252</v>
      </c>
      <c r="D1712" s="2" t="s">
        <v>8631</v>
      </c>
      <c r="E1712">
        <f t="shared" si="1871"/>
        <v>-8.8889474172460393E-3</v>
      </c>
      <c r="F1712" s="2">
        <f t="shared" si="1916"/>
        <v>35.549999999999997</v>
      </c>
      <c r="G1712">
        <f t="shared" si="1872"/>
        <v>0</v>
      </c>
      <c r="K1712" s="2" t="str">
        <f t="shared" ref="K1712" si="1925">SUBSTITUTE(J1712,",",".")</f>
        <v/>
      </c>
      <c r="AF1712" s="17">
        <f t="shared" ca="1" si="1874"/>
        <v>493.12999492102455</v>
      </c>
      <c r="AG1712">
        <f t="shared" ca="1" si="1875"/>
        <v>99.464762966329914</v>
      </c>
      <c r="AH1712">
        <f t="shared" ca="1" si="1876"/>
        <v>-0.55003240500028128</v>
      </c>
      <c r="AI1712">
        <f t="shared" ca="1" si="1877"/>
        <v>0.27272580318342099</v>
      </c>
      <c r="AJ1712">
        <f t="shared" ca="1" si="1878"/>
        <v>0.46087140981788921</v>
      </c>
    </row>
    <row r="1713" spans="1:36" x14ac:dyDescent="0.2">
      <c r="A1713" s="7">
        <v>43088</v>
      </c>
      <c r="B1713" t="s">
        <v>8203</v>
      </c>
      <c r="C1713" s="8">
        <f t="shared" si="1870"/>
        <v>254.25</v>
      </c>
      <c r="D1713" s="2" t="s">
        <v>8631</v>
      </c>
      <c r="E1713">
        <f t="shared" si="1871"/>
        <v>8.8889474172459942E-3</v>
      </c>
      <c r="F1713" s="2">
        <f t="shared" si="1916"/>
        <v>35.549999999999997</v>
      </c>
      <c r="G1713">
        <f t="shared" si="1872"/>
        <v>1.4074597678797698E-3</v>
      </c>
      <c r="K1713" s="2" t="str">
        <f t="shared" ref="K1713" si="1926">SUBSTITUTE(J1713,",",".")</f>
        <v/>
      </c>
      <c r="AF1713" s="17">
        <f t="shared" ca="1" si="1874"/>
        <v>496.11614776551568</v>
      </c>
      <c r="AG1713">
        <f t="shared" ca="1" si="1875"/>
        <v>98.373633812879106</v>
      </c>
      <c r="AH1713">
        <f t="shared" ca="1" si="1876"/>
        <v>-0.20947291146878091</v>
      </c>
      <c r="AI1713">
        <f t="shared" ca="1" si="1877"/>
        <v>-0.53017823450713442</v>
      </c>
      <c r="AJ1713">
        <f t="shared" ca="1" si="1878"/>
        <v>-0.48974443114467159</v>
      </c>
    </row>
    <row r="1714" spans="1:36" x14ac:dyDescent="0.2">
      <c r="A1714" s="7">
        <v>43087</v>
      </c>
      <c r="B1714" t="s">
        <v>8039</v>
      </c>
      <c r="C1714" s="8">
        <f t="shared" si="1870"/>
        <v>252</v>
      </c>
      <c r="D1714" s="2" t="s">
        <v>8632</v>
      </c>
      <c r="E1714">
        <f t="shared" si="1871"/>
        <v>1.9860979716293243E-3</v>
      </c>
      <c r="F1714" s="2">
        <f t="shared" si="1916"/>
        <v>35.5</v>
      </c>
      <c r="G1714">
        <f t="shared" si="1872"/>
        <v>-4.2164503789348037E-3</v>
      </c>
      <c r="K1714" s="2" t="str">
        <f t="shared" ref="K1714" si="1927">SUBSTITUTE(J1714,",",".")</f>
        <v/>
      </c>
      <c r="AF1714" s="17">
        <f t="shared" ca="1" si="1874"/>
        <v>487.42196477949648</v>
      </c>
      <c r="AG1714">
        <f t="shared" ca="1" si="1875"/>
        <v>98.2904704220052</v>
      </c>
      <c r="AH1714">
        <f t="shared" ca="1" si="1876"/>
        <v>-1.2067891717148531</v>
      </c>
      <c r="AI1714">
        <f t="shared" ca="1" si="1877"/>
        <v>-0.59173854180166419</v>
      </c>
      <c r="AJ1714">
        <f t="shared" ca="1" si="1878"/>
        <v>-0.23753961880047536</v>
      </c>
    </row>
    <row r="1715" spans="1:36" x14ac:dyDescent="0.2">
      <c r="A1715" s="7">
        <v>43084</v>
      </c>
      <c r="B1715" t="s">
        <v>8204</v>
      </c>
      <c r="C1715" s="8">
        <f t="shared" si="1870"/>
        <v>251.5</v>
      </c>
      <c r="D1715" s="2" t="s">
        <v>8626</v>
      </c>
      <c r="E1715">
        <f t="shared" si="1871"/>
        <v>3.9840690148745129E-3</v>
      </c>
      <c r="F1715" s="2">
        <f t="shared" si="1916"/>
        <v>35.65</v>
      </c>
      <c r="G1715">
        <f t="shared" si="1872"/>
        <v>1.4035090023200904E-3</v>
      </c>
      <c r="K1715" s="2" t="str">
        <f t="shared" ref="K1715" si="1928">SUBSTITUTE(J1715,",",".")</f>
        <v/>
      </c>
      <c r="AF1715" s="17">
        <f t="shared" ca="1" si="1874"/>
        <v>493.79259513149407</v>
      </c>
      <c r="AG1715">
        <f t="shared" ca="1" si="1875"/>
        <v>97.697682494749472</v>
      </c>
      <c r="AH1715">
        <f t="shared" ca="1" si="1876"/>
        <v>-0.47428765272224577</v>
      </c>
      <c r="AI1715">
        <f t="shared" ca="1" si="1877"/>
        <v>-1.0320545928938005</v>
      </c>
      <c r="AJ1715">
        <f t="shared" ca="1" si="1878"/>
        <v>-0.93221419242317882</v>
      </c>
    </row>
    <row r="1716" spans="1:36" x14ac:dyDescent="0.2">
      <c r="A1716" s="7">
        <v>43083</v>
      </c>
      <c r="B1716" t="s">
        <v>8199</v>
      </c>
      <c r="C1716" s="8">
        <f t="shared" si="1870"/>
        <v>250.5</v>
      </c>
      <c r="D1716" s="2" t="s">
        <v>8633</v>
      </c>
      <c r="E1716">
        <f t="shared" si="1871"/>
        <v>-1.9940186068643953E-3</v>
      </c>
      <c r="F1716" s="2">
        <f t="shared" si="1916"/>
        <v>35.6</v>
      </c>
      <c r="G1716">
        <f t="shared" si="1872"/>
        <v>0</v>
      </c>
      <c r="K1716" s="2" t="str">
        <f t="shared" ref="K1716" si="1929">SUBSTITUTE(J1716,",",".")</f>
        <v/>
      </c>
      <c r="AF1716" s="17">
        <f t="shared" ca="1" si="1874"/>
        <v>512.64679419395748</v>
      </c>
      <c r="AG1716">
        <f t="shared" ca="1" si="1875"/>
        <v>99.922748286690251</v>
      </c>
      <c r="AH1716">
        <f t="shared" ca="1" si="1876"/>
        <v>1.6394704216840608</v>
      </c>
      <c r="AI1716">
        <f t="shared" ca="1" si="1877"/>
        <v>0.60711176136495171</v>
      </c>
      <c r="AJ1716">
        <f t="shared" ca="1" si="1878"/>
        <v>0.11622914117844613</v>
      </c>
    </row>
    <row r="1717" spans="1:36" x14ac:dyDescent="0.2">
      <c r="A1717" s="7">
        <v>43082</v>
      </c>
      <c r="B1717" t="s">
        <v>8205</v>
      </c>
      <c r="C1717" s="8">
        <f t="shared" si="1870"/>
        <v>251</v>
      </c>
      <c r="D1717" s="2" t="s">
        <v>8633</v>
      </c>
      <c r="E1717">
        <f t="shared" si="1871"/>
        <v>0</v>
      </c>
      <c r="F1717" s="2">
        <f t="shared" si="1916"/>
        <v>35.6</v>
      </c>
      <c r="G1717">
        <f t="shared" si="1872"/>
        <v>-6.9979291876445544E-3</v>
      </c>
      <c r="K1717" s="2" t="str">
        <f t="shared" ref="K1717" si="1930">SUBSTITUTE(J1717,",",".")</f>
        <v/>
      </c>
      <c r="AF1717" s="17">
        <f t="shared" ca="1" si="1874"/>
        <v>501.25567697038707</v>
      </c>
      <c r="AG1717">
        <f t="shared" ca="1" si="1875"/>
        <v>100.45518647623749</v>
      </c>
      <c r="AH1717">
        <f t="shared" ca="1" si="1876"/>
        <v>0.37189906190775246</v>
      </c>
      <c r="AI1717">
        <f t="shared" ca="1" si="1877"/>
        <v>0.99393627372101145</v>
      </c>
      <c r="AJ1717">
        <f t="shared" ca="1" si="1878"/>
        <v>0.92474260249869233</v>
      </c>
    </row>
    <row r="1718" spans="1:36" x14ac:dyDescent="0.2">
      <c r="A1718" s="7">
        <v>43081</v>
      </c>
      <c r="B1718" t="s">
        <v>8205</v>
      </c>
      <c r="C1718" s="8">
        <f t="shared" si="1870"/>
        <v>251</v>
      </c>
      <c r="D1718" s="2" t="s">
        <v>8634</v>
      </c>
      <c r="E1718">
        <f t="shared" si="1871"/>
        <v>0</v>
      </c>
      <c r="F1718" s="2">
        <f t="shared" si="1916"/>
        <v>35.85</v>
      </c>
      <c r="G1718">
        <f t="shared" si="1872"/>
        <v>-1.3937284486036918E-3</v>
      </c>
      <c r="K1718" s="2" t="str">
        <f t="shared" ref="K1718" si="1931">SUBSTITUTE(J1718,",",".")</f>
        <v/>
      </c>
      <c r="AF1718" s="17">
        <f t="shared" ca="1" si="1874"/>
        <v>504.57351425375583</v>
      </c>
      <c r="AG1718">
        <f t="shared" ca="1" si="1875"/>
        <v>98.796281007445529</v>
      </c>
      <c r="AH1718">
        <f t="shared" ca="1" si="1876"/>
        <v>0.7440476943021529</v>
      </c>
      <c r="AI1718">
        <f t="shared" ca="1" si="1877"/>
        <v>-0.21812285795473621</v>
      </c>
      <c r="AJ1718">
        <f t="shared" ca="1" si="1878"/>
        <v>-0.46520862492396736</v>
      </c>
    </row>
    <row r="1719" spans="1:36" x14ac:dyDescent="0.2">
      <c r="A1719" s="7">
        <v>43080</v>
      </c>
      <c r="B1719" t="s">
        <v>8205</v>
      </c>
      <c r="C1719" s="8">
        <f t="shared" si="1870"/>
        <v>251</v>
      </c>
      <c r="D1719" s="2" t="s">
        <v>8629</v>
      </c>
      <c r="E1719">
        <f t="shared" si="1871"/>
        <v>0</v>
      </c>
      <c r="F1719" s="2">
        <f t="shared" si="1916"/>
        <v>35.9</v>
      </c>
      <c r="G1719">
        <f t="shared" si="1872"/>
        <v>-1.3831479148461737E-2</v>
      </c>
      <c r="K1719" s="2" t="str">
        <f t="shared" ref="K1719" si="1932">SUBSTITUTE(J1719,",",".")</f>
        <v/>
      </c>
      <c r="AF1719" s="17">
        <f t="shared" ca="1" si="1874"/>
        <v>508.61621505852929</v>
      </c>
      <c r="AG1719">
        <f t="shared" ca="1" si="1875"/>
        <v>99.756323128314406</v>
      </c>
      <c r="AH1719">
        <f t="shared" ca="1" si="1876"/>
        <v>1.1942079321853811</v>
      </c>
      <c r="AI1719">
        <f t="shared" ca="1" si="1877"/>
        <v>0.48577840990235421</v>
      </c>
      <c r="AJ1719">
        <f t="shared" ca="1" si="1878"/>
        <v>0.13035861991965542</v>
      </c>
    </row>
    <row r="1720" spans="1:36" x14ac:dyDescent="0.2">
      <c r="A1720" s="7">
        <v>43077</v>
      </c>
      <c r="B1720" t="s">
        <v>8205</v>
      </c>
      <c r="C1720" s="8">
        <f t="shared" si="1870"/>
        <v>251</v>
      </c>
      <c r="D1720" s="2" t="s">
        <v>8635</v>
      </c>
      <c r="E1720">
        <f t="shared" si="1871"/>
        <v>3.9920212695374567E-3</v>
      </c>
      <c r="F1720" s="2">
        <f t="shared" si="1916"/>
        <v>36.4</v>
      </c>
      <c r="G1720">
        <f t="shared" si="1872"/>
        <v>0</v>
      </c>
      <c r="K1720" s="2" t="str">
        <f t="shared" ref="K1720" si="1933">SUBSTITUTE(J1720,",",".")</f>
        <v/>
      </c>
      <c r="AF1720" s="17">
        <f t="shared" ca="1" si="1874"/>
        <v>502.84984174552051</v>
      </c>
      <c r="AG1720">
        <f t="shared" ca="1" si="1875"/>
        <v>97.910513821430399</v>
      </c>
      <c r="AH1720">
        <f t="shared" ca="1" si="1876"/>
        <v>0.55101664652267168</v>
      </c>
      <c r="AI1720">
        <f t="shared" ca="1" si="1877"/>
        <v>-0.87365927575397051</v>
      </c>
      <c r="AJ1720">
        <f t="shared" ca="1" si="1878"/>
        <v>-1.0917063823008601</v>
      </c>
    </row>
    <row r="1721" spans="1:36" x14ac:dyDescent="0.2">
      <c r="A1721" s="7">
        <v>43076</v>
      </c>
      <c r="B1721" t="s">
        <v>8206</v>
      </c>
      <c r="C1721" s="8">
        <f t="shared" si="1870"/>
        <v>250</v>
      </c>
      <c r="D1721" s="2" t="s">
        <v>8635</v>
      </c>
      <c r="E1721">
        <f t="shared" si="1871"/>
        <v>4.0080213975388678E-3</v>
      </c>
      <c r="F1721" s="2">
        <f t="shared" si="1916"/>
        <v>36.4</v>
      </c>
      <c r="G1721">
        <f t="shared" si="1872"/>
        <v>-2.7434859457508326E-3</v>
      </c>
      <c r="K1721" s="2" t="str">
        <f t="shared" ref="K1721" si="1934">SUBSTITUTE(J1721,",",".")</f>
        <v/>
      </c>
      <c r="AF1721" s="17">
        <f t="shared" ca="1" si="1874"/>
        <v>495.90900756097096</v>
      </c>
      <c r="AG1721">
        <f t="shared" ca="1" si="1875"/>
        <v>97.432183879510632</v>
      </c>
      <c r="AH1721">
        <f t="shared" ca="1" si="1876"/>
        <v>-0.23303022308281568</v>
      </c>
      <c r="AI1721">
        <f t="shared" ca="1" si="1877"/>
        <v>-1.2301308604703669</v>
      </c>
      <c r="AJ1721">
        <f t="shared" ca="1" si="1878"/>
        <v>-1.2166784846754999</v>
      </c>
    </row>
    <row r="1722" spans="1:36" x14ac:dyDescent="0.2">
      <c r="A1722" s="7">
        <v>43075</v>
      </c>
      <c r="B1722" t="s">
        <v>8207</v>
      </c>
      <c r="C1722" s="8">
        <f t="shared" si="1870"/>
        <v>249</v>
      </c>
      <c r="D1722" s="2" t="s">
        <v>8636</v>
      </c>
      <c r="E1722">
        <f t="shared" si="1871"/>
        <v>2.0100509280241E-3</v>
      </c>
      <c r="F1722" s="2">
        <f t="shared" si="1916"/>
        <v>36.5</v>
      </c>
      <c r="G1722">
        <f t="shared" si="1872"/>
        <v>-1.4281099565416667E-2</v>
      </c>
      <c r="K1722" s="2" t="str">
        <f t="shared" ref="K1722" si="1935">SUBSTITUTE(J1722,",",".")</f>
        <v/>
      </c>
      <c r="AF1722" s="17">
        <f t="shared" ca="1" si="1874"/>
        <v>508.99872121651009</v>
      </c>
      <c r="AG1722">
        <f t="shared" ca="1" si="1875"/>
        <v>98.973068053562869</v>
      </c>
      <c r="AH1722">
        <f t="shared" ca="1" si="1876"/>
        <v>1.2366150721438816</v>
      </c>
      <c r="AI1722">
        <f t="shared" ca="1" si="1877"/>
        <v>-8.7990519614749629E-2</v>
      </c>
      <c r="AJ1722">
        <f t="shared" ca="1" si="1878"/>
        <v>-0.48513220822553038</v>
      </c>
    </row>
    <row r="1723" spans="1:36" x14ac:dyDescent="0.2">
      <c r="A1723" s="7">
        <v>43074</v>
      </c>
      <c r="B1723" t="s">
        <v>8208</v>
      </c>
      <c r="C1723" s="8">
        <f t="shared" si="1870"/>
        <v>248.5</v>
      </c>
      <c r="D1723" s="11">
        <v>37025</v>
      </c>
      <c r="E1723">
        <f t="shared" si="1871"/>
        <v>5.0428750338619597E-3</v>
      </c>
      <c r="F1723" s="2">
        <v>37.024999999999999</v>
      </c>
      <c r="G1723">
        <f t="shared" si="1872"/>
        <v>6.7544750963797291E-4</v>
      </c>
      <c r="K1723" s="2" t="str">
        <f t="shared" ref="K1723" si="1936">SUBSTITUTE(J1723,",",".")</f>
        <v/>
      </c>
      <c r="AF1723" s="17">
        <f t="shared" ca="1" si="1874"/>
        <v>505.07993553599539</v>
      </c>
      <c r="AG1723">
        <f t="shared" ca="1" si="1875"/>
        <v>100.05962128257612</v>
      </c>
      <c r="AH1723">
        <f t="shared" ca="1" si="1876"/>
        <v>0.80063560455445226</v>
      </c>
      <c r="AI1723">
        <f t="shared" ca="1" si="1877"/>
        <v>0.70674856658834695</v>
      </c>
      <c r="AJ1723">
        <f t="shared" ca="1" si="1878"/>
        <v>0.48722668691921034</v>
      </c>
    </row>
    <row r="1724" spans="1:36" x14ac:dyDescent="0.2">
      <c r="A1724" s="7">
        <v>43073</v>
      </c>
      <c r="B1724" t="s">
        <v>8209</v>
      </c>
      <c r="C1724" s="8">
        <f t="shared" si="1870"/>
        <v>247.25</v>
      </c>
      <c r="D1724" s="2" t="s">
        <v>8533</v>
      </c>
      <c r="E1724">
        <f t="shared" si="1871"/>
        <v>-2.0202027072758794E-3</v>
      </c>
      <c r="F1724" s="2">
        <f>VALUE(SUBSTITUTE(D1724,",","."))</f>
        <v>37</v>
      </c>
      <c r="G1724">
        <f t="shared" si="1872"/>
        <v>1.3522652500135325E-3</v>
      </c>
      <c r="K1724" s="2" t="str">
        <f t="shared" ref="K1724" si="1937">SUBSTITUTE(J1724,",",".")</f>
        <v/>
      </c>
      <c r="AF1724" s="17">
        <f t="shared" ca="1" si="1874"/>
        <v>495.45774836459907</v>
      </c>
      <c r="AG1724">
        <f t="shared" ca="1" si="1875"/>
        <v>98.96412449446845</v>
      </c>
      <c r="AH1724">
        <f t="shared" ca="1" si="1876"/>
        <v>-0.28438439716180469</v>
      </c>
      <c r="AI1724">
        <f t="shared" ca="1" si="1877"/>
        <v>-9.4568258627022908E-2</v>
      </c>
      <c r="AJ1724">
        <f t="shared" ca="1" si="1878"/>
        <v>-8.8902850386302981E-3</v>
      </c>
    </row>
    <row r="1725" spans="1:36" x14ac:dyDescent="0.2">
      <c r="A1725" s="7">
        <v>43070</v>
      </c>
      <c r="B1725" t="s">
        <v>8210</v>
      </c>
      <c r="C1725" s="8">
        <f t="shared" si="1870"/>
        <v>247.75</v>
      </c>
      <c r="D1725" s="2" t="s">
        <v>8637</v>
      </c>
      <c r="E1725">
        <f t="shared" si="1871"/>
        <v>1.0095912013522745E-3</v>
      </c>
      <c r="F1725" s="2">
        <f>VALUE(SUBSTITUTE(D1725,",","."))</f>
        <v>36.950000000000003</v>
      </c>
      <c r="G1725">
        <f t="shared" si="1872"/>
        <v>0</v>
      </c>
      <c r="K1725" s="2" t="str">
        <f t="shared" ref="K1725" si="1938">SUBSTITUTE(J1725,",",".")</f>
        <v/>
      </c>
      <c r="AF1725" s="17">
        <f t="shared" ca="1" si="1874"/>
        <v>496.05795758125004</v>
      </c>
      <c r="AG1725">
        <f t="shared" ca="1" si="1875"/>
        <v>98.817082949633175</v>
      </c>
      <c r="AH1725">
        <f t="shared" ca="1" si="1876"/>
        <v>-0.21608967858289807</v>
      </c>
      <c r="AI1725">
        <f t="shared" ca="1" si="1877"/>
        <v>-0.2027985370402019</v>
      </c>
      <c r="AJ1725">
        <f t="shared" ca="1" si="1878"/>
        <v>-0.14414335301724723</v>
      </c>
    </row>
    <row r="1726" spans="1:36" x14ac:dyDescent="0.2">
      <c r="A1726" s="7">
        <v>43069</v>
      </c>
      <c r="B1726" t="s">
        <v>8040</v>
      </c>
      <c r="C1726" s="8">
        <f t="shared" si="1870"/>
        <v>247.5</v>
      </c>
      <c r="D1726" s="2" t="s">
        <v>8637</v>
      </c>
      <c r="E1726">
        <f t="shared" si="1871"/>
        <v>-8.0483331828283718E-3</v>
      </c>
      <c r="F1726" s="2">
        <f>VALUE(SUBSTITUTE(D1726,",","."))</f>
        <v>36.950000000000003</v>
      </c>
      <c r="G1726">
        <f t="shared" si="1872"/>
        <v>-1.2773282911481099E-2</v>
      </c>
      <c r="K1726" s="2" t="str">
        <f t="shared" ref="K1726" si="1939">SUBSTITUTE(J1726,",",".")</f>
        <v/>
      </c>
      <c r="AF1726" s="17">
        <f t="shared" ca="1" si="1874"/>
        <v>496.6766811290741</v>
      </c>
      <c r="AG1726">
        <f t="shared" ca="1" si="1875"/>
        <v>96.834449263482512</v>
      </c>
      <c r="AH1726">
        <f t="shared" ca="1" si="1876"/>
        <v>-0.14577475157563044</v>
      </c>
      <c r="AI1726">
        <f t="shared" ca="1" si="1877"/>
        <v>-1.6780557829891687</v>
      </c>
      <c r="AJ1726">
        <f t="shared" ca="1" si="1878"/>
        <v>-1.714374994021167</v>
      </c>
    </row>
    <row r="1727" spans="1:36" x14ac:dyDescent="0.2">
      <c r="A1727" s="7">
        <v>43068</v>
      </c>
      <c r="B1727" t="s">
        <v>8211</v>
      </c>
      <c r="C1727" s="8">
        <f t="shared" si="1870"/>
        <v>249.5</v>
      </c>
      <c r="D1727" s="11">
        <v>37425</v>
      </c>
      <c r="E1727">
        <f t="shared" si="1871"/>
        <v>0</v>
      </c>
      <c r="F1727" s="2">
        <v>37.424999999999997</v>
      </c>
      <c r="G1727">
        <f t="shared" si="1872"/>
        <v>-5.9940239402105251E-3</v>
      </c>
      <c r="K1727" s="2" t="str">
        <f t="shared" ref="K1727" si="1940">SUBSTITUTE(J1727,",",".")</f>
        <v/>
      </c>
      <c r="AF1727" s="17">
        <f t="shared" ca="1" si="1874"/>
        <v>482.2720512066013</v>
      </c>
      <c r="AG1727">
        <f t="shared" ca="1" si="1875"/>
        <v>99.586947592021502</v>
      </c>
      <c r="AH1727">
        <f t="shared" ca="1" si="1876"/>
        <v>-1.805963659000003</v>
      </c>
      <c r="AI1727">
        <f t="shared" ca="1" si="1877"/>
        <v>0.3620860512902131</v>
      </c>
      <c r="AJ1727">
        <f t="shared" ca="1" si="1878"/>
        <v>0.95357654992740981</v>
      </c>
    </row>
    <row r="1728" spans="1:36" x14ac:dyDescent="0.2">
      <c r="A1728" s="7">
        <v>43067</v>
      </c>
      <c r="B1728" t="s">
        <v>8211</v>
      </c>
      <c r="C1728" s="8">
        <f t="shared" si="1870"/>
        <v>249.5</v>
      </c>
      <c r="D1728" s="2" t="s">
        <v>8638</v>
      </c>
      <c r="E1728">
        <f t="shared" si="1871"/>
        <v>-5.9940239402105251E-3</v>
      </c>
      <c r="F1728" s="2">
        <f t="shared" ref="F1728:F1737" si="1941">VALUE(SUBSTITUTE(D1728,",","."))</f>
        <v>37.65</v>
      </c>
      <c r="G1728">
        <f t="shared" si="1872"/>
        <v>6.6622498254162504E-3</v>
      </c>
      <c r="K1728" s="2" t="str">
        <f t="shared" ref="K1728" si="1942">SUBSTITUTE(J1728,",",".")</f>
        <v/>
      </c>
      <c r="AF1728" s="17">
        <f t="shared" ca="1" si="1874"/>
        <v>499.42089547909791</v>
      </c>
      <c r="AG1728">
        <f t="shared" ca="1" si="1875"/>
        <v>99.354360595831636</v>
      </c>
      <c r="AH1728">
        <f t="shared" ca="1" si="1876"/>
        <v>0.16503973393303123</v>
      </c>
      <c r="AI1728">
        <f t="shared" ca="1" si="1877"/>
        <v>0.19188810274937035</v>
      </c>
      <c r="AJ1728">
        <f t="shared" ca="1" si="1878"/>
        <v>0.1489116587348451</v>
      </c>
    </row>
    <row r="1729" spans="1:36" x14ac:dyDescent="0.2">
      <c r="A1729" s="7">
        <v>43066</v>
      </c>
      <c r="B1729" t="s">
        <v>8205</v>
      </c>
      <c r="C1729" s="8">
        <f t="shared" si="1870"/>
        <v>251</v>
      </c>
      <c r="D1729" s="2" t="s">
        <v>8532</v>
      </c>
      <c r="E1729">
        <f t="shared" si="1871"/>
        <v>0</v>
      </c>
      <c r="F1729" s="2">
        <f t="shared" si="1941"/>
        <v>37.4</v>
      </c>
      <c r="G1729">
        <f t="shared" si="1872"/>
        <v>-6.6622498254163285E-3</v>
      </c>
      <c r="K1729" s="2" t="str">
        <f t="shared" ref="K1729" si="1943">SUBSTITUTE(J1729,",",".")</f>
        <v/>
      </c>
      <c r="AF1729" s="17">
        <f t="shared" ca="1" si="1874"/>
        <v>506.94440983660081</v>
      </c>
      <c r="AG1729">
        <f t="shared" ca="1" si="1875"/>
        <v>102.31078684387032</v>
      </c>
      <c r="AH1729">
        <f t="shared" ca="1" si="1876"/>
        <v>1.0084855608287147</v>
      </c>
      <c r="AI1729">
        <f t="shared" ca="1" si="1877"/>
        <v>2.3262152057149863</v>
      </c>
      <c r="AJ1729">
        <f t="shared" ca="1" si="1878"/>
        <v>2.1204096061410658</v>
      </c>
    </row>
    <row r="1730" spans="1:36" x14ac:dyDescent="0.2">
      <c r="A1730" s="7">
        <v>43063</v>
      </c>
      <c r="B1730" t="s">
        <v>8205</v>
      </c>
      <c r="C1730" s="8">
        <f t="shared" si="1870"/>
        <v>251</v>
      </c>
      <c r="D1730" s="2" t="s">
        <v>8638</v>
      </c>
      <c r="E1730">
        <f t="shared" si="1871"/>
        <v>-9.9108838994540188E-3</v>
      </c>
      <c r="F1730" s="2">
        <f t="shared" si="1941"/>
        <v>37.65</v>
      </c>
      <c r="G1730">
        <f t="shared" si="1872"/>
        <v>2.659576035758796E-3</v>
      </c>
      <c r="K1730" s="2" t="str">
        <f t="shared" ref="K1730" si="1944">SUBSTITUTE(J1730,",",".")</f>
        <v/>
      </c>
      <c r="AF1730" s="17">
        <f t="shared" ca="1" si="1874"/>
        <v>504.17463296518252</v>
      </c>
      <c r="AG1730">
        <f t="shared" ca="1" si="1875"/>
        <v>102.39213849710535</v>
      </c>
      <c r="AH1730">
        <f t="shared" ca="1" si="1876"/>
        <v>0.69943638789899987</v>
      </c>
      <c r="AI1730">
        <f t="shared" ca="1" si="1877"/>
        <v>2.3840695558538152</v>
      </c>
      <c r="AJ1730">
        <f t="shared" ca="1" si="1878"/>
        <v>2.2792816727620067</v>
      </c>
    </row>
    <row r="1731" spans="1:36" x14ac:dyDescent="0.2">
      <c r="A1731" s="7">
        <v>43062</v>
      </c>
      <c r="B1731" t="s">
        <v>8212</v>
      </c>
      <c r="C1731" s="8">
        <f t="shared" ref="C1731:C1747" si="1945">VALUE(SUBSTITUTE(B1731,",","."))</f>
        <v>253.5</v>
      </c>
      <c r="D1731" s="2" t="s">
        <v>8639</v>
      </c>
      <c r="E1731">
        <f t="shared" ref="E1731:E1746" si="1946">LN(C1731/C1732)</f>
        <v>1.3902905168991434E-2</v>
      </c>
      <c r="F1731" s="2">
        <f t="shared" si="1941"/>
        <v>37.549999999999997</v>
      </c>
      <c r="G1731">
        <f t="shared" ref="G1731:G1746" si="1947">LN(F1731/F1732)</f>
        <v>1.2056408596754121E-2</v>
      </c>
      <c r="K1731" s="2" t="str">
        <f t="shared" ref="K1731" si="1948">SUBSTITUTE(J1731,",",".")</f>
        <v/>
      </c>
      <c r="AF1731" s="17">
        <f t="shared" ref="AF1731:AF1794" ca="1" si="1949">$N$64*EXP(($J$9-$K$2^2/2)*$J$6+$K$2*SQRT($J$6)*AH1731)</f>
        <v>493.9957946032481</v>
      </c>
      <c r="AG1731">
        <f t="shared" ref="AG1731:AG1794" ca="1" si="1950">$Q$64*EXP(($J$9-$K$3^2/2)*$J$6+$K$3*SQRT($J$6)*AI1731)</f>
        <v>96.263440419707578</v>
      </c>
      <c r="AH1731">
        <f t="shared" ref="AH1731:AH1794" ca="1" si="1951">_xlfn.NORM.S.INV(RAND())</f>
        <v>-0.45107938807585563</v>
      </c>
      <c r="AI1731">
        <f t="shared" ref="AI1731:AI1794" ca="1" si="1952">AH1731*$AC$6+SQRT(1-$AC$6^2)*AJ1731</f>
        <v>-2.1085429760060395</v>
      </c>
      <c r="AJ1731">
        <f t="shared" ref="AJ1731:AJ1794" ca="1" si="1953">_xlfn.NORM.S.INV(RAND())</f>
        <v>-2.0690789554871194</v>
      </c>
    </row>
    <row r="1732" spans="1:36" x14ac:dyDescent="0.2">
      <c r="A1732" s="7">
        <v>43061</v>
      </c>
      <c r="B1732" t="s">
        <v>8206</v>
      </c>
      <c r="C1732" s="8">
        <f t="shared" si="1945"/>
        <v>250</v>
      </c>
      <c r="D1732" s="2" t="s">
        <v>8640</v>
      </c>
      <c r="E1732">
        <f t="shared" si="1946"/>
        <v>-8.4341148433750929E-2</v>
      </c>
      <c r="F1732" s="2">
        <f t="shared" si="1941"/>
        <v>37.1</v>
      </c>
      <c r="G1732">
        <f t="shared" si="1947"/>
        <v>-1.4715984632513003E-2</v>
      </c>
      <c r="K1732" s="2" t="str">
        <f t="shared" ref="K1732" si="1954">SUBSTITUTE(J1732,",",".")</f>
        <v/>
      </c>
      <c r="AF1732" s="17">
        <f t="shared" ca="1" si="1949"/>
        <v>500.47793379180825</v>
      </c>
      <c r="AG1732">
        <f t="shared" ca="1" si="1950"/>
        <v>97.069143238077629</v>
      </c>
      <c r="AH1732">
        <f t="shared" ca="1" si="1951"/>
        <v>0.28430633298057145</v>
      </c>
      <c r="AI1732">
        <f t="shared" ca="1" si="1952"/>
        <v>-1.5018541377321202</v>
      </c>
      <c r="AJ1732">
        <f t="shared" ca="1" si="1953"/>
        <v>-1.666112211405449</v>
      </c>
    </row>
    <row r="1733" spans="1:36" x14ac:dyDescent="0.2">
      <c r="A1733" s="7">
        <v>43060</v>
      </c>
      <c r="B1733" t="s">
        <v>8010</v>
      </c>
      <c r="C1733" s="8">
        <f t="shared" si="1945"/>
        <v>272</v>
      </c>
      <c r="D1733" s="2" t="s">
        <v>8638</v>
      </c>
      <c r="E1733">
        <f t="shared" si="1946"/>
        <v>-1.8365478073013922E-3</v>
      </c>
      <c r="F1733" s="2">
        <f t="shared" si="1941"/>
        <v>37.65</v>
      </c>
      <c r="G1733">
        <f t="shared" si="1947"/>
        <v>1.2024192966801591E-2</v>
      </c>
      <c r="K1733" s="2" t="str">
        <f t="shared" ref="K1733" si="1955">SUBSTITUTE(J1733,",",".")</f>
        <v/>
      </c>
      <c r="AF1733" s="17">
        <f t="shared" ca="1" si="1949"/>
        <v>509.68888969995464</v>
      </c>
      <c r="AG1733">
        <f t="shared" ca="1" si="1950"/>
        <v>100.71990576156537</v>
      </c>
      <c r="AH1733">
        <f t="shared" ca="1" si="1951"/>
        <v>1.3130511105648208</v>
      </c>
      <c r="AI1733">
        <f t="shared" ca="1" si="1952"/>
        <v>1.1854964755414983</v>
      </c>
      <c r="AJ1733">
        <f t="shared" ca="1" si="1953"/>
        <v>0.82677912998303249</v>
      </c>
    </row>
    <row r="1734" spans="1:36" x14ac:dyDescent="0.2">
      <c r="A1734" s="7">
        <v>43059</v>
      </c>
      <c r="B1734" t="s">
        <v>8213</v>
      </c>
      <c r="C1734" s="8">
        <f t="shared" si="1945"/>
        <v>272.5</v>
      </c>
      <c r="D1734" s="2" t="s">
        <v>8641</v>
      </c>
      <c r="E1734">
        <f t="shared" si="1946"/>
        <v>-1.6378892084039743E-2</v>
      </c>
      <c r="F1734" s="2">
        <f t="shared" si="1941"/>
        <v>37.200000000000003</v>
      </c>
      <c r="G1734">
        <f t="shared" si="1947"/>
        <v>-1.6000341346440964E-2</v>
      </c>
      <c r="K1734" s="2" t="str">
        <f t="shared" ref="K1734" si="1956">SUBSTITUTE(J1734,",",".")</f>
        <v/>
      </c>
      <c r="AF1734" s="17">
        <f t="shared" ca="1" si="1949"/>
        <v>493.83207067860309</v>
      </c>
      <c r="AG1734">
        <f t="shared" ca="1" si="1950"/>
        <v>96.127715916485656</v>
      </c>
      <c r="AH1734">
        <f t="shared" ca="1" si="1951"/>
        <v>-0.46977823741381514</v>
      </c>
      <c r="AI1734">
        <f t="shared" ca="1" si="1952"/>
        <v>-2.2112421358094752</v>
      </c>
      <c r="AJ1734">
        <f t="shared" ca="1" si="1953"/>
        <v>-2.1708951670762433</v>
      </c>
    </row>
    <row r="1735" spans="1:36" x14ac:dyDescent="0.2">
      <c r="A1735" s="7">
        <v>43056</v>
      </c>
      <c r="B1735" t="s">
        <v>8008</v>
      </c>
      <c r="C1735" s="8">
        <f t="shared" si="1945"/>
        <v>277</v>
      </c>
      <c r="D1735" s="2" t="s">
        <v>8642</v>
      </c>
      <c r="E1735">
        <f t="shared" si="1946"/>
        <v>-8.984786407815297E-3</v>
      </c>
      <c r="F1735" s="2">
        <f t="shared" si="1941"/>
        <v>37.799999999999997</v>
      </c>
      <c r="G1735">
        <f t="shared" si="1947"/>
        <v>-9.2166551049240632E-3</v>
      </c>
      <c r="K1735" s="2" t="str">
        <f t="shared" ref="K1735" si="1957">SUBSTITUTE(J1735,",",".")</f>
        <v/>
      </c>
      <c r="AF1735" s="17">
        <f t="shared" ca="1" si="1949"/>
        <v>475.48443719065</v>
      </c>
      <c r="AG1735">
        <f t="shared" ca="1" si="1950"/>
        <v>97.747375755956909</v>
      </c>
      <c r="AH1735">
        <f t="shared" ca="1" si="1951"/>
        <v>-2.6055278038309111</v>
      </c>
      <c r="AI1735">
        <f t="shared" ca="1" si="1952"/>
        <v>-0.99504055398585445</v>
      </c>
      <c r="AJ1735">
        <f t="shared" ca="1" si="1953"/>
        <v>-0.21639193966630085</v>
      </c>
    </row>
    <row r="1736" spans="1:36" x14ac:dyDescent="0.2">
      <c r="A1736" s="7">
        <v>43055</v>
      </c>
      <c r="B1736" t="s">
        <v>8214</v>
      </c>
      <c r="C1736" s="8">
        <f t="shared" si="1945"/>
        <v>279.5</v>
      </c>
      <c r="D1736" s="2" t="s">
        <v>8643</v>
      </c>
      <c r="E1736">
        <f t="shared" si="1946"/>
        <v>9.8877210064076074E-3</v>
      </c>
      <c r="F1736" s="2">
        <f t="shared" si="1941"/>
        <v>38.15</v>
      </c>
      <c r="G1736">
        <f t="shared" si="1947"/>
        <v>-7.8329382211870593E-3</v>
      </c>
      <c r="K1736" s="2" t="str">
        <f t="shared" ref="K1736" si="1958">SUBSTITUTE(J1736,",",".")</f>
        <v/>
      </c>
      <c r="AF1736" s="17">
        <f t="shared" ca="1" si="1949"/>
        <v>480.85090918491085</v>
      </c>
      <c r="AG1736">
        <f t="shared" ca="1" si="1950"/>
        <v>97.547336956347962</v>
      </c>
      <c r="AH1736">
        <f t="shared" ca="1" si="1951"/>
        <v>-1.9724352249192754</v>
      </c>
      <c r="AI1736">
        <f t="shared" ca="1" si="1952"/>
        <v>-1.144154261584168</v>
      </c>
      <c r="AJ1736">
        <f t="shared" ca="1" si="1953"/>
        <v>-0.57394878020391771</v>
      </c>
    </row>
    <row r="1737" spans="1:36" x14ac:dyDescent="0.2">
      <c r="A1737" s="7">
        <v>43054</v>
      </c>
      <c r="B1737" t="s">
        <v>8215</v>
      </c>
      <c r="C1737" s="8">
        <f t="shared" si="1945"/>
        <v>276.75</v>
      </c>
      <c r="D1737" s="2" t="s">
        <v>8644</v>
      </c>
      <c r="E1737">
        <f t="shared" si="1946"/>
        <v>1.3642776403786479E-2</v>
      </c>
      <c r="F1737" s="2">
        <f t="shared" si="1941"/>
        <v>38.450000000000003</v>
      </c>
      <c r="G1737">
        <f t="shared" si="1947"/>
        <v>9.8007971704275141E-3</v>
      </c>
      <c r="K1737" s="2" t="str">
        <f t="shared" ref="K1737" si="1959">SUBSTITUTE(J1737,",",".")</f>
        <v/>
      </c>
      <c r="AF1737" s="17">
        <f t="shared" ca="1" si="1949"/>
        <v>501.83215544004213</v>
      </c>
      <c r="AG1737">
        <f t="shared" ca="1" si="1950"/>
        <v>101.86111614295156</v>
      </c>
      <c r="AH1737">
        <f t="shared" ca="1" si="1951"/>
        <v>0.43673684869424639</v>
      </c>
      <c r="AI1737">
        <f t="shared" ca="1" si="1952"/>
        <v>2.0055934562228392</v>
      </c>
      <c r="AJ1737">
        <f t="shared" ca="1" si="1953"/>
        <v>1.9656162803628643</v>
      </c>
    </row>
    <row r="1738" spans="1:36" x14ac:dyDescent="0.2">
      <c r="A1738" s="7">
        <v>43053</v>
      </c>
      <c r="B1738" t="s">
        <v>8216</v>
      </c>
      <c r="C1738" s="8">
        <f t="shared" si="1945"/>
        <v>273</v>
      </c>
      <c r="D1738" s="11">
        <v>38075</v>
      </c>
      <c r="E1738">
        <f t="shared" si="1946"/>
        <v>0</v>
      </c>
      <c r="F1738" s="2">
        <v>38.075000000000003</v>
      </c>
      <c r="G1738">
        <f t="shared" si="1947"/>
        <v>6.5681447353075359E-4</v>
      </c>
      <c r="K1738" s="2" t="str">
        <f t="shared" ref="K1738" si="1960">SUBSTITUTE(J1738,",",".")</f>
        <v/>
      </c>
      <c r="AF1738" s="17">
        <f t="shared" ca="1" si="1949"/>
        <v>497.06452422989236</v>
      </c>
      <c r="AG1738">
        <f t="shared" ca="1" si="1950"/>
        <v>96.577142277622144</v>
      </c>
      <c r="AH1738">
        <f t="shared" ca="1" si="1951"/>
        <v>-0.10174291514569854</v>
      </c>
      <c r="AI1738">
        <f t="shared" ca="1" si="1952"/>
        <v>-1.871726070683752</v>
      </c>
      <c r="AJ1738">
        <f t="shared" ca="1" si="1953"/>
        <v>-1.9315679063856732</v>
      </c>
    </row>
    <row r="1739" spans="1:36" x14ac:dyDescent="0.2">
      <c r="A1739" s="7">
        <v>43052</v>
      </c>
      <c r="B1739" t="s">
        <v>8216</v>
      </c>
      <c r="C1739" s="8">
        <f t="shared" si="1945"/>
        <v>273</v>
      </c>
      <c r="D1739" s="2" t="s">
        <v>8645</v>
      </c>
      <c r="E1739">
        <f t="shared" si="1946"/>
        <v>0</v>
      </c>
      <c r="F1739" s="2">
        <f t="shared" ref="F1739:F1747" si="1961">VALUE(SUBSTITUTE(D1739,",","."))</f>
        <v>38.049999999999997</v>
      </c>
      <c r="G1739">
        <f t="shared" si="1947"/>
        <v>0</v>
      </c>
      <c r="K1739" s="2" t="str">
        <f t="shared" ref="K1739" si="1962">SUBSTITUTE(J1739,",",".")</f>
        <v/>
      </c>
      <c r="AF1739" s="17">
        <f t="shared" ca="1" si="1949"/>
        <v>530.95792602532856</v>
      </c>
      <c r="AG1739">
        <f t="shared" ca="1" si="1950"/>
        <v>100.71121313874623</v>
      </c>
      <c r="AH1739">
        <f t="shared" ca="1" si="1951"/>
        <v>3.6192084846489383</v>
      </c>
      <c r="AI1739">
        <f t="shared" ca="1" si="1952"/>
        <v>1.1792141862180605</v>
      </c>
      <c r="AJ1739">
        <f t="shared" ca="1" si="1953"/>
        <v>8.7639569155560718E-2</v>
      </c>
    </row>
    <row r="1740" spans="1:36" x14ac:dyDescent="0.2">
      <c r="A1740" s="7">
        <v>43049</v>
      </c>
      <c r="B1740" t="s">
        <v>8216</v>
      </c>
      <c r="C1740" s="8">
        <f t="shared" si="1945"/>
        <v>273</v>
      </c>
      <c r="D1740" s="2" t="s">
        <v>8645</v>
      </c>
      <c r="E1740">
        <f t="shared" si="1946"/>
        <v>-1.0929070532190317E-2</v>
      </c>
      <c r="F1740" s="2">
        <f t="shared" si="1961"/>
        <v>38.049999999999997</v>
      </c>
      <c r="G1740">
        <f t="shared" si="1947"/>
        <v>1.3149245813090221E-3</v>
      </c>
      <c r="K1740" s="2" t="str">
        <f t="shared" ref="K1740" si="1963">SUBSTITUTE(J1740,",",".")</f>
        <v/>
      </c>
      <c r="AF1740" s="17">
        <f t="shared" ca="1" si="1949"/>
        <v>502.59611786541558</v>
      </c>
      <c r="AG1740">
        <f t="shared" ca="1" si="1950"/>
        <v>100.63222657864857</v>
      </c>
      <c r="AH1740">
        <f t="shared" ca="1" si="1951"/>
        <v>0.52254670173528106</v>
      </c>
      <c r="AI1740">
        <f t="shared" ca="1" si="1952"/>
        <v>1.1221045489506805</v>
      </c>
      <c r="AJ1740">
        <f t="shared" ca="1" si="1953"/>
        <v>1.0113686171260854</v>
      </c>
    </row>
    <row r="1741" spans="1:36" x14ac:dyDescent="0.2">
      <c r="A1741" s="7">
        <v>43048</v>
      </c>
      <c r="B1741" t="s">
        <v>8011</v>
      </c>
      <c r="C1741" s="8">
        <f t="shared" si="1945"/>
        <v>276</v>
      </c>
      <c r="D1741" s="2" t="s">
        <v>8646</v>
      </c>
      <c r="E1741">
        <f t="shared" si="1946"/>
        <v>6.652513764929942E-3</v>
      </c>
      <c r="F1741" s="2">
        <f t="shared" si="1961"/>
        <v>38</v>
      </c>
      <c r="G1741">
        <f t="shared" si="1947"/>
        <v>1.5915455305899582E-2</v>
      </c>
      <c r="K1741" s="2" t="str">
        <f t="shared" ref="K1741" si="1964">SUBSTITUTE(J1741,",",".")</f>
        <v/>
      </c>
      <c r="AF1741" s="17">
        <f t="shared" ca="1" si="1949"/>
        <v>505.46817501179282</v>
      </c>
      <c r="AG1741">
        <f t="shared" ca="1" si="1950"/>
        <v>98.390920567593383</v>
      </c>
      <c r="AH1741">
        <f t="shared" ca="1" si="1951"/>
        <v>0.84397937858564998</v>
      </c>
      <c r="AI1741">
        <f t="shared" ca="1" si="1952"/>
        <v>-0.51738853716906441</v>
      </c>
      <c r="AJ1741">
        <f t="shared" ca="1" si="1953"/>
        <v>-0.81095276655013326</v>
      </c>
    </row>
    <row r="1742" spans="1:36" x14ac:dyDescent="0.2">
      <c r="A1742" s="7">
        <v>43047</v>
      </c>
      <c r="B1742" t="s">
        <v>8217</v>
      </c>
      <c r="C1742" s="8">
        <f t="shared" si="1945"/>
        <v>274.17</v>
      </c>
      <c r="D1742" s="2" t="s">
        <v>8532</v>
      </c>
      <c r="E1742">
        <f t="shared" si="1946"/>
        <v>0</v>
      </c>
      <c r="F1742" s="2">
        <f t="shared" si="1961"/>
        <v>37.4</v>
      </c>
      <c r="G1742">
        <f t="shared" si="1947"/>
        <v>4.0187595949176553E-3</v>
      </c>
      <c r="K1742" s="2" t="str">
        <f t="shared" ref="K1742" si="1965">SUBSTITUTE(J1742,",",".")</f>
        <v/>
      </c>
      <c r="AF1742" s="17">
        <f t="shared" ca="1" si="1949"/>
        <v>483.36528870720019</v>
      </c>
      <c r="AG1742">
        <f t="shared" ca="1" si="1950"/>
        <v>97.708573345221524</v>
      </c>
      <c r="AH1742">
        <f t="shared" ca="1" si="1951"/>
        <v>-1.6782360860810022</v>
      </c>
      <c r="AI1742">
        <f t="shared" ca="1" si="1952"/>
        <v>-1.0239409293369557</v>
      </c>
      <c r="AJ1742">
        <f t="shared" ca="1" si="1953"/>
        <v>-0.54126834552877734</v>
      </c>
    </row>
    <row r="1743" spans="1:36" x14ac:dyDescent="0.2">
      <c r="A1743" s="7">
        <v>43046</v>
      </c>
      <c r="B1743" t="s">
        <v>8217</v>
      </c>
      <c r="C1743" s="8">
        <f t="shared" si="1945"/>
        <v>274.17</v>
      </c>
      <c r="D1743" s="2" t="s">
        <v>8647</v>
      </c>
      <c r="E1743">
        <f t="shared" si="1946"/>
        <v>1.3476253665683873E-2</v>
      </c>
      <c r="F1743" s="2">
        <f t="shared" si="1961"/>
        <v>37.25</v>
      </c>
      <c r="G1743">
        <f t="shared" si="1947"/>
        <v>9.4403937790871265E-3</v>
      </c>
      <c r="K1743" s="2" t="str">
        <f t="shared" ref="K1743" si="1966">SUBSTITUTE(J1743,",",".")</f>
        <v/>
      </c>
      <c r="AF1743" s="17">
        <f t="shared" ca="1" si="1949"/>
        <v>494.35125513603225</v>
      </c>
      <c r="AG1743">
        <f t="shared" ca="1" si="1950"/>
        <v>99.268147386672638</v>
      </c>
      <c r="AH1743">
        <f t="shared" ca="1" si="1951"/>
        <v>-0.41050369557163613</v>
      </c>
      <c r="AI1743">
        <f t="shared" ca="1" si="1952"/>
        <v>0.12869945812684669</v>
      </c>
      <c r="AJ1743">
        <f t="shared" ca="1" si="1953"/>
        <v>0.26543235666247056</v>
      </c>
    </row>
    <row r="1744" spans="1:36" x14ac:dyDescent="0.2">
      <c r="A1744" s="7">
        <v>43045</v>
      </c>
      <c r="B1744" t="s">
        <v>8218</v>
      </c>
      <c r="C1744" s="8">
        <f t="shared" si="1945"/>
        <v>270.5</v>
      </c>
      <c r="D1744" s="2" t="s">
        <v>8621</v>
      </c>
      <c r="E1744">
        <f t="shared" si="1946"/>
        <v>5.5607186846971792E-3</v>
      </c>
      <c r="F1744" s="2">
        <f t="shared" si="1961"/>
        <v>36.9</v>
      </c>
      <c r="G1744">
        <f t="shared" si="1947"/>
        <v>2.7474255552248337E-2</v>
      </c>
      <c r="K1744" s="2" t="str">
        <f t="shared" ref="K1744" si="1967">SUBSTITUTE(J1744,",",".")</f>
        <v/>
      </c>
      <c r="AF1744" s="17">
        <f t="shared" ca="1" si="1949"/>
        <v>499.09508773187667</v>
      </c>
      <c r="AG1744">
        <f t="shared" ca="1" si="1950"/>
        <v>99.444734864994913</v>
      </c>
      <c r="AH1744">
        <f t="shared" ca="1" si="1951"/>
        <v>0.1282276497910475</v>
      </c>
      <c r="AI1744">
        <f t="shared" ca="1" si="1952"/>
        <v>0.25806769497764459</v>
      </c>
      <c r="AJ1744">
        <f t="shared" ca="1" si="1953"/>
        <v>0.23004312362600074</v>
      </c>
    </row>
    <row r="1745" spans="1:36" x14ac:dyDescent="0.2">
      <c r="A1745" s="7">
        <v>43042</v>
      </c>
      <c r="B1745" t="s">
        <v>8219</v>
      </c>
      <c r="C1745" s="8">
        <f t="shared" si="1945"/>
        <v>269</v>
      </c>
      <c r="D1745" s="2" t="s">
        <v>8629</v>
      </c>
      <c r="E1745">
        <f t="shared" si="1946"/>
        <v>0</v>
      </c>
      <c r="F1745" s="2">
        <f t="shared" si="1961"/>
        <v>35.9</v>
      </c>
      <c r="G1745">
        <f t="shared" si="1947"/>
        <v>3.9777971456919033E-2</v>
      </c>
      <c r="K1745" s="2" t="str">
        <f t="shared" ref="K1745" si="1968">SUBSTITUTE(J1745,",",".")</f>
        <v/>
      </c>
      <c r="AF1745" s="17">
        <f t="shared" ca="1" si="1949"/>
        <v>504.83082068891548</v>
      </c>
      <c r="AG1745">
        <f t="shared" ca="1" si="1950"/>
        <v>100.21095997349013</v>
      </c>
      <c r="AH1745">
        <f t="shared" ca="1" si="1951"/>
        <v>0.77280641059508048</v>
      </c>
      <c r="AI1745">
        <f t="shared" ca="1" si="1952"/>
        <v>0.8167571469071494</v>
      </c>
      <c r="AJ1745">
        <f t="shared" ca="1" si="1953"/>
        <v>0.61149179492238526</v>
      </c>
    </row>
    <row r="1746" spans="1:36" x14ac:dyDescent="0.2">
      <c r="A1746" s="7">
        <v>43041</v>
      </c>
      <c r="B1746" t="s">
        <v>8219</v>
      </c>
      <c r="C1746" s="8">
        <f t="shared" si="1945"/>
        <v>269</v>
      </c>
      <c r="D1746" s="2" t="s">
        <v>8648</v>
      </c>
      <c r="E1746">
        <f t="shared" si="1946"/>
        <v>0</v>
      </c>
      <c r="F1746" s="2">
        <f t="shared" si="1961"/>
        <v>34.5</v>
      </c>
      <c r="G1746">
        <f t="shared" si="1947"/>
        <v>1.3129291441792802E-2</v>
      </c>
      <c r="K1746" s="2" t="str">
        <f t="shared" ref="K1746" si="1969">SUBSTITUTE(J1746,",",".")</f>
        <v/>
      </c>
      <c r="AF1746" s="17">
        <f t="shared" ca="1" si="1949"/>
        <v>501.45054721203627</v>
      </c>
      <c r="AG1746">
        <f t="shared" ca="1" si="1950"/>
        <v>99.63495312900676</v>
      </c>
      <c r="AH1746">
        <f t="shared" ca="1" si="1951"/>
        <v>0.39382488082678774</v>
      </c>
      <c r="AI1746">
        <f t="shared" ca="1" si="1952"/>
        <v>0.39716510940468974</v>
      </c>
      <c r="AJ1746">
        <f t="shared" ca="1" si="1953"/>
        <v>0.29162281735684903</v>
      </c>
    </row>
    <row r="1747" spans="1:36" x14ac:dyDescent="0.2">
      <c r="A1747" s="7">
        <v>43040</v>
      </c>
      <c r="B1747" t="s">
        <v>8219</v>
      </c>
      <c r="C1747" s="8">
        <f t="shared" si="1945"/>
        <v>269</v>
      </c>
      <c r="D1747" s="2" t="s">
        <v>8649</v>
      </c>
      <c r="F1747" s="2">
        <f t="shared" si="1961"/>
        <v>34.049999999999997</v>
      </c>
      <c r="K1747" s="2" t="str">
        <f t="shared" ref="K1747" si="1970">SUBSTITUTE(J1747,",",".")</f>
        <v/>
      </c>
      <c r="AF1747" s="17">
        <f t="shared" ca="1" si="1949"/>
        <v>510.06490414320672</v>
      </c>
      <c r="AG1747">
        <f t="shared" ca="1" si="1950"/>
        <v>99.328340386246865</v>
      </c>
      <c r="AH1747">
        <f t="shared" ca="1" si="1951"/>
        <v>1.3546511001337835</v>
      </c>
      <c r="AI1747">
        <f t="shared" ca="1" si="1952"/>
        <v>0.1728227695293435</v>
      </c>
      <c r="AJ1747">
        <f t="shared" ca="1" si="1953"/>
        <v>-0.24897094679297457</v>
      </c>
    </row>
    <row r="1748" spans="1:36" x14ac:dyDescent="0.2">
      <c r="AF1748" s="17">
        <f t="shared" ca="1" si="1949"/>
        <v>502.71952515801274</v>
      </c>
      <c r="AG1748">
        <f t="shared" ca="1" si="1950"/>
        <v>100.34598798320638</v>
      </c>
      <c r="AH1748">
        <f t="shared" ca="1" si="1951"/>
        <v>0.53639582851607281</v>
      </c>
      <c r="AI1748">
        <f t="shared" ca="1" si="1952"/>
        <v>0.91476928938015123</v>
      </c>
      <c r="AJ1748">
        <f t="shared" ca="1" si="1953"/>
        <v>0.78942539400456291</v>
      </c>
    </row>
    <row r="1749" spans="1:36" x14ac:dyDescent="0.2">
      <c r="AF1749" s="17">
        <f t="shared" ca="1" si="1949"/>
        <v>490.85878082882516</v>
      </c>
      <c r="AG1749">
        <f t="shared" ca="1" si="1950"/>
        <v>99.676625243686956</v>
      </c>
      <c r="AH1749">
        <f t="shared" ca="1" si="1951"/>
        <v>-0.81043943573948329</v>
      </c>
      <c r="AI1749">
        <f t="shared" ca="1" si="1952"/>
        <v>0.42760244832766292</v>
      </c>
      <c r="AJ1749">
        <f t="shared" ca="1" si="1953"/>
        <v>0.70609185615385783</v>
      </c>
    </row>
    <row r="1750" spans="1:36" x14ac:dyDescent="0.2">
      <c r="AF1750" s="17">
        <f t="shared" ca="1" si="1949"/>
        <v>499.08566636423399</v>
      </c>
      <c r="AG1750">
        <f t="shared" ca="1" si="1950"/>
        <v>99.127354719752489</v>
      </c>
      <c r="AH1750">
        <f t="shared" ca="1" si="1951"/>
        <v>0.12716279898509916</v>
      </c>
      <c r="AI1750">
        <f t="shared" ca="1" si="1952"/>
        <v>2.5389556209280129E-2</v>
      </c>
      <c r="AJ1750">
        <f t="shared" ca="1" si="1953"/>
        <v>-1.3753409441893617E-2</v>
      </c>
    </row>
    <row r="1751" spans="1:36" x14ac:dyDescent="0.2">
      <c r="AF1751" s="17">
        <f t="shared" ca="1" si="1949"/>
        <v>503.37492486043487</v>
      </c>
      <c r="AG1751">
        <f t="shared" ca="1" si="1950"/>
        <v>99.13383422686988</v>
      </c>
      <c r="AH1751">
        <f t="shared" ca="1" si="1951"/>
        <v>0.60988977227069185</v>
      </c>
      <c r="AI1751">
        <f t="shared" ca="1" si="1952"/>
        <v>3.0147265784294441E-2</v>
      </c>
      <c r="AJ1751">
        <f t="shared" ca="1" si="1953"/>
        <v>-0.16209904526769084</v>
      </c>
    </row>
    <row r="1752" spans="1:36" x14ac:dyDescent="0.2">
      <c r="AF1752" s="17">
        <f t="shared" ca="1" si="1949"/>
        <v>515.48990484940748</v>
      </c>
      <c r="AG1752">
        <f t="shared" ca="1" si="1950"/>
        <v>100.61816374979581</v>
      </c>
      <c r="AH1752">
        <f t="shared" ca="1" si="1951"/>
        <v>1.9514513264444289</v>
      </c>
      <c r="AI1752">
        <f t="shared" ca="1" si="1952"/>
        <v>1.1119320038639229</v>
      </c>
      <c r="AJ1752">
        <f t="shared" ca="1" si="1953"/>
        <v>0.54680546642749295</v>
      </c>
    </row>
    <row r="1753" spans="1:36" x14ac:dyDescent="0.2">
      <c r="AF1753" s="17">
        <f t="shared" ca="1" si="1949"/>
        <v>495.21096446077343</v>
      </c>
      <c r="AG1753">
        <f t="shared" ca="1" si="1950"/>
        <v>98.597890484771227</v>
      </c>
      <c r="AH1753">
        <f t="shared" ca="1" si="1951"/>
        <v>-0.31248867279919756</v>
      </c>
      <c r="AI1753">
        <f t="shared" ca="1" si="1952"/>
        <v>-0.36443501247046184</v>
      </c>
      <c r="AJ1753">
        <f t="shared" ca="1" si="1953"/>
        <v>-0.28311749331279051</v>
      </c>
    </row>
    <row r="1754" spans="1:36" x14ac:dyDescent="0.2">
      <c r="AF1754" s="17">
        <f t="shared" ca="1" si="1949"/>
        <v>476.91410771609111</v>
      </c>
      <c r="AG1754">
        <f t="shared" ca="1" si="1950"/>
        <v>97.161438656344032</v>
      </c>
      <c r="AH1754">
        <f t="shared" ca="1" si="1951"/>
        <v>-2.436171420199881</v>
      </c>
      <c r="AI1754">
        <f t="shared" ca="1" si="1952"/>
        <v>-1.4326780134176609</v>
      </c>
      <c r="AJ1754">
        <f t="shared" ca="1" si="1953"/>
        <v>-0.72937370002984747</v>
      </c>
    </row>
    <row r="1755" spans="1:36" x14ac:dyDescent="0.2">
      <c r="AF1755" s="17">
        <f t="shared" ca="1" si="1949"/>
        <v>498.9248923480859</v>
      </c>
      <c r="AG1755">
        <f t="shared" ca="1" si="1950"/>
        <v>98.779172935015552</v>
      </c>
      <c r="AH1755">
        <f t="shared" ca="1" si="1951"/>
        <v>0.10898820435809557</v>
      </c>
      <c r="AI1755">
        <f t="shared" ca="1" si="1952"/>
        <v>-0.23072840668453579</v>
      </c>
      <c r="AJ1755">
        <f t="shared" ca="1" si="1953"/>
        <v>-0.27670901212010734</v>
      </c>
    </row>
    <row r="1756" spans="1:36" x14ac:dyDescent="0.2">
      <c r="AF1756" s="17">
        <f t="shared" ca="1" si="1949"/>
        <v>501.56685307199677</v>
      </c>
      <c r="AG1756">
        <f t="shared" ca="1" si="1950"/>
        <v>98.463276167376506</v>
      </c>
      <c r="AH1756">
        <f t="shared" ca="1" si="1951"/>
        <v>0.40690697093511852</v>
      </c>
      <c r="AI1756">
        <f t="shared" ca="1" si="1952"/>
        <v>-0.46388023730394889</v>
      </c>
      <c r="AJ1756">
        <f t="shared" ca="1" si="1953"/>
        <v>-0.61597432478427339</v>
      </c>
    </row>
    <row r="1757" spans="1:36" x14ac:dyDescent="0.2">
      <c r="AF1757" s="17">
        <f t="shared" ca="1" si="1949"/>
        <v>488.66415151284531</v>
      </c>
      <c r="AG1757">
        <f t="shared" ca="1" si="1950"/>
        <v>97.147774512536671</v>
      </c>
      <c r="AH1757">
        <f t="shared" ca="1" si="1951"/>
        <v>-1.0632127946830419</v>
      </c>
      <c r="AI1757">
        <f t="shared" ca="1" si="1952"/>
        <v>-1.4429152489252659</v>
      </c>
      <c r="AJ1757">
        <f t="shared" ca="1" si="1953"/>
        <v>-1.1762335512287234</v>
      </c>
    </row>
    <row r="1758" spans="1:36" x14ac:dyDescent="0.2">
      <c r="AF1758" s="17">
        <f t="shared" ca="1" si="1949"/>
        <v>486.73944673005178</v>
      </c>
      <c r="AG1758">
        <f t="shared" ca="1" si="1950"/>
        <v>97.501221839798916</v>
      </c>
      <c r="AH1758">
        <f t="shared" ca="1" si="1951"/>
        <v>-1.2858328777516534</v>
      </c>
      <c r="AI1758">
        <f t="shared" ca="1" si="1952"/>
        <v>-1.1785729435772534</v>
      </c>
      <c r="AJ1758">
        <f t="shared" ca="1" si="1953"/>
        <v>-0.82816053293748504</v>
      </c>
    </row>
    <row r="1759" spans="1:36" x14ac:dyDescent="0.2">
      <c r="AF1759" s="17">
        <f t="shared" ca="1" si="1949"/>
        <v>508.20512634128119</v>
      </c>
      <c r="AG1759">
        <f t="shared" ca="1" si="1950"/>
        <v>98.97254615507282</v>
      </c>
      <c r="AH1759">
        <f t="shared" ca="1" si="1951"/>
        <v>1.148596371486176</v>
      </c>
      <c r="AI1759">
        <f t="shared" ca="1" si="1952"/>
        <v>-8.8374345110332764E-2</v>
      </c>
      <c r="AJ1759">
        <f t="shared" ca="1" si="1953"/>
        <v>-0.45757590478440413</v>
      </c>
    </row>
    <row r="1760" spans="1:36" x14ac:dyDescent="0.2">
      <c r="AF1760" s="17">
        <f t="shared" ca="1" si="1949"/>
        <v>487.00342734440608</v>
      </c>
      <c r="AG1760">
        <f t="shared" ca="1" si="1950"/>
        <v>98.544055654872622</v>
      </c>
      <c r="AH1760">
        <f t="shared" ca="1" si="1951"/>
        <v>-1.2552476472364291</v>
      </c>
      <c r="AI1760">
        <f t="shared" ca="1" si="1952"/>
        <v>-0.40418875120531994</v>
      </c>
      <c r="AJ1760">
        <f t="shared" ca="1" si="1953"/>
        <v>-2.5362449281834874E-2</v>
      </c>
    </row>
    <row r="1761" spans="32:36" x14ac:dyDescent="0.2">
      <c r="AF1761" s="17">
        <f t="shared" ca="1" si="1949"/>
        <v>495.82259864107078</v>
      </c>
      <c r="AG1761">
        <f t="shared" ca="1" si="1950"/>
        <v>98.840748160486442</v>
      </c>
      <c r="AH1761">
        <f t="shared" ca="1" si="1951"/>
        <v>-0.2428601078780967</v>
      </c>
      <c r="AI1761">
        <f t="shared" ca="1" si="1952"/>
        <v>-0.18536883280833863</v>
      </c>
      <c r="AJ1761">
        <f t="shared" ca="1" si="1953"/>
        <v>-0.11735184960734578</v>
      </c>
    </row>
    <row r="1762" spans="32:36" x14ac:dyDescent="0.2">
      <c r="AF1762" s="17">
        <f t="shared" ca="1" si="1949"/>
        <v>497.48148635388253</v>
      </c>
      <c r="AG1762">
        <f t="shared" ca="1" si="1950"/>
        <v>98.323140953072539</v>
      </c>
      <c r="AH1762">
        <f t="shared" ca="1" si="1951"/>
        <v>-5.4443501522967057E-2</v>
      </c>
      <c r="AI1762">
        <f t="shared" ca="1" si="1952"/>
        <v>-0.56754851884738755</v>
      </c>
      <c r="AJ1762">
        <f t="shared" ca="1" si="1953"/>
        <v>-0.57819965340205715</v>
      </c>
    </row>
    <row r="1763" spans="32:36" x14ac:dyDescent="0.2">
      <c r="AF1763" s="17">
        <f t="shared" ca="1" si="1949"/>
        <v>496.89237558109647</v>
      </c>
      <c r="AG1763">
        <f t="shared" ca="1" si="1950"/>
        <v>98.940234121030386</v>
      </c>
      <c r="AH1763">
        <f t="shared" ca="1" si="1951"/>
        <v>-0.12128271335677657</v>
      </c>
      <c r="AI1763">
        <f t="shared" ca="1" si="1952"/>
        <v>-0.11214187914484039</v>
      </c>
      <c r="AJ1763">
        <f t="shared" ca="1" si="1953"/>
        <v>-7.9138239703159016E-2</v>
      </c>
    </row>
    <row r="1764" spans="32:36" x14ac:dyDescent="0.2">
      <c r="AF1764" s="17">
        <f t="shared" ca="1" si="1949"/>
        <v>506.69117923680358</v>
      </c>
      <c r="AG1764">
        <f t="shared" ca="1" si="1950"/>
        <v>100.59463177816694</v>
      </c>
      <c r="AH1764">
        <f t="shared" ca="1" si="1951"/>
        <v>0.98030054085196916</v>
      </c>
      <c r="AI1764">
        <f t="shared" ca="1" si="1952"/>
        <v>1.0949066406464374</v>
      </c>
      <c r="AJ1764">
        <f t="shared" ca="1" si="1953"/>
        <v>0.83742661184020295</v>
      </c>
    </row>
    <row r="1765" spans="32:36" x14ac:dyDescent="0.2">
      <c r="AF1765" s="17">
        <f t="shared" ca="1" si="1949"/>
        <v>508.89299860692984</v>
      </c>
      <c r="AG1765">
        <f t="shared" ca="1" si="1950"/>
        <v>95.457203172949718</v>
      </c>
      <c r="AH1765">
        <f t="shared" ca="1" si="1951"/>
        <v>1.2248971583396286</v>
      </c>
      <c r="AI1765">
        <f t="shared" ca="1" si="1952"/>
        <v>-2.7207385740594558</v>
      </c>
      <c r="AJ1765">
        <f t="shared" ca="1" si="1953"/>
        <v>-3.243789745164305</v>
      </c>
    </row>
    <row r="1766" spans="32:36" x14ac:dyDescent="0.2">
      <c r="AF1766" s="17">
        <f t="shared" ca="1" si="1949"/>
        <v>505.9351889284053</v>
      </c>
      <c r="AG1766">
        <f t="shared" ca="1" si="1950"/>
        <v>98.578578634054168</v>
      </c>
      <c r="AH1766">
        <f t="shared" ca="1" si="1951"/>
        <v>0.89607358950836902</v>
      </c>
      <c r="AI1766">
        <f t="shared" ca="1" si="1952"/>
        <v>-0.37869313932714344</v>
      </c>
      <c r="AJ1766">
        <f t="shared" ca="1" si="1953"/>
        <v>-0.68197592242772975</v>
      </c>
    </row>
    <row r="1767" spans="32:36" x14ac:dyDescent="0.2">
      <c r="AF1767" s="17">
        <f t="shared" ca="1" si="1949"/>
        <v>494.4925345161372</v>
      </c>
      <c r="AG1767">
        <f t="shared" ca="1" si="1950"/>
        <v>99.281433638537436</v>
      </c>
      <c r="AH1767">
        <f t="shared" ca="1" si="1951"/>
        <v>-0.39438480681884536</v>
      </c>
      <c r="AI1767">
        <f t="shared" ca="1" si="1952"/>
        <v>0.13844098806176261</v>
      </c>
      <c r="AJ1767">
        <f t="shared" ca="1" si="1953"/>
        <v>0.2705333971644876</v>
      </c>
    </row>
    <row r="1768" spans="32:36" x14ac:dyDescent="0.2">
      <c r="AF1768" s="17">
        <f t="shared" ca="1" si="1949"/>
        <v>513.91501676030941</v>
      </c>
      <c r="AG1768">
        <f t="shared" ca="1" si="1950"/>
        <v>100.51983464740559</v>
      </c>
      <c r="AH1768">
        <f t="shared" ca="1" si="1951"/>
        <v>1.7788485403659897</v>
      </c>
      <c r="AI1768">
        <f t="shared" ca="1" si="1952"/>
        <v>1.0407645140284369</v>
      </c>
      <c r="AJ1768">
        <f t="shared" ca="1" si="1953"/>
        <v>0.52696087498497635</v>
      </c>
    </row>
    <row r="1769" spans="32:36" x14ac:dyDescent="0.2">
      <c r="AF1769" s="17">
        <f t="shared" ca="1" si="1949"/>
        <v>498.63782783883806</v>
      </c>
      <c r="AG1769">
        <f t="shared" ca="1" si="1950"/>
        <v>100.81239462563391</v>
      </c>
      <c r="AH1769">
        <f t="shared" ca="1" si="1951"/>
        <v>7.6522613714509732E-2</v>
      </c>
      <c r="AI1769">
        <f t="shared" ca="1" si="1952"/>
        <v>1.2523060147797374</v>
      </c>
      <c r="AJ1769">
        <f t="shared" ca="1" si="1953"/>
        <v>1.2896599448570834</v>
      </c>
    </row>
    <row r="1770" spans="32:36" x14ac:dyDescent="0.2">
      <c r="AF1770" s="17">
        <f t="shared" ca="1" si="1949"/>
        <v>500.02075241224509</v>
      </c>
      <c r="AG1770">
        <f t="shared" ca="1" si="1950"/>
        <v>98.108874009852869</v>
      </c>
      <c r="AH1770">
        <f t="shared" ca="1" si="1951"/>
        <v>0.23275308335005845</v>
      </c>
      <c r="AI1770">
        <f t="shared" ca="1" si="1952"/>
        <v>-0.72634348728416498</v>
      </c>
      <c r="AJ1770">
        <f t="shared" ca="1" si="1953"/>
        <v>-0.83604102168909378</v>
      </c>
    </row>
    <row r="1771" spans="32:36" x14ac:dyDescent="0.2">
      <c r="AF1771" s="17">
        <f t="shared" ca="1" si="1949"/>
        <v>493.71594678137251</v>
      </c>
      <c r="AG1771">
        <f t="shared" ca="1" si="1950"/>
        <v>100.59881636759674</v>
      </c>
      <c r="AH1771">
        <f t="shared" ca="1" si="1951"/>
        <v>-0.48304446330290285</v>
      </c>
      <c r="AI1771">
        <f t="shared" ca="1" si="1952"/>
        <v>1.0979344789774117</v>
      </c>
      <c r="AJ1771">
        <f t="shared" ca="1" si="1953"/>
        <v>1.3054332061121687</v>
      </c>
    </row>
    <row r="1772" spans="32:36" x14ac:dyDescent="0.2">
      <c r="AF1772" s="17">
        <f t="shared" ca="1" si="1949"/>
        <v>492.50148037417989</v>
      </c>
      <c r="AG1772">
        <f t="shared" ca="1" si="1950"/>
        <v>98.031290016137902</v>
      </c>
      <c r="AH1772">
        <f t="shared" ca="1" si="1951"/>
        <v>-0.62197479036491654</v>
      </c>
      <c r="AI1772">
        <f t="shared" ca="1" si="1952"/>
        <v>-0.78392714963865606</v>
      </c>
      <c r="AJ1772">
        <f t="shared" ca="1" si="1953"/>
        <v>-0.62495678052313497</v>
      </c>
    </row>
    <row r="1773" spans="32:36" x14ac:dyDescent="0.2">
      <c r="AF1773" s="17">
        <f t="shared" ca="1" si="1949"/>
        <v>497.16196574456347</v>
      </c>
      <c r="AG1773">
        <f t="shared" ca="1" si="1950"/>
        <v>98.624158489661227</v>
      </c>
      <c r="AH1773">
        <f t="shared" ca="1" si="1951"/>
        <v>-9.0685777855401176E-2</v>
      </c>
      <c r="AI1773">
        <f t="shared" ca="1" si="1952"/>
        <v>-0.34504557152405535</v>
      </c>
      <c r="AJ1773">
        <f t="shared" ca="1" si="1953"/>
        <v>-0.33322875819032149</v>
      </c>
    </row>
    <row r="1774" spans="32:36" x14ac:dyDescent="0.2">
      <c r="AF1774" s="17">
        <f t="shared" ca="1" si="1949"/>
        <v>495.49409223196619</v>
      </c>
      <c r="AG1774">
        <f t="shared" ca="1" si="1950"/>
        <v>96.199773080638622</v>
      </c>
      <c r="AH1774">
        <f t="shared" ca="1" si="1951"/>
        <v>-0.28024666290380001</v>
      </c>
      <c r="AI1774">
        <f t="shared" ca="1" si="1952"/>
        <v>-2.1567003331463876</v>
      </c>
      <c r="AJ1774">
        <f t="shared" ca="1" si="1953"/>
        <v>-2.1738722890206752</v>
      </c>
    </row>
    <row r="1775" spans="32:36" x14ac:dyDescent="0.2">
      <c r="AF1775" s="17">
        <f t="shared" ca="1" si="1949"/>
        <v>504.49592442911785</v>
      </c>
      <c r="AG1775">
        <f t="shared" ca="1" si="1950"/>
        <v>98.041731954813272</v>
      </c>
      <c r="AH1775">
        <f t="shared" ca="1" si="1951"/>
        <v>0.73537272947195942</v>
      </c>
      <c r="AI1775">
        <f t="shared" ca="1" si="1952"/>
        <v>-0.7761743785860995</v>
      </c>
      <c r="AJ1775">
        <f t="shared" ca="1" si="1953"/>
        <v>-1.0479819826170369</v>
      </c>
    </row>
    <row r="1776" spans="32:36" x14ac:dyDescent="0.2">
      <c r="AF1776" s="17">
        <f t="shared" ca="1" si="1949"/>
        <v>497.46841642265991</v>
      </c>
      <c r="AG1776">
        <f t="shared" ca="1" si="1950"/>
        <v>98.752986908824013</v>
      </c>
      <c r="AH1776">
        <f t="shared" ca="1" si="1951"/>
        <v>-5.5925528445000282E-2</v>
      </c>
      <c r="AI1776">
        <f t="shared" ca="1" si="1952"/>
        <v>-0.2500269909606842</v>
      </c>
      <c r="AJ1776">
        <f t="shared" ca="1" si="1953"/>
        <v>-0.24457318662039498</v>
      </c>
    </row>
    <row r="1777" spans="32:36" x14ac:dyDescent="0.2">
      <c r="AF1777" s="17">
        <f t="shared" ca="1" si="1949"/>
        <v>479.39607099744239</v>
      </c>
      <c r="AG1777">
        <f t="shared" ca="1" si="1950"/>
        <v>99.617644452432117</v>
      </c>
      <c r="AH1777">
        <f t="shared" ca="1" si="1951"/>
        <v>-2.1433643536977662</v>
      </c>
      <c r="AI1777">
        <f t="shared" ca="1" si="1952"/>
        <v>0.3845190989983257</v>
      </c>
      <c r="AJ1777">
        <f t="shared" ca="1" si="1953"/>
        <v>1.0842890591197907</v>
      </c>
    </row>
    <row r="1778" spans="32:36" x14ac:dyDescent="0.2">
      <c r="AF1778" s="17">
        <f t="shared" ca="1" si="1949"/>
        <v>491.91308896220215</v>
      </c>
      <c r="AG1778">
        <f t="shared" ca="1" si="1950"/>
        <v>100.96808282261814</v>
      </c>
      <c r="AH1778">
        <f t="shared" ca="1" si="1951"/>
        <v>-0.68940776982400453</v>
      </c>
      <c r="AI1778">
        <f t="shared" ca="1" si="1952"/>
        <v>1.3646294281631042</v>
      </c>
      <c r="AJ1778">
        <f t="shared" ca="1" si="1953"/>
        <v>1.6508107637904414</v>
      </c>
    </row>
    <row r="1779" spans="32:36" x14ac:dyDescent="0.2">
      <c r="AF1779" s="17">
        <f t="shared" ca="1" si="1949"/>
        <v>507.47481007624958</v>
      </c>
      <c r="AG1779">
        <f t="shared" ca="1" si="1950"/>
        <v>100.8074965960113</v>
      </c>
      <c r="AH1779">
        <f t="shared" ca="1" si="1951"/>
        <v>1.0674744593442616</v>
      </c>
      <c r="AI1779">
        <f t="shared" ca="1" si="1952"/>
        <v>1.2487694493767783</v>
      </c>
      <c r="AJ1779">
        <f t="shared" ca="1" si="1953"/>
        <v>0.97117465792830915</v>
      </c>
    </row>
    <row r="1780" spans="32:36" x14ac:dyDescent="0.2">
      <c r="AF1780" s="17">
        <f t="shared" ca="1" si="1949"/>
        <v>491.53725213807985</v>
      </c>
      <c r="AG1780">
        <f t="shared" ca="1" si="1950"/>
        <v>100.12333348696089</v>
      </c>
      <c r="AH1780">
        <f t="shared" ca="1" si="1951"/>
        <v>-0.73252302095831934</v>
      </c>
      <c r="AI1780">
        <f t="shared" ca="1" si="1952"/>
        <v>0.75308143776740077</v>
      </c>
      <c r="AJ1780">
        <f t="shared" ca="1" si="1953"/>
        <v>1.0228467816776372</v>
      </c>
    </row>
    <row r="1781" spans="32:36" x14ac:dyDescent="0.2">
      <c r="AF1781" s="17">
        <f t="shared" ca="1" si="1949"/>
        <v>506.40910271826931</v>
      </c>
      <c r="AG1781">
        <f t="shared" ca="1" si="1950"/>
        <v>99.129430504046354</v>
      </c>
      <c r="AH1781">
        <f t="shared" ca="1" si="1951"/>
        <v>0.94888832924082234</v>
      </c>
      <c r="AI1781">
        <f t="shared" ca="1" si="1952"/>
        <v>2.6913776801355316E-2</v>
      </c>
      <c r="AJ1781">
        <f t="shared" ca="1" si="1953"/>
        <v>-0.27317420375138668</v>
      </c>
    </row>
    <row r="1782" spans="32:36" x14ac:dyDescent="0.2">
      <c r="AF1782" s="17">
        <f t="shared" ca="1" si="1949"/>
        <v>507.90757114456528</v>
      </c>
      <c r="AG1782">
        <f t="shared" ca="1" si="1950"/>
        <v>99.251386141542</v>
      </c>
      <c r="AH1782">
        <f t="shared" ca="1" si="1951"/>
        <v>1.1155586811532574</v>
      </c>
      <c r="AI1782">
        <f t="shared" ca="1" si="1952"/>
        <v>0.11640818992460877</v>
      </c>
      <c r="AJ1782">
        <f t="shared" ca="1" si="1953"/>
        <v>-0.23221587495681423</v>
      </c>
    </row>
    <row r="1783" spans="32:36" x14ac:dyDescent="0.2">
      <c r="AF1783" s="17">
        <f t="shared" ca="1" si="1949"/>
        <v>509.76678466683433</v>
      </c>
      <c r="AG1783">
        <f t="shared" ca="1" si="1950"/>
        <v>99.73677586238945</v>
      </c>
      <c r="AH1783">
        <f t="shared" ca="1" si="1951"/>
        <v>1.321671463655784</v>
      </c>
      <c r="AI1783">
        <f t="shared" ca="1" si="1952"/>
        <v>0.47151406574762261</v>
      </c>
      <c r="AJ1783">
        <f t="shared" ca="1" si="1953"/>
        <v>7.4903297840297506E-2</v>
      </c>
    </row>
    <row r="1784" spans="32:36" x14ac:dyDescent="0.2">
      <c r="AF1784" s="17">
        <f t="shared" ca="1" si="1949"/>
        <v>501.20806442563332</v>
      </c>
      <c r="AG1784">
        <f t="shared" ca="1" si="1950"/>
        <v>99.641787601502529</v>
      </c>
      <c r="AH1784">
        <f t="shared" ca="1" si="1951"/>
        <v>0.36654064222464167</v>
      </c>
      <c r="AI1784">
        <f t="shared" ca="1" si="1952"/>
        <v>0.4021578850546409</v>
      </c>
      <c r="AJ1784">
        <f t="shared" ca="1" si="1953"/>
        <v>0.30552823160879361</v>
      </c>
    </row>
    <row r="1785" spans="32:36" x14ac:dyDescent="0.2">
      <c r="AF1785" s="17">
        <f t="shared" ca="1" si="1949"/>
        <v>498.47830861443498</v>
      </c>
      <c r="AG1785">
        <f t="shared" ca="1" si="1950"/>
        <v>100.1886190844701</v>
      </c>
      <c r="AH1785">
        <f t="shared" ca="1" si="1951"/>
        <v>5.8473690671753752E-2</v>
      </c>
      <c r="AI1785">
        <f t="shared" ca="1" si="1952"/>
        <v>0.80052793949171408</v>
      </c>
      <c r="AJ1785">
        <f t="shared" ca="1" si="1953"/>
        <v>0.821370366974713</v>
      </c>
    </row>
    <row r="1786" spans="32:36" x14ac:dyDescent="0.2">
      <c r="AF1786" s="17">
        <f t="shared" ca="1" si="1949"/>
        <v>484.03442501911081</v>
      </c>
      <c r="AG1786">
        <f t="shared" ca="1" si="1950"/>
        <v>97.762222136531605</v>
      </c>
      <c r="AH1786">
        <f t="shared" ca="1" si="1951"/>
        <v>-1.6002004961879071</v>
      </c>
      <c r="AI1786">
        <f t="shared" ca="1" si="1952"/>
        <v>-0.9839858741226839</v>
      </c>
      <c r="AJ1786">
        <f t="shared" ca="1" si="1953"/>
        <v>-0.52413388243936887</v>
      </c>
    </row>
    <row r="1787" spans="32:36" x14ac:dyDescent="0.2">
      <c r="AF1787" s="17">
        <f t="shared" ca="1" si="1949"/>
        <v>477.55280774653295</v>
      </c>
      <c r="AG1787">
        <f t="shared" ca="1" si="1950"/>
        <v>98.539838234567341</v>
      </c>
      <c r="AH1787">
        <f t="shared" ca="1" si="1951"/>
        <v>-2.3606760833500129</v>
      </c>
      <c r="AI1787">
        <f t="shared" ca="1" si="1952"/>
        <v>-0.40730397616035224</v>
      </c>
      <c r="AJ1787">
        <f t="shared" ca="1" si="1953"/>
        <v>0.32250686808214207</v>
      </c>
    </row>
    <row r="1788" spans="32:36" x14ac:dyDescent="0.2">
      <c r="AF1788" s="17">
        <f t="shared" ca="1" si="1949"/>
        <v>488.73081936685469</v>
      </c>
      <c r="AG1788">
        <f t="shared" ca="1" si="1950"/>
        <v>97.269884569935499</v>
      </c>
      <c r="AH1788">
        <f t="shared" ca="1" si="1951"/>
        <v>-1.0555174091777004</v>
      </c>
      <c r="AI1788">
        <f t="shared" ca="1" si="1952"/>
        <v>-1.3514808855131841</v>
      </c>
      <c r="AJ1788">
        <f t="shared" ca="1" si="1953"/>
        <v>-1.0827415576210389</v>
      </c>
    </row>
    <row r="1789" spans="32:36" x14ac:dyDescent="0.2">
      <c r="AF1789" s="17">
        <f t="shared" ca="1" si="1949"/>
        <v>506.04657588852473</v>
      </c>
      <c r="AG1789">
        <f t="shared" ca="1" si="1950"/>
        <v>98.039035172049026</v>
      </c>
      <c r="AH1789">
        <f t="shared" ca="1" si="1951"/>
        <v>0.9084914183972691</v>
      </c>
      <c r="AI1789">
        <f t="shared" ca="1" si="1952"/>
        <v>-0.77817656554936687</v>
      </c>
      <c r="AJ1789">
        <f t="shared" ca="1" si="1953"/>
        <v>-1.1050736839093331</v>
      </c>
    </row>
    <row r="1790" spans="32:36" x14ac:dyDescent="0.2">
      <c r="AF1790" s="17">
        <f t="shared" ca="1" si="1949"/>
        <v>512.95353579524192</v>
      </c>
      <c r="AG1790">
        <f t="shared" ca="1" si="1950"/>
        <v>99.205552160102798</v>
      </c>
      <c r="AH1790">
        <f t="shared" ca="1" si="1951"/>
        <v>1.6732130218737229</v>
      </c>
      <c r="AI1790">
        <f t="shared" ca="1" si="1952"/>
        <v>8.2786853837258867E-2</v>
      </c>
      <c r="AJ1790">
        <f t="shared" ca="1" si="1953"/>
        <v>-0.44463085245863188</v>
      </c>
    </row>
    <row r="1791" spans="32:36" x14ac:dyDescent="0.2">
      <c r="AF1791" s="17">
        <f t="shared" ca="1" si="1949"/>
        <v>500.80516922429371</v>
      </c>
      <c r="AG1791">
        <f t="shared" ca="1" si="1950"/>
        <v>99.031934549767243</v>
      </c>
      <c r="AH1791">
        <f t="shared" ca="1" si="1951"/>
        <v>0.32117754848985242</v>
      </c>
      <c r="AI1791">
        <f t="shared" ca="1" si="1952"/>
        <v>-4.4710674333863012E-2</v>
      </c>
      <c r="AJ1791">
        <f t="shared" ca="1" si="1953"/>
        <v>-0.14893378343864624</v>
      </c>
    </row>
    <row r="1792" spans="32:36" x14ac:dyDescent="0.2">
      <c r="AF1792" s="17">
        <f t="shared" ca="1" si="1949"/>
        <v>486.47302625904655</v>
      </c>
      <c r="AG1792">
        <f t="shared" ca="1" si="1950"/>
        <v>99.020777104836881</v>
      </c>
      <c r="AH1792">
        <f t="shared" ca="1" si="1951"/>
        <v>-1.3167176171315953</v>
      </c>
      <c r="AI1792">
        <f t="shared" ca="1" si="1952"/>
        <v>-5.2911878472623852E-2</v>
      </c>
      <c r="AJ1792">
        <f t="shared" ca="1" si="1953"/>
        <v>0.36273650676014202</v>
      </c>
    </row>
    <row r="1793" spans="32:36" x14ac:dyDescent="0.2">
      <c r="AF1793" s="17">
        <f t="shared" ca="1" si="1949"/>
        <v>496.29063539061275</v>
      </c>
      <c r="AG1793">
        <f t="shared" ca="1" si="1950"/>
        <v>100.45602587058664</v>
      </c>
      <c r="AH1793">
        <f t="shared" ca="1" si="1951"/>
        <v>-0.18963669145142725</v>
      </c>
      <c r="AI1793">
        <f t="shared" ca="1" si="1952"/>
        <v>0.99454448648441185</v>
      </c>
      <c r="AJ1793">
        <f t="shared" ca="1" si="1953"/>
        <v>1.1037518770824657</v>
      </c>
    </row>
    <row r="1794" spans="32:36" x14ac:dyDescent="0.2">
      <c r="AF1794" s="17">
        <f t="shared" ca="1" si="1949"/>
        <v>500.27160885988849</v>
      </c>
      <c r="AG1794">
        <f t="shared" ca="1" si="1950"/>
        <v>97.715901652647219</v>
      </c>
      <c r="AH1794">
        <f t="shared" ca="1" si="1951"/>
        <v>0.26104630027875997</v>
      </c>
      <c r="AI1794">
        <f t="shared" ca="1" si="1952"/>
        <v>-1.0184818627845964</v>
      </c>
      <c r="AJ1794">
        <f t="shared" ca="1" si="1953"/>
        <v>-1.1515510566817266</v>
      </c>
    </row>
    <row r="1795" spans="32:36" x14ac:dyDescent="0.2">
      <c r="AF1795" s="17">
        <f t="shared" ref="AF1795:AF1858" ca="1" si="1971">$N$64*EXP(($J$9-$K$2^2/2)*$J$6+$K$2*SQRT($J$6)*AH1795)</f>
        <v>493.45465315155855</v>
      </c>
      <c r="AG1795">
        <f t="shared" ref="AG1795:AG1858" ca="1" si="1972">$Q$64*EXP(($J$9-$K$3^2/2)*$J$6+$K$3*SQRT($J$6)*AI1795)</f>
        <v>100.27725370674776</v>
      </c>
      <c r="AH1795">
        <f t="shared" ref="AH1795:AH1858" ca="1" si="1973">_xlfn.NORM.S.INV(RAND())</f>
        <v>-0.51290658246496945</v>
      </c>
      <c r="AI1795">
        <f t="shared" ref="AI1795:AI1858" ca="1" si="1974">AH1795*$AC$6+SQRT(1-$AC$6^2)*AJ1795</f>
        <v>0.86489395715764428</v>
      </c>
      <c r="AJ1795">
        <f t="shared" ref="AJ1795:AJ1858" ca="1" si="1975">_xlfn.NORM.S.INV(RAND())</f>
        <v>1.0704038624164056</v>
      </c>
    </row>
    <row r="1796" spans="32:36" x14ac:dyDescent="0.2">
      <c r="AF1796" s="17">
        <f t="shared" ca="1" si="1971"/>
        <v>494.96879735530314</v>
      </c>
      <c r="AG1796">
        <f t="shared" ca="1" si="1972"/>
        <v>99.43935894400353</v>
      </c>
      <c r="AH1796">
        <f t="shared" ca="1" si="1973"/>
        <v>-0.34008079587626799</v>
      </c>
      <c r="AI1796">
        <f t="shared" ca="1" si="1974"/>
        <v>0.25413267909756598</v>
      </c>
      <c r="AJ1796">
        <f t="shared" ca="1" si="1975"/>
        <v>0.37467193419381878</v>
      </c>
    </row>
    <row r="1797" spans="32:36" x14ac:dyDescent="0.2">
      <c r="AF1797" s="17">
        <f t="shared" ca="1" si="1971"/>
        <v>507.71133972986297</v>
      </c>
      <c r="AG1797">
        <f t="shared" ca="1" si="1972"/>
        <v>98.449839822864917</v>
      </c>
      <c r="AH1797">
        <f t="shared" ca="1" si="1973"/>
        <v>1.0937604242808872</v>
      </c>
      <c r="AI1797">
        <f t="shared" ca="1" si="1974"/>
        <v>-0.47381368820602399</v>
      </c>
      <c r="AJ1797">
        <f t="shared" ca="1" si="1975"/>
        <v>-0.84457500232342975</v>
      </c>
    </row>
    <row r="1798" spans="32:36" x14ac:dyDescent="0.2">
      <c r="AF1798" s="17">
        <f t="shared" ca="1" si="1971"/>
        <v>500.01644758293457</v>
      </c>
      <c r="AG1798">
        <f t="shared" ca="1" si="1972"/>
        <v>100.03966674269451</v>
      </c>
      <c r="AH1798">
        <f t="shared" ca="1" si="1973"/>
        <v>0.23226743291149754</v>
      </c>
      <c r="AI1798">
        <f t="shared" ca="1" si="1974"/>
        <v>0.6922311333031872</v>
      </c>
      <c r="AJ1798">
        <f t="shared" ca="1" si="1975"/>
        <v>0.65253586545261688</v>
      </c>
    </row>
    <row r="1799" spans="32:36" x14ac:dyDescent="0.2">
      <c r="AF1799" s="17">
        <f t="shared" ca="1" si="1971"/>
        <v>494.31093025728245</v>
      </c>
      <c r="AG1799">
        <f t="shared" ca="1" si="1972"/>
        <v>98.863122163087468</v>
      </c>
      <c r="AH1799">
        <f t="shared" ca="1" si="1973"/>
        <v>-0.41510529861539364</v>
      </c>
      <c r="AI1799">
        <f t="shared" ca="1" si="1974"/>
        <v>-0.16889395593647216</v>
      </c>
      <c r="AJ1799">
        <f t="shared" ca="1" si="1975"/>
        <v>-4.5352315407446157E-2</v>
      </c>
    </row>
    <row r="1800" spans="32:36" x14ac:dyDescent="0.2">
      <c r="AF1800" s="17">
        <f t="shared" ca="1" si="1971"/>
        <v>492.9450766157558</v>
      </c>
      <c r="AG1800">
        <f t="shared" ca="1" si="1972"/>
        <v>101.05737181027872</v>
      </c>
      <c r="AH1800">
        <f t="shared" ca="1" si="1973"/>
        <v>-0.57118939761990661</v>
      </c>
      <c r="AI1800">
        <f t="shared" ca="1" si="1974"/>
        <v>1.4289700860511931</v>
      </c>
      <c r="AJ1800">
        <f t="shared" ca="1" si="1975"/>
        <v>1.6807675222370266</v>
      </c>
    </row>
    <row r="1801" spans="32:36" x14ac:dyDescent="0.2">
      <c r="AF1801" s="17">
        <f t="shared" ca="1" si="1971"/>
        <v>501.06750030611227</v>
      </c>
      <c r="AG1801">
        <f t="shared" ca="1" si="1972"/>
        <v>100.17659371771769</v>
      </c>
      <c r="AH1801">
        <f t="shared" ca="1" si="1973"/>
        <v>0.35071827931144467</v>
      </c>
      <c r="AI1801">
        <f t="shared" ca="1" si="1974"/>
        <v>0.79179079190718593</v>
      </c>
      <c r="AJ1801">
        <f t="shared" ca="1" si="1975"/>
        <v>0.71937189818111658</v>
      </c>
    </row>
    <row r="1802" spans="32:36" x14ac:dyDescent="0.2">
      <c r="AF1802" s="17">
        <f t="shared" ca="1" si="1971"/>
        <v>489.98075873524567</v>
      </c>
      <c r="AG1802">
        <f t="shared" ca="1" si="1972"/>
        <v>98.193027797446959</v>
      </c>
      <c r="AH1802">
        <f t="shared" ca="1" si="1973"/>
        <v>-0.91143251175677698</v>
      </c>
      <c r="AI1802">
        <f t="shared" ca="1" si="1974"/>
        <v>-0.66393511585317033</v>
      </c>
      <c r="AJ1802">
        <f t="shared" ca="1" si="1975"/>
        <v>-0.4071106847615189</v>
      </c>
    </row>
    <row r="1803" spans="32:36" x14ac:dyDescent="0.2">
      <c r="AF1803" s="17">
        <f t="shared" ca="1" si="1971"/>
        <v>507.25558988018065</v>
      </c>
      <c r="AG1803">
        <f t="shared" ca="1" si="1972"/>
        <v>99.959148822627611</v>
      </c>
      <c r="AH1803">
        <f t="shared" ca="1" si="1973"/>
        <v>1.0431011836032626</v>
      </c>
      <c r="AI1803">
        <f t="shared" ca="1" si="1974"/>
        <v>0.63362287570135201</v>
      </c>
      <c r="AJ1803">
        <f t="shared" ca="1" si="1975"/>
        <v>0.33348154039031591</v>
      </c>
    </row>
    <row r="1804" spans="32:36" x14ac:dyDescent="0.2">
      <c r="AF1804" s="17">
        <f t="shared" ca="1" si="1971"/>
        <v>491.80383182124797</v>
      </c>
      <c r="AG1804">
        <f t="shared" ca="1" si="1972"/>
        <v>95.510673328564835</v>
      </c>
      <c r="AH1804">
        <f t="shared" ca="1" si="1973"/>
        <v>-0.70193813409063066</v>
      </c>
      <c r="AI1804">
        <f t="shared" ca="1" si="1974"/>
        <v>-2.6799775765877065</v>
      </c>
      <c r="AJ1804">
        <f t="shared" ca="1" si="1975"/>
        <v>-2.5889649826865835</v>
      </c>
    </row>
    <row r="1805" spans="32:36" x14ac:dyDescent="0.2">
      <c r="AF1805" s="17">
        <f t="shared" ca="1" si="1971"/>
        <v>504.58444422595153</v>
      </c>
      <c r="AG1805">
        <f t="shared" ca="1" si="1972"/>
        <v>101.86560937374793</v>
      </c>
      <c r="AH1805">
        <f t="shared" ca="1" si="1973"/>
        <v>0.74526961750698495</v>
      </c>
      <c r="AI1805">
        <f t="shared" ca="1" si="1974"/>
        <v>2.0088041906498404</v>
      </c>
      <c r="AJ1805">
        <f t="shared" ca="1" si="1975"/>
        <v>1.8709800656551803</v>
      </c>
    </row>
    <row r="1806" spans="32:36" x14ac:dyDescent="0.2">
      <c r="AF1806" s="17">
        <f t="shared" ca="1" si="1971"/>
        <v>505.4341816826352</v>
      </c>
      <c r="AG1806">
        <f t="shared" ca="1" si="1972"/>
        <v>99.423729843935448</v>
      </c>
      <c r="AH1806">
        <f t="shared" ca="1" si="1973"/>
        <v>0.84018563044674821</v>
      </c>
      <c r="AI1806">
        <f t="shared" ca="1" si="1974"/>
        <v>0.24269142964091786</v>
      </c>
      <c r="AJ1806">
        <f t="shared" ca="1" si="1975"/>
        <v>-1.2242783523457611E-2</v>
      </c>
    </row>
    <row r="1807" spans="32:36" x14ac:dyDescent="0.2">
      <c r="AF1807" s="17">
        <f t="shared" ca="1" si="1971"/>
        <v>502.83325780823844</v>
      </c>
      <c r="AG1807">
        <f t="shared" ca="1" si="1972"/>
        <v>101.06241945206784</v>
      </c>
      <c r="AH1807">
        <f t="shared" ca="1" si="1973"/>
        <v>0.54915622866541125</v>
      </c>
      <c r="AI1807">
        <f t="shared" ca="1" si="1974"/>
        <v>1.4326056630653696</v>
      </c>
      <c r="AJ1807">
        <f t="shared" ca="1" si="1975"/>
        <v>1.3287057517113243</v>
      </c>
    </row>
    <row r="1808" spans="32:36" x14ac:dyDescent="0.2">
      <c r="AF1808" s="17">
        <f t="shared" ca="1" si="1971"/>
        <v>504.69742485382704</v>
      </c>
      <c r="AG1808">
        <f t="shared" ca="1" si="1972"/>
        <v>99.726741970011346</v>
      </c>
      <c r="AH1808">
        <f t="shared" ca="1" si="1973"/>
        <v>0.75789880814029509</v>
      </c>
      <c r="AI1808">
        <f t="shared" ca="1" si="1974"/>
        <v>0.46419088712308998</v>
      </c>
      <c r="AJ1808">
        <f t="shared" ca="1" si="1975"/>
        <v>0.246301203051075</v>
      </c>
    </row>
    <row r="1809" spans="32:36" x14ac:dyDescent="0.2">
      <c r="AF1809" s="17">
        <f t="shared" ca="1" si="1971"/>
        <v>495.99109673202088</v>
      </c>
      <c r="AG1809">
        <f t="shared" ca="1" si="1972"/>
        <v>98.788871579368589</v>
      </c>
      <c r="AH1809">
        <f t="shared" ca="1" si="1973"/>
        <v>-0.22369333958609161</v>
      </c>
      <c r="AI1809">
        <f t="shared" ca="1" si="1974"/>
        <v>-0.22358199557870378</v>
      </c>
      <c r="AJ1809">
        <f t="shared" ca="1" si="1975"/>
        <v>-0.1635348575545634</v>
      </c>
    </row>
    <row r="1810" spans="32:36" x14ac:dyDescent="0.2">
      <c r="AF1810" s="17">
        <f t="shared" ca="1" si="1971"/>
        <v>494.63491798425213</v>
      </c>
      <c r="AG1810">
        <f t="shared" ca="1" si="1972"/>
        <v>100.10471473815586</v>
      </c>
      <c r="AH1810">
        <f t="shared" ca="1" si="1973"/>
        <v>-0.37814460884355544</v>
      </c>
      <c r="AI1810">
        <f t="shared" ca="1" si="1974"/>
        <v>0.7395445370825986</v>
      </c>
      <c r="AJ1810">
        <f t="shared" ca="1" si="1975"/>
        <v>0.89607549915107954</v>
      </c>
    </row>
    <row r="1811" spans="32:36" x14ac:dyDescent="0.2">
      <c r="AF1811" s="17">
        <f t="shared" ca="1" si="1971"/>
        <v>485.41020246007287</v>
      </c>
      <c r="AG1811">
        <f t="shared" ca="1" si="1972"/>
        <v>97.552131086627199</v>
      </c>
      <c r="AH1811">
        <f t="shared" ca="1" si="1973"/>
        <v>-1.4400938088467248</v>
      </c>
      <c r="AI1811">
        <f t="shared" ca="1" si="1974"/>
        <v>-1.1405770270951212</v>
      </c>
      <c r="AJ1811">
        <f t="shared" ca="1" si="1975"/>
        <v>-0.73929297988940945</v>
      </c>
    </row>
    <row r="1812" spans="32:36" x14ac:dyDescent="0.2">
      <c r="AF1812" s="17">
        <f t="shared" ca="1" si="1971"/>
        <v>492.38293780580017</v>
      </c>
      <c r="AG1812">
        <f t="shared" ca="1" si="1972"/>
        <v>97.749472941111662</v>
      </c>
      <c r="AH1812">
        <f t="shared" ca="1" si="1973"/>
        <v>-0.63555395559352368</v>
      </c>
      <c r="AI1812">
        <f t="shared" ca="1" si="1974"/>
        <v>-0.99347887891971454</v>
      </c>
      <c r="AJ1812">
        <f t="shared" ca="1" si="1975"/>
        <v>-0.8405130463295335</v>
      </c>
    </row>
    <row r="1813" spans="32:36" x14ac:dyDescent="0.2">
      <c r="AF1813" s="17">
        <f t="shared" ca="1" si="1971"/>
        <v>511.20602384457658</v>
      </c>
      <c r="AG1813">
        <f t="shared" ca="1" si="1972"/>
        <v>98.952297316945774</v>
      </c>
      <c r="AH1813">
        <f t="shared" ca="1" si="1973"/>
        <v>1.480710263265083</v>
      </c>
      <c r="AI1813">
        <f t="shared" ca="1" si="1974"/>
        <v>-0.10326773169820125</v>
      </c>
      <c r="AJ1813">
        <f t="shared" ca="1" si="1975"/>
        <v>-0.57869816764440773</v>
      </c>
    </row>
    <row r="1814" spans="32:36" x14ac:dyDescent="0.2">
      <c r="AF1814" s="17">
        <f t="shared" ca="1" si="1971"/>
        <v>498.38013665905441</v>
      </c>
      <c r="AG1814">
        <f t="shared" ca="1" si="1972"/>
        <v>101.28928747957796</v>
      </c>
      <c r="AH1814">
        <f t="shared" ca="1" si="1973"/>
        <v>4.7363079356238257E-2</v>
      </c>
      <c r="AI1814">
        <f t="shared" ca="1" si="1974"/>
        <v>1.5958207375606808</v>
      </c>
      <c r="AJ1814">
        <f t="shared" ca="1" si="1975"/>
        <v>1.6593511884237822</v>
      </c>
    </row>
    <row r="1815" spans="32:36" x14ac:dyDescent="0.2">
      <c r="AF1815" s="17">
        <f t="shared" ca="1" si="1971"/>
        <v>503.79841602303276</v>
      </c>
      <c r="AG1815">
        <f t="shared" ca="1" si="1972"/>
        <v>97.237618644949592</v>
      </c>
      <c r="AH1815">
        <f t="shared" ca="1" si="1973"/>
        <v>0.65732753082843276</v>
      </c>
      <c r="AI1815">
        <f t="shared" ca="1" si="1974"/>
        <v>-1.3756300120647951</v>
      </c>
      <c r="AJ1815">
        <f t="shared" ca="1" si="1975"/>
        <v>-1.6521627492467126</v>
      </c>
    </row>
    <row r="1816" spans="32:36" x14ac:dyDescent="0.2">
      <c r="AF1816" s="17">
        <f t="shared" ca="1" si="1971"/>
        <v>498.60632909885885</v>
      </c>
      <c r="AG1816">
        <f t="shared" ca="1" si="1972"/>
        <v>98.514990583529752</v>
      </c>
      <c r="AH1816">
        <f t="shared" ca="1" si="1973"/>
        <v>7.2959122554285646E-2</v>
      </c>
      <c r="AI1816">
        <f t="shared" ca="1" si="1974"/>
        <v>-0.42566056254881562</v>
      </c>
      <c r="AJ1816">
        <f t="shared" ca="1" si="1975"/>
        <v>-0.46979467633971467</v>
      </c>
    </row>
    <row r="1817" spans="32:36" x14ac:dyDescent="0.2">
      <c r="AF1817" s="17">
        <f t="shared" ca="1" si="1971"/>
        <v>498.56668584194716</v>
      </c>
      <c r="AG1817">
        <f t="shared" ca="1" si="1972"/>
        <v>101.04841095389025</v>
      </c>
      <c r="AH1817">
        <f t="shared" ca="1" si="1973"/>
        <v>6.8473912215854194E-2</v>
      </c>
      <c r="AI1817">
        <f t="shared" ca="1" si="1974"/>
        <v>1.4225155587788456</v>
      </c>
      <c r="AJ1817">
        <f t="shared" ca="1" si="1975"/>
        <v>1.4708069529046313</v>
      </c>
    </row>
    <row r="1818" spans="32:36" x14ac:dyDescent="0.2">
      <c r="AF1818" s="17">
        <f t="shared" ca="1" si="1971"/>
        <v>500.28551429781879</v>
      </c>
      <c r="AG1818">
        <f t="shared" ca="1" si="1972"/>
        <v>98.643699775879682</v>
      </c>
      <c r="AH1818">
        <f t="shared" ca="1" si="1973"/>
        <v>0.26261423070339235</v>
      </c>
      <c r="AI1818">
        <f t="shared" ca="1" si="1974"/>
        <v>-0.33062473410950322</v>
      </c>
      <c r="AJ1818">
        <f t="shared" ca="1" si="1975"/>
        <v>-0.43032316159957168</v>
      </c>
    </row>
    <row r="1819" spans="32:36" x14ac:dyDescent="0.2">
      <c r="AF1819" s="17">
        <f t="shared" ca="1" si="1971"/>
        <v>499.16034337790398</v>
      </c>
      <c r="AG1819">
        <f t="shared" ca="1" si="1972"/>
        <v>100.47055249099381</v>
      </c>
      <c r="AH1819">
        <f t="shared" ca="1" si="1973"/>
        <v>0.1356026224921949</v>
      </c>
      <c r="AI1819">
        <f t="shared" ca="1" si="1974"/>
        <v>1.0050694563991003</v>
      </c>
      <c r="AJ1819">
        <f t="shared" ca="1" si="1975"/>
        <v>1.0114832246261438</v>
      </c>
    </row>
    <row r="1820" spans="32:36" x14ac:dyDescent="0.2">
      <c r="AF1820" s="17">
        <f t="shared" ca="1" si="1971"/>
        <v>507.87972473666423</v>
      </c>
      <c r="AG1820">
        <f t="shared" ca="1" si="1972"/>
        <v>102.2671717376078</v>
      </c>
      <c r="AH1820">
        <f t="shared" ca="1" si="1973"/>
        <v>1.1124658913253138</v>
      </c>
      <c r="AI1820">
        <f t="shared" ca="1" si="1974"/>
        <v>2.2951787754755744</v>
      </c>
      <c r="AJ1820">
        <f t="shared" ca="1" si="1975"/>
        <v>2.0548157801474591</v>
      </c>
    </row>
    <row r="1821" spans="32:36" x14ac:dyDescent="0.2">
      <c r="AF1821" s="17">
        <f t="shared" ca="1" si="1971"/>
        <v>496.90055401174288</v>
      </c>
      <c r="AG1821">
        <f t="shared" ca="1" si="1972"/>
        <v>97.999587009294061</v>
      </c>
      <c r="AH1821">
        <f t="shared" ca="1" si="1973"/>
        <v>-0.12035426430451314</v>
      </c>
      <c r="AI1821">
        <f t="shared" ca="1" si="1974"/>
        <v>-0.8074705743983962</v>
      </c>
      <c r="AJ1821">
        <f t="shared" ca="1" si="1975"/>
        <v>-0.80899855928531261</v>
      </c>
    </row>
    <row r="1822" spans="32:36" x14ac:dyDescent="0.2">
      <c r="AF1822" s="17">
        <f t="shared" ca="1" si="1971"/>
        <v>502.86704074717272</v>
      </c>
      <c r="AG1822">
        <f t="shared" ca="1" si="1972"/>
        <v>100.29759204214986</v>
      </c>
      <c r="AH1822">
        <f t="shared" ca="1" si="1973"/>
        <v>0.55294599866852356</v>
      </c>
      <c r="AI1822">
        <f t="shared" ca="1" si="1974"/>
        <v>0.8796555289275767</v>
      </c>
      <c r="AJ1822">
        <f t="shared" ca="1" si="1975"/>
        <v>0.74732555628963737</v>
      </c>
    </row>
    <row r="1823" spans="32:36" x14ac:dyDescent="0.2">
      <c r="AF1823" s="17">
        <f t="shared" ca="1" si="1971"/>
        <v>506.9271194747414</v>
      </c>
      <c r="AG1823">
        <f t="shared" ca="1" si="1972"/>
        <v>99.841326468770802</v>
      </c>
      <c r="AH1823">
        <f t="shared" ca="1" si="1973"/>
        <v>1.0065615604224385</v>
      </c>
      <c r="AI1823">
        <f t="shared" ca="1" si="1974"/>
        <v>0.54777592157539789</v>
      </c>
      <c r="AJ1823">
        <f t="shared" ca="1" si="1975"/>
        <v>0.25501440504760325</v>
      </c>
    </row>
    <row r="1824" spans="32:36" x14ac:dyDescent="0.2">
      <c r="AF1824" s="17">
        <f t="shared" ca="1" si="1971"/>
        <v>496.00638715010422</v>
      </c>
      <c r="AG1824">
        <f t="shared" ca="1" si="1972"/>
        <v>97.80389579572784</v>
      </c>
      <c r="AH1824">
        <f t="shared" ca="1" si="1973"/>
        <v>-0.22195436676439448</v>
      </c>
      <c r="AI1824">
        <f t="shared" ca="1" si="1974"/>
        <v>-0.95296445294680465</v>
      </c>
      <c r="AJ1824">
        <f t="shared" ca="1" si="1975"/>
        <v>-0.92938314558668556</v>
      </c>
    </row>
    <row r="1825" spans="32:36" x14ac:dyDescent="0.2">
      <c r="AF1825" s="17">
        <f t="shared" ca="1" si="1971"/>
        <v>491.31960035244055</v>
      </c>
      <c r="AG1825">
        <f t="shared" ca="1" si="1972"/>
        <v>99.743154363782594</v>
      </c>
      <c r="AH1825">
        <f t="shared" ca="1" si="1973"/>
        <v>-0.75750667608825351</v>
      </c>
      <c r="AI1825">
        <f t="shared" ca="1" si="1974"/>
        <v>0.4761689952697461</v>
      </c>
      <c r="AJ1825">
        <f t="shared" ca="1" si="1975"/>
        <v>0.74023570690622476</v>
      </c>
    </row>
    <row r="1826" spans="32:36" x14ac:dyDescent="0.2">
      <c r="AF1826" s="17">
        <f t="shared" ca="1" si="1971"/>
        <v>503.14163879588011</v>
      </c>
      <c r="AG1826">
        <f t="shared" ca="1" si="1972"/>
        <v>99.144637713952591</v>
      </c>
      <c r="AH1826">
        <f t="shared" ca="1" si="1973"/>
        <v>0.58374096506691187</v>
      </c>
      <c r="AI1826">
        <f t="shared" ca="1" si="1974"/>
        <v>3.8079253936612267E-2</v>
      </c>
      <c r="AJ1826">
        <f t="shared" ca="1" si="1975"/>
        <v>-0.14547036543872222</v>
      </c>
    </row>
    <row r="1827" spans="32:36" x14ac:dyDescent="0.2">
      <c r="AF1827" s="17">
        <f t="shared" ca="1" si="1971"/>
        <v>512.74230991363993</v>
      </c>
      <c r="AG1827">
        <f t="shared" ca="1" si="1972"/>
        <v>97.482762189244355</v>
      </c>
      <c r="AH1827">
        <f t="shared" ca="1" si="1973"/>
        <v>1.6499796338508641</v>
      </c>
      <c r="AI1827">
        <f t="shared" ca="1" si="1974"/>
        <v>-1.1923551325240447</v>
      </c>
      <c r="AJ1827">
        <f t="shared" ca="1" si="1975"/>
        <v>-1.7751784245080842</v>
      </c>
    </row>
    <row r="1828" spans="32:36" x14ac:dyDescent="0.2">
      <c r="AF1828" s="17">
        <f t="shared" ca="1" si="1971"/>
        <v>497.17569114424305</v>
      </c>
      <c r="AG1828">
        <f t="shared" ca="1" si="1972"/>
        <v>100.02415068312537</v>
      </c>
      <c r="AH1828">
        <f t="shared" ca="1" si="1973"/>
        <v>-8.9128467693620497E-2</v>
      </c>
      <c r="AI1828">
        <f t="shared" ca="1" si="1974"/>
        <v>0.68094080552311365</v>
      </c>
      <c r="AJ1828">
        <f t="shared" ca="1" si="1975"/>
        <v>0.74278061989658306</v>
      </c>
    </row>
    <row r="1829" spans="32:36" x14ac:dyDescent="0.2">
      <c r="AF1829" s="17">
        <f t="shared" ca="1" si="1971"/>
        <v>513.48165948060796</v>
      </c>
      <c r="AG1829">
        <f t="shared" ca="1" si="1972"/>
        <v>99.174232336668524</v>
      </c>
      <c r="AH1829">
        <f t="shared" ca="1" si="1973"/>
        <v>1.731261141109071</v>
      </c>
      <c r="AI1829">
        <f t="shared" ca="1" si="1974"/>
        <v>5.9803386007775183E-2</v>
      </c>
      <c r="AJ1829">
        <f t="shared" ca="1" si="1975"/>
        <v>-0.48718489479578952</v>
      </c>
    </row>
    <row r="1830" spans="32:36" x14ac:dyDescent="0.2">
      <c r="AF1830" s="17">
        <f t="shared" ca="1" si="1971"/>
        <v>508.33152094756582</v>
      </c>
      <c r="AG1830">
        <f t="shared" ca="1" si="1972"/>
        <v>99.731538369176832</v>
      </c>
      <c r="AH1830">
        <f t="shared" ca="1" si="1973"/>
        <v>1.1626241696420563</v>
      </c>
      <c r="AI1830">
        <f t="shared" ca="1" si="1974"/>
        <v>0.46769160337824162</v>
      </c>
      <c r="AJ1830">
        <f t="shared" ca="1" si="1975"/>
        <v>0.12141379418612609</v>
      </c>
    </row>
    <row r="1831" spans="32:36" x14ac:dyDescent="0.2">
      <c r="AF1831" s="17">
        <f t="shared" ca="1" si="1971"/>
        <v>517.00931833731738</v>
      </c>
      <c r="AG1831">
        <f t="shared" ca="1" si="1972"/>
        <v>101.07977305317677</v>
      </c>
      <c r="AH1831">
        <f t="shared" ca="1" si="1973"/>
        <v>2.1174752074923</v>
      </c>
      <c r="AI1831">
        <f t="shared" ca="1" si="1974"/>
        <v>1.4451032539122179</v>
      </c>
      <c r="AJ1831">
        <f t="shared" ca="1" si="1975"/>
        <v>0.84364418121856655</v>
      </c>
    </row>
    <row r="1832" spans="32:36" x14ac:dyDescent="0.2">
      <c r="AF1832" s="17">
        <f t="shared" ca="1" si="1971"/>
        <v>494.32120082359984</v>
      </c>
      <c r="AG1832">
        <f t="shared" ca="1" si="1972"/>
        <v>97.617345078114951</v>
      </c>
      <c r="AH1832">
        <f t="shared" ca="1" si="1973"/>
        <v>-0.41393325526648617</v>
      </c>
      <c r="AI1832">
        <f t="shared" ca="1" si="1974"/>
        <v>-1.0919337792106794</v>
      </c>
      <c r="AJ1832">
        <f t="shared" ca="1" si="1975"/>
        <v>-1.0142132167682194</v>
      </c>
    </row>
    <row r="1833" spans="32:36" x14ac:dyDescent="0.2">
      <c r="AF1833" s="17">
        <f t="shared" ca="1" si="1971"/>
        <v>501.93100107981888</v>
      </c>
      <c r="AG1833">
        <f t="shared" ca="1" si="1972"/>
        <v>100.00318991620658</v>
      </c>
      <c r="AH1833">
        <f t="shared" ca="1" si="1973"/>
        <v>0.44784675181982669</v>
      </c>
      <c r="AI1833">
        <f t="shared" ca="1" si="1974"/>
        <v>0.66568583151417449</v>
      </c>
      <c r="AJ1833">
        <f t="shared" ca="1" si="1975"/>
        <v>0.5562050267266414</v>
      </c>
    </row>
    <row r="1834" spans="32:36" x14ac:dyDescent="0.2">
      <c r="AF1834" s="17">
        <f t="shared" ca="1" si="1971"/>
        <v>492.88641085653398</v>
      </c>
      <c r="AG1834">
        <f t="shared" ca="1" si="1972"/>
        <v>98.744577246811659</v>
      </c>
      <c r="AH1834">
        <f t="shared" ca="1" si="1973"/>
        <v>-0.57790316075730597</v>
      </c>
      <c r="AI1834">
        <f t="shared" ca="1" si="1974"/>
        <v>-0.25622583144956956</v>
      </c>
      <c r="AJ1834">
        <f t="shared" ca="1" si="1975"/>
        <v>-8.5271718652322651E-2</v>
      </c>
    </row>
    <row r="1835" spans="32:36" x14ac:dyDescent="0.2">
      <c r="AF1835" s="17">
        <f t="shared" ca="1" si="1971"/>
        <v>492.70302111686215</v>
      </c>
      <c r="AG1835">
        <f t="shared" ca="1" si="1972"/>
        <v>99.748933648209459</v>
      </c>
      <c r="AH1835">
        <f t="shared" ca="1" si="1973"/>
        <v>-0.59889560486586169</v>
      </c>
      <c r="AI1835">
        <f t="shared" ca="1" si="1974"/>
        <v>0.48038636868061124</v>
      </c>
      <c r="AJ1835">
        <f t="shared" ca="1" si="1975"/>
        <v>0.69427813190613963</v>
      </c>
    </row>
    <row r="1836" spans="32:36" x14ac:dyDescent="0.2">
      <c r="AF1836" s="17">
        <f t="shared" ca="1" si="1971"/>
        <v>496.4848521551703</v>
      </c>
      <c r="AG1836">
        <f t="shared" ca="1" si="1972"/>
        <v>97.735016082583982</v>
      </c>
      <c r="AH1836">
        <f t="shared" ca="1" si="1973"/>
        <v>-0.16756580992033418</v>
      </c>
      <c r="AI1836">
        <f t="shared" ca="1" si="1974"/>
        <v>-1.0042449016198538</v>
      </c>
      <c r="AJ1836">
        <f t="shared" ca="1" si="1975"/>
        <v>-1.0004650046438184</v>
      </c>
    </row>
    <row r="1837" spans="32:36" x14ac:dyDescent="0.2">
      <c r="AF1837" s="17">
        <f t="shared" ca="1" si="1971"/>
        <v>499.76153751669608</v>
      </c>
      <c r="AG1837">
        <f t="shared" ca="1" si="1972"/>
        <v>99.862032440017686</v>
      </c>
      <c r="AH1837">
        <f t="shared" ca="1" si="1973"/>
        <v>0.20350223076027071</v>
      </c>
      <c r="AI1837">
        <f t="shared" ca="1" si="1974"/>
        <v>0.56286990613256016</v>
      </c>
      <c r="AJ1837">
        <f t="shared" ca="1" si="1975"/>
        <v>0.52594235953799551</v>
      </c>
    </row>
    <row r="1838" spans="32:36" x14ac:dyDescent="0.2">
      <c r="AF1838" s="17">
        <f t="shared" ca="1" si="1971"/>
        <v>507.83654570858062</v>
      </c>
      <c r="AG1838">
        <f t="shared" ca="1" si="1972"/>
        <v>99.921043418404679</v>
      </c>
      <c r="AH1838">
        <f t="shared" ca="1" si="1973"/>
        <v>1.1076698329757635</v>
      </c>
      <c r="AI1838">
        <f t="shared" ca="1" si="1974"/>
        <v>0.6058698407572447</v>
      </c>
      <c r="AJ1838">
        <f t="shared" ca="1" si="1975"/>
        <v>0.28385184817631126</v>
      </c>
    </row>
    <row r="1839" spans="32:36" x14ac:dyDescent="0.2">
      <c r="AF1839" s="17">
        <f t="shared" ca="1" si="1971"/>
        <v>501.7642848821904</v>
      </c>
      <c r="AG1839">
        <f t="shared" ca="1" si="1972"/>
        <v>101.87858133117486</v>
      </c>
      <c r="AH1839">
        <f t="shared" ca="1" si="1973"/>
        <v>0.4291071688961407</v>
      </c>
      <c r="AI1839">
        <f t="shared" ca="1" si="1974"/>
        <v>2.0180727864529127</v>
      </c>
      <c r="AJ1839">
        <f t="shared" ca="1" si="1975"/>
        <v>1.9811336278567717</v>
      </c>
    </row>
    <row r="1840" spans="32:36" x14ac:dyDescent="0.2">
      <c r="AF1840" s="17">
        <f t="shared" ca="1" si="1971"/>
        <v>481.91688376033022</v>
      </c>
      <c r="AG1840">
        <f t="shared" ca="1" si="1972"/>
        <v>100.50133714158271</v>
      </c>
      <c r="AH1840">
        <f t="shared" ca="1" si="1973"/>
        <v>-1.8475216967937773</v>
      </c>
      <c r="AI1840">
        <f t="shared" ca="1" si="1974"/>
        <v>1.0273688256396074</v>
      </c>
      <c r="AJ1840">
        <f t="shared" ca="1" si="1975"/>
        <v>1.6648174797743751</v>
      </c>
    </row>
    <row r="1841" spans="32:36" x14ac:dyDescent="0.2">
      <c r="AF1841" s="17">
        <f t="shared" ca="1" si="1971"/>
        <v>483.10708943591885</v>
      </c>
      <c r="AG1841">
        <f t="shared" ca="1" si="1972"/>
        <v>100.37696319439601</v>
      </c>
      <c r="AH1841">
        <f t="shared" ca="1" si="1973"/>
        <v>-1.7083765255832963</v>
      </c>
      <c r="AI1841">
        <f t="shared" ca="1" si="1974"/>
        <v>0.93723452141294616</v>
      </c>
      <c r="AJ1841">
        <f t="shared" ca="1" si="1975"/>
        <v>1.526045842657507</v>
      </c>
    </row>
    <row r="1842" spans="32:36" x14ac:dyDescent="0.2">
      <c r="AF1842" s="17">
        <f t="shared" ca="1" si="1971"/>
        <v>499.71248253126112</v>
      </c>
      <c r="AG1842">
        <f t="shared" ca="1" si="1972"/>
        <v>98.137279781136954</v>
      </c>
      <c r="AH1842">
        <f t="shared" ca="1" si="1973"/>
        <v>0.19796496144947692</v>
      </c>
      <c r="AI1842">
        <f t="shared" ca="1" si="1974"/>
        <v>-0.70527181041458742</v>
      </c>
      <c r="AJ1842">
        <f t="shared" ca="1" si="1975"/>
        <v>-0.80288141180846784</v>
      </c>
    </row>
    <row r="1843" spans="32:36" x14ac:dyDescent="0.2">
      <c r="AF1843" s="17">
        <f t="shared" ca="1" si="1971"/>
        <v>485.33373498975772</v>
      </c>
      <c r="AG1843">
        <f t="shared" ca="1" si="1972"/>
        <v>101.41314683724386</v>
      </c>
      <c r="AH1843">
        <f t="shared" ca="1" si="1973"/>
        <v>-1.4489808264776922</v>
      </c>
      <c r="AI1843">
        <f t="shared" ca="1" si="1974"/>
        <v>1.6847743471845089</v>
      </c>
      <c r="AJ1843">
        <f t="shared" ca="1" si="1975"/>
        <v>2.2279964395853753</v>
      </c>
    </row>
    <row r="1844" spans="32:36" x14ac:dyDescent="0.2">
      <c r="AF1844" s="17">
        <f t="shared" ca="1" si="1971"/>
        <v>478.23966324430847</v>
      </c>
      <c r="AG1844">
        <f t="shared" ca="1" si="1972"/>
        <v>97.432439878173213</v>
      </c>
      <c r="AH1844">
        <f t="shared" ca="1" si="1973"/>
        <v>-2.2796012895002744</v>
      </c>
      <c r="AI1844">
        <f t="shared" ca="1" si="1974"/>
        <v>-1.2299396118302235</v>
      </c>
      <c r="AJ1844">
        <f t="shared" ca="1" si="1975"/>
        <v>-0.56638713509102523</v>
      </c>
    </row>
    <row r="1845" spans="32:36" x14ac:dyDescent="0.2">
      <c r="AF1845" s="17">
        <f t="shared" ca="1" si="1971"/>
        <v>499.66478108870757</v>
      </c>
      <c r="AG1845">
        <f t="shared" ca="1" si="1972"/>
        <v>95.935660040627795</v>
      </c>
      <c r="AH1845">
        <f t="shared" ca="1" si="1973"/>
        <v>0.19257995716635568</v>
      </c>
      <c r="AI1845">
        <f t="shared" ca="1" si="1974"/>
        <v>-2.3568138003182875</v>
      </c>
      <c r="AJ1845">
        <f t="shared" ca="1" si="1975"/>
        <v>-2.5340317462721225</v>
      </c>
    </row>
    <row r="1846" spans="32:36" x14ac:dyDescent="0.2">
      <c r="AF1846" s="17">
        <f t="shared" ca="1" si="1971"/>
        <v>483.41695680719226</v>
      </c>
      <c r="AG1846">
        <f t="shared" ca="1" si="1972"/>
        <v>97.547522118548827</v>
      </c>
      <c r="AH1846">
        <f t="shared" ca="1" si="1973"/>
        <v>-1.6722066342459387</v>
      </c>
      <c r="AI1846">
        <f t="shared" ca="1" si="1974"/>
        <v>-1.1440160959065109</v>
      </c>
      <c r="AJ1846">
        <f t="shared" ca="1" si="1975"/>
        <v>-0.66917103970914193</v>
      </c>
    </row>
    <row r="1847" spans="32:36" x14ac:dyDescent="0.2">
      <c r="AF1847" s="17">
        <f t="shared" ca="1" si="1971"/>
        <v>503.93916019222695</v>
      </c>
      <c r="AG1847">
        <f t="shared" ca="1" si="1972"/>
        <v>100.66374194143653</v>
      </c>
      <c r="AH1847">
        <f t="shared" ca="1" si="1973"/>
        <v>0.67308429251379109</v>
      </c>
      <c r="AI1847">
        <f t="shared" ca="1" si="1974"/>
        <v>1.1448964683301004</v>
      </c>
      <c r="AJ1847">
        <f t="shared" ca="1" si="1975"/>
        <v>0.98746469525776825</v>
      </c>
    </row>
    <row r="1848" spans="32:36" x14ac:dyDescent="0.2">
      <c r="AF1848" s="17">
        <f t="shared" ca="1" si="1971"/>
        <v>497.22891094927974</v>
      </c>
      <c r="AG1848">
        <f t="shared" ca="1" si="1972"/>
        <v>100.80903055343974</v>
      </c>
      <c r="AH1848">
        <f t="shared" ca="1" si="1973"/>
        <v>-8.3090453094498307E-2</v>
      </c>
      <c r="AI1848">
        <f t="shared" ca="1" si="1974"/>
        <v>1.2498770440027498</v>
      </c>
      <c r="AJ1848">
        <f t="shared" ca="1" si="1975"/>
        <v>1.3378122627590276</v>
      </c>
    </row>
    <row r="1849" spans="32:36" x14ac:dyDescent="0.2">
      <c r="AF1849" s="17">
        <f t="shared" ca="1" si="1971"/>
        <v>491.85042819314862</v>
      </c>
      <c r="AG1849">
        <f t="shared" ca="1" si="1972"/>
        <v>100.39304110508054</v>
      </c>
      <c r="AH1849">
        <f t="shared" ca="1" si="1973"/>
        <v>-0.69659379961486434</v>
      </c>
      <c r="AI1849">
        <f t="shared" ca="1" si="1974"/>
        <v>0.948892532046273</v>
      </c>
      <c r="AJ1849">
        <f t="shared" ca="1" si="1975"/>
        <v>1.2168863821673872</v>
      </c>
    </row>
    <row r="1850" spans="32:36" x14ac:dyDescent="0.2">
      <c r="AF1850" s="17">
        <f t="shared" ca="1" si="1971"/>
        <v>518.36849389054305</v>
      </c>
      <c r="AG1850">
        <f t="shared" ca="1" si="1972"/>
        <v>98.371565376826695</v>
      </c>
      <c r="AH1850">
        <f t="shared" ca="1" si="1973"/>
        <v>2.2655772181615981</v>
      </c>
      <c r="AI1850">
        <f t="shared" ca="1" si="1974"/>
        <v>-0.53170872845890482</v>
      </c>
      <c r="AJ1850">
        <f t="shared" ca="1" si="1975"/>
        <v>-1.2775467949467711</v>
      </c>
    </row>
    <row r="1851" spans="32:36" x14ac:dyDescent="0.2">
      <c r="AF1851" s="17">
        <f t="shared" ca="1" si="1971"/>
        <v>508.08318013155434</v>
      </c>
      <c r="AG1851">
        <f t="shared" ca="1" si="1972"/>
        <v>101.11146498501709</v>
      </c>
      <c r="AH1851">
        <f t="shared" ca="1" si="1973"/>
        <v>1.1350589676534815</v>
      </c>
      <c r="AI1851">
        <f t="shared" ca="1" si="1974"/>
        <v>1.4679213838026421</v>
      </c>
      <c r="AJ1851">
        <f t="shared" ca="1" si="1975"/>
        <v>1.1796490970670637</v>
      </c>
    </row>
    <row r="1852" spans="32:36" x14ac:dyDescent="0.2">
      <c r="AF1852" s="17">
        <f t="shared" ca="1" si="1971"/>
        <v>488.88885021697212</v>
      </c>
      <c r="AG1852">
        <f t="shared" ca="1" si="1972"/>
        <v>99.171635396601786</v>
      </c>
      <c r="AH1852">
        <f t="shared" ca="1" si="1973"/>
        <v>-1.0372803018552192</v>
      </c>
      <c r="AI1852">
        <f t="shared" ca="1" si="1974"/>
        <v>5.7897344154733132E-2</v>
      </c>
      <c r="AJ1852">
        <f t="shared" ca="1" si="1975"/>
        <v>0.39023886517899664</v>
      </c>
    </row>
    <row r="1853" spans="32:36" x14ac:dyDescent="0.2">
      <c r="AF1853" s="17">
        <f t="shared" ca="1" si="1971"/>
        <v>488.79390547692168</v>
      </c>
      <c r="AG1853">
        <f t="shared" ca="1" si="1972"/>
        <v>97.653690260828199</v>
      </c>
      <c r="AH1853">
        <f t="shared" ca="1" si="1973"/>
        <v>-1.0482364264025277</v>
      </c>
      <c r="AI1853">
        <f t="shared" ca="1" si="1974"/>
        <v>-1.0648379344612544</v>
      </c>
      <c r="AJ1853">
        <f t="shared" ca="1" si="1975"/>
        <v>-0.78429763073086634</v>
      </c>
    </row>
    <row r="1854" spans="32:36" x14ac:dyDescent="0.2">
      <c r="AF1854" s="17">
        <f t="shared" ca="1" si="1971"/>
        <v>498.81163594155254</v>
      </c>
      <c r="AG1854">
        <f t="shared" ca="1" si="1972"/>
        <v>99.120252598315773</v>
      </c>
      <c r="AH1854">
        <f t="shared" ca="1" si="1973"/>
        <v>9.6181690849665713E-2</v>
      </c>
      <c r="AI1854">
        <f t="shared" ca="1" si="1974"/>
        <v>2.0174322173696489E-2</v>
      </c>
      <c r="AJ1854">
        <f t="shared" ca="1" si="1975"/>
        <v>-9.3843225785966572E-3</v>
      </c>
    </row>
    <row r="1855" spans="32:36" x14ac:dyDescent="0.2">
      <c r="AF1855" s="17">
        <f t="shared" ca="1" si="1971"/>
        <v>499.19773146006634</v>
      </c>
      <c r="AG1855">
        <f t="shared" ca="1" si="1972"/>
        <v>99.393467193994908</v>
      </c>
      <c r="AH1855">
        <f t="shared" ca="1" si="1973"/>
        <v>0.13982766281728001</v>
      </c>
      <c r="AI1855">
        <f t="shared" ca="1" si="1974"/>
        <v>0.22053260740078198</v>
      </c>
      <c r="AJ1855">
        <f t="shared" ca="1" si="1975"/>
        <v>0.18697514818697486</v>
      </c>
    </row>
    <row r="1856" spans="32:36" x14ac:dyDescent="0.2">
      <c r="AF1856" s="17">
        <f t="shared" ca="1" si="1971"/>
        <v>484.20783509737595</v>
      </c>
      <c r="AG1856">
        <f t="shared" ca="1" si="1972"/>
        <v>95.659587910122781</v>
      </c>
      <c r="AH1856">
        <f t="shared" ca="1" si="1973"/>
        <v>-1.5799947771635665</v>
      </c>
      <c r="AI1856">
        <f t="shared" ca="1" si="1974"/>
        <v>-2.5665782064275295</v>
      </c>
      <c r="AJ1856">
        <f t="shared" ca="1" si="1975"/>
        <v>-2.1910684657771213</v>
      </c>
    </row>
    <row r="1857" spans="32:36" x14ac:dyDescent="0.2">
      <c r="AF1857" s="17">
        <f t="shared" ca="1" si="1971"/>
        <v>491.41265369123948</v>
      </c>
      <c r="AG1857">
        <f t="shared" ca="1" si="1972"/>
        <v>96.827233383884305</v>
      </c>
      <c r="AH1857">
        <f t="shared" ca="1" si="1973"/>
        <v>-0.74682398288090424</v>
      </c>
      <c r="AI1857">
        <f t="shared" ca="1" si="1974"/>
        <v>-1.6834800272740316</v>
      </c>
      <c r="AJ1857">
        <f t="shared" ca="1" si="1975"/>
        <v>-1.5291437977740194</v>
      </c>
    </row>
    <row r="1858" spans="32:36" x14ac:dyDescent="0.2">
      <c r="AF1858" s="17">
        <f t="shared" ca="1" si="1971"/>
        <v>494.54935731452355</v>
      </c>
      <c r="AG1858">
        <f t="shared" ca="1" si="1972"/>
        <v>99.130835002394861</v>
      </c>
      <c r="AH1858">
        <f t="shared" ca="1" si="1973"/>
        <v>-0.387903061897863</v>
      </c>
      <c r="AI1858">
        <f t="shared" ca="1" si="1974"/>
        <v>2.7945063015144461E-2</v>
      </c>
      <c r="AJ1858">
        <f t="shared" ca="1" si="1975"/>
        <v>0.15253793838718177</v>
      </c>
    </row>
    <row r="1859" spans="32:36" x14ac:dyDescent="0.2">
      <c r="AF1859" s="17">
        <f t="shared" ref="AF1859:AF1922" ca="1" si="1976">$N$64*EXP(($J$9-$K$2^2/2)*$J$6+$K$2*SQRT($J$6)*AH1859)</f>
        <v>494.04575974584043</v>
      </c>
      <c r="AG1859">
        <f t="shared" ref="AG1859:AG1922" ca="1" si="1977">$Q$64*EXP(($J$9-$K$3^2/2)*$J$6+$K$3*SQRT($J$6)*AI1859)</f>
        <v>100.02231372973826</v>
      </c>
      <c r="AH1859">
        <f t="shared" ref="AH1859:AH1922" ca="1" si="1978">_xlfn.NORM.S.INV(RAND())</f>
        <v>-0.44537412170334983</v>
      </c>
      <c r="AI1859">
        <f t="shared" ref="AI1859:AI1922" ca="1" si="1979">AH1859*$AC$6+SQRT(1-$AC$6^2)*AJ1859</f>
        <v>0.67960402250831653</v>
      </c>
      <c r="AJ1859">
        <f t="shared" ref="AJ1859:AJ1922" ca="1" si="1980">_xlfn.NORM.S.INV(RAND())</f>
        <v>0.85453899294792279</v>
      </c>
    </row>
    <row r="1860" spans="32:36" x14ac:dyDescent="0.2">
      <c r="AF1860" s="17">
        <f t="shared" ca="1" si="1976"/>
        <v>494.88665564138535</v>
      </c>
      <c r="AG1860">
        <f t="shared" ca="1" si="1977"/>
        <v>100.28378721390776</v>
      </c>
      <c r="AH1860">
        <f t="shared" ca="1" si="1978"/>
        <v>-0.3494429543046107</v>
      </c>
      <c r="AI1860">
        <f t="shared" ca="1" si="1979"/>
        <v>0.86963630558726424</v>
      </c>
      <c r="AJ1860">
        <f t="shared" ca="1" si="1980"/>
        <v>1.0234557027267031</v>
      </c>
    </row>
    <row r="1861" spans="32:36" x14ac:dyDescent="0.2">
      <c r="AF1861" s="17">
        <f t="shared" ca="1" si="1976"/>
        <v>490.07283976562871</v>
      </c>
      <c r="AG1861">
        <f t="shared" ca="1" si="1977"/>
        <v>98.57338495701741</v>
      </c>
      <c r="AH1861">
        <f t="shared" ca="1" si="1978"/>
        <v>-0.90083254877250729</v>
      </c>
      <c r="AI1861">
        <f t="shared" ca="1" si="1979"/>
        <v>-0.38252815811490781</v>
      </c>
      <c r="AJ1861">
        <f t="shared" ca="1" si="1980"/>
        <v>-0.1152148316699719</v>
      </c>
    </row>
    <row r="1862" spans="32:36" x14ac:dyDescent="0.2">
      <c r="AF1862" s="17">
        <f t="shared" ca="1" si="1976"/>
        <v>502.11075539413287</v>
      </c>
      <c r="AG1862">
        <f t="shared" ca="1" si="1977"/>
        <v>99.359996700035936</v>
      </c>
      <c r="AH1862">
        <f t="shared" ca="1" si="1978"/>
        <v>0.4680449001512465</v>
      </c>
      <c r="AI1862">
        <f t="shared" ca="1" si="1979"/>
        <v>0.19601708894081565</v>
      </c>
      <c r="AJ1862">
        <f t="shared" ca="1" si="1980"/>
        <v>5.6994744717607106E-2</v>
      </c>
    </row>
    <row r="1863" spans="32:36" x14ac:dyDescent="0.2">
      <c r="AF1863" s="17">
        <f t="shared" ca="1" si="1976"/>
        <v>500.44260633292225</v>
      </c>
      <c r="AG1863">
        <f t="shared" ca="1" si="1977"/>
        <v>100.09548828142104</v>
      </c>
      <c r="AH1863">
        <f t="shared" ca="1" si="1978"/>
        <v>0.28032437380787506</v>
      </c>
      <c r="AI1863">
        <f t="shared" ca="1" si="1979"/>
        <v>0.73283543964861853</v>
      </c>
      <c r="AJ1863">
        <f t="shared" ca="1" si="1980"/>
        <v>0.67987422715069334</v>
      </c>
    </row>
    <row r="1864" spans="32:36" x14ac:dyDescent="0.2">
      <c r="AF1864" s="17">
        <f t="shared" ca="1" si="1976"/>
        <v>511.62915951273635</v>
      </c>
      <c r="AG1864">
        <f t="shared" ca="1" si="1977"/>
        <v>99.737551442496283</v>
      </c>
      <c r="AH1864">
        <f t="shared" ca="1" si="1978"/>
        <v>1.5273824346623035</v>
      </c>
      <c r="AI1864">
        <f t="shared" ca="1" si="1979"/>
        <v>0.47208008775171667</v>
      </c>
      <c r="AJ1864">
        <f t="shared" ca="1" si="1980"/>
        <v>1.0153362634614152E-2</v>
      </c>
    </row>
    <row r="1865" spans="32:36" x14ac:dyDescent="0.2">
      <c r="AF1865" s="17">
        <f t="shared" ca="1" si="1976"/>
        <v>497.8983633002249</v>
      </c>
      <c r="AG1865">
        <f t="shared" ca="1" si="1977"/>
        <v>99.23192769247909</v>
      </c>
      <c r="AH1865">
        <f t="shared" ca="1" si="1978"/>
        <v>-7.1933653709075219E-3</v>
      </c>
      <c r="AI1865">
        <f t="shared" ca="1" si="1979"/>
        <v>0.10213641842551169</v>
      </c>
      <c r="AJ1865">
        <f t="shared" ca="1" si="1980"/>
        <v>0.10945039078085837</v>
      </c>
    </row>
    <row r="1866" spans="32:36" x14ac:dyDescent="0.2">
      <c r="AF1866" s="17">
        <f t="shared" ca="1" si="1976"/>
        <v>505.33269682206111</v>
      </c>
      <c r="AG1866">
        <f t="shared" ca="1" si="1977"/>
        <v>99.964509339872862</v>
      </c>
      <c r="AH1866">
        <f t="shared" ca="1" si="1978"/>
        <v>0.82885812542774118</v>
      </c>
      <c r="AI1866">
        <f t="shared" ca="1" si="1979"/>
        <v>0.6375262137995944</v>
      </c>
      <c r="AJ1866">
        <f t="shared" ca="1" si="1980"/>
        <v>0.40563110534133778</v>
      </c>
    </row>
    <row r="1867" spans="32:36" x14ac:dyDescent="0.2">
      <c r="AF1867" s="17">
        <f t="shared" ca="1" si="1976"/>
        <v>493.9130987190336</v>
      </c>
      <c r="AG1867">
        <f t="shared" ca="1" si="1977"/>
        <v>99.124448522598826</v>
      </c>
      <c r="AH1867">
        <f t="shared" ca="1" si="1978"/>
        <v>-0.46052327994441522</v>
      </c>
      <c r="AI1867">
        <f t="shared" ca="1" si="1979"/>
        <v>2.3255520955451164E-2</v>
      </c>
      <c r="AJ1867">
        <f t="shared" ca="1" si="1980"/>
        <v>0.17068521138890258</v>
      </c>
    </row>
    <row r="1868" spans="32:36" x14ac:dyDescent="0.2">
      <c r="AF1868" s="17">
        <f t="shared" ca="1" si="1976"/>
        <v>504.93729915797417</v>
      </c>
      <c r="AG1868">
        <f t="shared" ca="1" si="1977"/>
        <v>99.960993748664194</v>
      </c>
      <c r="AH1868">
        <f t="shared" ca="1" si="1978"/>
        <v>0.78470304592778861</v>
      </c>
      <c r="AI1868">
        <f t="shared" ca="1" si="1979"/>
        <v>0.63496630887990979</v>
      </c>
      <c r="AJ1868">
        <f t="shared" ca="1" si="1980"/>
        <v>0.41697096000395079</v>
      </c>
    </row>
    <row r="1869" spans="32:36" x14ac:dyDescent="0.2">
      <c r="AF1869" s="17">
        <f t="shared" ca="1" si="1976"/>
        <v>501.34763792550393</v>
      </c>
      <c r="AG1869">
        <f t="shared" ca="1" si="1977"/>
        <v>100.81094806110237</v>
      </c>
      <c r="AH1869">
        <f t="shared" ca="1" si="1978"/>
        <v>0.3822471077248602</v>
      </c>
      <c r="AI1869">
        <f t="shared" ca="1" si="1979"/>
        <v>1.2512615575401407</v>
      </c>
      <c r="AJ1869">
        <f t="shared" ca="1" si="1980"/>
        <v>1.1914510655888388</v>
      </c>
    </row>
    <row r="1870" spans="32:36" x14ac:dyDescent="0.2">
      <c r="AF1870" s="17">
        <f t="shared" ca="1" si="1976"/>
        <v>503.73269702447931</v>
      </c>
      <c r="AG1870">
        <f t="shared" ca="1" si="1977"/>
        <v>99.889627287844718</v>
      </c>
      <c r="AH1870">
        <f t="shared" ca="1" si="1978"/>
        <v>0.64996857025882493</v>
      </c>
      <c r="AI1870">
        <f t="shared" ca="1" si="1979"/>
        <v>0.58298079529212532</v>
      </c>
      <c r="AJ1870">
        <f t="shared" ca="1" si="1980"/>
        <v>0.40522400955815757</v>
      </c>
    </row>
    <row r="1871" spans="32:36" x14ac:dyDescent="0.2">
      <c r="AF1871" s="17">
        <f t="shared" ca="1" si="1976"/>
        <v>494.69906214060904</v>
      </c>
      <c r="AG1871">
        <f t="shared" ca="1" si="1977"/>
        <v>97.78842818816787</v>
      </c>
      <c r="AH1871">
        <f t="shared" ca="1" si="1978"/>
        <v>-0.37082988091819818</v>
      </c>
      <c r="AI1871">
        <f t="shared" ca="1" si="1979"/>
        <v>-0.96447682990135997</v>
      </c>
      <c r="AJ1871">
        <f t="shared" ca="1" si="1980"/>
        <v>-0.89417225392539101</v>
      </c>
    </row>
    <row r="1872" spans="32:36" x14ac:dyDescent="0.2">
      <c r="AF1872" s="17">
        <f t="shared" ca="1" si="1976"/>
        <v>505.64146167208236</v>
      </c>
      <c r="AG1872">
        <f t="shared" ca="1" si="1977"/>
        <v>98.338290969640099</v>
      </c>
      <c r="AH1872">
        <f t="shared" ca="1" si="1978"/>
        <v>0.8633146775278725</v>
      </c>
      <c r="AI1872">
        <f t="shared" ca="1" si="1979"/>
        <v>-0.55633382107063367</v>
      </c>
      <c r="AJ1872">
        <f t="shared" ca="1" si="1980"/>
        <v>-0.85795747746967654</v>
      </c>
    </row>
    <row r="1873" spans="32:36" x14ac:dyDescent="0.2">
      <c r="AF1873" s="17">
        <f t="shared" ca="1" si="1976"/>
        <v>491.76863711022179</v>
      </c>
      <c r="AG1873">
        <f t="shared" ca="1" si="1977"/>
        <v>98.136671195166585</v>
      </c>
      <c r="AH1873">
        <f t="shared" ca="1" si="1978"/>
        <v>-0.70597509965229333</v>
      </c>
      <c r="AI1873">
        <f t="shared" ca="1" si="1979"/>
        <v>-0.70572320145466894</v>
      </c>
      <c r="AJ1873">
        <f t="shared" ca="1" si="1980"/>
        <v>-0.51621962312422132</v>
      </c>
    </row>
    <row r="1874" spans="32:36" x14ac:dyDescent="0.2">
      <c r="AF1874" s="17">
        <f t="shared" ca="1" si="1976"/>
        <v>494.63241964405472</v>
      </c>
      <c r="AG1874">
        <f t="shared" ca="1" si="1977"/>
        <v>97.892847019609633</v>
      </c>
      <c r="AH1874">
        <f t="shared" ca="1" si="1978"/>
        <v>-0.37842952817064551</v>
      </c>
      <c r="AI1874">
        <f t="shared" ca="1" si="1979"/>
        <v>-0.88679431755703475</v>
      </c>
      <c r="AJ1874">
        <f t="shared" ca="1" si="1980"/>
        <v>-0.81025077957945379</v>
      </c>
    </row>
    <row r="1875" spans="32:36" x14ac:dyDescent="0.2">
      <c r="AF1875" s="17">
        <f t="shared" ca="1" si="1976"/>
        <v>488.56381465928195</v>
      </c>
      <c r="AG1875">
        <f t="shared" ca="1" si="1977"/>
        <v>97.529241725588193</v>
      </c>
      <c r="AH1875">
        <f t="shared" ca="1" si="1978"/>
        <v>-1.0747965292414308</v>
      </c>
      <c r="AI1875">
        <f t="shared" ca="1" si="1979"/>
        <v>-1.1576579578081292</v>
      </c>
      <c r="AJ1875">
        <f t="shared" ca="1" si="1980"/>
        <v>-0.87325115825882127</v>
      </c>
    </row>
    <row r="1876" spans="32:36" x14ac:dyDescent="0.2">
      <c r="AF1876" s="17">
        <f t="shared" ca="1" si="1976"/>
        <v>496.27536860755157</v>
      </c>
      <c r="AG1876">
        <f t="shared" ca="1" si="1977"/>
        <v>98.007870487980099</v>
      </c>
      <c r="AH1876">
        <f t="shared" ca="1" si="1978"/>
        <v>-0.19137198176598419</v>
      </c>
      <c r="AI1876">
        <f t="shared" ca="1" si="1979"/>
        <v>-0.80131832649685231</v>
      </c>
      <c r="AJ1876">
        <f t="shared" ca="1" si="1980"/>
        <v>-0.77998469882604238</v>
      </c>
    </row>
    <row r="1877" spans="32:36" x14ac:dyDescent="0.2">
      <c r="AF1877" s="17">
        <f t="shared" ca="1" si="1976"/>
        <v>498.06392428843043</v>
      </c>
      <c r="AG1877">
        <f t="shared" ca="1" si="1977"/>
        <v>99.240537654836913</v>
      </c>
      <c r="AH1877">
        <f t="shared" ca="1" si="1978"/>
        <v>1.1560859737372989E-2</v>
      </c>
      <c r="AI1877">
        <f t="shared" ca="1" si="1979"/>
        <v>0.10845172810153593</v>
      </c>
      <c r="AJ1877">
        <f t="shared" ca="1" si="1980"/>
        <v>0.11011939902594045</v>
      </c>
    </row>
    <row r="1878" spans="32:36" x14ac:dyDescent="0.2">
      <c r="AF1878" s="17">
        <f t="shared" ca="1" si="1976"/>
        <v>521.91343998801062</v>
      </c>
      <c r="AG1878">
        <f t="shared" ca="1" si="1977"/>
        <v>99.672881284538093</v>
      </c>
      <c r="AH1878">
        <f t="shared" ca="1" si="1978"/>
        <v>2.6500311132198155</v>
      </c>
      <c r="AI1878">
        <f t="shared" ca="1" si="1979"/>
        <v>0.42486837851852216</v>
      </c>
      <c r="AJ1878">
        <f t="shared" ca="1" si="1980"/>
        <v>-0.3959908824285932</v>
      </c>
    </row>
    <row r="1879" spans="32:36" x14ac:dyDescent="0.2">
      <c r="AF1879" s="17">
        <f t="shared" ca="1" si="1976"/>
        <v>507.84956920316995</v>
      </c>
      <c r="AG1879">
        <f t="shared" ca="1" si="1977"/>
        <v>97.685310817226366</v>
      </c>
      <c r="AH1879">
        <f t="shared" ca="1" si="1978"/>
        <v>1.1091164448420385</v>
      </c>
      <c r="AI1879">
        <f t="shared" ca="1" si="1979"/>
        <v>-1.0412725672531313</v>
      </c>
      <c r="AJ1879">
        <f t="shared" ca="1" si="1980"/>
        <v>-1.4448523312293589</v>
      </c>
    </row>
    <row r="1880" spans="32:36" x14ac:dyDescent="0.2">
      <c r="AF1880" s="17">
        <f t="shared" ca="1" si="1976"/>
        <v>496.93982373743597</v>
      </c>
      <c r="AG1880">
        <f t="shared" ca="1" si="1977"/>
        <v>98.289353002237092</v>
      </c>
      <c r="AH1880">
        <f t="shared" ca="1" si="1978"/>
        <v>-0.1158964165195453</v>
      </c>
      <c r="AI1880">
        <f t="shared" ca="1" si="1979"/>
        <v>-0.5925660476507858</v>
      </c>
      <c r="AJ1880">
        <f t="shared" ca="1" si="1980"/>
        <v>-0.58492855929761278</v>
      </c>
    </row>
    <row r="1881" spans="32:36" x14ac:dyDescent="0.2">
      <c r="AF1881" s="17">
        <f t="shared" ca="1" si="1976"/>
        <v>496.02664392835595</v>
      </c>
      <c r="AG1881">
        <f t="shared" ca="1" si="1977"/>
        <v>99.679169716965177</v>
      </c>
      <c r="AH1881">
        <f t="shared" ca="1" si="1978"/>
        <v>-0.21965065443921744</v>
      </c>
      <c r="AI1881">
        <f t="shared" ca="1" si="1979"/>
        <v>0.4294605209856317</v>
      </c>
      <c r="AJ1881">
        <f t="shared" ca="1" si="1980"/>
        <v>0.52037811539394763</v>
      </c>
    </row>
    <row r="1882" spans="32:36" x14ac:dyDescent="0.2">
      <c r="AF1882" s="17">
        <f t="shared" ca="1" si="1976"/>
        <v>497.8948184654144</v>
      </c>
      <c r="AG1882">
        <f t="shared" ca="1" si="1977"/>
        <v>98.937872034581545</v>
      </c>
      <c r="AH1882">
        <f t="shared" ca="1" si="1978"/>
        <v>-7.5949812338675111E-3</v>
      </c>
      <c r="AI1882">
        <f t="shared" ca="1" si="1979"/>
        <v>-0.11387964678461347</v>
      </c>
      <c r="AJ1882">
        <f t="shared" ca="1" si="1980"/>
        <v>-0.11707433466214151</v>
      </c>
    </row>
    <row r="1883" spans="32:36" x14ac:dyDescent="0.2">
      <c r="AF1883" s="17">
        <f t="shared" ca="1" si="1976"/>
        <v>490.0679911624315</v>
      </c>
      <c r="AG1883">
        <f t="shared" ca="1" si="1977"/>
        <v>98.421119254485475</v>
      </c>
      <c r="AH1883">
        <f t="shared" ca="1" si="1978"/>
        <v>-0.90139064895774579</v>
      </c>
      <c r="AI1883">
        <f t="shared" ca="1" si="1979"/>
        <v>-0.49505126875827599</v>
      </c>
      <c r="AJ1883">
        <f t="shared" ca="1" si="1980"/>
        <v>-0.23310109312458699</v>
      </c>
    </row>
    <row r="1884" spans="32:36" x14ac:dyDescent="0.2">
      <c r="AF1884" s="17">
        <f t="shared" ca="1" si="1976"/>
        <v>503.178277916448</v>
      </c>
      <c r="AG1884">
        <f t="shared" ca="1" si="1977"/>
        <v>95.430178294970034</v>
      </c>
      <c r="AH1884">
        <f t="shared" ca="1" si="1978"/>
        <v>0.58784861077278128</v>
      </c>
      <c r="AI1884">
        <f t="shared" ca="1" si="1979"/>
        <v>-2.7413486782307515</v>
      </c>
      <c r="AJ1884">
        <f t="shared" ca="1" si="1980"/>
        <v>-3.0630569957495677</v>
      </c>
    </row>
    <row r="1885" spans="32:36" x14ac:dyDescent="0.2">
      <c r="AF1885" s="17">
        <f t="shared" ca="1" si="1976"/>
        <v>501.15414028696199</v>
      </c>
      <c r="AG1885">
        <f t="shared" ca="1" si="1977"/>
        <v>99.273214140713861</v>
      </c>
      <c r="AH1885">
        <f t="shared" ca="1" si="1978"/>
        <v>0.36047128724045863</v>
      </c>
      <c r="AI1885">
        <f t="shared" ca="1" si="1979"/>
        <v>0.13241457507592888</v>
      </c>
      <c r="AJ1885">
        <f t="shared" ca="1" si="1980"/>
        <v>2.4431180957714817E-2</v>
      </c>
    </row>
    <row r="1886" spans="32:36" x14ac:dyDescent="0.2">
      <c r="AF1886" s="17">
        <f t="shared" ca="1" si="1976"/>
        <v>511.78518693097811</v>
      </c>
      <c r="AG1886">
        <f t="shared" ca="1" si="1977"/>
        <v>101.44846224761794</v>
      </c>
      <c r="AH1886">
        <f t="shared" ca="1" si="1978"/>
        <v>1.5445826320026315</v>
      </c>
      <c r="AI1886">
        <f t="shared" ca="1" si="1979"/>
        <v>1.7101173492145996</v>
      </c>
      <c r="AJ1886">
        <f t="shared" ca="1" si="1980"/>
        <v>1.3036856768157652</v>
      </c>
    </row>
    <row r="1887" spans="32:36" x14ac:dyDescent="0.2">
      <c r="AF1887" s="17">
        <f t="shared" ca="1" si="1976"/>
        <v>477.43402723142401</v>
      </c>
      <c r="AG1887">
        <f t="shared" ca="1" si="1977"/>
        <v>97.253160427472295</v>
      </c>
      <c r="AH1887">
        <f t="shared" ca="1" si="1978"/>
        <v>-2.3747084791695077</v>
      </c>
      <c r="AI1887">
        <f t="shared" ca="1" si="1979"/>
        <v>-1.3639969116942059</v>
      </c>
      <c r="AJ1887">
        <f t="shared" ca="1" si="1980"/>
        <v>-0.67683449209925417</v>
      </c>
    </row>
    <row r="1888" spans="32:36" x14ac:dyDescent="0.2">
      <c r="AF1888" s="17">
        <f t="shared" ca="1" si="1976"/>
        <v>485.3440118138347</v>
      </c>
      <c r="AG1888">
        <f t="shared" ca="1" si="1977"/>
        <v>96.503388931413653</v>
      </c>
      <c r="AH1888">
        <f t="shared" ca="1" si="1978"/>
        <v>-1.4477863768113564</v>
      </c>
      <c r="AI1888">
        <f t="shared" ca="1" si="1979"/>
        <v>-1.9273340261882865</v>
      </c>
      <c r="AJ1888">
        <f t="shared" ca="1" si="1980"/>
        <v>-1.562344909477686</v>
      </c>
    </row>
    <row r="1889" spans="32:36" x14ac:dyDescent="0.2">
      <c r="AF1889" s="17">
        <f t="shared" ca="1" si="1976"/>
        <v>500.01872646863046</v>
      </c>
      <c r="AG1889">
        <f t="shared" ca="1" si="1977"/>
        <v>101.05564642797795</v>
      </c>
      <c r="AH1889">
        <f t="shared" ca="1" si="1978"/>
        <v>0.23252452651496464</v>
      </c>
      <c r="AI1889">
        <f t="shared" ca="1" si="1979"/>
        <v>1.4277273333557465</v>
      </c>
      <c r="AJ1889">
        <f t="shared" ca="1" si="1980"/>
        <v>1.4241648776437463</v>
      </c>
    </row>
    <row r="1890" spans="32:36" x14ac:dyDescent="0.2">
      <c r="AF1890" s="17">
        <f t="shared" ca="1" si="1976"/>
        <v>497.8559979920534</v>
      </c>
      <c r="AG1890">
        <f t="shared" ca="1" si="1977"/>
        <v>99.931607544911955</v>
      </c>
      <c r="AH1890">
        <f t="shared" ca="1" si="1978"/>
        <v>-1.199337554094458E-2</v>
      </c>
      <c r="AI1890">
        <f t="shared" ca="1" si="1979"/>
        <v>0.61356499524363206</v>
      </c>
      <c r="AJ1890">
        <f t="shared" ca="1" si="1980"/>
        <v>0.64758548541031857</v>
      </c>
    </row>
    <row r="1891" spans="32:36" x14ac:dyDescent="0.2">
      <c r="AF1891" s="17">
        <f t="shared" ca="1" si="1976"/>
        <v>500.08248500919223</v>
      </c>
      <c r="AG1891">
        <f t="shared" ca="1" si="1977"/>
        <v>97.358199782173102</v>
      </c>
      <c r="AH1891">
        <f t="shared" ca="1" si="1978"/>
        <v>0.23971700248079966</v>
      </c>
      <c r="AI1891">
        <f t="shared" ca="1" si="1979"/>
        <v>-1.285423147019773</v>
      </c>
      <c r="AJ1891">
        <f t="shared" ca="1" si="1980"/>
        <v>-1.4248608136687471</v>
      </c>
    </row>
    <row r="1892" spans="32:36" x14ac:dyDescent="0.2">
      <c r="AF1892" s="17">
        <f t="shared" ca="1" si="1976"/>
        <v>488.62065111430667</v>
      </c>
      <c r="AG1892">
        <f t="shared" ca="1" si="1977"/>
        <v>100.78087927325929</v>
      </c>
      <c r="AH1892">
        <f t="shared" ca="1" si="1978"/>
        <v>-1.0682345563301603</v>
      </c>
      <c r="AI1892">
        <f t="shared" ca="1" si="1979"/>
        <v>1.2295477159479875</v>
      </c>
      <c r="AJ1892">
        <f t="shared" ca="1" si="1980"/>
        <v>1.6294117216632953</v>
      </c>
    </row>
    <row r="1893" spans="32:36" x14ac:dyDescent="0.2">
      <c r="AF1893" s="17">
        <f t="shared" ca="1" si="1976"/>
        <v>508.61829927696425</v>
      </c>
      <c r="AG1893">
        <f t="shared" ca="1" si="1977"/>
        <v>98.810173703565596</v>
      </c>
      <c r="AH1893">
        <f t="shared" ca="1" si="1978"/>
        <v>1.1944390887068359</v>
      </c>
      <c r="AI1893">
        <f t="shared" ca="1" si="1979"/>
        <v>-0.20788806472242699</v>
      </c>
      <c r="AJ1893">
        <f t="shared" ca="1" si="1980"/>
        <v>-0.59753614027149704</v>
      </c>
    </row>
    <row r="1894" spans="32:36" x14ac:dyDescent="0.2">
      <c r="AF1894" s="17">
        <f t="shared" ca="1" si="1976"/>
        <v>491.11047603528925</v>
      </c>
      <c r="AG1894">
        <f t="shared" ca="1" si="1977"/>
        <v>95.78856955055771</v>
      </c>
      <c r="AH1894">
        <f t="shared" ca="1" si="1978"/>
        <v>-0.78152191422417272</v>
      </c>
      <c r="AI1894">
        <f t="shared" ca="1" si="1979"/>
        <v>-2.4685004700976836</v>
      </c>
      <c r="AJ1894">
        <f t="shared" ca="1" si="1980"/>
        <v>-2.3417954470912639</v>
      </c>
    </row>
    <row r="1895" spans="32:36" x14ac:dyDescent="0.2">
      <c r="AF1895" s="17">
        <f t="shared" ca="1" si="1976"/>
        <v>490.40151952949475</v>
      </c>
      <c r="AG1895">
        <f t="shared" ca="1" si="1977"/>
        <v>99.73073537346832</v>
      </c>
      <c r="AH1895">
        <f t="shared" ca="1" si="1978"/>
        <v>-0.8630126165304437</v>
      </c>
      <c r="AI1895">
        <f t="shared" ca="1" si="1979"/>
        <v>0.46710553792532916</v>
      </c>
      <c r="AJ1895">
        <f t="shared" ca="1" si="1980"/>
        <v>0.76423980879320597</v>
      </c>
    </row>
    <row r="1896" spans="32:36" x14ac:dyDescent="0.2">
      <c r="AF1896" s="17">
        <f t="shared" ca="1" si="1976"/>
        <v>511.22302611954495</v>
      </c>
      <c r="AG1896">
        <f t="shared" ca="1" si="1977"/>
        <v>98.024694552266354</v>
      </c>
      <c r="AH1896">
        <f t="shared" ca="1" si="1978"/>
        <v>1.4825863713703678</v>
      </c>
      <c r="AI1896">
        <f t="shared" ca="1" si="1979"/>
        <v>-0.78882447440242265</v>
      </c>
      <c r="AJ1896">
        <f t="shared" ca="1" si="1980"/>
        <v>-1.2986064044277632</v>
      </c>
    </row>
    <row r="1897" spans="32:36" x14ac:dyDescent="0.2">
      <c r="AF1897" s="17">
        <f t="shared" ca="1" si="1976"/>
        <v>500.6469166860727</v>
      </c>
      <c r="AG1897">
        <f t="shared" ca="1" si="1977"/>
        <v>102.53692677556293</v>
      </c>
      <c r="AH1897">
        <f t="shared" ca="1" si="1978"/>
        <v>0.30334947083070546</v>
      </c>
      <c r="AI1897">
        <f t="shared" ca="1" si="1979"/>
        <v>2.486924122845803</v>
      </c>
      <c r="AJ1897">
        <f t="shared" ca="1" si="1980"/>
        <v>2.5130171122041145</v>
      </c>
    </row>
    <row r="1898" spans="32:36" x14ac:dyDescent="0.2">
      <c r="AF1898" s="17">
        <f t="shared" ca="1" si="1976"/>
        <v>499.64930604781506</v>
      </c>
      <c r="AG1898">
        <f t="shared" ca="1" si="1977"/>
        <v>97.669446083083926</v>
      </c>
      <c r="AH1898">
        <f t="shared" ca="1" si="1978"/>
        <v>0.19083287311021035</v>
      </c>
      <c r="AI1898">
        <f t="shared" ca="1" si="1979"/>
        <v>-1.0530948807514169</v>
      </c>
      <c r="AJ1898">
        <f t="shared" ca="1" si="1980"/>
        <v>-1.1655651504479585</v>
      </c>
    </row>
    <row r="1899" spans="32:36" x14ac:dyDescent="0.2">
      <c r="AF1899" s="17">
        <f t="shared" ca="1" si="1976"/>
        <v>485.20510732260635</v>
      </c>
      <c r="AG1899">
        <f t="shared" ca="1" si="1977"/>
        <v>99.456601951749576</v>
      </c>
      <c r="AH1899">
        <f t="shared" ca="1" si="1978"/>
        <v>-1.4639330396186716</v>
      </c>
      <c r="AI1899">
        <f t="shared" ca="1" si="1979"/>
        <v>0.26675330005105069</v>
      </c>
      <c r="AJ1899">
        <f t="shared" ca="1" si="1980"/>
        <v>0.74490420047446193</v>
      </c>
    </row>
    <row r="1900" spans="32:36" x14ac:dyDescent="0.2">
      <c r="AF1900" s="17">
        <f t="shared" ca="1" si="1976"/>
        <v>488.49646161225013</v>
      </c>
      <c r="AG1900">
        <f t="shared" ca="1" si="1977"/>
        <v>100.40512282470419</v>
      </c>
      <c r="AH1900">
        <f t="shared" ca="1" si="1978"/>
        <v>-1.0825736688728986</v>
      </c>
      <c r="AI1900">
        <f t="shared" ca="1" si="1979"/>
        <v>0.95765169647060211</v>
      </c>
      <c r="AJ1900">
        <f t="shared" ca="1" si="1980"/>
        <v>1.3486828439863028</v>
      </c>
    </row>
    <row r="1901" spans="32:36" x14ac:dyDescent="0.2">
      <c r="AF1901" s="17">
        <f t="shared" ca="1" si="1976"/>
        <v>492.37572776891574</v>
      </c>
      <c r="AG1901">
        <f t="shared" ca="1" si="1977"/>
        <v>95.615175207605347</v>
      </c>
      <c r="AH1901">
        <f t="shared" ca="1" si="1978"/>
        <v>-0.63637997771832344</v>
      </c>
      <c r="AI1901">
        <f t="shared" ca="1" si="1979"/>
        <v>-2.6003802687830815</v>
      </c>
      <c r="AJ1901">
        <f t="shared" ca="1" si="1980"/>
        <v>-2.5262729147233038</v>
      </c>
    </row>
    <row r="1902" spans="32:36" x14ac:dyDescent="0.2">
      <c r="AF1902" s="17">
        <f t="shared" ca="1" si="1976"/>
        <v>505.74536036964196</v>
      </c>
      <c r="AG1902">
        <f t="shared" ca="1" si="1977"/>
        <v>100.46298737781689</v>
      </c>
      <c r="AH1902">
        <f t="shared" ca="1" si="1978"/>
        <v>0.87490450094091854</v>
      </c>
      <c r="AI1902">
        <f t="shared" ca="1" si="1979"/>
        <v>0.99958849608860012</v>
      </c>
      <c r="AJ1902">
        <f t="shared" ca="1" si="1980"/>
        <v>0.77089409489342553</v>
      </c>
    </row>
    <row r="1903" spans="32:36" x14ac:dyDescent="0.2">
      <c r="AF1903" s="17">
        <f t="shared" ca="1" si="1976"/>
        <v>508.84927174845939</v>
      </c>
      <c r="AG1903">
        <f t="shared" ca="1" si="1977"/>
        <v>97.469979287432054</v>
      </c>
      <c r="AH1903">
        <f t="shared" ca="1" si="1978"/>
        <v>1.2200499189449976</v>
      </c>
      <c r="AI1903">
        <f t="shared" ca="1" si="1979"/>
        <v>-1.2019005245549996</v>
      </c>
      <c r="AJ1903">
        <f t="shared" ca="1" si="1980"/>
        <v>-1.6486271894620157</v>
      </c>
    </row>
    <row r="1904" spans="32:36" x14ac:dyDescent="0.2">
      <c r="AF1904" s="17">
        <f t="shared" ca="1" si="1976"/>
        <v>515.59290647113403</v>
      </c>
      <c r="AG1904">
        <f t="shared" ca="1" si="1977"/>
        <v>100.59236811078242</v>
      </c>
      <c r="AH1904">
        <f t="shared" ca="1" si="1978"/>
        <v>1.962721601665115</v>
      </c>
      <c r="AI1904">
        <f t="shared" ca="1" si="1979"/>
        <v>1.0932686690680222</v>
      </c>
      <c r="AJ1904">
        <f t="shared" ca="1" si="1980"/>
        <v>0.52364319489402755</v>
      </c>
    </row>
    <row r="1905" spans="32:36" x14ac:dyDescent="0.2">
      <c r="AF1905" s="17">
        <f t="shared" ca="1" si="1976"/>
        <v>521.40591134638362</v>
      </c>
      <c r="AG1905">
        <f t="shared" ca="1" si="1977"/>
        <v>99.97244531807506</v>
      </c>
      <c r="AH1905">
        <f t="shared" ca="1" si="1978"/>
        <v>2.5951494414293652</v>
      </c>
      <c r="AI1905">
        <f t="shared" ca="1" si="1979"/>
        <v>0.64330452671065885</v>
      </c>
      <c r="AJ1905">
        <f t="shared" ca="1" si="1980"/>
        <v>-0.14936624789289074</v>
      </c>
    </row>
    <row r="1906" spans="32:36" x14ac:dyDescent="0.2">
      <c r="AF1906" s="17">
        <f t="shared" ca="1" si="1976"/>
        <v>495.98307907008319</v>
      </c>
      <c r="AG1906">
        <f t="shared" ca="1" si="1977"/>
        <v>100.86625006120741</v>
      </c>
      <c r="AH1906">
        <f t="shared" ca="1" si="1978"/>
        <v>-0.2246052063335239</v>
      </c>
      <c r="AI1906">
        <f t="shared" ca="1" si="1979"/>
        <v>1.291180379206222</v>
      </c>
      <c r="AJ1906">
        <f t="shared" ca="1" si="1980"/>
        <v>1.4261012786223362</v>
      </c>
    </row>
    <row r="1907" spans="32:36" x14ac:dyDescent="0.2">
      <c r="AF1907" s="17">
        <f t="shared" ca="1" si="1976"/>
        <v>495.5910094249665</v>
      </c>
      <c r="AG1907">
        <f t="shared" ca="1" si="1977"/>
        <v>97.838070046447683</v>
      </c>
      <c r="AH1907">
        <f t="shared" ca="1" si="1978"/>
        <v>-0.26921416418845634</v>
      </c>
      <c r="AI1907">
        <f t="shared" ca="1" si="1979"/>
        <v>-0.92753537281121867</v>
      </c>
      <c r="AJ1907">
        <f t="shared" ca="1" si="1980"/>
        <v>-0.88768997013842943</v>
      </c>
    </row>
    <row r="1908" spans="32:36" x14ac:dyDescent="0.2">
      <c r="AF1908" s="17">
        <f t="shared" ca="1" si="1976"/>
        <v>486.4554705228436</v>
      </c>
      <c r="AG1908">
        <f t="shared" ca="1" si="1977"/>
        <v>97.424424525261429</v>
      </c>
      <c r="AH1908">
        <f t="shared" ca="1" si="1978"/>
        <v>-1.3187533562739775</v>
      </c>
      <c r="AI1908">
        <f t="shared" ca="1" si="1979"/>
        <v>-1.235927871192255</v>
      </c>
      <c r="AJ1908">
        <f t="shared" ca="1" si="1980"/>
        <v>-0.87788236356240801</v>
      </c>
    </row>
    <row r="1909" spans="32:36" x14ac:dyDescent="0.2">
      <c r="AF1909" s="17">
        <f t="shared" ca="1" si="1976"/>
        <v>493.84603751333077</v>
      </c>
      <c r="AG1909">
        <f t="shared" ca="1" si="1977"/>
        <v>100.3164996994649</v>
      </c>
      <c r="AH1909">
        <f t="shared" ca="1" si="1978"/>
        <v>-0.4681828484958579</v>
      </c>
      <c r="AI1909">
        <f t="shared" ca="1" si="1979"/>
        <v>0.89337602932037075</v>
      </c>
      <c r="AJ1909">
        <f t="shared" ca="1" si="1980"/>
        <v>1.0860819023796335</v>
      </c>
    </row>
    <row r="1910" spans="32:36" x14ac:dyDescent="0.2">
      <c r="AF1910" s="17">
        <f t="shared" ca="1" si="1976"/>
        <v>486.6198276021039</v>
      </c>
      <c r="AG1910">
        <f t="shared" ca="1" si="1977"/>
        <v>99.134215889708429</v>
      </c>
      <c r="AH1910">
        <f t="shared" ca="1" si="1978"/>
        <v>-1.2996976093780457</v>
      </c>
      <c r="AI1910">
        <f t="shared" ca="1" si="1979"/>
        <v>3.0427499769647481E-2</v>
      </c>
      <c r="AJ1910">
        <f t="shared" ca="1" si="1980"/>
        <v>0.44477297870238619</v>
      </c>
    </row>
    <row r="1911" spans="32:36" x14ac:dyDescent="0.2">
      <c r="AF1911" s="17">
        <f t="shared" ca="1" si="1976"/>
        <v>499.15398578841706</v>
      </c>
      <c r="AG1911">
        <f t="shared" ca="1" si="1977"/>
        <v>97.97108004971173</v>
      </c>
      <c r="AH1911">
        <f t="shared" ca="1" si="1978"/>
        <v>0.13488415159381498</v>
      </c>
      <c r="AI1911">
        <f t="shared" ca="1" si="1979"/>
        <v>-0.82864704086444341</v>
      </c>
      <c r="AJ1911">
        <f t="shared" ca="1" si="1980"/>
        <v>-0.91229387261408867</v>
      </c>
    </row>
    <row r="1912" spans="32:36" x14ac:dyDescent="0.2">
      <c r="AF1912" s="17">
        <f t="shared" ca="1" si="1976"/>
        <v>486.93814728098641</v>
      </c>
      <c r="AG1912">
        <f t="shared" ca="1" si="1977"/>
        <v>99.501991663217368</v>
      </c>
      <c r="AH1912">
        <f t="shared" ca="1" si="1978"/>
        <v>-1.2628095600888731</v>
      </c>
      <c r="AI1912">
        <f t="shared" ca="1" si="1979"/>
        <v>0.29996479232281598</v>
      </c>
      <c r="AJ1912">
        <f t="shared" ca="1" si="1980"/>
        <v>0.71586434914253827</v>
      </c>
    </row>
    <row r="1913" spans="32:36" x14ac:dyDescent="0.2">
      <c r="AF1913" s="17">
        <f t="shared" ca="1" si="1976"/>
        <v>492.968685099514</v>
      </c>
      <c r="AG1913">
        <f t="shared" ca="1" si="1977"/>
        <v>97.400253966762577</v>
      </c>
      <c r="AH1913">
        <f t="shared" ca="1" si="1978"/>
        <v>-0.56848784661297724</v>
      </c>
      <c r="AI1913">
        <f t="shared" ca="1" si="1979"/>
        <v>-1.253988646194687</v>
      </c>
      <c r="AJ1913">
        <f t="shared" ca="1" si="1980"/>
        <v>-1.1351532983273416</v>
      </c>
    </row>
    <row r="1914" spans="32:36" x14ac:dyDescent="0.2">
      <c r="AF1914" s="17">
        <f t="shared" ca="1" si="1976"/>
        <v>491.82528014462724</v>
      </c>
      <c r="AG1914">
        <f t="shared" ca="1" si="1977"/>
        <v>96.923544727503284</v>
      </c>
      <c r="AH1914">
        <f t="shared" ca="1" si="1978"/>
        <v>-0.69947807250294591</v>
      </c>
      <c r="AI1914">
        <f t="shared" ca="1" si="1979"/>
        <v>-1.611115174177443</v>
      </c>
      <c r="AJ1914">
        <f t="shared" ca="1" si="1980"/>
        <v>-1.4682552005922078</v>
      </c>
    </row>
    <row r="1915" spans="32:36" x14ac:dyDescent="0.2">
      <c r="AF1915" s="17">
        <f t="shared" ca="1" si="1976"/>
        <v>487.67668244175184</v>
      </c>
      <c r="AG1915">
        <f t="shared" ca="1" si="1977"/>
        <v>100.55931527988237</v>
      </c>
      <c r="AH1915">
        <f t="shared" ca="1" si="1978"/>
        <v>-1.1773181955759688</v>
      </c>
      <c r="AI1915">
        <f t="shared" ca="1" si="1979"/>
        <v>1.0693477061983565</v>
      </c>
      <c r="AJ1915">
        <f t="shared" ca="1" si="1980"/>
        <v>1.4959740372571697</v>
      </c>
    </row>
    <row r="1916" spans="32:36" x14ac:dyDescent="0.2">
      <c r="AF1916" s="17">
        <f t="shared" ca="1" si="1976"/>
        <v>484.46815362662869</v>
      </c>
      <c r="AG1916">
        <f t="shared" ca="1" si="1977"/>
        <v>97.761566649637786</v>
      </c>
      <c r="AH1916">
        <f t="shared" ca="1" si="1978"/>
        <v>-1.5496760781009202</v>
      </c>
      <c r="AI1916">
        <f t="shared" ca="1" si="1979"/>
        <v>-0.98447391710355481</v>
      </c>
      <c r="AJ1916">
        <f t="shared" ca="1" si="1980"/>
        <v>-0.54069497260437627</v>
      </c>
    </row>
    <row r="1917" spans="32:36" x14ac:dyDescent="0.2">
      <c r="AF1917" s="17">
        <f t="shared" ca="1" si="1976"/>
        <v>494.98764849604049</v>
      </c>
      <c r="AG1917">
        <f t="shared" ca="1" si="1977"/>
        <v>99.507830770547244</v>
      </c>
      <c r="AH1917">
        <f t="shared" ca="1" si="1978"/>
        <v>-0.33793244332136319</v>
      </c>
      <c r="AI1917">
        <f t="shared" ca="1" si="1979"/>
        <v>0.30423614674150617</v>
      </c>
      <c r="AJ1917">
        <f t="shared" ca="1" si="1980"/>
        <v>0.42655998281500757</v>
      </c>
    </row>
    <row r="1918" spans="32:36" x14ac:dyDescent="0.2">
      <c r="AF1918" s="17">
        <f t="shared" ca="1" si="1976"/>
        <v>503.42805431739737</v>
      </c>
      <c r="AG1918">
        <f t="shared" ca="1" si="1977"/>
        <v>99.779048269465434</v>
      </c>
      <c r="AH1918">
        <f t="shared" ca="1" si="1978"/>
        <v>0.61584330698206424</v>
      </c>
      <c r="AI1918">
        <f t="shared" ca="1" si="1979"/>
        <v>0.50235825086093733</v>
      </c>
      <c r="AJ1918">
        <f t="shared" ca="1" si="1980"/>
        <v>0.33147160587802704</v>
      </c>
    </row>
    <row r="1919" spans="32:36" x14ac:dyDescent="0.2">
      <c r="AF1919" s="17">
        <f t="shared" ca="1" si="1976"/>
        <v>494.96443480995765</v>
      </c>
      <c r="AG1919">
        <f t="shared" ca="1" si="1977"/>
        <v>99.170494868475757</v>
      </c>
      <c r="AH1919">
        <f t="shared" ca="1" si="1978"/>
        <v>-0.34057798091913272</v>
      </c>
      <c r="AI1919">
        <f t="shared" ca="1" si="1979"/>
        <v>5.7060229993185912E-2</v>
      </c>
      <c r="AJ1919">
        <f t="shared" ca="1" si="1980"/>
        <v>0.16805393103412913</v>
      </c>
    </row>
    <row r="1920" spans="32:36" x14ac:dyDescent="0.2">
      <c r="AF1920" s="17">
        <f t="shared" ca="1" si="1976"/>
        <v>501.90933104346738</v>
      </c>
      <c r="AG1920">
        <f t="shared" ca="1" si="1977"/>
        <v>99.339884234420822</v>
      </c>
      <c r="AH1920">
        <f t="shared" ca="1" si="1978"/>
        <v>0.44541130302010434</v>
      </c>
      <c r="AI1920">
        <f t="shared" ca="1" si="1979"/>
        <v>0.18128170785790174</v>
      </c>
      <c r="AJ1920">
        <f t="shared" ca="1" si="1980"/>
        <v>4.8723353831350957E-2</v>
      </c>
    </row>
    <row r="1921" spans="32:36" x14ac:dyDescent="0.2">
      <c r="AF1921" s="17">
        <f t="shared" ca="1" si="1976"/>
        <v>500.82029919347798</v>
      </c>
      <c r="AG1921">
        <f t="shared" ca="1" si="1977"/>
        <v>101.16943378511053</v>
      </c>
      <c r="AH1921">
        <f t="shared" ca="1" si="1978"/>
        <v>0.32288173329727582</v>
      </c>
      <c r="AI1921">
        <f t="shared" ca="1" si="1979"/>
        <v>1.5096403089734858</v>
      </c>
      <c r="AJ1921">
        <f t="shared" ca="1" si="1980"/>
        <v>1.4814092459607657</v>
      </c>
    </row>
    <row r="1922" spans="32:36" x14ac:dyDescent="0.2">
      <c r="AF1922" s="17">
        <f t="shared" ca="1" si="1976"/>
        <v>515.42743146493069</v>
      </c>
      <c r="AG1922">
        <f t="shared" ca="1" si="1977"/>
        <v>99.908671000205729</v>
      </c>
      <c r="AH1922">
        <f t="shared" ca="1" si="1978"/>
        <v>1.9446144899047131</v>
      </c>
      <c r="AI1922">
        <f t="shared" ca="1" si="1979"/>
        <v>0.5968564502646253</v>
      </c>
      <c r="AJ1922">
        <f t="shared" ca="1" si="1980"/>
        <v>8.5402540886423302E-3</v>
      </c>
    </row>
    <row r="1923" spans="32:36" x14ac:dyDescent="0.2">
      <c r="AF1923" s="17">
        <f t="shared" ref="AF1923:AF1986" ca="1" si="1981">$N$64*EXP(($J$9-$K$2^2/2)*$J$6+$K$2*SQRT($J$6)*AH1923)</f>
        <v>516.7904860765068</v>
      </c>
      <c r="AG1923">
        <f t="shared" ref="AG1923:AG1986" ca="1" si="1982">$Q$64*EXP(($J$9-$K$3^2/2)*$J$6+$K$3*SQRT($J$6)*AI1923)</f>
        <v>99.802219553916373</v>
      </c>
      <c r="AH1923">
        <f t="shared" ref="AH1923:AH1986" ca="1" si="1983">_xlfn.NORM.S.INV(RAND())</f>
        <v>2.0935938553442814</v>
      </c>
      <c r="AI1923">
        <f t="shared" ref="AI1923:AI1986" ca="1" si="1984">AH1923*$AC$6+SQRT(1-$AC$6^2)*AJ1923</f>
        <v>0.51925970207626959</v>
      </c>
      <c r="AJ1923">
        <f t="shared" ref="AJ1923:AJ1986" ca="1" si="1985">_xlfn.NORM.S.INV(RAND())</f>
        <v>-0.12020032006461878</v>
      </c>
    </row>
    <row r="1924" spans="32:36" x14ac:dyDescent="0.2">
      <c r="AF1924" s="17">
        <f t="shared" ca="1" si="1981"/>
        <v>487.39222009468551</v>
      </c>
      <c r="AG1924">
        <f t="shared" ca="1" si="1982"/>
        <v>96.031634027109234</v>
      </c>
      <c r="AH1924">
        <f t="shared" ca="1" si="1983"/>
        <v>-1.210231652587981</v>
      </c>
      <c r="AI1924">
        <f t="shared" ca="1" si="1984"/>
        <v>-2.2840324698787353</v>
      </c>
      <c r="AJ1924">
        <f t="shared" ca="1" si="1985"/>
        <v>-2.0120654818587416</v>
      </c>
    </row>
    <row r="1925" spans="32:36" x14ac:dyDescent="0.2">
      <c r="AF1925" s="17">
        <f t="shared" ca="1" si="1981"/>
        <v>488.68991468276312</v>
      </c>
      <c r="AG1925">
        <f t="shared" ca="1" si="1982"/>
        <v>98.142241481963694</v>
      </c>
      <c r="AH1925">
        <f t="shared" ca="1" si="1983"/>
        <v>-1.0602388603242801</v>
      </c>
      <c r="AI1925">
        <f t="shared" ca="1" si="1984"/>
        <v>-0.70159179831122442</v>
      </c>
      <c r="AJ1925">
        <f t="shared" ca="1" si="1985"/>
        <v>-0.39935336639076691</v>
      </c>
    </row>
    <row r="1926" spans="32:36" x14ac:dyDescent="0.2">
      <c r="AF1926" s="17">
        <f t="shared" ca="1" si="1981"/>
        <v>491.96931895839055</v>
      </c>
      <c r="AG1926">
        <f t="shared" ca="1" si="1982"/>
        <v>99.333042260041893</v>
      </c>
      <c r="AH1926">
        <f t="shared" ca="1" si="1983"/>
        <v>-0.68296000982159688</v>
      </c>
      <c r="AI1926">
        <f t="shared" ca="1" si="1984"/>
        <v>0.17626826098216264</v>
      </c>
      <c r="AJ1926">
        <f t="shared" ca="1" si="1985"/>
        <v>0.40188875980221134</v>
      </c>
    </row>
    <row r="1927" spans="32:36" x14ac:dyDescent="0.2">
      <c r="AF1927" s="17">
        <f t="shared" ca="1" si="1981"/>
        <v>497.36478022581036</v>
      </c>
      <c r="AG1927">
        <f t="shared" ca="1" si="1982"/>
        <v>105.71384137017533</v>
      </c>
      <c r="AH1927">
        <f t="shared" ca="1" si="1983"/>
        <v>-6.7678432874271999E-2</v>
      </c>
      <c r="AI1927">
        <f t="shared" ca="1" si="1984"/>
        <v>4.7079124901920428</v>
      </c>
      <c r="AJ1927">
        <f t="shared" ca="1" si="1985"/>
        <v>4.9612193936736215</v>
      </c>
    </row>
    <row r="1928" spans="32:36" x14ac:dyDescent="0.2">
      <c r="AF1928" s="17">
        <f t="shared" ca="1" si="1981"/>
        <v>493.91394505384113</v>
      </c>
      <c r="AG1928">
        <f t="shared" ca="1" si="1982"/>
        <v>98.066434762012165</v>
      </c>
      <c r="AH1928">
        <f t="shared" ca="1" si="1983"/>
        <v>-0.46042662027719805</v>
      </c>
      <c r="AI1928">
        <f t="shared" ca="1" si="1984"/>
        <v>-0.75783670263182357</v>
      </c>
      <c r="AJ1928">
        <f t="shared" ca="1" si="1985"/>
        <v>-0.64889725779050977</v>
      </c>
    </row>
    <row r="1929" spans="32:36" x14ac:dyDescent="0.2">
      <c r="AF1929" s="17">
        <f t="shared" ca="1" si="1981"/>
        <v>486.77585370936873</v>
      </c>
      <c r="AG1929">
        <f t="shared" ca="1" si="1982"/>
        <v>98.872855697299784</v>
      </c>
      <c r="AH1929">
        <f t="shared" ca="1" si="1983"/>
        <v>-1.2816137189639183</v>
      </c>
      <c r="AI1929">
        <f t="shared" ca="1" si="1984"/>
        <v>-0.16172792750624548</v>
      </c>
      <c r="AJ1929">
        <f t="shared" ca="1" si="1985"/>
        <v>0.23741184758873851</v>
      </c>
    </row>
    <row r="1930" spans="32:36" x14ac:dyDescent="0.2">
      <c r="AF1930" s="17">
        <f t="shared" ca="1" si="1981"/>
        <v>500.51352909310748</v>
      </c>
      <c r="AG1930">
        <f t="shared" ca="1" si="1982"/>
        <v>98.415823050066194</v>
      </c>
      <c r="AH1930">
        <f t="shared" ca="1" si="1983"/>
        <v>0.28831819792688868</v>
      </c>
      <c r="AI1930">
        <f t="shared" ca="1" si="1984"/>
        <v>-0.49896825270959566</v>
      </c>
      <c r="AJ1930">
        <f t="shared" ca="1" si="1985"/>
        <v>-0.61512043719421916</v>
      </c>
    </row>
    <row r="1931" spans="32:36" x14ac:dyDescent="0.2">
      <c r="AF1931" s="17">
        <f t="shared" ca="1" si="1981"/>
        <v>491.59576875296273</v>
      </c>
      <c r="AG1931">
        <f t="shared" ca="1" si="1982"/>
        <v>100.06613436268088</v>
      </c>
      <c r="AH1931">
        <f t="shared" ca="1" si="1983"/>
        <v>-0.72580794519882585</v>
      </c>
      <c r="AI1931">
        <f t="shared" ca="1" si="1984"/>
        <v>0.71148637066973419</v>
      </c>
      <c r="AJ1931">
        <f t="shared" ca="1" si="1985"/>
        <v>0.97707061488850444</v>
      </c>
    </row>
    <row r="1932" spans="32:36" x14ac:dyDescent="0.2">
      <c r="AF1932" s="17">
        <f t="shared" ca="1" si="1981"/>
        <v>511.77659524703654</v>
      </c>
      <c r="AG1932">
        <f t="shared" ca="1" si="1982"/>
        <v>99.944702333850159</v>
      </c>
      <c r="AH1932">
        <f t="shared" ca="1" si="1983"/>
        <v>1.543635635804832</v>
      </c>
      <c r="AI1932">
        <f t="shared" ca="1" si="1984"/>
        <v>0.6231024138204736</v>
      </c>
      <c r="AJ1932">
        <f t="shared" ca="1" si="1985"/>
        <v>0.16344894117528053</v>
      </c>
    </row>
    <row r="1933" spans="32:36" x14ac:dyDescent="0.2">
      <c r="AF1933" s="17">
        <f t="shared" ca="1" si="1981"/>
        <v>497.80294899843699</v>
      </c>
      <c r="AG1933">
        <f t="shared" ca="1" si="1982"/>
        <v>98.917593832933264</v>
      </c>
      <c r="AH1933">
        <f t="shared" ca="1" si="1983"/>
        <v>-1.8004428493594061E-2</v>
      </c>
      <c r="AI1933">
        <f t="shared" ca="1" si="1984"/>
        <v>-0.12879986068137847</v>
      </c>
      <c r="AJ1933">
        <f t="shared" ca="1" si="1985"/>
        <v>-0.1294226447764944</v>
      </c>
    </row>
    <row r="1934" spans="32:36" x14ac:dyDescent="0.2">
      <c r="AF1934" s="17">
        <f t="shared" ca="1" si="1981"/>
        <v>481.92819174169932</v>
      </c>
      <c r="AG1934">
        <f t="shared" ca="1" si="1982"/>
        <v>97.350873090656819</v>
      </c>
      <c r="AH1934">
        <f t="shared" ca="1" si="1983"/>
        <v>-1.8461980812575534</v>
      </c>
      <c r="AI1934">
        <f t="shared" ca="1" si="1984"/>
        <v>-1.2909010631718385</v>
      </c>
      <c r="AJ1934">
        <f t="shared" ca="1" si="1985"/>
        <v>-0.76802019127465815</v>
      </c>
    </row>
    <row r="1935" spans="32:36" x14ac:dyDescent="0.2">
      <c r="AF1935" s="17">
        <f t="shared" ca="1" si="1981"/>
        <v>497.30523113502971</v>
      </c>
      <c r="AG1935">
        <f t="shared" ca="1" si="1982"/>
        <v>98.983750195187355</v>
      </c>
      <c r="AH1935">
        <f t="shared" ca="1" si="1983"/>
        <v>-7.4432729284600749E-2</v>
      </c>
      <c r="AI1935">
        <f t="shared" ca="1" si="1984"/>
        <v>-8.0134880391347058E-2</v>
      </c>
      <c r="AJ1935">
        <f t="shared" ca="1" si="1985"/>
        <v>-6.0437112887603658E-2</v>
      </c>
    </row>
    <row r="1936" spans="32:36" x14ac:dyDescent="0.2">
      <c r="AF1936" s="17">
        <f t="shared" ca="1" si="1981"/>
        <v>496.72898129888318</v>
      </c>
      <c r="AG1936">
        <f t="shared" ca="1" si="1982"/>
        <v>98.974217383082063</v>
      </c>
      <c r="AH1936">
        <f t="shared" ca="1" si="1983"/>
        <v>-0.13983510679519964</v>
      </c>
      <c r="AI1936">
        <f t="shared" ca="1" si="1984"/>
        <v>-8.7145262814333865E-2</v>
      </c>
      <c r="AJ1936">
        <f t="shared" ca="1" si="1985"/>
        <v>-4.7017691975609448E-2</v>
      </c>
    </row>
    <row r="1937" spans="32:36" x14ac:dyDescent="0.2">
      <c r="AF1937" s="17">
        <f t="shared" ca="1" si="1981"/>
        <v>492.96419912890082</v>
      </c>
      <c r="AG1937">
        <f t="shared" ca="1" si="1982"/>
        <v>99.459645450164828</v>
      </c>
      <c r="AH1937">
        <f t="shared" ca="1" si="1983"/>
        <v>-0.56900117239430292</v>
      </c>
      <c r="AI1937">
        <f t="shared" ca="1" si="1984"/>
        <v>0.26898069117725609</v>
      </c>
      <c r="AJ1937">
        <f t="shared" ca="1" si="1985"/>
        <v>0.46296730012276366</v>
      </c>
    </row>
    <row r="1938" spans="32:36" x14ac:dyDescent="0.2">
      <c r="AF1938" s="17">
        <f t="shared" ca="1" si="1981"/>
        <v>498.22342833259574</v>
      </c>
      <c r="AG1938">
        <f t="shared" ca="1" si="1982"/>
        <v>98.751752933278638</v>
      </c>
      <c r="AH1938">
        <f t="shared" ca="1" si="1983"/>
        <v>2.9623078170863189E-2</v>
      </c>
      <c r="AI1938">
        <f t="shared" ca="1" si="1984"/>
        <v>-0.25093653282431033</v>
      </c>
      <c r="AJ1938">
        <f t="shared" ca="1" si="1985"/>
        <v>-0.27270191823001738</v>
      </c>
    </row>
    <row r="1939" spans="32:36" x14ac:dyDescent="0.2">
      <c r="AF1939" s="17">
        <f t="shared" ca="1" si="1981"/>
        <v>509.75152567603647</v>
      </c>
      <c r="AG1939">
        <f t="shared" ca="1" si="1982"/>
        <v>98.155064129700861</v>
      </c>
      <c r="AH1939">
        <f t="shared" ca="1" si="1983"/>
        <v>1.3199829103096432</v>
      </c>
      <c r="AI1939">
        <f t="shared" ca="1" si="1984"/>
        <v>-0.69208231246506924</v>
      </c>
      <c r="AJ1939">
        <f t="shared" ca="1" si="1985"/>
        <v>-1.1454500550660314</v>
      </c>
    </row>
    <row r="1940" spans="32:36" x14ac:dyDescent="0.2">
      <c r="AF1940" s="17">
        <f t="shared" ca="1" si="1981"/>
        <v>498.83126541048358</v>
      </c>
      <c r="AG1940">
        <f t="shared" ca="1" si="1982"/>
        <v>98.933918129167111</v>
      </c>
      <c r="AH1940">
        <f t="shared" ca="1" si="1983"/>
        <v>9.8401509204311385E-2</v>
      </c>
      <c r="AI1940">
        <f t="shared" ca="1" si="1984"/>
        <v>-0.1167885954399755</v>
      </c>
      <c r="AJ1940">
        <f t="shared" ca="1" si="1985"/>
        <v>-0.15379616433822096</v>
      </c>
    </row>
    <row r="1941" spans="32:36" x14ac:dyDescent="0.2">
      <c r="AF1941" s="17">
        <f t="shared" ca="1" si="1981"/>
        <v>503.99600062943779</v>
      </c>
      <c r="AG1941">
        <f t="shared" ca="1" si="1982"/>
        <v>102.34655567532907</v>
      </c>
      <c r="AH1941">
        <f t="shared" ca="1" si="1983"/>
        <v>0.67944651452035065</v>
      </c>
      <c r="AI1941">
        <f t="shared" ca="1" si="1984"/>
        <v>2.3516583680539878</v>
      </c>
      <c r="AJ1941">
        <f t="shared" ca="1" si="1985"/>
        <v>2.2516243755353442</v>
      </c>
    </row>
    <row r="1942" spans="32:36" x14ac:dyDescent="0.2">
      <c r="AF1942" s="17">
        <f t="shared" ca="1" si="1981"/>
        <v>498.99196461380609</v>
      </c>
      <c r="AG1942">
        <f t="shared" ca="1" si="1982"/>
        <v>99.607619935929691</v>
      </c>
      <c r="AH1942">
        <f t="shared" ca="1" si="1983"/>
        <v>0.11657105712625583</v>
      </c>
      <c r="AI1942">
        <f t="shared" ca="1" si="1984"/>
        <v>0.37719401369868177</v>
      </c>
      <c r="AJ1942">
        <f t="shared" ca="1" si="1985"/>
        <v>0.35873770453263421</v>
      </c>
    </row>
    <row r="1943" spans="32:36" x14ac:dyDescent="0.2">
      <c r="AF1943" s="17">
        <f t="shared" ca="1" si="1981"/>
        <v>490.73699642969996</v>
      </c>
      <c r="AG1943">
        <f t="shared" ca="1" si="1982"/>
        <v>100.30016438550464</v>
      </c>
      <c r="AH1943">
        <f t="shared" ca="1" si="1983"/>
        <v>-0.82443669423810384</v>
      </c>
      <c r="AI1943">
        <f t="shared" ca="1" si="1984"/>
        <v>0.88152232349702775</v>
      </c>
      <c r="AJ1943">
        <f t="shared" ca="1" si="1985"/>
        <v>1.186808120816214</v>
      </c>
    </row>
    <row r="1944" spans="32:36" x14ac:dyDescent="0.2">
      <c r="AF1944" s="17">
        <f t="shared" ca="1" si="1981"/>
        <v>494.52030134111567</v>
      </c>
      <c r="AG1944">
        <f t="shared" ca="1" si="1982"/>
        <v>98.769803093546415</v>
      </c>
      <c r="AH1944">
        <f t="shared" ca="1" si="1983"/>
        <v>-0.39121736752947883</v>
      </c>
      <c r="AI1944">
        <f t="shared" ca="1" si="1984"/>
        <v>-0.23763320699509086</v>
      </c>
      <c r="AJ1944">
        <f t="shared" ca="1" si="1985"/>
        <v>-0.12506413130882485</v>
      </c>
    </row>
    <row r="1945" spans="32:36" x14ac:dyDescent="0.2">
      <c r="AF1945" s="17">
        <f t="shared" ca="1" si="1981"/>
        <v>488.91649601922251</v>
      </c>
      <c r="AG1945">
        <f t="shared" ca="1" si="1982"/>
        <v>98.867453377670046</v>
      </c>
      <c r="AH1945">
        <f t="shared" ca="1" si="1983"/>
        <v>-1.0340905213865927</v>
      </c>
      <c r="AI1945">
        <f t="shared" ca="1" si="1984"/>
        <v>-0.16570513940419415</v>
      </c>
      <c r="AJ1945">
        <f t="shared" ca="1" si="1985"/>
        <v>0.15461337767140421</v>
      </c>
    </row>
    <row r="1946" spans="32:36" x14ac:dyDescent="0.2">
      <c r="AF1946" s="17">
        <f t="shared" ca="1" si="1981"/>
        <v>515.4154478780664</v>
      </c>
      <c r="AG1946">
        <f t="shared" ca="1" si="1982"/>
        <v>99.749395879560481</v>
      </c>
      <c r="AH1946">
        <f t="shared" ca="1" si="1983"/>
        <v>1.9433029595167459</v>
      </c>
      <c r="AI1946">
        <f t="shared" ca="1" si="1984"/>
        <v>0.48072366670504607</v>
      </c>
      <c r="AJ1946">
        <f t="shared" ca="1" si="1985"/>
        <v>-0.11289408778384971</v>
      </c>
    </row>
    <row r="1947" spans="32:36" x14ac:dyDescent="0.2">
      <c r="AF1947" s="17">
        <f t="shared" ca="1" si="1981"/>
        <v>494.63924390604785</v>
      </c>
      <c r="AG1947">
        <f t="shared" ca="1" si="1982"/>
        <v>98.192526245480465</v>
      </c>
      <c r="AH1947">
        <f t="shared" ca="1" si="1983"/>
        <v>-0.37765126921509556</v>
      </c>
      <c r="AI1947">
        <f t="shared" ca="1" si="1984"/>
        <v>-0.66430690787142332</v>
      </c>
      <c r="AJ1947">
        <f t="shared" ca="1" si="1985"/>
        <v>-0.57705571278082857</v>
      </c>
    </row>
    <row r="1948" spans="32:36" x14ac:dyDescent="0.2">
      <c r="AF1948" s="17">
        <f t="shared" ca="1" si="1981"/>
        <v>503.2176450800111</v>
      </c>
      <c r="AG1948">
        <f t="shared" ca="1" si="1982"/>
        <v>98.8692034746677</v>
      </c>
      <c r="AH1948">
        <f t="shared" ca="1" si="1983"/>
        <v>0.59226176658214669</v>
      </c>
      <c r="AI1948">
        <f t="shared" ca="1" si="1984"/>
        <v>-0.16441668636205312</v>
      </c>
      <c r="AJ1948">
        <f t="shared" ca="1" si="1985"/>
        <v>-0.36064345441257367</v>
      </c>
    </row>
    <row r="1949" spans="32:36" x14ac:dyDescent="0.2">
      <c r="AF1949" s="17">
        <f t="shared" ca="1" si="1981"/>
        <v>499.90426714989331</v>
      </c>
      <c r="AG1949">
        <f t="shared" ca="1" si="1982"/>
        <v>100.13354455440441</v>
      </c>
      <c r="AH1949">
        <f t="shared" ca="1" si="1983"/>
        <v>0.21961029380622515</v>
      </c>
      <c r="AI1949">
        <f t="shared" ca="1" si="1984"/>
        <v>0.76050440197493108</v>
      </c>
      <c r="AJ1949">
        <f t="shared" ca="1" si="1985"/>
        <v>0.72819130813070088</v>
      </c>
    </row>
    <row r="1950" spans="32:36" x14ac:dyDescent="0.2">
      <c r="AF1950" s="17">
        <f t="shared" ca="1" si="1981"/>
        <v>487.16941795211244</v>
      </c>
      <c r="AG1950">
        <f t="shared" ca="1" si="1982"/>
        <v>99.655452667580676</v>
      </c>
      <c r="AH1950">
        <f t="shared" ca="1" si="1983"/>
        <v>-1.2360241896342767</v>
      </c>
      <c r="AI1950">
        <f t="shared" ca="1" si="1984"/>
        <v>0.41213957589669326</v>
      </c>
      <c r="AJ1950">
        <f t="shared" ca="1" si="1985"/>
        <v>0.82505407365580929</v>
      </c>
    </row>
    <row r="1951" spans="32:36" x14ac:dyDescent="0.2">
      <c r="AF1951" s="17">
        <f t="shared" ca="1" si="1981"/>
        <v>494.62283777776742</v>
      </c>
      <c r="AG1951">
        <f t="shared" ca="1" si="1982"/>
        <v>99.798596113759729</v>
      </c>
      <c r="AH1951">
        <f t="shared" ca="1" si="1983"/>
        <v>-0.37952229057174647</v>
      </c>
      <c r="AI1951">
        <f t="shared" ca="1" si="1984"/>
        <v>0.51661697421009289</v>
      </c>
      <c r="AJ1951">
        <f t="shared" ca="1" si="1985"/>
        <v>0.66260901271151584</v>
      </c>
    </row>
    <row r="1952" spans="32:36" x14ac:dyDescent="0.2">
      <c r="AF1952" s="17">
        <f t="shared" ca="1" si="1981"/>
        <v>495.13911882053162</v>
      </c>
      <c r="AG1952">
        <f t="shared" ca="1" si="1982"/>
        <v>98.425277018246689</v>
      </c>
      <c r="AH1952">
        <f t="shared" ca="1" si="1983"/>
        <v>-0.32067323930940717</v>
      </c>
      <c r="AI1952">
        <f t="shared" ca="1" si="1984"/>
        <v>-0.49197640410605942</v>
      </c>
      <c r="AJ1952">
        <f t="shared" ca="1" si="1985"/>
        <v>-0.41433897095822914</v>
      </c>
    </row>
    <row r="1953" spans="32:36" x14ac:dyDescent="0.2">
      <c r="AF1953" s="17">
        <f t="shared" ca="1" si="1981"/>
        <v>482.71029414599656</v>
      </c>
      <c r="AG1953">
        <f t="shared" ca="1" si="1982"/>
        <v>98.466192217606689</v>
      </c>
      <c r="AH1953">
        <f t="shared" ca="1" si="1983"/>
        <v>-1.7547271425617867</v>
      </c>
      <c r="AI1953">
        <f t="shared" ca="1" si="1984"/>
        <v>-0.4617245887612399</v>
      </c>
      <c r="AJ1953">
        <f t="shared" ca="1" si="1985"/>
        <v>7.2927778015598355E-2</v>
      </c>
    </row>
    <row r="1954" spans="32:36" x14ac:dyDescent="0.2">
      <c r="AF1954" s="17">
        <f t="shared" ca="1" si="1981"/>
        <v>520.02454929469491</v>
      </c>
      <c r="AG1954">
        <f t="shared" ca="1" si="1982"/>
        <v>99.035730604329146</v>
      </c>
      <c r="AH1954">
        <f t="shared" ca="1" si="1983"/>
        <v>2.4455046848159565</v>
      </c>
      <c r="AI1954">
        <f t="shared" ca="1" si="1984"/>
        <v>-4.1920620861722546E-2</v>
      </c>
      <c r="AJ1954">
        <f t="shared" ca="1" si="1985"/>
        <v>-0.82079615334108103</v>
      </c>
    </row>
    <row r="1955" spans="32:36" x14ac:dyDescent="0.2">
      <c r="AF1955" s="17">
        <f t="shared" ca="1" si="1981"/>
        <v>492.00987973379745</v>
      </c>
      <c r="AG1955">
        <f t="shared" ca="1" si="1982"/>
        <v>97.720168703921232</v>
      </c>
      <c r="AH1955">
        <f t="shared" ca="1" si="1983"/>
        <v>-0.67830945962658662</v>
      </c>
      <c r="AI1955">
        <f t="shared" ca="1" si="1984"/>
        <v>-1.0153034024020546</v>
      </c>
      <c r="AJ1955">
        <f t="shared" ca="1" si="1985"/>
        <v>-0.8498309379074579</v>
      </c>
    </row>
    <row r="1956" spans="32:36" x14ac:dyDescent="0.2">
      <c r="AF1956" s="17">
        <f t="shared" ca="1" si="1981"/>
        <v>512.52798650553962</v>
      </c>
      <c r="AG1956">
        <f t="shared" ca="1" si="1982"/>
        <v>100.41778418652933</v>
      </c>
      <c r="AH1956">
        <f t="shared" ca="1" si="1983"/>
        <v>1.6263957546204311</v>
      </c>
      <c r="AI1956">
        <f t="shared" ca="1" si="1984"/>
        <v>0.9668299665635971</v>
      </c>
      <c r="AJ1956">
        <f t="shared" ca="1" si="1985"/>
        <v>0.497812359235483</v>
      </c>
    </row>
    <row r="1957" spans="32:36" x14ac:dyDescent="0.2">
      <c r="AF1957" s="17">
        <f t="shared" ca="1" si="1981"/>
        <v>491.5211071892864</v>
      </c>
      <c r="AG1957">
        <f t="shared" ca="1" si="1982"/>
        <v>98.300823596854428</v>
      </c>
      <c r="AH1957">
        <f t="shared" ca="1" si="1983"/>
        <v>-0.73437587571206275</v>
      </c>
      <c r="AI1957">
        <f t="shared" ca="1" si="1984"/>
        <v>-0.58407193958417403</v>
      </c>
      <c r="AJ1957">
        <f t="shared" ca="1" si="1985"/>
        <v>-0.37955700705985018</v>
      </c>
    </row>
    <row r="1958" spans="32:36" x14ac:dyDescent="0.2">
      <c r="AF1958" s="17">
        <f t="shared" ca="1" si="1981"/>
        <v>503.4482803053611</v>
      </c>
      <c r="AG1958">
        <f t="shared" ca="1" si="1982"/>
        <v>100.09253771136487</v>
      </c>
      <c r="AH1958">
        <f t="shared" ca="1" si="1983"/>
        <v>0.61810960811421378</v>
      </c>
      <c r="AI1958">
        <f t="shared" ca="1" si="1984"/>
        <v>0.7306897767274616</v>
      </c>
      <c r="AJ1958">
        <f t="shared" ca="1" si="1985"/>
        <v>0.57032586767334104</v>
      </c>
    </row>
    <row r="1959" spans="32:36" x14ac:dyDescent="0.2">
      <c r="AF1959" s="17">
        <f t="shared" ca="1" si="1981"/>
        <v>491.41479973569949</v>
      </c>
      <c r="AG1959">
        <f t="shared" ca="1" si="1982"/>
        <v>100.22156366333071</v>
      </c>
      <c r="AH1959">
        <f t="shared" ca="1" si="1983"/>
        <v>-0.74657763692306922</v>
      </c>
      <c r="AI1959">
        <f t="shared" ca="1" si="1984"/>
        <v>0.82445877396322964</v>
      </c>
      <c r="AJ1959">
        <f t="shared" ca="1" si="1985"/>
        <v>1.1022030371836011</v>
      </c>
    </row>
    <row r="1960" spans="32:36" x14ac:dyDescent="0.2">
      <c r="AF1960" s="17">
        <f t="shared" ca="1" si="1981"/>
        <v>500.04305608205118</v>
      </c>
      <c r="AG1960">
        <f t="shared" ca="1" si="1982"/>
        <v>96.673405811266576</v>
      </c>
      <c r="AH1960">
        <f t="shared" ca="1" si="1983"/>
        <v>0.23526921071397483</v>
      </c>
      <c r="AI1960">
        <f t="shared" ca="1" si="1984"/>
        <v>-1.7992099164416233</v>
      </c>
      <c r="AJ1960">
        <f t="shared" ca="1" si="1985"/>
        <v>-1.9625326614915679</v>
      </c>
    </row>
    <row r="1961" spans="32:36" x14ac:dyDescent="0.2">
      <c r="AF1961" s="17">
        <f t="shared" ca="1" si="1981"/>
        <v>506.25121623732542</v>
      </c>
      <c r="AG1961">
        <f t="shared" ca="1" si="1982"/>
        <v>100.19716269582598</v>
      </c>
      <c r="AH1961">
        <f t="shared" ca="1" si="1983"/>
        <v>0.93129835673115613</v>
      </c>
      <c r="AI1961">
        <f t="shared" ca="1" si="1984"/>
        <v>0.8067347465315291</v>
      </c>
      <c r="AJ1961">
        <f t="shared" ca="1" si="1985"/>
        <v>0.55063114584562545</v>
      </c>
    </row>
    <row r="1962" spans="32:36" x14ac:dyDescent="0.2">
      <c r="AF1962" s="17">
        <f t="shared" ca="1" si="1981"/>
        <v>502.1103294164102</v>
      </c>
      <c r="AG1962">
        <f t="shared" ca="1" si="1982"/>
        <v>100.43066039283245</v>
      </c>
      <c r="AH1962">
        <f t="shared" ca="1" si="1983"/>
        <v>0.46799704358256694</v>
      </c>
      <c r="AI1962">
        <f t="shared" ca="1" si="1984"/>
        <v>0.97616279144383855</v>
      </c>
      <c r="AJ1962">
        <f t="shared" ca="1" si="1985"/>
        <v>0.87556858561683992</v>
      </c>
    </row>
    <row r="1963" spans="32:36" x14ac:dyDescent="0.2">
      <c r="AF1963" s="17">
        <f t="shared" ca="1" si="1981"/>
        <v>497.06886093935401</v>
      </c>
      <c r="AG1963">
        <f t="shared" ca="1" si="1982"/>
        <v>99.03331290887246</v>
      </c>
      <c r="AH1963">
        <f t="shared" ca="1" si="1983"/>
        <v>-0.10125076267061178</v>
      </c>
      <c r="AI1963">
        <f t="shared" ca="1" si="1984"/>
        <v>-4.3697584957265674E-2</v>
      </c>
      <c r="AJ1963">
        <f t="shared" ca="1" si="1985"/>
        <v>-1.3686998131317459E-2</v>
      </c>
    </row>
    <row r="1964" spans="32:36" x14ac:dyDescent="0.2">
      <c r="AF1964" s="17">
        <f t="shared" ca="1" si="1981"/>
        <v>482.98102285493559</v>
      </c>
      <c r="AG1964">
        <f t="shared" ca="1" si="1982"/>
        <v>95.379837421615051</v>
      </c>
      <c r="AH1964">
        <f t="shared" ca="1" si="1983"/>
        <v>-1.7230985401657968</v>
      </c>
      <c r="AI1964">
        <f t="shared" ca="1" si="1984"/>
        <v>-2.7797559316733134</v>
      </c>
      <c r="AJ1964">
        <f t="shared" ca="1" si="1985"/>
        <v>-2.3692859419269445</v>
      </c>
    </row>
    <row r="1965" spans="32:36" x14ac:dyDescent="0.2">
      <c r="AF1965" s="17">
        <f t="shared" ca="1" si="1981"/>
        <v>501.00099916058366</v>
      </c>
      <c r="AG1965">
        <f t="shared" ca="1" si="1982"/>
        <v>100.35881979256334</v>
      </c>
      <c r="AH1965">
        <f t="shared" ca="1" si="1983"/>
        <v>0.34323114331726257</v>
      </c>
      <c r="AI1965">
        <f t="shared" ca="1" si="1984"/>
        <v>0.92407659095314287</v>
      </c>
      <c r="AJ1965">
        <f t="shared" ca="1" si="1985"/>
        <v>0.86054948539108111</v>
      </c>
    </row>
    <row r="1966" spans="32:36" x14ac:dyDescent="0.2">
      <c r="AF1966" s="17">
        <f t="shared" ca="1" si="1981"/>
        <v>509.8820759910339</v>
      </c>
      <c r="AG1966">
        <f t="shared" ca="1" si="1982"/>
        <v>99.97500904768458</v>
      </c>
      <c r="AH1966">
        <f t="shared" ca="1" si="1983"/>
        <v>1.3344279184861576</v>
      </c>
      <c r="AI1966">
        <f t="shared" ca="1" si="1984"/>
        <v>0.64517112130042742</v>
      </c>
      <c r="AJ1966">
        <f t="shared" ca="1" si="1985"/>
        <v>0.25305883523387646</v>
      </c>
    </row>
    <row r="1967" spans="32:36" x14ac:dyDescent="0.2">
      <c r="AF1967" s="17">
        <f t="shared" ca="1" si="1981"/>
        <v>503.76340780508036</v>
      </c>
      <c r="AG1967">
        <f t="shared" ca="1" si="1982"/>
        <v>98.126616330941928</v>
      </c>
      <c r="AH1967">
        <f t="shared" ca="1" si="1983"/>
        <v>0.65340756478398965</v>
      </c>
      <c r="AI1967">
        <f t="shared" ca="1" si="1984"/>
        <v>-0.71318134614120887</v>
      </c>
      <c r="AJ1967">
        <f t="shared" ca="1" si="1985"/>
        <v>-0.95585115950065713</v>
      </c>
    </row>
    <row r="1968" spans="32:36" x14ac:dyDescent="0.2">
      <c r="AF1968" s="17">
        <f t="shared" ca="1" si="1981"/>
        <v>503.80865308763305</v>
      </c>
      <c r="AG1968">
        <f t="shared" ca="1" si="1982"/>
        <v>96.628863269219934</v>
      </c>
      <c r="AH1968">
        <f t="shared" ca="1" si="1983"/>
        <v>0.65847375151665766</v>
      </c>
      <c r="AI1968">
        <f t="shared" ca="1" si="1984"/>
        <v>-1.8327552192855481</v>
      </c>
      <c r="AJ1968">
        <f t="shared" ca="1" si="1985"/>
        <v>-2.1321600548643231</v>
      </c>
    </row>
    <row r="1969" spans="32:36" x14ac:dyDescent="0.2">
      <c r="AF1969" s="17">
        <f t="shared" ca="1" si="1981"/>
        <v>495.58041077060631</v>
      </c>
      <c r="AG1969">
        <f t="shared" ca="1" si="1982"/>
        <v>98.575179649312943</v>
      </c>
      <c r="AH1969">
        <f t="shared" ca="1" si="1983"/>
        <v>-0.2704205492840982</v>
      </c>
      <c r="AI1969">
        <f t="shared" ca="1" si="1984"/>
        <v>-0.38120293182842341</v>
      </c>
      <c r="AJ1969">
        <f t="shared" ca="1" si="1985"/>
        <v>-0.31407391980318528</v>
      </c>
    </row>
    <row r="1970" spans="32:36" x14ac:dyDescent="0.2">
      <c r="AF1970" s="17">
        <f t="shared" ca="1" si="1981"/>
        <v>498.97098205867144</v>
      </c>
      <c r="AG1970">
        <f t="shared" ca="1" si="1982"/>
        <v>97.639130999123907</v>
      </c>
      <c r="AH1970">
        <f t="shared" ca="1" si="1983"/>
        <v>0.11419898461359539</v>
      </c>
      <c r="AI1970">
        <f t="shared" ca="1" si="1984"/>
        <v>-1.0756908578345481</v>
      </c>
      <c r="AJ1970">
        <f t="shared" ca="1" si="1985"/>
        <v>-1.164931055044137</v>
      </c>
    </row>
    <row r="1971" spans="32:36" x14ac:dyDescent="0.2">
      <c r="AF1971" s="17">
        <f t="shared" ca="1" si="1981"/>
        <v>496.63594570390819</v>
      </c>
      <c r="AG1971">
        <f t="shared" ca="1" si="1982"/>
        <v>99.03470756239409</v>
      </c>
      <c r="AH1971">
        <f t="shared" ca="1" si="1983"/>
        <v>-0.15040144051640814</v>
      </c>
      <c r="AI1971">
        <f t="shared" ca="1" si="1984"/>
        <v>-4.2672533589790965E-2</v>
      </c>
      <c r="AJ1971">
        <f t="shared" ca="1" si="1985"/>
        <v>3.0011748914068313E-3</v>
      </c>
    </row>
    <row r="1972" spans="32:36" x14ac:dyDescent="0.2">
      <c r="AF1972" s="17">
        <f t="shared" ca="1" si="1981"/>
        <v>494.58255981200358</v>
      </c>
      <c r="AG1972">
        <f t="shared" ca="1" si="1982"/>
        <v>99.320451806274434</v>
      </c>
      <c r="AH1972">
        <f t="shared" ca="1" si="1983"/>
        <v>-0.38411601623783881</v>
      </c>
      <c r="AI1972">
        <f t="shared" ca="1" si="1984"/>
        <v>0.16704172164345021</v>
      </c>
      <c r="AJ1972">
        <f t="shared" ca="1" si="1985"/>
        <v>0.29728050995825184</v>
      </c>
    </row>
    <row r="1973" spans="32:36" x14ac:dyDescent="0.2">
      <c r="AF1973" s="17">
        <f t="shared" ca="1" si="1981"/>
        <v>496.16018958587</v>
      </c>
      <c r="AG1973">
        <f t="shared" ca="1" si="1982"/>
        <v>97.709035182885415</v>
      </c>
      <c r="AH1973">
        <f t="shared" ca="1" si="1983"/>
        <v>-0.20446546135805407</v>
      </c>
      <c r="AI1973">
        <f t="shared" ca="1" si="1984"/>
        <v>-1.0235968811162013</v>
      </c>
      <c r="AJ1973">
        <f t="shared" ca="1" si="1985"/>
        <v>-1.0090487128205479</v>
      </c>
    </row>
    <row r="1974" spans="32:36" x14ac:dyDescent="0.2">
      <c r="AF1974" s="17">
        <f t="shared" ca="1" si="1981"/>
        <v>491.94623942030927</v>
      </c>
      <c r="AG1974">
        <f t="shared" ca="1" si="1982"/>
        <v>98.87333485979471</v>
      </c>
      <c r="AH1974">
        <f t="shared" ca="1" si="1983"/>
        <v>-0.68560639642410326</v>
      </c>
      <c r="AI1974">
        <f t="shared" ca="1" si="1984"/>
        <v>-0.16137517642436311</v>
      </c>
      <c r="AJ1974">
        <f t="shared" ca="1" si="1985"/>
        <v>4.8461003035507204E-2</v>
      </c>
    </row>
    <row r="1975" spans="32:36" x14ac:dyDescent="0.2">
      <c r="AF1975" s="17">
        <f t="shared" ca="1" si="1981"/>
        <v>491.81125414641798</v>
      </c>
      <c r="AG1975">
        <f t="shared" ca="1" si="1982"/>
        <v>95.711810660226504</v>
      </c>
      <c r="AH1975">
        <f t="shared" ca="1" si="1983"/>
        <v>-0.70108680239962873</v>
      </c>
      <c r="AI1975">
        <f t="shared" ca="1" si="1984"/>
        <v>-2.5268520652904503</v>
      </c>
      <c r="AJ1975">
        <f t="shared" ca="1" si="1985"/>
        <v>-2.4285702778009712</v>
      </c>
    </row>
    <row r="1976" spans="32:36" x14ac:dyDescent="0.2">
      <c r="AF1976" s="17">
        <f t="shared" ca="1" si="1981"/>
        <v>513.3314314720526</v>
      </c>
      <c r="AG1976">
        <f t="shared" ca="1" si="1982"/>
        <v>100.741130050919</v>
      </c>
      <c r="AH1976">
        <f t="shared" ca="1" si="1983"/>
        <v>1.7147550772473752</v>
      </c>
      <c r="AI1976">
        <f t="shared" ca="1" si="1984"/>
        <v>1.2008333110466138</v>
      </c>
      <c r="AJ1976">
        <f t="shared" ca="1" si="1985"/>
        <v>0.71527037127321536</v>
      </c>
    </row>
    <row r="1977" spans="32:36" x14ac:dyDescent="0.2">
      <c r="AF1977" s="17">
        <f t="shared" ca="1" si="1981"/>
        <v>495.81237834295348</v>
      </c>
      <c r="AG1977">
        <f t="shared" ca="1" si="1982"/>
        <v>96.638649713367386</v>
      </c>
      <c r="AH1977">
        <f t="shared" ca="1" si="1983"/>
        <v>-0.24402288300148844</v>
      </c>
      <c r="AI1977">
        <f t="shared" ca="1" si="1984"/>
        <v>-1.8253836538183148</v>
      </c>
      <c r="AJ1977">
        <f t="shared" ca="1" si="1985"/>
        <v>-1.8377486243196184</v>
      </c>
    </row>
    <row r="1978" spans="32:36" x14ac:dyDescent="0.2">
      <c r="AF1978" s="17">
        <f t="shared" ca="1" si="1981"/>
        <v>517.69068955947705</v>
      </c>
      <c r="AG1978">
        <f t="shared" ca="1" si="1982"/>
        <v>101.00571127959294</v>
      </c>
      <c r="AH1978">
        <f t="shared" ca="1" si="1983"/>
        <v>2.1917691494447937</v>
      </c>
      <c r="AI1978">
        <f t="shared" ca="1" si="1984"/>
        <v>1.3917510123637502</v>
      </c>
      <c r="AJ1978">
        <f t="shared" ca="1" si="1985"/>
        <v>0.76406559787719863</v>
      </c>
    </row>
    <row r="1979" spans="32:36" x14ac:dyDescent="0.2">
      <c r="AF1979" s="17">
        <f t="shared" ca="1" si="1981"/>
        <v>486.92464943864047</v>
      </c>
      <c r="AG1979">
        <f t="shared" ca="1" si="1982"/>
        <v>97.241534899179086</v>
      </c>
      <c r="AH1979">
        <f t="shared" ca="1" si="1983"/>
        <v>-1.2643732498074423</v>
      </c>
      <c r="AI1979">
        <f t="shared" ca="1" si="1984"/>
        <v>-1.3726985013621507</v>
      </c>
      <c r="AJ1979">
        <f t="shared" ca="1" si="1985"/>
        <v>-1.0386610988690819</v>
      </c>
    </row>
    <row r="1980" spans="32:36" x14ac:dyDescent="0.2">
      <c r="AF1980" s="17">
        <f t="shared" ca="1" si="1981"/>
        <v>502.81719734408694</v>
      </c>
      <c r="AG1980">
        <f t="shared" ca="1" si="1982"/>
        <v>101.40327648263239</v>
      </c>
      <c r="AH1980">
        <f t="shared" ca="1" si="1983"/>
        <v>0.54735447654211422</v>
      </c>
      <c r="AI1980">
        <f t="shared" ca="1" si="1984"/>
        <v>1.6776896172602893</v>
      </c>
      <c r="AJ1980">
        <f t="shared" ca="1" si="1985"/>
        <v>1.5864295124548404</v>
      </c>
    </row>
    <row r="1981" spans="32:36" x14ac:dyDescent="0.2">
      <c r="AF1981" s="17">
        <f t="shared" ca="1" si="1981"/>
        <v>497.70161913761086</v>
      </c>
      <c r="AG1981">
        <f t="shared" ca="1" si="1982"/>
        <v>98.282586163018379</v>
      </c>
      <c r="AH1981">
        <f t="shared" ca="1" si="1983"/>
        <v>-2.9488032154332319E-2</v>
      </c>
      <c r="AI1981">
        <f t="shared" ca="1" si="1984"/>
        <v>-0.59757743530350105</v>
      </c>
      <c r="AJ1981">
        <f t="shared" ca="1" si="1985"/>
        <v>-0.61763421132800422</v>
      </c>
    </row>
    <row r="1982" spans="32:36" x14ac:dyDescent="0.2">
      <c r="AF1982" s="17">
        <f t="shared" ca="1" si="1981"/>
        <v>481.58487403219277</v>
      </c>
      <c r="AG1982">
        <f t="shared" ca="1" si="1982"/>
        <v>96.596639565219959</v>
      </c>
      <c r="AH1982">
        <f t="shared" ca="1" si="1983"/>
        <v>-1.8863977635831906</v>
      </c>
      <c r="AI1982">
        <f t="shared" ca="1" si="1984"/>
        <v>-1.8570327593866061</v>
      </c>
      <c r="AJ1982">
        <f t="shared" ca="1" si="1985"/>
        <v>-1.3492577912762409</v>
      </c>
    </row>
    <row r="1983" spans="32:36" x14ac:dyDescent="0.2">
      <c r="AF1983" s="17">
        <f t="shared" ca="1" si="1981"/>
        <v>503.37346309188524</v>
      </c>
      <c r="AG1983">
        <f t="shared" ca="1" si="1982"/>
        <v>101.88270799440414</v>
      </c>
      <c r="AH1983">
        <f t="shared" ca="1" si="1983"/>
        <v>0.60972596179349337</v>
      </c>
      <c r="AI1983">
        <f t="shared" ca="1" si="1984"/>
        <v>2.0210210819623491</v>
      </c>
      <c r="AJ1983">
        <f t="shared" ca="1" si="1985"/>
        <v>1.9268537632285305</v>
      </c>
    </row>
    <row r="1984" spans="32:36" x14ac:dyDescent="0.2">
      <c r="AF1984" s="17">
        <f t="shared" ca="1" si="1981"/>
        <v>503.07349379041108</v>
      </c>
      <c r="AG1984">
        <f t="shared" ca="1" si="1982"/>
        <v>99.575751991255544</v>
      </c>
      <c r="AH1984">
        <f t="shared" ca="1" si="1983"/>
        <v>0.57610036986175883</v>
      </c>
      <c r="AI1984">
        <f t="shared" ca="1" si="1984"/>
        <v>0.35390266481534244</v>
      </c>
      <c r="AJ1984">
        <f t="shared" ca="1" si="1985"/>
        <v>0.18833063352855028</v>
      </c>
    </row>
    <row r="1985" spans="32:36" x14ac:dyDescent="0.2">
      <c r="AF1985" s="17">
        <f t="shared" ca="1" si="1981"/>
        <v>511.46840552945577</v>
      </c>
      <c r="AG1985">
        <f t="shared" ca="1" si="1982"/>
        <v>100.33673856776771</v>
      </c>
      <c r="AH1985">
        <f t="shared" ca="1" si="1983"/>
        <v>1.5096557017945171</v>
      </c>
      <c r="AI1985">
        <f t="shared" ca="1" si="1984"/>
        <v>0.908059668887927</v>
      </c>
      <c r="AJ1985">
        <f t="shared" ca="1" si="1985"/>
        <v>0.47323064901214684</v>
      </c>
    </row>
    <row r="1986" spans="32:36" x14ac:dyDescent="0.2">
      <c r="AF1986" s="17">
        <f t="shared" ca="1" si="1981"/>
        <v>490.78381511185074</v>
      </c>
      <c r="AG1986">
        <f t="shared" ca="1" si="1982"/>
        <v>99.032763760793159</v>
      </c>
      <c r="AH1986">
        <f t="shared" ca="1" si="1983"/>
        <v>-0.81905519011341088</v>
      </c>
      <c r="AI1986">
        <f t="shared" ca="1" si="1984"/>
        <v>-4.4101205286741191E-2</v>
      </c>
      <c r="AJ1986">
        <f t="shared" ca="1" si="1985"/>
        <v>0.21389916721084415</v>
      </c>
    </row>
    <row r="1987" spans="32:36" x14ac:dyDescent="0.2">
      <c r="AF1987" s="17">
        <f t="shared" ref="AF1987:AF2050" ca="1" si="1986">$N$64*EXP(($J$9-$K$2^2/2)*$J$6+$K$2*SQRT($J$6)*AH1987)</f>
        <v>496.8070934760035</v>
      </c>
      <c r="AG1987">
        <f t="shared" ref="AG1987:AG2050" ca="1" si="1987">$Q$64*EXP(($J$9-$K$3^2/2)*$J$6+$K$3*SQRT($J$6)*AI1987)</f>
        <v>96.392445736291577</v>
      </c>
      <c r="AH1987">
        <f t="shared" ref="AH1987:AH2050" ca="1" si="1988">_xlfn.NORM.S.INV(RAND())</f>
        <v>-0.13096519895813166</v>
      </c>
      <c r="AI1987">
        <f t="shared" ref="AI1987:AI2050" ca="1" si="1989">AH1987*$AC$6+SQRT(1-$AC$6^2)*AJ1987</f>
        <v>-2.0110621828733053</v>
      </c>
      <c r="AJ1987">
        <f t="shared" ref="AJ1987:AJ2050" ca="1" si="1990">_xlfn.NORM.S.INV(RAND())</f>
        <v>-2.0684822508712122</v>
      </c>
    </row>
    <row r="1988" spans="32:36" x14ac:dyDescent="0.2">
      <c r="AF1988" s="17">
        <f t="shared" ca="1" si="1986"/>
        <v>516.88615721253404</v>
      </c>
      <c r="AG1988">
        <f t="shared" ca="1" si="1987"/>
        <v>102.56927568733441</v>
      </c>
      <c r="AH1988">
        <f t="shared" ca="1" si="1988"/>
        <v>2.1040357722686411</v>
      </c>
      <c r="AI1988">
        <f t="shared" ca="1" si="1989"/>
        <v>2.5098842636998357</v>
      </c>
      <c r="AJ1988">
        <f t="shared" ca="1" si="1990"/>
        <v>1.9651220652846579</v>
      </c>
    </row>
    <row r="1989" spans="32:36" x14ac:dyDescent="0.2">
      <c r="AF1989" s="17">
        <f t="shared" ca="1" si="1986"/>
        <v>499.93656253441532</v>
      </c>
      <c r="AG1989">
        <f t="shared" ca="1" si="1987"/>
        <v>100.2820468599709</v>
      </c>
      <c r="AH1989">
        <f t="shared" ca="1" si="1988"/>
        <v>0.22325442158574477</v>
      </c>
      <c r="AI1989">
        <f t="shared" ca="1" si="1989"/>
        <v>0.86837309927027762</v>
      </c>
      <c r="AJ1989">
        <f t="shared" ca="1" si="1990"/>
        <v>0.84021370877860591</v>
      </c>
    </row>
    <row r="1990" spans="32:36" x14ac:dyDescent="0.2">
      <c r="AF1990" s="17">
        <f t="shared" ca="1" si="1986"/>
        <v>497.93255993093248</v>
      </c>
      <c r="AG1990">
        <f t="shared" ca="1" si="1987"/>
        <v>98.822101294740207</v>
      </c>
      <c r="AH1990">
        <f t="shared" ca="1" si="1988"/>
        <v>-3.3191682408139646E-3</v>
      </c>
      <c r="AI1990">
        <f t="shared" ca="1" si="1989"/>
        <v>-0.1991021185485041</v>
      </c>
      <c r="AJ1990">
        <f t="shared" ca="1" si="1990"/>
        <v>-0.20785121043017302</v>
      </c>
    </row>
    <row r="1991" spans="32:36" x14ac:dyDescent="0.2">
      <c r="AF1991" s="17">
        <f t="shared" ca="1" si="1986"/>
        <v>494.78831015181476</v>
      </c>
      <c r="AG1991">
        <f t="shared" ca="1" si="1987"/>
        <v>97.857185002560016</v>
      </c>
      <c r="AH1991">
        <f t="shared" ca="1" si="1988"/>
        <v>-0.36065399342280996</v>
      </c>
      <c r="AI1991">
        <f t="shared" ca="1" si="1989"/>
        <v>-0.91331579592922729</v>
      </c>
      <c r="AJ1991">
        <f t="shared" ca="1" si="1990"/>
        <v>-0.84372450257533838</v>
      </c>
    </row>
    <row r="1992" spans="32:36" x14ac:dyDescent="0.2">
      <c r="AF1992" s="17">
        <f t="shared" ca="1" si="1986"/>
        <v>503.89541580293394</v>
      </c>
      <c r="AG1992">
        <f t="shared" ca="1" si="1987"/>
        <v>99.692853976565203</v>
      </c>
      <c r="AH1992">
        <f t="shared" ca="1" si="1988"/>
        <v>0.66818743904008449</v>
      </c>
      <c r="AI1992">
        <f t="shared" ca="1" si="1989"/>
        <v>0.43945248245670654</v>
      </c>
      <c r="AJ1992">
        <f t="shared" ca="1" si="1990"/>
        <v>0.24884142668909712</v>
      </c>
    </row>
    <row r="1993" spans="32:36" x14ac:dyDescent="0.2">
      <c r="AF1993" s="17">
        <f t="shared" ca="1" si="1986"/>
        <v>515.27961208390946</v>
      </c>
      <c r="AG1993">
        <f t="shared" ca="1" si="1987"/>
        <v>98.899182806123989</v>
      </c>
      <c r="AH1993">
        <f t="shared" ca="1" si="1988"/>
        <v>1.9284344293328246</v>
      </c>
      <c r="AI1993">
        <f t="shared" ca="1" si="1989"/>
        <v>-0.14234890157235192</v>
      </c>
      <c r="AJ1993">
        <f t="shared" ca="1" si="1990"/>
        <v>-0.76192263157418993</v>
      </c>
    </row>
    <row r="1994" spans="32:36" x14ac:dyDescent="0.2">
      <c r="AF1994" s="17">
        <f t="shared" ca="1" si="1986"/>
        <v>500.283027257242</v>
      </c>
      <c r="AG1994">
        <f t="shared" ca="1" si="1987"/>
        <v>98.599246040865751</v>
      </c>
      <c r="AH1994">
        <f t="shared" ca="1" si="1988"/>
        <v>0.26233380357076858</v>
      </c>
      <c r="AI1994">
        <f t="shared" ca="1" si="1989"/>
        <v>-0.36343429714161013</v>
      </c>
      <c r="AJ1994">
        <f t="shared" ca="1" si="1990"/>
        <v>-0.46465912973690482</v>
      </c>
    </row>
    <row r="1995" spans="32:36" x14ac:dyDescent="0.2">
      <c r="AF1995" s="17">
        <f t="shared" ca="1" si="1986"/>
        <v>500.71451581091122</v>
      </c>
      <c r="AG1995">
        <f t="shared" ca="1" si="1987"/>
        <v>100.77416459529418</v>
      </c>
      <c r="AH1995">
        <f t="shared" ca="1" si="1988"/>
        <v>0.31096559854790645</v>
      </c>
      <c r="AI1995">
        <f t="shared" ca="1" si="1989"/>
        <v>1.2246979008528005</v>
      </c>
      <c r="AJ1995">
        <f t="shared" ca="1" si="1990"/>
        <v>1.1862219437041603</v>
      </c>
    </row>
    <row r="1996" spans="32:36" x14ac:dyDescent="0.2">
      <c r="AF1996" s="17">
        <f t="shared" ca="1" si="1986"/>
        <v>492.55602868678034</v>
      </c>
      <c r="AG1996">
        <f t="shared" ca="1" si="1987"/>
        <v>98.104858952793762</v>
      </c>
      <c r="AH1996">
        <f t="shared" ca="1" si="1988"/>
        <v>-0.61572732668831676</v>
      </c>
      <c r="AI1996">
        <f t="shared" ca="1" si="1989"/>
        <v>-0.72932238769283009</v>
      </c>
      <c r="AJ1996">
        <f t="shared" ca="1" si="1990"/>
        <v>-0.56964787957327334</v>
      </c>
    </row>
    <row r="1997" spans="32:36" x14ac:dyDescent="0.2">
      <c r="AF1997" s="17">
        <f t="shared" ca="1" si="1986"/>
        <v>487.40028590566089</v>
      </c>
      <c r="AG1997">
        <f t="shared" ca="1" si="1987"/>
        <v>99.351430334162814</v>
      </c>
      <c r="AH1997">
        <f t="shared" ca="1" si="1988"/>
        <v>-1.2092981406786194</v>
      </c>
      <c r="AI1997">
        <f t="shared" ca="1" si="1989"/>
        <v>0.18974131285250301</v>
      </c>
      <c r="AJ1997">
        <f t="shared" ca="1" si="1990"/>
        <v>0.58321583465096427</v>
      </c>
    </row>
    <row r="1998" spans="32:36" x14ac:dyDescent="0.2">
      <c r="AF1998" s="17">
        <f t="shared" ca="1" si="1986"/>
        <v>502.46645675929381</v>
      </c>
      <c r="AG1998">
        <f t="shared" ca="1" si="1987"/>
        <v>102.87264626418356</v>
      </c>
      <c r="AH1998">
        <f t="shared" ca="1" si="1988"/>
        <v>0.50799208989246447</v>
      </c>
      <c r="AI1998">
        <f t="shared" ca="1" si="1989"/>
        <v>2.7248545161259918</v>
      </c>
      <c r="AJ1998">
        <f t="shared" ca="1" si="1990"/>
        <v>2.6976582931554591</v>
      </c>
    </row>
    <row r="1999" spans="32:36" x14ac:dyDescent="0.2">
      <c r="AF1999" s="17">
        <f t="shared" ca="1" si="1986"/>
        <v>500.85016945425195</v>
      </c>
      <c r="AG1999">
        <f t="shared" ca="1" si="1987"/>
        <v>99.582376535262497</v>
      </c>
      <c r="AH1999">
        <f t="shared" ca="1" si="1988"/>
        <v>0.32624605989336197</v>
      </c>
      <c r="AI1999">
        <f t="shared" ca="1" si="1989"/>
        <v>0.3587449639625605</v>
      </c>
      <c r="AJ1999">
        <f t="shared" ca="1" si="1990"/>
        <v>0.27277726086962695</v>
      </c>
    </row>
    <row r="2000" spans="32:36" x14ac:dyDescent="0.2">
      <c r="AF2000" s="17">
        <f t="shared" ca="1" si="1986"/>
        <v>489.3190136277949</v>
      </c>
      <c r="AG2000">
        <f t="shared" ca="1" si="1987"/>
        <v>98.809978662110026</v>
      </c>
      <c r="AH2000">
        <f t="shared" ca="1" si="1988"/>
        <v>-0.98766834585103214</v>
      </c>
      <c r="AI2000">
        <f t="shared" ca="1" si="1989"/>
        <v>-0.20803174242080569</v>
      </c>
      <c r="AJ2000">
        <f t="shared" ca="1" si="1990"/>
        <v>9.5456745975092239E-2</v>
      </c>
    </row>
    <row r="2001" spans="32:36" x14ac:dyDescent="0.2">
      <c r="AF2001" s="17">
        <f t="shared" ca="1" si="1986"/>
        <v>502.8737071055624</v>
      </c>
      <c r="AG2001">
        <f t="shared" ca="1" si="1987"/>
        <v>100.53468542650425</v>
      </c>
      <c r="AH2001">
        <f t="shared" ca="1" si="1988"/>
        <v>0.55369380065870766</v>
      </c>
      <c r="AI2001">
        <f t="shared" ca="1" si="1989"/>
        <v>1.051517499532616</v>
      </c>
      <c r="AJ2001">
        <f t="shared" ca="1" si="1990"/>
        <v>0.92741215529089027</v>
      </c>
    </row>
    <row r="2002" spans="32:36" x14ac:dyDescent="0.2">
      <c r="AF2002" s="17">
        <f t="shared" ca="1" si="1986"/>
        <v>515.82474466298049</v>
      </c>
      <c r="AG2002">
        <f t="shared" ca="1" si="1987"/>
        <v>99.863729880022717</v>
      </c>
      <c r="AH2002">
        <f t="shared" ca="1" si="1988"/>
        <v>1.9880807365396584</v>
      </c>
      <c r="AI2002">
        <f t="shared" ca="1" si="1989"/>
        <v>0.56410714629297032</v>
      </c>
      <c r="AJ2002">
        <f t="shared" ca="1" si="1990"/>
        <v>-3.9628562967506803E-2</v>
      </c>
    </row>
    <row r="2003" spans="32:36" x14ac:dyDescent="0.2">
      <c r="AF2003" s="17">
        <f t="shared" ca="1" si="1986"/>
        <v>500.32602701062348</v>
      </c>
      <c r="AG2003">
        <f t="shared" ca="1" si="1987"/>
        <v>96.924673010125517</v>
      </c>
      <c r="AH2003">
        <f t="shared" ca="1" si="1988"/>
        <v>0.26718205954494156</v>
      </c>
      <c r="AI2003">
        <f t="shared" ca="1" si="1989"/>
        <v>-1.6102678497057343</v>
      </c>
      <c r="AJ2003">
        <f t="shared" ca="1" si="1990"/>
        <v>-1.7744245112068566</v>
      </c>
    </row>
    <row r="2004" spans="32:36" x14ac:dyDescent="0.2">
      <c r="AF2004" s="17">
        <f t="shared" ca="1" si="1986"/>
        <v>489.88153021468383</v>
      </c>
      <c r="AG2004">
        <f t="shared" ca="1" si="1987"/>
        <v>99.017736435461842</v>
      </c>
      <c r="AH2004">
        <f t="shared" ca="1" si="1988"/>
        <v>-0.92285749255319816</v>
      </c>
      <c r="AI2004">
        <f t="shared" ca="1" si="1989"/>
        <v>-5.5147062085984577E-2</v>
      </c>
      <c r="AJ2004">
        <f t="shared" ca="1" si="1990"/>
        <v>0.23528210151218984</v>
      </c>
    </row>
    <row r="2005" spans="32:36" x14ac:dyDescent="0.2">
      <c r="AF2005" s="17">
        <f t="shared" ca="1" si="1986"/>
        <v>492.76786984289191</v>
      </c>
      <c r="AG2005">
        <f t="shared" ca="1" si="1987"/>
        <v>97.62952999639576</v>
      </c>
      <c r="AH2005">
        <f t="shared" ca="1" si="1988"/>
        <v>-0.59147154178365335</v>
      </c>
      <c r="AI2005">
        <f t="shared" ca="1" si="1989"/>
        <v>-1.0828486273206754</v>
      </c>
      <c r="AJ2005">
        <f t="shared" ca="1" si="1990"/>
        <v>-0.94828591888010672</v>
      </c>
    </row>
    <row r="2006" spans="32:36" x14ac:dyDescent="0.2">
      <c r="AF2006" s="17">
        <f t="shared" ca="1" si="1986"/>
        <v>498.1167967186833</v>
      </c>
      <c r="AG2006">
        <f t="shared" ca="1" si="1987"/>
        <v>97.650627392048193</v>
      </c>
      <c r="AH2006">
        <f t="shared" ca="1" si="1988"/>
        <v>1.7548768100294005E-2</v>
      </c>
      <c r="AI2006">
        <f t="shared" ca="1" si="1989"/>
        <v>-1.0671209570543765</v>
      </c>
      <c r="AJ2006">
        <f t="shared" ca="1" si="1990"/>
        <v>-1.1252383703619571</v>
      </c>
    </row>
    <row r="2007" spans="32:36" x14ac:dyDescent="0.2">
      <c r="AF2007" s="17">
        <f t="shared" ca="1" si="1986"/>
        <v>484.83611730097306</v>
      </c>
      <c r="AG2007">
        <f t="shared" ca="1" si="1987"/>
        <v>99.296760761821261</v>
      </c>
      <c r="AH2007">
        <f t="shared" ca="1" si="1988"/>
        <v>-1.5068479743486889</v>
      </c>
      <c r="AI2007">
        <f t="shared" ca="1" si="1989"/>
        <v>0.14967727333400788</v>
      </c>
      <c r="AJ2007">
        <f t="shared" ca="1" si="1990"/>
        <v>0.63569544011948587</v>
      </c>
    </row>
    <row r="2008" spans="32:36" x14ac:dyDescent="0.2">
      <c r="AF2008" s="17">
        <f t="shared" ca="1" si="1986"/>
        <v>504.16390504811289</v>
      </c>
      <c r="AG2008">
        <f t="shared" ca="1" si="1987"/>
        <v>96.815079521766762</v>
      </c>
      <c r="AH2008">
        <f t="shared" ca="1" si="1988"/>
        <v>0.6982360789436205</v>
      </c>
      <c r="AI2008">
        <f t="shared" ca="1" si="1989"/>
        <v>-1.6926171131575367</v>
      </c>
      <c r="AJ2008">
        <f t="shared" ca="1" si="1990"/>
        <v>-1.9977522591231014</v>
      </c>
    </row>
    <row r="2009" spans="32:36" x14ac:dyDescent="0.2">
      <c r="AF2009" s="17">
        <f t="shared" ca="1" si="1986"/>
        <v>511.13216115206222</v>
      </c>
      <c r="AG2009">
        <f t="shared" ca="1" si="1987"/>
        <v>100.21980944195238</v>
      </c>
      <c r="AH2009">
        <f t="shared" ca="1" si="1988"/>
        <v>1.4725591944803487</v>
      </c>
      <c r="AI2009">
        <f t="shared" ca="1" si="1989"/>
        <v>0.82318471158122652</v>
      </c>
      <c r="AJ2009">
        <f t="shared" ca="1" si="1990"/>
        <v>0.39596026335436169</v>
      </c>
    </row>
    <row r="2010" spans="32:36" x14ac:dyDescent="0.2">
      <c r="AF2010" s="17">
        <f t="shared" ca="1" si="1986"/>
        <v>505.31559303100408</v>
      </c>
      <c r="AG2010">
        <f t="shared" ca="1" si="1987"/>
        <v>100.4026305053527</v>
      </c>
      <c r="AH2010">
        <f t="shared" ca="1" si="1988"/>
        <v>0.82694881589138669</v>
      </c>
      <c r="AI2010">
        <f t="shared" ca="1" si="1989"/>
        <v>0.95584486820862291</v>
      </c>
      <c r="AJ2010">
        <f t="shared" ca="1" si="1990"/>
        <v>0.74022967346289392</v>
      </c>
    </row>
    <row r="2011" spans="32:36" x14ac:dyDescent="0.2">
      <c r="AF2011" s="17">
        <f t="shared" ca="1" si="1986"/>
        <v>482.9811810810649</v>
      </c>
      <c r="AG2011">
        <f t="shared" ca="1" si="1987"/>
        <v>98.939875439776969</v>
      </c>
      <c r="AH2011">
        <f t="shared" ca="1" si="1988"/>
        <v>-1.7230800601611955</v>
      </c>
      <c r="AI2011">
        <f t="shared" ca="1" si="1989"/>
        <v>-0.11240575533146591</v>
      </c>
      <c r="AJ2011">
        <f t="shared" ca="1" si="1990"/>
        <v>0.42939377182727528</v>
      </c>
    </row>
    <row r="2012" spans="32:36" x14ac:dyDescent="0.2">
      <c r="AF2012" s="17">
        <f t="shared" ca="1" si="1986"/>
        <v>504.88229160513544</v>
      </c>
      <c r="AG2012">
        <f t="shared" ca="1" si="1987"/>
        <v>101.20793021548494</v>
      </c>
      <c r="AH2012">
        <f t="shared" ca="1" si="1988"/>
        <v>0.77855747072000092</v>
      </c>
      <c r="AI2012">
        <f t="shared" ca="1" si="1989"/>
        <v>1.5373321732273859</v>
      </c>
      <c r="AJ2012">
        <f t="shared" ca="1" si="1990"/>
        <v>1.3657197908362795</v>
      </c>
    </row>
    <row r="2013" spans="32:36" x14ac:dyDescent="0.2">
      <c r="AF2013" s="17">
        <f t="shared" ca="1" si="1986"/>
        <v>500.20030830691485</v>
      </c>
      <c r="AG2013">
        <f t="shared" ca="1" si="1987"/>
        <v>100.05749619912369</v>
      </c>
      <c r="AH2013">
        <f t="shared" ca="1" si="1988"/>
        <v>0.25300600495727704</v>
      </c>
      <c r="AI2013">
        <f t="shared" ca="1" si="1989"/>
        <v>0.70520265229133128</v>
      </c>
      <c r="AJ2013">
        <f t="shared" ca="1" si="1990"/>
        <v>0.65955849722179349</v>
      </c>
    </row>
    <row r="2014" spans="32:36" x14ac:dyDescent="0.2">
      <c r="AF2014" s="17">
        <f t="shared" ca="1" si="1986"/>
        <v>496.65017805000446</v>
      </c>
      <c r="AG2014">
        <f t="shared" ca="1" si="1987"/>
        <v>96.428254335097563</v>
      </c>
      <c r="AH2014">
        <f t="shared" ca="1" si="1988"/>
        <v>-0.1487849017182388</v>
      </c>
      <c r="AI2014">
        <f t="shared" ca="1" si="1989"/>
        <v>-1.9840271227494024</v>
      </c>
      <c r="AJ2014">
        <f t="shared" ca="1" si="1990"/>
        <v>-2.0344556283918771</v>
      </c>
    </row>
    <row r="2015" spans="32:36" x14ac:dyDescent="0.2">
      <c r="AF2015" s="17">
        <f t="shared" ca="1" si="1986"/>
        <v>487.96953343832962</v>
      </c>
      <c r="AG2015">
        <f t="shared" ca="1" si="1987"/>
        <v>99.72103150361437</v>
      </c>
      <c r="AH2015">
        <f t="shared" ca="1" si="1988"/>
        <v>-1.1434541874619861</v>
      </c>
      <c r="AI2015">
        <f t="shared" ca="1" si="1989"/>
        <v>0.46002280707819371</v>
      </c>
      <c r="AJ2015">
        <f t="shared" ca="1" si="1990"/>
        <v>0.84589024399889379</v>
      </c>
    </row>
    <row r="2016" spans="32:36" x14ac:dyDescent="0.2">
      <c r="AF2016" s="17">
        <f t="shared" ca="1" si="1986"/>
        <v>501.53115135403726</v>
      </c>
      <c r="AG2016">
        <f t="shared" ca="1" si="1987"/>
        <v>96.931312015004821</v>
      </c>
      <c r="AH2016">
        <f t="shared" ca="1" si="1988"/>
        <v>0.40289156225763328</v>
      </c>
      <c r="AI2016">
        <f t="shared" ca="1" si="1989"/>
        <v>-1.6052822496450292</v>
      </c>
      <c r="AJ2016">
        <f t="shared" ca="1" si="1990"/>
        <v>-1.8123013795181553</v>
      </c>
    </row>
    <row r="2017" spans="32:36" x14ac:dyDescent="0.2">
      <c r="AF2017" s="17">
        <f t="shared" ca="1" si="1986"/>
        <v>481.28113301478902</v>
      </c>
      <c r="AG2017">
        <f t="shared" ca="1" si="1987"/>
        <v>96.782748301730464</v>
      </c>
      <c r="AH2017">
        <f t="shared" ca="1" si="1988"/>
        <v>-1.921987240726962</v>
      </c>
      <c r="AI2017">
        <f t="shared" ca="1" si="1989"/>
        <v>-1.7169288104588523</v>
      </c>
      <c r="AJ2017">
        <f t="shared" ca="1" si="1990"/>
        <v>-1.1909504301327678</v>
      </c>
    </row>
    <row r="2018" spans="32:36" x14ac:dyDescent="0.2">
      <c r="AF2018" s="17">
        <f t="shared" ca="1" si="1986"/>
        <v>493.6760793478212</v>
      </c>
      <c r="AG2018">
        <f t="shared" ca="1" si="1987"/>
        <v>99.485901097178854</v>
      </c>
      <c r="AH2018">
        <f t="shared" ca="1" si="1988"/>
        <v>-0.48759971803821145</v>
      </c>
      <c r="AI2018">
        <f t="shared" ca="1" si="1989"/>
        <v>0.28819311543908865</v>
      </c>
      <c r="AJ2018">
        <f t="shared" ca="1" si="1990"/>
        <v>0.45726864078814738</v>
      </c>
    </row>
    <row r="2019" spans="32:36" x14ac:dyDescent="0.2">
      <c r="AF2019" s="17">
        <f t="shared" ca="1" si="1986"/>
        <v>491.22659002582981</v>
      </c>
      <c r="AG2019">
        <f t="shared" ca="1" si="1987"/>
        <v>100.67275363998172</v>
      </c>
      <c r="AH2019">
        <f t="shared" ca="1" si="1988"/>
        <v>-0.76818645345233338</v>
      </c>
      <c r="AI2019">
        <f t="shared" ca="1" si="1989"/>
        <v>1.1514124193847135</v>
      </c>
      <c r="AJ2019">
        <f t="shared" ca="1" si="1990"/>
        <v>1.4521192905883722</v>
      </c>
    </row>
    <row r="2020" spans="32:36" x14ac:dyDescent="0.2">
      <c r="AF2020" s="17">
        <f t="shared" ca="1" si="1986"/>
        <v>506.41378732103863</v>
      </c>
      <c r="AG2020">
        <f t="shared" ca="1" si="1987"/>
        <v>96.471654001900575</v>
      </c>
      <c r="AH2020">
        <f t="shared" ca="1" si="1988"/>
        <v>0.94941015230120585</v>
      </c>
      <c r="AI2020">
        <f t="shared" ca="1" si="1989"/>
        <v>-1.9512743521031883</v>
      </c>
      <c r="AJ2020">
        <f t="shared" ca="1" si="1990"/>
        <v>-2.3489304273482334</v>
      </c>
    </row>
    <row r="2021" spans="32:36" x14ac:dyDescent="0.2">
      <c r="AF2021" s="17">
        <f t="shared" ca="1" si="1986"/>
        <v>499.09769401429253</v>
      </c>
      <c r="AG2021">
        <f t="shared" ca="1" si="1987"/>
        <v>97.897886829216418</v>
      </c>
      <c r="AH2021">
        <f t="shared" ca="1" si="1988"/>
        <v>0.12852222151305986</v>
      </c>
      <c r="AI2021">
        <f t="shared" ca="1" si="1989"/>
        <v>-0.88304704175473581</v>
      </c>
      <c r="AJ2021">
        <f t="shared" ca="1" si="1990"/>
        <v>-0.96735157034433605</v>
      </c>
    </row>
    <row r="2022" spans="32:36" x14ac:dyDescent="0.2">
      <c r="AF2022" s="17">
        <f t="shared" ca="1" si="1986"/>
        <v>495.65050648250281</v>
      </c>
      <c r="AG2022">
        <f t="shared" ca="1" si="1987"/>
        <v>98.307335752992685</v>
      </c>
      <c r="AH2022">
        <f t="shared" ca="1" si="1988"/>
        <v>-0.26244242832273734</v>
      </c>
      <c r="AI2022">
        <f t="shared" ca="1" si="1989"/>
        <v>-0.57925005367423799</v>
      </c>
      <c r="AJ2022">
        <f t="shared" ca="1" si="1990"/>
        <v>-0.52440675691687577</v>
      </c>
    </row>
    <row r="2023" spans="32:36" x14ac:dyDescent="0.2">
      <c r="AF2023" s="17">
        <f t="shared" ca="1" si="1986"/>
        <v>479.2291099843282</v>
      </c>
      <c r="AG2023">
        <f t="shared" ca="1" si="1987"/>
        <v>100.44909040404137</v>
      </c>
      <c r="AH2023">
        <f t="shared" ca="1" si="1988"/>
        <v>-2.1630137968614855</v>
      </c>
      <c r="AI2023">
        <f t="shared" ca="1" si="1989"/>
        <v>0.98951899724561398</v>
      </c>
      <c r="AJ2023">
        <f t="shared" ca="1" si="1990"/>
        <v>1.7253196580382835</v>
      </c>
    </row>
    <row r="2024" spans="32:36" x14ac:dyDescent="0.2">
      <c r="AF2024" s="17">
        <f t="shared" ca="1" si="1986"/>
        <v>499.75198551856607</v>
      </c>
      <c r="AG2024">
        <f t="shared" ca="1" si="1987"/>
        <v>98.875298537369275</v>
      </c>
      <c r="AH2024">
        <f t="shared" ca="1" si="1988"/>
        <v>0.20242405501149338</v>
      </c>
      <c r="AI2024">
        <f t="shared" ca="1" si="1989"/>
        <v>-0.15992956905886557</v>
      </c>
      <c r="AJ2024">
        <f t="shared" ca="1" si="1990"/>
        <v>-0.23210394876175863</v>
      </c>
    </row>
    <row r="2025" spans="32:36" x14ac:dyDescent="0.2">
      <c r="AF2025" s="17">
        <f t="shared" ca="1" si="1986"/>
        <v>504.60457013761567</v>
      </c>
      <c r="AG2025">
        <f t="shared" ca="1" si="1987"/>
        <v>99.611397233520137</v>
      </c>
      <c r="AH2025">
        <f t="shared" ca="1" si="1988"/>
        <v>0.7475195373842437</v>
      </c>
      <c r="AI2025">
        <f t="shared" ca="1" si="1989"/>
        <v>0.37995423606809986</v>
      </c>
      <c r="AJ2025">
        <f t="shared" ca="1" si="1990"/>
        <v>0.16121385661425258</v>
      </c>
    </row>
    <row r="2026" spans="32:36" x14ac:dyDescent="0.2">
      <c r="AF2026" s="17">
        <f t="shared" ca="1" si="1986"/>
        <v>502.69793278682573</v>
      </c>
      <c r="AG2026">
        <f t="shared" ca="1" si="1987"/>
        <v>100.97509793145588</v>
      </c>
      <c r="AH2026">
        <f t="shared" ca="1" si="1988"/>
        <v>0.53397291495807564</v>
      </c>
      <c r="AI2026">
        <f t="shared" ca="1" si="1989"/>
        <v>1.3696864972159848</v>
      </c>
      <c r="AJ2026">
        <f t="shared" ca="1" si="1990"/>
        <v>1.2675115222749884</v>
      </c>
    </row>
    <row r="2027" spans="32:36" x14ac:dyDescent="0.2">
      <c r="AF2027" s="17">
        <f t="shared" ca="1" si="1986"/>
        <v>507.06730112038167</v>
      </c>
      <c r="AG2027">
        <f t="shared" ca="1" si="1987"/>
        <v>98.670548710032151</v>
      </c>
      <c r="AH2027">
        <f t="shared" ca="1" si="1988"/>
        <v>1.0221585074117538</v>
      </c>
      <c r="AI2027">
        <f t="shared" ca="1" si="1989"/>
        <v>-0.31081574708798593</v>
      </c>
      <c r="AJ2027">
        <f t="shared" ca="1" si="1990"/>
        <v>-0.65080708553755606</v>
      </c>
    </row>
    <row r="2028" spans="32:36" x14ac:dyDescent="0.2">
      <c r="AF2028" s="17">
        <f t="shared" ca="1" si="1986"/>
        <v>493.54441246909289</v>
      </c>
      <c r="AG2028">
        <f t="shared" ca="1" si="1987"/>
        <v>98.01848497272978</v>
      </c>
      <c r="AH2028">
        <f t="shared" ca="1" si="1988"/>
        <v>-0.50264659556712543</v>
      </c>
      <c r="AI2028">
        <f t="shared" ca="1" si="1989"/>
        <v>-0.79343556993012188</v>
      </c>
      <c r="AJ2028">
        <f t="shared" ca="1" si="1990"/>
        <v>-0.67283782651291235</v>
      </c>
    </row>
    <row r="2029" spans="32:36" x14ac:dyDescent="0.2">
      <c r="AF2029" s="17">
        <f t="shared" ca="1" si="1986"/>
        <v>511.94808952326127</v>
      </c>
      <c r="AG2029">
        <f t="shared" ca="1" si="1987"/>
        <v>100.2643134222162</v>
      </c>
      <c r="AH2029">
        <f t="shared" ca="1" si="1988"/>
        <v>1.5625351422535489</v>
      </c>
      <c r="AI2029">
        <f t="shared" ca="1" si="1989"/>
        <v>0.85550033506082057</v>
      </c>
      <c r="AJ2029">
        <f t="shared" ca="1" si="1990"/>
        <v>0.40128630374398044</v>
      </c>
    </row>
    <row r="2030" spans="32:36" x14ac:dyDescent="0.2">
      <c r="AF2030" s="17">
        <f t="shared" ca="1" si="1986"/>
        <v>501.21640365022154</v>
      </c>
      <c r="AG2030">
        <f t="shared" ca="1" si="1987"/>
        <v>100.1437528087924</v>
      </c>
      <c r="AH2030">
        <f t="shared" ca="1" si="1988"/>
        <v>0.36747919352577418</v>
      </c>
      <c r="AI2030">
        <f t="shared" ca="1" si="1989"/>
        <v>0.76792456462212522</v>
      </c>
      <c r="AJ2030">
        <f t="shared" ca="1" si="1990"/>
        <v>0.68900645885909151</v>
      </c>
    </row>
    <row r="2031" spans="32:36" x14ac:dyDescent="0.2">
      <c r="AF2031" s="17">
        <f t="shared" ca="1" si="1986"/>
        <v>501.04282250214743</v>
      </c>
      <c r="AG2031">
        <f t="shared" ca="1" si="1987"/>
        <v>98.396873797387101</v>
      </c>
      <c r="AH2031">
        <f t="shared" ca="1" si="1988"/>
        <v>0.34794000592445234</v>
      </c>
      <c r="AI2031">
        <f t="shared" ca="1" si="1989"/>
        <v>-0.51298452864060096</v>
      </c>
      <c r="AJ2031">
        <f t="shared" ca="1" si="1990"/>
        <v>-0.64876563985215974</v>
      </c>
    </row>
    <row r="2032" spans="32:36" x14ac:dyDescent="0.2">
      <c r="AF2032" s="17">
        <f t="shared" ca="1" si="1986"/>
        <v>499.96729549886754</v>
      </c>
      <c r="AG2032">
        <f t="shared" ca="1" si="1987"/>
        <v>98.95846100811923</v>
      </c>
      <c r="AH2032">
        <f t="shared" ca="1" si="1988"/>
        <v>0.22672203132726768</v>
      </c>
      <c r="AI2032">
        <f t="shared" ca="1" si="1989"/>
        <v>-9.8733902754874564E-2</v>
      </c>
      <c r="AJ2032">
        <f t="shared" ca="1" si="1990"/>
        <v>-0.17561334174372992</v>
      </c>
    </row>
    <row r="2033" spans="32:36" x14ac:dyDescent="0.2">
      <c r="AF2033" s="17">
        <f t="shared" ca="1" si="1986"/>
        <v>499.12991924984613</v>
      </c>
      <c r="AG2033">
        <f t="shared" ca="1" si="1987"/>
        <v>100.17910825783726</v>
      </c>
      <c r="AH2033">
        <f t="shared" ca="1" si="1988"/>
        <v>0.13216431027690173</v>
      </c>
      <c r="AI2033">
        <f t="shared" ca="1" si="1989"/>
        <v>0.79361784229691235</v>
      </c>
      <c r="AJ2033">
        <f t="shared" ca="1" si="1990"/>
        <v>0.7907122981688699</v>
      </c>
    </row>
    <row r="2034" spans="32:36" x14ac:dyDescent="0.2">
      <c r="AF2034" s="17">
        <f t="shared" ca="1" si="1986"/>
        <v>504.22865181338983</v>
      </c>
      <c r="AG2034">
        <f t="shared" ca="1" si="1987"/>
        <v>99.763646751224641</v>
      </c>
      <c r="AH2034">
        <f t="shared" ca="1" si="1988"/>
        <v>0.70547997900335602</v>
      </c>
      <c r="AI2034">
        <f t="shared" ca="1" si="1989"/>
        <v>0.49112200160635189</v>
      </c>
      <c r="AJ2034">
        <f t="shared" ca="1" si="1990"/>
        <v>0.29120913008206412</v>
      </c>
    </row>
    <row r="2035" spans="32:36" x14ac:dyDescent="0.2">
      <c r="AF2035" s="17">
        <f t="shared" ca="1" si="1986"/>
        <v>506.19094771221279</v>
      </c>
      <c r="AG2035">
        <f t="shared" ca="1" si="1987"/>
        <v>100.07177189438659</v>
      </c>
      <c r="AH2035">
        <f t="shared" ca="1" si="1988"/>
        <v>0.92458245480619838</v>
      </c>
      <c r="AI2035">
        <f t="shared" ca="1" si="1989"/>
        <v>0.71558702638488703</v>
      </c>
      <c r="AJ2035">
        <f t="shared" ca="1" si="1990"/>
        <v>0.45712877758181336</v>
      </c>
    </row>
    <row r="2036" spans="32:36" x14ac:dyDescent="0.2">
      <c r="AF2036" s="17">
        <f t="shared" ca="1" si="1986"/>
        <v>507.19808911507101</v>
      </c>
      <c r="AG2036">
        <f t="shared" ca="1" si="1987"/>
        <v>98.165272793213504</v>
      </c>
      <c r="AH2036">
        <f t="shared" ca="1" si="1988"/>
        <v>1.036706406561462</v>
      </c>
      <c r="AI2036">
        <f t="shared" ca="1" si="1989"/>
        <v>-0.68451228837287581</v>
      </c>
      <c r="AJ2036">
        <f t="shared" ca="1" si="1990"/>
        <v>-1.0475248774815726</v>
      </c>
    </row>
    <row r="2037" spans="32:36" x14ac:dyDescent="0.2">
      <c r="AF2037" s="17">
        <f t="shared" ca="1" si="1986"/>
        <v>496.71140158196499</v>
      </c>
      <c r="AG2037">
        <f t="shared" ca="1" si="1987"/>
        <v>100.45438185275101</v>
      </c>
      <c r="AH2037">
        <f t="shared" ca="1" si="1988"/>
        <v>-0.14183153672605847</v>
      </c>
      <c r="AI2037">
        <f t="shared" ca="1" si="1989"/>
        <v>0.99335325064104618</v>
      </c>
      <c r="AJ2037">
        <f t="shared" ca="1" si="1990"/>
        <v>1.087316740666429</v>
      </c>
    </row>
    <row r="2038" spans="32:36" x14ac:dyDescent="0.2">
      <c r="AF2038" s="17">
        <f t="shared" ca="1" si="1986"/>
        <v>482.62715777706916</v>
      </c>
      <c r="AG2038">
        <f t="shared" ca="1" si="1987"/>
        <v>100.70377296629657</v>
      </c>
      <c r="AH2038">
        <f t="shared" ca="1" si="1988"/>
        <v>-1.7644433304019105</v>
      </c>
      <c r="AI2038">
        <f t="shared" ca="1" si="1989"/>
        <v>1.1738366309320689</v>
      </c>
      <c r="AJ2038">
        <f t="shared" ca="1" si="1990"/>
        <v>1.792107352973632</v>
      </c>
    </row>
    <row r="2039" spans="32:36" x14ac:dyDescent="0.2">
      <c r="AF2039" s="17">
        <f t="shared" ca="1" si="1986"/>
        <v>484.69613971688477</v>
      </c>
      <c r="AG2039">
        <f t="shared" ca="1" si="1987"/>
        <v>99.403752010590054</v>
      </c>
      <c r="AH2039">
        <f t="shared" ca="1" si="1988"/>
        <v>-1.5231364423255793</v>
      </c>
      <c r="AI2039">
        <f t="shared" ca="1" si="1989"/>
        <v>0.22806408015719243</v>
      </c>
      <c r="AJ2039">
        <f t="shared" ca="1" si="1990"/>
        <v>0.72311587990748083</v>
      </c>
    </row>
    <row r="2040" spans="32:36" x14ac:dyDescent="0.2">
      <c r="AF2040" s="17">
        <f t="shared" ca="1" si="1986"/>
        <v>511.83901314489782</v>
      </c>
      <c r="AG2040">
        <f t="shared" ca="1" si="1987"/>
        <v>100.98992916374546</v>
      </c>
      <c r="AH2040">
        <f t="shared" ca="1" si="1988"/>
        <v>1.5505151258075991</v>
      </c>
      <c r="AI2040">
        <f t="shared" ca="1" si="1989"/>
        <v>1.3803769162415098</v>
      </c>
      <c r="AJ2040">
        <f t="shared" ca="1" si="1990"/>
        <v>0.95582498345829492</v>
      </c>
    </row>
    <row r="2041" spans="32:36" x14ac:dyDescent="0.2">
      <c r="AF2041" s="17">
        <f t="shared" ca="1" si="1986"/>
        <v>517.7207145701102</v>
      </c>
      <c r="AG2041">
        <f t="shared" ca="1" si="1987"/>
        <v>100.96483776202192</v>
      </c>
      <c r="AH2041">
        <f t="shared" ca="1" si="1988"/>
        <v>2.1950407044804918</v>
      </c>
      <c r="AI2041">
        <f t="shared" ca="1" si="1989"/>
        <v>1.3622900019754156</v>
      </c>
      <c r="AJ2041">
        <f t="shared" ca="1" si="1990"/>
        <v>0.7321147763482716</v>
      </c>
    </row>
    <row r="2042" spans="32:36" x14ac:dyDescent="0.2">
      <c r="AF2042" s="17">
        <f t="shared" ca="1" si="1986"/>
        <v>502.42630717747994</v>
      </c>
      <c r="AG2042">
        <f t="shared" ca="1" si="1987"/>
        <v>99.187976554950296</v>
      </c>
      <c r="AH2042">
        <f t="shared" ca="1" si="1988"/>
        <v>0.50348449049590072</v>
      </c>
      <c r="AI2042">
        <f t="shared" ca="1" si="1989"/>
        <v>6.9890217634930002E-2</v>
      </c>
      <c r="AJ2042">
        <f t="shared" ca="1" si="1990"/>
        <v>-8.6599721907210589E-2</v>
      </c>
    </row>
    <row r="2043" spans="32:36" x14ac:dyDescent="0.2">
      <c r="AF2043" s="17">
        <f t="shared" ca="1" si="1986"/>
        <v>504.02131051437078</v>
      </c>
      <c r="AG2043">
        <f t="shared" ca="1" si="1987"/>
        <v>99.839118900487193</v>
      </c>
      <c r="AH2043">
        <f t="shared" ca="1" si="1988"/>
        <v>0.68227925106237086</v>
      </c>
      <c r="AI2043">
        <f t="shared" ca="1" si="1989"/>
        <v>0.54616649090992686</v>
      </c>
      <c r="AJ2043">
        <f t="shared" ca="1" si="1990"/>
        <v>0.35633359019398714</v>
      </c>
    </row>
    <row r="2044" spans="32:36" x14ac:dyDescent="0.2">
      <c r="AF2044" s="17">
        <f t="shared" ca="1" si="1986"/>
        <v>492.58125043090229</v>
      </c>
      <c r="AG2044">
        <f t="shared" ca="1" si="1987"/>
        <v>99.364209827061273</v>
      </c>
      <c r="AH2044">
        <f t="shared" ca="1" si="1988"/>
        <v>-0.61283889323424168</v>
      </c>
      <c r="AI2044">
        <f t="shared" ca="1" si="1989"/>
        <v>0.19910345507148683</v>
      </c>
      <c r="AJ2044">
        <f t="shared" ca="1" si="1990"/>
        <v>0.40357443368435703</v>
      </c>
    </row>
    <row r="2045" spans="32:36" x14ac:dyDescent="0.2">
      <c r="AF2045" s="17">
        <f t="shared" ca="1" si="1986"/>
        <v>493.43247727970447</v>
      </c>
      <c r="AG2045">
        <f t="shared" ca="1" si="1987"/>
        <v>98.518554937349592</v>
      </c>
      <c r="AH2045">
        <f t="shared" ca="1" si="1988"/>
        <v>-0.51544169488212721</v>
      </c>
      <c r="AI2045">
        <f t="shared" ca="1" si="1989"/>
        <v>-0.42302705663044726</v>
      </c>
      <c r="AJ2045">
        <f t="shared" ca="1" si="1990"/>
        <v>-0.28012673362109125</v>
      </c>
    </row>
    <row r="2046" spans="32:36" x14ac:dyDescent="0.2">
      <c r="AF2046" s="17">
        <f t="shared" ca="1" si="1986"/>
        <v>503.65605396026086</v>
      </c>
      <c r="AG2046">
        <f t="shared" ca="1" si="1987"/>
        <v>99.691395016523728</v>
      </c>
      <c r="AH2046">
        <f t="shared" ca="1" si="1988"/>
        <v>0.64138516202991036</v>
      </c>
      <c r="AI2046">
        <f t="shared" ca="1" si="1989"/>
        <v>0.43838724552907693</v>
      </c>
      <c r="AJ2046">
        <f t="shared" ca="1" si="1990"/>
        <v>0.25623744850337155</v>
      </c>
    </row>
    <row r="2047" spans="32:36" x14ac:dyDescent="0.2">
      <c r="AF2047" s="17">
        <f t="shared" ca="1" si="1986"/>
        <v>497.90849458350425</v>
      </c>
      <c r="AG2047">
        <f t="shared" ca="1" si="1987"/>
        <v>97.754563904704284</v>
      </c>
      <c r="AH2047">
        <f t="shared" ca="1" si="1988"/>
        <v>-6.0455465263234906E-3</v>
      </c>
      <c r="AI2047">
        <f t="shared" ca="1" si="1989"/>
        <v>-0.98968801735790546</v>
      </c>
      <c r="AJ2047">
        <f t="shared" ca="1" si="1990"/>
        <v>-1.0364980715071643</v>
      </c>
    </row>
    <row r="2048" spans="32:36" x14ac:dyDescent="0.2">
      <c r="AF2048" s="17">
        <f t="shared" ca="1" si="1986"/>
        <v>507.06331157942134</v>
      </c>
      <c r="AG2048">
        <f t="shared" ca="1" si="1987"/>
        <v>98.303495429814063</v>
      </c>
      <c r="AH2048">
        <f t="shared" ca="1" si="1988"/>
        <v>1.0217146811050741</v>
      </c>
      <c r="AI2048">
        <f t="shared" ca="1" si="1989"/>
        <v>-0.58209355867980628</v>
      </c>
      <c r="AJ2048">
        <f t="shared" ca="1" si="1990"/>
        <v>-0.93530113582986329</v>
      </c>
    </row>
    <row r="2049" spans="32:36" x14ac:dyDescent="0.2">
      <c r="AF2049" s="17">
        <f t="shared" ca="1" si="1986"/>
        <v>511.19117228397636</v>
      </c>
      <c r="AG2049">
        <f t="shared" ca="1" si="1987"/>
        <v>102.6347318757345</v>
      </c>
      <c r="AH2049">
        <f t="shared" ca="1" si="1988"/>
        <v>1.4790714236760203</v>
      </c>
      <c r="AI2049">
        <f t="shared" ca="1" si="1989"/>
        <v>2.5563206645496077</v>
      </c>
      <c r="AJ2049">
        <f t="shared" ca="1" si="1990"/>
        <v>2.2123640357178243</v>
      </c>
    </row>
    <row r="2050" spans="32:36" x14ac:dyDescent="0.2">
      <c r="AF2050" s="17">
        <f t="shared" ca="1" si="1986"/>
        <v>499.9010724734905</v>
      </c>
      <c r="AG2050">
        <f t="shared" ca="1" si="1987"/>
        <v>102.36876601649045</v>
      </c>
      <c r="AH2050">
        <f t="shared" ca="1" si="1988"/>
        <v>0.21924980197609148</v>
      </c>
      <c r="AI2050">
        <f t="shared" ca="1" si="1989"/>
        <v>2.3674526012462276</v>
      </c>
      <c r="AJ2050">
        <f t="shared" ca="1" si="1990"/>
        <v>2.414377185383092</v>
      </c>
    </row>
    <row r="2051" spans="32:36" x14ac:dyDescent="0.2">
      <c r="AF2051" s="17">
        <f t="shared" ref="AF2051:AF2114" ca="1" si="1991">$N$64*EXP(($J$9-$K$2^2/2)*$J$6+$K$2*SQRT($J$6)*AH2051)</f>
        <v>506.12637955802717</v>
      </c>
      <c r="AG2051">
        <f t="shared" ref="AG2051:AG2114" ca="1" si="1992">$Q$64*EXP(($J$9-$K$3^2/2)*$J$6+$K$3*SQRT($J$6)*AI2051)</f>
        <v>97.602344929246243</v>
      </c>
      <c r="AH2051">
        <f t="shared" ref="AH2051:AH2114" ca="1" si="1993">_xlfn.NORM.S.INV(RAND())</f>
        <v>0.91738654508482365</v>
      </c>
      <c r="AI2051">
        <f t="shared" ref="AI2051:AI2114" ca="1" si="1994">AH2051*$AC$6+SQRT(1-$AC$6^2)*AJ2051</f>
        <v>-1.1031195422253253</v>
      </c>
      <c r="AJ2051">
        <f t="shared" ref="AJ2051:AJ2114" ca="1" si="1995">_xlfn.NORM.S.INV(RAND())</f>
        <v>-1.4488417796114739</v>
      </c>
    </row>
    <row r="2052" spans="32:36" x14ac:dyDescent="0.2">
      <c r="AF2052" s="17">
        <f t="shared" ca="1" si="1991"/>
        <v>501.5226989036783</v>
      </c>
      <c r="AG2052">
        <f t="shared" ca="1" si="1992"/>
        <v>99.352060542990344</v>
      </c>
      <c r="AH2052">
        <f t="shared" ca="1" si="1993"/>
        <v>0.4019408646868855</v>
      </c>
      <c r="AI2052">
        <f t="shared" ca="1" si="1994"/>
        <v>0.19020302643210271</v>
      </c>
      <c r="AJ2052">
        <f t="shared" ca="1" si="1995"/>
        <v>7.1892270884457321E-2</v>
      </c>
    </row>
    <row r="2053" spans="32:36" x14ac:dyDescent="0.2">
      <c r="AF2053" s="17">
        <f t="shared" ca="1" si="1991"/>
        <v>493.44220864213497</v>
      </c>
      <c r="AG2053">
        <f t="shared" ca="1" si="1992"/>
        <v>100.38412213304862</v>
      </c>
      <c r="AH2053">
        <f t="shared" ca="1" si="1993"/>
        <v>-0.51432920609328481</v>
      </c>
      <c r="AI2053">
        <f t="shared" ca="1" si="1994"/>
        <v>0.94242566173971276</v>
      </c>
      <c r="AJ2053">
        <f t="shared" ca="1" si="1995"/>
        <v>1.1522049798423355</v>
      </c>
    </row>
    <row r="2054" spans="32:36" x14ac:dyDescent="0.2">
      <c r="AF2054" s="17">
        <f t="shared" ca="1" si="1991"/>
        <v>497.66095216230707</v>
      </c>
      <c r="AG2054">
        <f t="shared" ca="1" si="1992"/>
        <v>101.10677387647382</v>
      </c>
      <c r="AH2054">
        <f t="shared" ca="1" si="1993"/>
        <v>-3.4097433995724208E-2</v>
      </c>
      <c r="AI2054">
        <f t="shared" ca="1" si="1994"/>
        <v>1.4645442456994755</v>
      </c>
      <c r="AJ2054">
        <f t="shared" ca="1" si="1995"/>
        <v>1.5474867119852413</v>
      </c>
    </row>
    <row r="2055" spans="32:36" x14ac:dyDescent="0.2">
      <c r="AF2055" s="17">
        <f t="shared" ca="1" si="1991"/>
        <v>496.53346165101766</v>
      </c>
      <c r="AG2055">
        <f t="shared" ca="1" si="1992"/>
        <v>99.98919729216783</v>
      </c>
      <c r="AH2055">
        <f t="shared" ca="1" si="1993"/>
        <v>-0.16204315555584486</v>
      </c>
      <c r="AI2055">
        <f t="shared" ca="1" si="1994"/>
        <v>0.65550040160637191</v>
      </c>
      <c r="AJ2055">
        <f t="shared" ca="1" si="1995"/>
        <v>0.73924883480167169</v>
      </c>
    </row>
    <row r="2056" spans="32:36" x14ac:dyDescent="0.2">
      <c r="AF2056" s="17">
        <f t="shared" ca="1" si="1991"/>
        <v>489.17942270107932</v>
      </c>
      <c r="AG2056">
        <f t="shared" ca="1" si="1992"/>
        <v>99.645142770568754</v>
      </c>
      <c r="AH2056">
        <f t="shared" ca="1" si="1993"/>
        <v>-1.0037629782578128</v>
      </c>
      <c r="AI2056">
        <f t="shared" ca="1" si="1994"/>
        <v>0.40460880572227464</v>
      </c>
      <c r="AJ2056">
        <f t="shared" ca="1" si="1995"/>
        <v>0.74337502521610133</v>
      </c>
    </row>
    <row r="2057" spans="32:36" x14ac:dyDescent="0.2">
      <c r="AF2057" s="17">
        <f t="shared" ca="1" si="1991"/>
        <v>499.6856658942047</v>
      </c>
      <c r="AG2057">
        <f t="shared" ca="1" si="1992"/>
        <v>98.994696742130415</v>
      </c>
      <c r="AH2057">
        <f t="shared" ca="1" si="1993"/>
        <v>0.19493770105945094</v>
      </c>
      <c r="AI2057">
        <f t="shared" ca="1" si="1994"/>
        <v>-7.2085677140500626E-2</v>
      </c>
      <c r="AJ2057">
        <f t="shared" ca="1" si="1995"/>
        <v>-0.13755675470802139</v>
      </c>
    </row>
    <row r="2058" spans="32:36" x14ac:dyDescent="0.2">
      <c r="AF2058" s="17">
        <f t="shared" ca="1" si="1991"/>
        <v>502.24188372965693</v>
      </c>
      <c r="AG2058">
        <f t="shared" ca="1" si="1992"/>
        <v>101.9713273354576</v>
      </c>
      <c r="AH2058">
        <f t="shared" ca="1" si="1993"/>
        <v>0.48277461469799848</v>
      </c>
      <c r="AI2058">
        <f t="shared" ca="1" si="1994"/>
        <v>2.084306389320183</v>
      </c>
      <c r="AJ2058">
        <f t="shared" ca="1" si="1995"/>
        <v>2.0335810556960414</v>
      </c>
    </row>
    <row r="2059" spans="32:36" x14ac:dyDescent="0.2">
      <c r="AF2059" s="17">
        <f t="shared" ca="1" si="1991"/>
        <v>486.3087395790069</v>
      </c>
      <c r="AG2059">
        <f t="shared" ca="1" si="1992"/>
        <v>98.988717041866266</v>
      </c>
      <c r="AH2059">
        <f t="shared" ca="1" si="1993"/>
        <v>-1.3357709493800953</v>
      </c>
      <c r="AI2059">
        <f t="shared" ca="1" si="1994"/>
        <v>-7.6482553665060016E-2</v>
      </c>
      <c r="AJ2059">
        <f t="shared" ca="1" si="1995"/>
        <v>0.34405752159795006</v>
      </c>
    </row>
    <row r="2060" spans="32:36" x14ac:dyDescent="0.2">
      <c r="AF2060" s="17">
        <f t="shared" ca="1" si="1991"/>
        <v>495.78270605718325</v>
      </c>
      <c r="AG2060">
        <f t="shared" ca="1" si="1992"/>
        <v>100.61179856546855</v>
      </c>
      <c r="AH2060">
        <f t="shared" ca="1" si="1993"/>
        <v>-0.24739886904503772</v>
      </c>
      <c r="AI2060">
        <f t="shared" ca="1" si="1994"/>
        <v>1.107327190827595</v>
      </c>
      <c r="AJ2060">
        <f t="shared" ca="1" si="1995"/>
        <v>1.2404358758692513</v>
      </c>
    </row>
    <row r="2061" spans="32:36" x14ac:dyDescent="0.2">
      <c r="AF2061" s="17">
        <f t="shared" ca="1" si="1991"/>
        <v>482.59033916100464</v>
      </c>
      <c r="AG2061">
        <f t="shared" ca="1" si="1992"/>
        <v>98.198024563944998</v>
      </c>
      <c r="AH2061">
        <f t="shared" ca="1" si="1993"/>
        <v>-1.7687468747143729</v>
      </c>
      <c r="AI2061">
        <f t="shared" ca="1" si="1994"/>
        <v>-0.66023120077696784</v>
      </c>
      <c r="AJ2061">
        <f t="shared" ca="1" si="1995"/>
        <v>-0.13089958378367883</v>
      </c>
    </row>
    <row r="2062" spans="32:36" x14ac:dyDescent="0.2">
      <c r="AF2062" s="17">
        <f t="shared" ca="1" si="1991"/>
        <v>499.52029249909486</v>
      </c>
      <c r="AG2062">
        <f t="shared" ca="1" si="1992"/>
        <v>100.53607270438978</v>
      </c>
      <c r="AH2062">
        <f t="shared" ca="1" si="1993"/>
        <v>0.17626553779700219</v>
      </c>
      <c r="AI2062">
        <f t="shared" ca="1" si="1994"/>
        <v>1.0525219030168238</v>
      </c>
      <c r="AJ2062">
        <f t="shared" ca="1" si="1995"/>
        <v>1.0483556191858121</v>
      </c>
    </row>
    <row r="2063" spans="32:36" x14ac:dyDescent="0.2">
      <c r="AF2063" s="17">
        <f t="shared" ca="1" si="1991"/>
        <v>490.56440845994706</v>
      </c>
      <c r="AG2063">
        <f t="shared" ca="1" si="1992"/>
        <v>99.251339966430862</v>
      </c>
      <c r="AH2063">
        <f t="shared" ca="1" si="1993"/>
        <v>-0.84427899866579659</v>
      </c>
      <c r="AI2063">
        <f t="shared" ca="1" si="1994"/>
        <v>0.1163743261677867</v>
      </c>
      <c r="AJ2063">
        <f t="shared" ca="1" si="1995"/>
        <v>0.39028852868285463</v>
      </c>
    </row>
    <row r="2064" spans="32:36" x14ac:dyDescent="0.2">
      <c r="AF2064" s="17">
        <f t="shared" ca="1" si="1991"/>
        <v>491.75012561956021</v>
      </c>
      <c r="AG2064">
        <f t="shared" ca="1" si="1992"/>
        <v>98.447358524096813</v>
      </c>
      <c r="AH2064">
        <f t="shared" ca="1" si="1993"/>
        <v>-0.7080985531152566</v>
      </c>
      <c r="AI2064">
        <f t="shared" ca="1" si="1994"/>
        <v>-0.47564825355379015</v>
      </c>
      <c r="AJ2064">
        <f t="shared" ca="1" si="1995"/>
        <v>-0.27414169646811209</v>
      </c>
    </row>
    <row r="2065" spans="32:36" x14ac:dyDescent="0.2">
      <c r="AF2065" s="17">
        <f t="shared" ca="1" si="1991"/>
        <v>495.62174260082446</v>
      </c>
      <c r="AG2065">
        <f t="shared" ca="1" si="1992"/>
        <v>97.631925166923082</v>
      </c>
      <c r="AH2065">
        <f t="shared" ca="1" si="1993"/>
        <v>-0.26571612584874837</v>
      </c>
      <c r="AI2065">
        <f t="shared" ca="1" si="1994"/>
        <v>-1.0810629064263404</v>
      </c>
      <c r="AJ2065">
        <f t="shared" ca="1" si="1995"/>
        <v>-1.0498880640128221</v>
      </c>
    </row>
    <row r="2066" spans="32:36" x14ac:dyDescent="0.2">
      <c r="AF2066" s="17">
        <f t="shared" ca="1" si="1991"/>
        <v>493.65557304303036</v>
      </c>
      <c r="AG2066">
        <f t="shared" ca="1" si="1992"/>
        <v>99.389816958038864</v>
      </c>
      <c r="AH2066">
        <f t="shared" ca="1" si="1993"/>
        <v>-0.48994291261088685</v>
      </c>
      <c r="AI2066">
        <f t="shared" ca="1" si="1994"/>
        <v>0.21785938716452116</v>
      </c>
      <c r="AJ2066">
        <f t="shared" ca="1" si="1995"/>
        <v>0.38421612209912293</v>
      </c>
    </row>
    <row r="2067" spans="32:36" x14ac:dyDescent="0.2">
      <c r="AF2067" s="17">
        <f t="shared" ca="1" si="1991"/>
        <v>506.92938639675356</v>
      </c>
      <c r="AG2067">
        <f t="shared" ca="1" si="1992"/>
        <v>100.96666267936151</v>
      </c>
      <c r="AH2067">
        <f t="shared" ca="1" si="1993"/>
        <v>1.0068138179250559</v>
      </c>
      <c r="AI2067">
        <f t="shared" ca="1" si="1994"/>
        <v>1.3636056290068925</v>
      </c>
      <c r="AJ2067">
        <f t="shared" ca="1" si="1995"/>
        <v>1.1109339346718683</v>
      </c>
    </row>
    <row r="2068" spans="32:36" x14ac:dyDescent="0.2">
      <c r="AF2068" s="17">
        <f t="shared" ca="1" si="1991"/>
        <v>494.28441992278442</v>
      </c>
      <c r="AG2068">
        <f t="shared" ca="1" si="1992"/>
        <v>96.648819801575243</v>
      </c>
      <c r="AH2068">
        <f t="shared" ca="1" si="1993"/>
        <v>-0.41813068361216643</v>
      </c>
      <c r="AI2068">
        <f t="shared" ca="1" si="1994"/>
        <v>-1.817723902281976</v>
      </c>
      <c r="AJ2068">
        <f t="shared" ca="1" si="1995"/>
        <v>-1.7744066003368495</v>
      </c>
    </row>
    <row r="2069" spans="32:36" x14ac:dyDescent="0.2">
      <c r="AF2069" s="17">
        <f t="shared" ca="1" si="1991"/>
        <v>484.19716642416466</v>
      </c>
      <c r="AG2069">
        <f t="shared" ca="1" si="1992"/>
        <v>96.610169352443805</v>
      </c>
      <c r="AH2069">
        <f t="shared" ca="1" si="1993"/>
        <v>-1.5812376806134845</v>
      </c>
      <c r="AI2069">
        <f t="shared" ca="1" si="1994"/>
        <v>-1.846838346887842</v>
      </c>
      <c r="AJ2069">
        <f t="shared" ca="1" si="1995"/>
        <v>-1.4354951351241738</v>
      </c>
    </row>
    <row r="2070" spans="32:36" x14ac:dyDescent="0.2">
      <c r="AF2070" s="17">
        <f t="shared" ca="1" si="1991"/>
        <v>485.48742757157493</v>
      </c>
      <c r="AG2070">
        <f t="shared" ca="1" si="1992"/>
        <v>97.278832391808479</v>
      </c>
      <c r="AH2070">
        <f t="shared" ca="1" si="1993"/>
        <v>-1.4311201592203171</v>
      </c>
      <c r="AI2070">
        <f t="shared" ca="1" si="1994"/>
        <v>-1.3447853915640235</v>
      </c>
      <c r="AJ2070">
        <f t="shared" ca="1" si="1995"/>
        <v>-0.956406656268041</v>
      </c>
    </row>
    <row r="2071" spans="32:36" x14ac:dyDescent="0.2">
      <c r="AF2071" s="17">
        <f t="shared" ca="1" si="1991"/>
        <v>492.4243523418308</v>
      </c>
      <c r="AG2071">
        <f t="shared" ca="1" si="1992"/>
        <v>97.083805190830589</v>
      </c>
      <c r="AH2071">
        <f t="shared" ca="1" si="1993"/>
        <v>-0.63080950913061695</v>
      </c>
      <c r="AI2071">
        <f t="shared" ca="1" si="1994"/>
        <v>-1.490860498296942</v>
      </c>
      <c r="AJ2071">
        <f t="shared" ca="1" si="1995"/>
        <v>-1.3638918874774391</v>
      </c>
    </row>
    <row r="2072" spans="32:36" x14ac:dyDescent="0.2">
      <c r="AF2072" s="17">
        <f t="shared" ca="1" si="1991"/>
        <v>488.15648293230691</v>
      </c>
      <c r="AG2072">
        <f t="shared" ca="1" si="1992"/>
        <v>98.434751441956791</v>
      </c>
      <c r="AH2072">
        <f t="shared" ca="1" si="1993"/>
        <v>-1.1218467922308244</v>
      </c>
      <c r="AI2072">
        <f t="shared" ca="1" si="1994"/>
        <v>-0.48497010098697663</v>
      </c>
      <c r="AJ2072">
        <f t="shared" ca="1" si="1995"/>
        <v>-0.15249593500889558</v>
      </c>
    </row>
    <row r="2073" spans="32:36" x14ac:dyDescent="0.2">
      <c r="AF2073" s="17">
        <f t="shared" ca="1" si="1991"/>
        <v>502.47372898836068</v>
      </c>
      <c r="AG2073">
        <f t="shared" ca="1" si="1992"/>
        <v>100.64446929499925</v>
      </c>
      <c r="AH2073">
        <f t="shared" ca="1" si="1993"/>
        <v>0.50880850558091961</v>
      </c>
      <c r="AI2073">
        <f t="shared" ca="1" si="1994"/>
        <v>1.1309593326366925</v>
      </c>
      <c r="AJ2073">
        <f t="shared" ca="1" si="1995"/>
        <v>1.0250233144983718</v>
      </c>
    </row>
    <row r="2074" spans="32:36" x14ac:dyDescent="0.2">
      <c r="AF2074" s="17">
        <f t="shared" ca="1" si="1991"/>
        <v>513.16496044086171</v>
      </c>
      <c r="AG2074">
        <f t="shared" ca="1" si="1992"/>
        <v>101.15536552834462</v>
      </c>
      <c r="AH2074">
        <f t="shared" ca="1" si="1993"/>
        <v>1.6964586939023329</v>
      </c>
      <c r="AI2074">
        <f t="shared" ca="1" si="1994"/>
        <v>1.4995178778271123</v>
      </c>
      <c r="AJ2074">
        <f t="shared" ca="1" si="1995"/>
        <v>1.0344734385276317</v>
      </c>
    </row>
    <row r="2075" spans="32:36" x14ac:dyDescent="0.2">
      <c r="AF2075" s="17">
        <f t="shared" ca="1" si="1991"/>
        <v>492.83570031565677</v>
      </c>
      <c r="AG2075">
        <f t="shared" ca="1" si="1992"/>
        <v>100.81808055030781</v>
      </c>
      <c r="AH2075">
        <f t="shared" ca="1" si="1993"/>
        <v>-0.58370716537455347</v>
      </c>
      <c r="AI2075">
        <f t="shared" ca="1" si="1994"/>
        <v>1.2564112551511684</v>
      </c>
      <c r="AJ2075">
        <f t="shared" ca="1" si="1995"/>
        <v>1.5036884654098153</v>
      </c>
    </row>
    <row r="2076" spans="32:36" x14ac:dyDescent="0.2">
      <c r="AF2076" s="17">
        <f t="shared" ca="1" si="1991"/>
        <v>496.35838153012497</v>
      </c>
      <c r="AG2076">
        <f t="shared" ca="1" si="1992"/>
        <v>100.41688984727669</v>
      </c>
      <c r="AH2076">
        <f t="shared" ca="1" si="1993"/>
        <v>-0.18193700853569783</v>
      </c>
      <c r="AI2076">
        <f t="shared" ca="1" si="1994"/>
        <v>0.96618169457058878</v>
      </c>
      <c r="AJ2076">
        <f t="shared" ca="1" si="1995"/>
        <v>1.0715467591190586</v>
      </c>
    </row>
    <row r="2077" spans="32:36" x14ac:dyDescent="0.2">
      <c r="AF2077" s="17">
        <f t="shared" ca="1" si="1991"/>
        <v>498.53427673068518</v>
      </c>
      <c r="AG2077">
        <f t="shared" ca="1" si="1992"/>
        <v>98.103450056971838</v>
      </c>
      <c r="AH2077">
        <f t="shared" ca="1" si="1993"/>
        <v>6.4806903087534715E-2</v>
      </c>
      <c r="AI2077">
        <f t="shared" ca="1" si="1994"/>
        <v>-0.73036772186804788</v>
      </c>
      <c r="AJ2077">
        <f t="shared" ca="1" si="1995"/>
        <v>-0.78691551260354597</v>
      </c>
    </row>
    <row r="2078" spans="32:36" x14ac:dyDescent="0.2">
      <c r="AF2078" s="17">
        <f t="shared" ca="1" si="1991"/>
        <v>496.72617452910777</v>
      </c>
      <c r="AG2078">
        <f t="shared" ca="1" si="1992"/>
        <v>100.90922034767357</v>
      </c>
      <c r="AH2078">
        <f t="shared" ca="1" si="1993"/>
        <v>-0.14015385116909085</v>
      </c>
      <c r="AI2078">
        <f t="shared" ca="1" si="1994"/>
        <v>1.3221826531708079</v>
      </c>
      <c r="AJ2078">
        <f t="shared" ca="1" si="1995"/>
        <v>1.4318041823699861</v>
      </c>
    </row>
    <row r="2079" spans="32:36" x14ac:dyDescent="0.2">
      <c r="AF2079" s="17">
        <f t="shared" ca="1" si="1991"/>
        <v>502.75152841799849</v>
      </c>
      <c r="AG2079">
        <f t="shared" ca="1" si="1992"/>
        <v>98.4110873634407</v>
      </c>
      <c r="AH2079">
        <f t="shared" ca="1" si="1993"/>
        <v>0.53998677267914774</v>
      </c>
      <c r="AI2079">
        <f t="shared" ca="1" si="1994"/>
        <v>-0.50247086561482923</v>
      </c>
      <c r="AJ2079">
        <f t="shared" ca="1" si="1995"/>
        <v>-0.69873771350178571</v>
      </c>
    </row>
    <row r="2080" spans="32:36" x14ac:dyDescent="0.2">
      <c r="AF2080" s="17">
        <f t="shared" ca="1" si="1991"/>
        <v>499.91142217221432</v>
      </c>
      <c r="AG2080">
        <f t="shared" ca="1" si="1992"/>
        <v>96.975055387256702</v>
      </c>
      <c r="AH2080">
        <f t="shared" ca="1" si="1993"/>
        <v>0.22041766834615573</v>
      </c>
      <c r="AI2080">
        <f t="shared" ca="1" si="1994"/>
        <v>-1.5724414396515638</v>
      </c>
      <c r="AJ2080">
        <f t="shared" ca="1" si="1995"/>
        <v>-1.7198809493138068</v>
      </c>
    </row>
    <row r="2081" spans="32:36" x14ac:dyDescent="0.2">
      <c r="AF2081" s="17">
        <f t="shared" ca="1" si="1991"/>
        <v>508.58579258636507</v>
      </c>
      <c r="AG2081">
        <f t="shared" ca="1" si="1992"/>
        <v>100.55408493829205</v>
      </c>
      <c r="AH2081">
        <f t="shared" ca="1" si="1993"/>
        <v>1.1908337284760491</v>
      </c>
      <c r="AI2081">
        <f t="shared" ca="1" si="1994"/>
        <v>1.0655616879105092</v>
      </c>
      <c r="AJ2081">
        <f t="shared" ca="1" si="1995"/>
        <v>0.73976116966827665</v>
      </c>
    </row>
    <row r="2082" spans="32:36" x14ac:dyDescent="0.2">
      <c r="AF2082" s="17">
        <f t="shared" ca="1" si="1991"/>
        <v>515.91734817068584</v>
      </c>
      <c r="AG2082">
        <f t="shared" ca="1" si="1992"/>
        <v>100.52581943536499</v>
      </c>
      <c r="AH2082">
        <f t="shared" ca="1" si="1993"/>
        <v>1.9982067918246975</v>
      </c>
      <c r="AI2082">
        <f t="shared" ca="1" si="1994"/>
        <v>1.0450981032384448</v>
      </c>
      <c r="AJ2082">
        <f t="shared" ca="1" si="1995"/>
        <v>0.46182897385429633</v>
      </c>
    </row>
    <row r="2083" spans="32:36" x14ac:dyDescent="0.2">
      <c r="AF2083" s="17">
        <f t="shared" ca="1" si="1991"/>
        <v>507.27279478847743</v>
      </c>
      <c r="AG2083">
        <f t="shared" ca="1" si="1992"/>
        <v>100.10100052740728</v>
      </c>
      <c r="AH2083">
        <f t="shared" ca="1" si="1993"/>
        <v>1.0450144355527515</v>
      </c>
      <c r="AI2083">
        <f t="shared" ca="1" si="1994"/>
        <v>0.73684379112871534</v>
      </c>
      <c r="AJ2083">
        <f t="shared" ca="1" si="1995"/>
        <v>0.44117712145127608</v>
      </c>
    </row>
    <row r="2084" spans="32:36" x14ac:dyDescent="0.2">
      <c r="AF2084" s="17">
        <f t="shared" ca="1" si="1991"/>
        <v>488.84890047296204</v>
      </c>
      <c r="AG2084">
        <f t="shared" ca="1" si="1992"/>
        <v>95.696946475812297</v>
      </c>
      <c r="AH2084">
        <f t="shared" ca="1" si="1993"/>
        <v>-1.0418900332691683</v>
      </c>
      <c r="AI2084">
        <f t="shared" ca="1" si="1994"/>
        <v>-2.5381571272027252</v>
      </c>
      <c r="AJ2084">
        <f t="shared" ca="1" si="1995"/>
        <v>-2.3321762693102102</v>
      </c>
    </row>
    <row r="2085" spans="32:36" x14ac:dyDescent="0.2">
      <c r="AF2085" s="17">
        <f t="shared" ca="1" si="1991"/>
        <v>508.10152107633041</v>
      </c>
      <c r="AG2085">
        <f t="shared" ca="1" si="1992"/>
        <v>102.11821480145184</v>
      </c>
      <c r="AH2085">
        <f t="shared" ca="1" si="1993"/>
        <v>1.1370952268354477</v>
      </c>
      <c r="AI2085">
        <f t="shared" ca="1" si="1994"/>
        <v>2.1890814027246894</v>
      </c>
      <c r="AJ2085">
        <f t="shared" ca="1" si="1995"/>
        <v>1.9356708913134095</v>
      </c>
    </row>
    <row r="2086" spans="32:36" x14ac:dyDescent="0.2">
      <c r="AF2086" s="17">
        <f t="shared" ca="1" si="1991"/>
        <v>493.61315889824226</v>
      </c>
      <c r="AG2086">
        <f t="shared" ca="1" si="1992"/>
        <v>99.656228309025806</v>
      </c>
      <c r="AH2086">
        <f t="shared" ca="1" si="1993"/>
        <v>-0.49478975990470569</v>
      </c>
      <c r="AI2086">
        <f t="shared" ca="1" si="1994"/>
        <v>0.41270610459895496</v>
      </c>
      <c r="AJ2086">
        <f t="shared" ca="1" si="1995"/>
        <v>0.59019632770612751</v>
      </c>
    </row>
    <row r="2087" spans="32:36" x14ac:dyDescent="0.2">
      <c r="AF2087" s="17">
        <f t="shared" ca="1" si="1991"/>
        <v>519.44544821562965</v>
      </c>
      <c r="AG2087">
        <f t="shared" ca="1" si="1992"/>
        <v>98.334716182913169</v>
      </c>
      <c r="AH2087">
        <f t="shared" ca="1" si="1993"/>
        <v>2.382651619185729</v>
      </c>
      <c r="AI2087">
        <f t="shared" ca="1" si="1994"/>
        <v>-0.55897987713209552</v>
      </c>
      <c r="AJ2087">
        <f t="shared" ca="1" si="1995"/>
        <v>-1.3433492586200577</v>
      </c>
    </row>
    <row r="2088" spans="32:36" x14ac:dyDescent="0.2">
      <c r="AF2088" s="17">
        <f t="shared" ca="1" si="1991"/>
        <v>497.78910991639935</v>
      </c>
      <c r="AG2088">
        <f t="shared" ca="1" si="1992"/>
        <v>99.05715368481782</v>
      </c>
      <c r="AH2088">
        <f t="shared" ca="1" si="1993"/>
        <v>-1.957265887995303E-2</v>
      </c>
      <c r="AI2088">
        <f t="shared" ca="1" si="1994"/>
        <v>-2.617692438454202E-2</v>
      </c>
      <c r="AJ2088">
        <f t="shared" ca="1" si="1995"/>
        <v>-2.1248597821082463E-2</v>
      </c>
    </row>
    <row r="2089" spans="32:36" x14ac:dyDescent="0.2">
      <c r="AF2089" s="17">
        <f t="shared" ca="1" si="1991"/>
        <v>492.4652522676717</v>
      </c>
      <c r="AG2089">
        <f t="shared" ca="1" si="1992"/>
        <v>100.27279012134413</v>
      </c>
      <c r="AH2089">
        <f t="shared" ca="1" si="1993"/>
        <v>-0.62612440797756663</v>
      </c>
      <c r="AI2089">
        <f t="shared" ca="1" si="1994"/>
        <v>0.8616538844921886</v>
      </c>
      <c r="AJ2089">
        <f t="shared" ca="1" si="1995"/>
        <v>1.1029677521518502</v>
      </c>
    </row>
    <row r="2090" spans="32:36" x14ac:dyDescent="0.2">
      <c r="AF2090" s="17">
        <f t="shared" ca="1" si="1991"/>
        <v>507.32546350656048</v>
      </c>
      <c r="AG2090">
        <f t="shared" ca="1" si="1992"/>
        <v>97.746737777862961</v>
      </c>
      <c r="AH2090">
        <f t="shared" ca="1" si="1993"/>
        <v>1.0508709961422302</v>
      </c>
      <c r="AI2090">
        <f t="shared" ca="1" si="1994"/>
        <v>-0.99551563288827549</v>
      </c>
      <c r="AJ2090">
        <f t="shared" ca="1" si="1995"/>
        <v>-1.3783408173770033</v>
      </c>
    </row>
    <row r="2091" spans="32:36" x14ac:dyDescent="0.2">
      <c r="AF2091" s="17">
        <f t="shared" ca="1" si="1991"/>
        <v>503.89200956265313</v>
      </c>
      <c r="AG2091">
        <f t="shared" ca="1" si="1992"/>
        <v>98.695348604275537</v>
      </c>
      <c r="AH2091">
        <f t="shared" ca="1" si="1993"/>
        <v>0.66780611836788784</v>
      </c>
      <c r="AI2091">
        <f t="shared" ca="1" si="1994"/>
        <v>-0.29252331798940356</v>
      </c>
      <c r="AJ2091">
        <f t="shared" ca="1" si="1995"/>
        <v>-0.51905438733634568</v>
      </c>
    </row>
    <row r="2092" spans="32:36" x14ac:dyDescent="0.2">
      <c r="AF2092" s="17">
        <f t="shared" ca="1" si="1991"/>
        <v>498.5918490712109</v>
      </c>
      <c r="AG2092">
        <f t="shared" ca="1" si="1992"/>
        <v>98.520206716886605</v>
      </c>
      <c r="AH2092">
        <f t="shared" ca="1" si="1993"/>
        <v>7.1320903702074792E-2</v>
      </c>
      <c r="AI2092">
        <f t="shared" ca="1" si="1994"/>
        <v>-0.42180667945945305</v>
      </c>
      <c r="AJ2092">
        <f t="shared" ca="1" si="1995"/>
        <v>-0.46523065702342603</v>
      </c>
    </row>
    <row r="2093" spans="32:36" x14ac:dyDescent="0.2">
      <c r="AF2093" s="17">
        <f t="shared" ca="1" si="1991"/>
        <v>497.28186570362556</v>
      </c>
      <c r="AG2093">
        <f t="shared" ca="1" si="1992"/>
        <v>98.099987250207292</v>
      </c>
      <c r="AH2093">
        <f t="shared" ca="1" si="1993"/>
        <v>-7.7083151042022235E-2</v>
      </c>
      <c r="AI2093">
        <f t="shared" ca="1" si="1994"/>
        <v>-0.73293702477602385</v>
      </c>
      <c r="AJ2093">
        <f t="shared" ca="1" si="1995"/>
        <v>-0.74454012885993925</v>
      </c>
    </row>
    <row r="2094" spans="32:36" x14ac:dyDescent="0.2">
      <c r="AF2094" s="17">
        <f t="shared" ca="1" si="1991"/>
        <v>515.14310373845126</v>
      </c>
      <c r="AG2094">
        <f t="shared" ca="1" si="1992"/>
        <v>101.03566126081533</v>
      </c>
      <c r="AH2094">
        <f t="shared" ca="1" si="1993"/>
        <v>1.9134883326999841</v>
      </c>
      <c r="AI2094">
        <f t="shared" ca="1" si="1994"/>
        <v>1.4133309363293483</v>
      </c>
      <c r="AJ2094">
        <f t="shared" ca="1" si="1995"/>
        <v>0.87510362339549941</v>
      </c>
    </row>
    <row r="2095" spans="32:36" x14ac:dyDescent="0.2">
      <c r="AF2095" s="17">
        <f t="shared" ca="1" si="1991"/>
        <v>497.78187857908608</v>
      </c>
      <c r="AG2095">
        <f t="shared" ca="1" si="1992"/>
        <v>99.340995039471153</v>
      </c>
      <c r="AH2095">
        <f t="shared" ca="1" si="1993"/>
        <v>-2.0392123847894707E-2</v>
      </c>
      <c r="AI2095">
        <f t="shared" ca="1" si="1994"/>
        <v>0.18209561607864183</v>
      </c>
      <c r="AJ2095">
        <f t="shared" ca="1" si="1995"/>
        <v>0.19753920075109774</v>
      </c>
    </row>
    <row r="2096" spans="32:36" x14ac:dyDescent="0.2">
      <c r="AF2096" s="17">
        <f t="shared" ca="1" si="1991"/>
        <v>507.64898044847388</v>
      </c>
      <c r="AG2096">
        <f t="shared" ca="1" si="1992"/>
        <v>98.80712822147521</v>
      </c>
      <c r="AH2096">
        <f t="shared" ca="1" si="1993"/>
        <v>1.0868315142906557</v>
      </c>
      <c r="AI2096">
        <f t="shared" ca="1" si="1994"/>
        <v>-0.21013155786837895</v>
      </c>
      <c r="AJ2096">
        <f t="shared" ca="1" si="1995"/>
        <v>-0.56570869036960614</v>
      </c>
    </row>
    <row r="2097" spans="32:36" x14ac:dyDescent="0.2">
      <c r="AF2097" s="17">
        <f t="shared" ca="1" si="1991"/>
        <v>501.77077117851405</v>
      </c>
      <c r="AG2097">
        <f t="shared" ca="1" si="1992"/>
        <v>97.809676843911319</v>
      </c>
      <c r="AH2097">
        <f t="shared" ca="1" si="1993"/>
        <v>0.42983637155222892</v>
      </c>
      <c r="AI2097">
        <f t="shared" ca="1" si="1994"/>
        <v>-0.94866214723642162</v>
      </c>
      <c r="AJ2097">
        <f t="shared" ca="1" si="1995"/>
        <v>-1.1319094974628361</v>
      </c>
    </row>
    <row r="2098" spans="32:36" x14ac:dyDescent="0.2">
      <c r="AF2098" s="17">
        <f t="shared" ca="1" si="1991"/>
        <v>500.33291000673029</v>
      </c>
      <c r="AG2098">
        <f t="shared" ca="1" si="1992"/>
        <v>102.97449025367449</v>
      </c>
      <c r="AH2098">
        <f t="shared" ca="1" si="1993"/>
        <v>0.26795808407609478</v>
      </c>
      <c r="AI2098">
        <f t="shared" ca="1" si="1994"/>
        <v>2.7968796827297644</v>
      </c>
      <c r="AJ2098">
        <f t="shared" ca="1" si="1995"/>
        <v>2.84947634148305</v>
      </c>
    </row>
    <row r="2099" spans="32:36" x14ac:dyDescent="0.2">
      <c r="AF2099" s="17">
        <f t="shared" ca="1" si="1991"/>
        <v>495.48085395131557</v>
      </c>
      <c r="AG2099">
        <f t="shared" ca="1" si="1992"/>
        <v>99.288198944396115</v>
      </c>
      <c r="AH2099">
        <f t="shared" ca="1" si="1993"/>
        <v>-0.28175380053506188</v>
      </c>
      <c r="AI2099">
        <f t="shared" ca="1" si="1994"/>
        <v>0.14340083491029401</v>
      </c>
      <c r="AJ2099">
        <f t="shared" ca="1" si="1995"/>
        <v>0.23996036250208538</v>
      </c>
    </row>
    <row r="2100" spans="32:36" x14ac:dyDescent="0.2">
      <c r="AF2100" s="17">
        <f t="shared" ca="1" si="1991"/>
        <v>493.8395626936192</v>
      </c>
      <c r="AG2100">
        <f t="shared" ca="1" si="1992"/>
        <v>100.09749378435349</v>
      </c>
      <c r="AH2100">
        <f t="shared" ca="1" si="1993"/>
        <v>-0.46892244178654396</v>
      </c>
      <c r="AI2100">
        <f t="shared" ca="1" si="1994"/>
        <v>0.7342938109693774</v>
      </c>
      <c r="AJ2100">
        <f t="shared" ca="1" si="1995"/>
        <v>0.91940169960128504</v>
      </c>
    </row>
    <row r="2101" spans="32:36" x14ac:dyDescent="0.2">
      <c r="AF2101" s="17">
        <f t="shared" ca="1" si="1991"/>
        <v>489.87743962604873</v>
      </c>
      <c r="AG2101">
        <f t="shared" ca="1" si="1992"/>
        <v>97.429767200096549</v>
      </c>
      <c r="AH2101">
        <f t="shared" ca="1" si="1993"/>
        <v>-0.923328524717549</v>
      </c>
      <c r="AI2101">
        <f t="shared" ca="1" si="1994"/>
        <v>-1.2319363112732222</v>
      </c>
      <c r="AJ2101">
        <f t="shared" ca="1" si="1995"/>
        <v>-0.99930045907268572</v>
      </c>
    </row>
    <row r="2102" spans="32:36" x14ac:dyDescent="0.2">
      <c r="AF2102" s="17">
        <f t="shared" ca="1" si="1991"/>
        <v>499.13796800934534</v>
      </c>
      <c r="AG2102">
        <f t="shared" ca="1" si="1992"/>
        <v>97.53024637560155</v>
      </c>
      <c r="AH2102">
        <f t="shared" ca="1" si="1993"/>
        <v>0.1330739425377587</v>
      </c>
      <c r="AI2102">
        <f t="shared" ca="1" si="1994"/>
        <v>-1.1569081648161601</v>
      </c>
      <c r="AJ2102">
        <f t="shared" ca="1" si="1995"/>
        <v>-1.2561429588294322</v>
      </c>
    </row>
    <row r="2103" spans="32:36" x14ac:dyDescent="0.2">
      <c r="AF2103" s="17">
        <f t="shared" ca="1" si="1991"/>
        <v>518.88625913579813</v>
      </c>
      <c r="AG2103">
        <f t="shared" ca="1" si="1992"/>
        <v>99.798420514233939</v>
      </c>
      <c r="AH2103">
        <f t="shared" ca="1" si="1993"/>
        <v>2.321893179538264</v>
      </c>
      <c r="AI2103">
        <f t="shared" ca="1" si="1994"/>
        <v>0.51648889962551925</v>
      </c>
      <c r="AJ2103">
        <f t="shared" ca="1" si="1995"/>
        <v>-0.19562654033996782</v>
      </c>
    </row>
    <row r="2104" spans="32:36" x14ac:dyDescent="0.2">
      <c r="AF2104" s="17">
        <f t="shared" ca="1" si="1991"/>
        <v>496.46051628367218</v>
      </c>
      <c r="AG2104">
        <f t="shared" ca="1" si="1992"/>
        <v>98.933284605702184</v>
      </c>
      <c r="AH2104">
        <f t="shared" ca="1" si="1993"/>
        <v>-0.17033087625003815</v>
      </c>
      <c r="AI2104">
        <f t="shared" ca="1" si="1994"/>
        <v>-0.11725469914358935</v>
      </c>
      <c r="AJ2104">
        <f t="shared" ca="1" si="1995"/>
        <v>-6.8922719266170732E-2</v>
      </c>
    </row>
    <row r="2105" spans="32:36" x14ac:dyDescent="0.2">
      <c r="AF2105" s="17">
        <f t="shared" ca="1" si="1991"/>
        <v>499.93044697451842</v>
      </c>
      <c r="AG2105">
        <f t="shared" ca="1" si="1992"/>
        <v>99.91913965001801</v>
      </c>
      <c r="AH2105">
        <f t="shared" ca="1" si="1993"/>
        <v>0.22256437567014617</v>
      </c>
      <c r="AI2105">
        <f t="shared" ca="1" si="1994"/>
        <v>0.60448300524279963</v>
      </c>
      <c r="AJ2105">
        <f t="shared" ca="1" si="1995"/>
        <v>0.5635493449943394</v>
      </c>
    </row>
    <row r="2106" spans="32:36" x14ac:dyDescent="0.2">
      <c r="AF2106" s="17">
        <f t="shared" ca="1" si="1991"/>
        <v>489.56646708396892</v>
      </c>
      <c r="AG2106">
        <f t="shared" ca="1" si="1992"/>
        <v>100.36230116248819</v>
      </c>
      <c r="AH2106">
        <f t="shared" ca="1" si="1993"/>
        <v>-0.95914860000565472</v>
      </c>
      <c r="AI2106">
        <f t="shared" ca="1" si="1994"/>
        <v>0.92660152920772654</v>
      </c>
      <c r="AJ2106">
        <f t="shared" ca="1" si="1995"/>
        <v>1.2768980082858519</v>
      </c>
    </row>
    <row r="2107" spans="32:36" x14ac:dyDescent="0.2">
      <c r="AF2107" s="17">
        <f t="shared" ca="1" si="1991"/>
        <v>489.68211932814603</v>
      </c>
      <c r="AG2107">
        <f t="shared" ca="1" si="1992"/>
        <v>98.694266270545612</v>
      </c>
      <c r="AH2107">
        <f t="shared" ca="1" si="1993"/>
        <v>-0.94582427805517699</v>
      </c>
      <c r="AI2107">
        <f t="shared" ca="1" si="1994"/>
        <v>-0.29332155260307174</v>
      </c>
      <c r="AJ2107">
        <f t="shared" ca="1" si="1995"/>
        <v>-7.3242919657164557E-3</v>
      </c>
    </row>
    <row r="2108" spans="32:36" x14ac:dyDescent="0.2">
      <c r="AF2108" s="17">
        <f t="shared" ca="1" si="1991"/>
        <v>497.2057166272873</v>
      </c>
      <c r="AG2108">
        <f t="shared" ca="1" si="1992"/>
        <v>98.68639464145015</v>
      </c>
      <c r="AH2108">
        <f t="shared" ca="1" si="1993"/>
        <v>-8.5721868712620927E-2</v>
      </c>
      <c r="AI2108">
        <f t="shared" ca="1" si="1994"/>
        <v>-0.29912724051562345</v>
      </c>
      <c r="AJ2108">
        <f t="shared" ca="1" si="1995"/>
        <v>-0.28662627257315365</v>
      </c>
    </row>
    <row r="2109" spans="32:36" x14ac:dyDescent="0.2">
      <c r="AF2109" s="17">
        <f t="shared" ca="1" si="1991"/>
        <v>503.03338862725082</v>
      </c>
      <c r="AG2109">
        <f t="shared" ca="1" si="1992"/>
        <v>99.663338053107864</v>
      </c>
      <c r="AH2109">
        <f t="shared" ca="1" si="1993"/>
        <v>0.57160319087707667</v>
      </c>
      <c r="AI2109">
        <f t="shared" ca="1" si="1994"/>
        <v>0.41789885798580145</v>
      </c>
      <c r="AJ2109">
        <f t="shared" ca="1" si="1995"/>
        <v>0.25690640448321828</v>
      </c>
    </row>
    <row r="2110" spans="32:36" x14ac:dyDescent="0.2">
      <c r="AF2110" s="17">
        <f t="shared" ca="1" si="1991"/>
        <v>490.96942261204543</v>
      </c>
      <c r="AG2110">
        <f t="shared" ca="1" si="1992"/>
        <v>97.607548395485338</v>
      </c>
      <c r="AH2110">
        <f t="shared" ca="1" si="1993"/>
        <v>-0.79772586130814105</v>
      </c>
      <c r="AI2110">
        <f t="shared" ca="1" si="1994"/>
        <v>-1.0992390699952952</v>
      </c>
      <c r="AJ2110">
        <f t="shared" ca="1" si="1995"/>
        <v>-0.89996697569667561</v>
      </c>
    </row>
    <row r="2111" spans="32:36" x14ac:dyDescent="0.2">
      <c r="AF2111" s="17">
        <f t="shared" ca="1" si="1991"/>
        <v>505.84810005000816</v>
      </c>
      <c r="AG2111">
        <f t="shared" ca="1" si="1992"/>
        <v>100.22562748194426</v>
      </c>
      <c r="AH2111">
        <f t="shared" ca="1" si="1993"/>
        <v>0.88636269579054694</v>
      </c>
      <c r="AI2111">
        <f t="shared" ca="1" si="1994"/>
        <v>0.82741017348849732</v>
      </c>
      <c r="AJ2111">
        <f t="shared" ca="1" si="1995"/>
        <v>0.58659834800802391</v>
      </c>
    </row>
    <row r="2112" spans="32:36" x14ac:dyDescent="0.2">
      <c r="AF2112" s="17">
        <f t="shared" ca="1" si="1991"/>
        <v>489.28865559506465</v>
      </c>
      <c r="AG2112">
        <f t="shared" ca="1" si="1992"/>
        <v>99.519065168530645</v>
      </c>
      <c r="AH2112">
        <f t="shared" ca="1" si="1993"/>
        <v>-0.9911681924935476</v>
      </c>
      <c r="AI2112">
        <f t="shared" ca="1" si="1994"/>
        <v>0.31245349509820469</v>
      </c>
      <c r="AJ2112">
        <f t="shared" ca="1" si="1995"/>
        <v>0.64268143930644794</v>
      </c>
    </row>
    <row r="2113" spans="32:36" x14ac:dyDescent="0.2">
      <c r="AF2113" s="17">
        <f t="shared" ca="1" si="1991"/>
        <v>495.59891816712832</v>
      </c>
      <c r="AG2113">
        <f t="shared" ca="1" si="1992"/>
        <v>99.146633126515169</v>
      </c>
      <c r="AH2113">
        <f t="shared" ca="1" si="1993"/>
        <v>-0.26831397344757746</v>
      </c>
      <c r="AI2113">
        <f t="shared" ca="1" si="1994"/>
        <v>3.9544203823834126E-2</v>
      </c>
      <c r="AJ2113">
        <f t="shared" ca="1" si="1995"/>
        <v>0.12672087837591628</v>
      </c>
    </row>
    <row r="2114" spans="32:36" x14ac:dyDescent="0.2">
      <c r="AF2114" s="17">
        <f t="shared" ca="1" si="1991"/>
        <v>505.50450993318009</v>
      </c>
      <c r="AG2114">
        <f t="shared" ca="1" si="1992"/>
        <v>96.871906522602274</v>
      </c>
      <c r="AH2114">
        <f t="shared" ca="1" si="1993"/>
        <v>0.84803417270545722</v>
      </c>
      <c r="AI2114">
        <f t="shared" ca="1" si="1994"/>
        <v>-1.6499053037553311</v>
      </c>
      <c r="AJ2114">
        <f t="shared" ca="1" si="1995"/>
        <v>-2.0005205720078085</v>
      </c>
    </row>
    <row r="2115" spans="32:36" x14ac:dyDescent="0.2">
      <c r="AF2115" s="17">
        <f t="shared" ref="AF2115:AF2178" ca="1" si="1996">$N$64*EXP(($J$9-$K$2^2/2)*$J$6+$K$2*SQRT($J$6)*AH2115)</f>
        <v>491.88383647930613</v>
      </c>
      <c r="AG2115">
        <f t="shared" ref="AG2115:AG2178" ca="1" si="1997">$Q$64*EXP(($J$9-$K$3^2/2)*$J$6+$K$3*SQRT($J$6)*AI2115)</f>
        <v>99.54398630781759</v>
      </c>
      <c r="AH2115">
        <f t="shared" ref="AH2115:AH2178" ca="1" si="1998">_xlfn.NORM.S.INV(RAND())</f>
        <v>-0.69276237395840545</v>
      </c>
      <c r="AI2115">
        <f t="shared" ref="AI2115:AI2178" ca="1" si="1999">AH2115*$AC$6+SQRT(1-$AC$6^2)*AJ2115</f>
        <v>0.33067863623976235</v>
      </c>
      <c r="AJ2115">
        <f t="shared" ref="AJ2115:AJ2178" ca="1" si="2000">_xlfn.NORM.S.INV(RAND())</f>
        <v>0.56701572584875881</v>
      </c>
    </row>
    <row r="2116" spans="32:36" x14ac:dyDescent="0.2">
      <c r="AF2116" s="17">
        <f t="shared" ca="1" si="1996"/>
        <v>483.09075306465513</v>
      </c>
      <c r="AG2116">
        <f t="shared" ca="1" si="1997"/>
        <v>96.48288624345966</v>
      </c>
      <c r="AH2116">
        <f t="shared" ca="1" si="1998"/>
        <v>-1.710284065066777</v>
      </c>
      <c r="AI2116">
        <f t="shared" ca="1" si="1999"/>
        <v>-1.9428000274882731</v>
      </c>
      <c r="AJ2116">
        <f t="shared" ca="1" si="2000"/>
        <v>-1.4951903729181437</v>
      </c>
    </row>
    <row r="2117" spans="32:36" x14ac:dyDescent="0.2">
      <c r="AF2117" s="17">
        <f t="shared" ca="1" si="1996"/>
        <v>491.52495439898769</v>
      </c>
      <c r="AG2117">
        <f t="shared" ca="1" si="1997"/>
        <v>100.51956514811553</v>
      </c>
      <c r="AH2117">
        <f t="shared" ca="1" si="1998"/>
        <v>-0.73393435000341178</v>
      </c>
      <c r="AI2117">
        <f t="shared" ca="1" si="1999"/>
        <v>1.0405693633303423</v>
      </c>
      <c r="AJ2117">
        <f t="shared" ca="1" si="2000"/>
        <v>1.3249383898096996</v>
      </c>
    </row>
    <row r="2118" spans="32:36" x14ac:dyDescent="0.2">
      <c r="AF2118" s="17">
        <f t="shared" ca="1" si="1996"/>
        <v>485.17273802168592</v>
      </c>
      <c r="AG2118">
        <f t="shared" ca="1" si="1997"/>
        <v>100.66398458213098</v>
      </c>
      <c r="AH2118">
        <f t="shared" ca="1" si="1998"/>
        <v>-1.4676964055776991</v>
      </c>
      <c r="AI2118">
        <f t="shared" ca="1" si="1999"/>
        <v>1.1450719184679001</v>
      </c>
      <c r="AJ2118">
        <f t="shared" ca="1" si="2000"/>
        <v>1.6676650375743833</v>
      </c>
    </row>
    <row r="2119" spans="32:36" x14ac:dyDescent="0.2">
      <c r="AF2119" s="17">
        <f t="shared" ca="1" si="1996"/>
        <v>500.61851465341249</v>
      </c>
      <c r="AG2119">
        <f t="shared" ca="1" si="1997"/>
        <v>101.52354942617261</v>
      </c>
      <c r="AH2119">
        <f t="shared" ca="1" si="1998"/>
        <v>0.30014921863045824</v>
      </c>
      <c r="AI2119">
        <f t="shared" ca="1" si="1999"/>
        <v>1.7639720121666485</v>
      </c>
      <c r="AJ2119">
        <f t="shared" ca="1" si="2000"/>
        <v>1.7554847277997745</v>
      </c>
    </row>
    <row r="2120" spans="32:36" x14ac:dyDescent="0.2">
      <c r="AF2120" s="17">
        <f t="shared" ca="1" si="1996"/>
        <v>492.60747625469139</v>
      </c>
      <c r="AG2120">
        <f t="shared" ca="1" si="1997"/>
        <v>97.012337326138393</v>
      </c>
      <c r="AH2120">
        <f t="shared" ca="1" si="1998"/>
        <v>-0.60983562785320811</v>
      </c>
      <c r="AI2120">
        <f t="shared" ca="1" si="1999"/>
        <v>-1.5444633116818938</v>
      </c>
      <c r="AJ2120">
        <f t="shared" ca="1" si="2000"/>
        <v>-1.4267963312077776</v>
      </c>
    </row>
    <row r="2121" spans="32:36" x14ac:dyDescent="0.2">
      <c r="AF2121" s="17">
        <f t="shared" ca="1" si="1996"/>
        <v>506.49941342497743</v>
      </c>
      <c r="AG2121">
        <f t="shared" ca="1" si="1997"/>
        <v>97.304914381186592</v>
      </c>
      <c r="AH2121">
        <f t="shared" ca="1" si="1998"/>
        <v>0.95894728791800687</v>
      </c>
      <c r="AI2121">
        <f t="shared" ca="1" si="1999"/>
        <v>-1.3252722220476172</v>
      </c>
      <c r="AJ2121">
        <f t="shared" ca="1" si="2000"/>
        <v>-1.6951345648840759</v>
      </c>
    </row>
    <row r="2122" spans="32:36" x14ac:dyDescent="0.2">
      <c r="AF2122" s="17">
        <f t="shared" ca="1" si="1996"/>
        <v>507.57440611223922</v>
      </c>
      <c r="AG2122">
        <f t="shared" ca="1" si="1997"/>
        <v>100.15141023412558</v>
      </c>
      <c r="AH2122">
        <f t="shared" ca="1" si="1998"/>
        <v>1.0785442385667281</v>
      </c>
      <c r="AI2122">
        <f t="shared" ca="1" si="1999"/>
        <v>0.77349008749695458</v>
      </c>
      <c r="AJ2122">
        <f t="shared" ca="1" si="2000"/>
        <v>0.46897711484039878</v>
      </c>
    </row>
    <row r="2123" spans="32:36" x14ac:dyDescent="0.2">
      <c r="AF2123" s="17">
        <f t="shared" ca="1" si="1996"/>
        <v>505.48440073791483</v>
      </c>
      <c r="AG2123">
        <f t="shared" ca="1" si="1997"/>
        <v>99.805892129292133</v>
      </c>
      <c r="AH2123">
        <f t="shared" ca="1" si="1998"/>
        <v>0.8457901238693829</v>
      </c>
      <c r="AI2123">
        <f t="shared" ca="1" si="1999"/>
        <v>0.52193816842586471</v>
      </c>
      <c r="AJ2123">
        <f t="shared" ca="1" si="2000"/>
        <v>0.27897328993736842</v>
      </c>
    </row>
    <row r="2124" spans="32:36" x14ac:dyDescent="0.2">
      <c r="AF2124" s="17">
        <f t="shared" ca="1" si="1996"/>
        <v>498.65275143515345</v>
      </c>
      <c r="AG2124">
        <f t="shared" ca="1" si="1997"/>
        <v>100.63151034609261</v>
      </c>
      <c r="AH2124">
        <f t="shared" ca="1" si="1998"/>
        <v>7.8210859914772154E-2</v>
      </c>
      <c r="AI2124">
        <f t="shared" ca="1" si="1999"/>
        <v>1.1215864864132565</v>
      </c>
      <c r="AJ2124">
        <f t="shared" ca="1" si="2000"/>
        <v>1.1519677585421173</v>
      </c>
    </row>
    <row r="2125" spans="32:36" x14ac:dyDescent="0.2">
      <c r="AF2125" s="17">
        <f t="shared" ca="1" si="1996"/>
        <v>500.94720893669347</v>
      </c>
      <c r="AG2125">
        <f t="shared" ca="1" si="1997"/>
        <v>100.95426460710095</v>
      </c>
      <c r="AH2125">
        <f t="shared" ca="1" si="1998"/>
        <v>0.33717435934263557</v>
      </c>
      <c r="AI2125">
        <f t="shared" ca="1" si="1999"/>
        <v>1.3546670909298932</v>
      </c>
      <c r="AJ2125">
        <f t="shared" ca="1" si="2000"/>
        <v>1.3142653978288339</v>
      </c>
    </row>
    <row r="2126" spans="32:36" x14ac:dyDescent="0.2">
      <c r="AF2126" s="17">
        <f t="shared" ca="1" si="1996"/>
        <v>496.60339773031592</v>
      </c>
      <c r="AG2126">
        <f t="shared" ca="1" si="1997"/>
        <v>102.04437235867091</v>
      </c>
      <c r="AH2126">
        <f t="shared" ca="1" si="1998"/>
        <v>-0.15409847963249257</v>
      </c>
      <c r="AI2126">
        <f t="shared" ca="1" si="1999"/>
        <v>2.1364283475157926</v>
      </c>
      <c r="AJ2126">
        <f t="shared" ca="1" si="2000"/>
        <v>2.2905713277090625</v>
      </c>
    </row>
    <row r="2127" spans="32:36" x14ac:dyDescent="0.2">
      <c r="AF2127" s="17">
        <f t="shared" ca="1" si="1996"/>
        <v>512.48699421836704</v>
      </c>
      <c r="AG2127">
        <f t="shared" ca="1" si="1997"/>
        <v>99.517784329854678</v>
      </c>
      <c r="AH2127">
        <f t="shared" ca="1" si="1998"/>
        <v>1.621883891219176</v>
      </c>
      <c r="AI2127">
        <f t="shared" ca="1" si="1999"/>
        <v>0.31151667843494768</v>
      </c>
      <c r="AJ2127">
        <f t="shared" ca="1" si="2000"/>
        <v>-0.18833416001181727</v>
      </c>
    </row>
    <row r="2128" spans="32:36" x14ac:dyDescent="0.2">
      <c r="AF2128" s="17">
        <f t="shared" ca="1" si="1996"/>
        <v>500.78088720275855</v>
      </c>
      <c r="AG2128">
        <f t="shared" ca="1" si="1997"/>
        <v>96.84612390416757</v>
      </c>
      <c r="AH2128">
        <f t="shared" ca="1" si="1998"/>
        <v>0.31844240210443275</v>
      </c>
      <c r="AI2128">
        <f t="shared" ca="1" si="1999"/>
        <v>-1.669280702179498</v>
      </c>
      <c r="AJ2128">
        <f t="shared" ca="1" si="2000"/>
        <v>-1.8526258301089906</v>
      </c>
    </row>
    <row r="2129" spans="32:36" x14ac:dyDescent="0.2">
      <c r="AF2129" s="17">
        <f t="shared" ca="1" si="1996"/>
        <v>505.31875650023801</v>
      </c>
      <c r="AG2129">
        <f t="shared" ca="1" si="1997"/>
        <v>100.36207727267296</v>
      </c>
      <c r="AH2129">
        <f t="shared" ca="1" si="1998"/>
        <v>0.82730196130048317</v>
      </c>
      <c r="AI2129">
        <f t="shared" ca="1" si="1999"/>
        <v>0.92643915094936924</v>
      </c>
      <c r="AJ2129">
        <f t="shared" ca="1" si="2000"/>
        <v>0.70926389668368806</v>
      </c>
    </row>
    <row r="2130" spans="32:36" x14ac:dyDescent="0.2">
      <c r="AF2130" s="17">
        <f t="shared" ca="1" si="1996"/>
        <v>496.70940512706704</v>
      </c>
      <c r="AG2130">
        <f t="shared" ca="1" si="1997"/>
        <v>98.864713007655084</v>
      </c>
      <c r="AH2130">
        <f t="shared" ca="1" si="1998"/>
        <v>-0.1420582673881686</v>
      </c>
      <c r="AI2130">
        <f t="shared" ca="1" si="1999"/>
        <v>-0.16772269515797811</v>
      </c>
      <c r="AJ2130">
        <f t="shared" ca="1" si="2000"/>
        <v>-0.13085642448629767</v>
      </c>
    </row>
    <row r="2131" spans="32:36" x14ac:dyDescent="0.2">
      <c r="AF2131" s="17">
        <f t="shared" ca="1" si="1996"/>
        <v>519.26168943261075</v>
      </c>
      <c r="AG2131">
        <f t="shared" ca="1" si="1997"/>
        <v>98.75500557495144</v>
      </c>
      <c r="AH2131">
        <f t="shared" ca="1" si="1998"/>
        <v>2.3626926090270941</v>
      </c>
      <c r="AI2131">
        <f t="shared" ca="1" si="1999"/>
        <v>-0.24853909185156664</v>
      </c>
      <c r="AJ2131">
        <f t="shared" ca="1" si="2000"/>
        <v>-1.011282987046936</v>
      </c>
    </row>
    <row r="2132" spans="32:36" x14ac:dyDescent="0.2">
      <c r="AF2132" s="17">
        <f t="shared" ca="1" si="1996"/>
        <v>486.94941857208312</v>
      </c>
      <c r="AG2132">
        <f t="shared" ca="1" si="1997"/>
        <v>98.140719747529033</v>
      </c>
      <c r="AH2132">
        <f t="shared" ca="1" si="1998"/>
        <v>-1.2615038437162269</v>
      </c>
      <c r="AI2132">
        <f t="shared" ca="1" si="1999"/>
        <v>-0.7027204239960454</v>
      </c>
      <c r="AJ2132">
        <f t="shared" ca="1" si="2000"/>
        <v>-0.33660599871918911</v>
      </c>
    </row>
    <row r="2133" spans="32:36" x14ac:dyDescent="0.2">
      <c r="AF2133" s="17">
        <f t="shared" ca="1" si="1996"/>
        <v>485.03275862268617</v>
      </c>
      <c r="AG2133">
        <f t="shared" ca="1" si="1997"/>
        <v>96.908376867384291</v>
      </c>
      <c r="AH2133">
        <f t="shared" ca="1" si="1998"/>
        <v>-1.4839737817962377</v>
      </c>
      <c r="AI2133">
        <f t="shared" ca="1" si="1999"/>
        <v>-1.6225069827164482</v>
      </c>
      <c r="AJ2133">
        <f t="shared" ca="1" si="2000"/>
        <v>-1.2310138611349772</v>
      </c>
    </row>
    <row r="2134" spans="32:36" x14ac:dyDescent="0.2">
      <c r="AF2134" s="17">
        <f t="shared" ca="1" si="1996"/>
        <v>488.80387586271542</v>
      </c>
      <c r="AG2134">
        <f t="shared" ca="1" si="1997"/>
        <v>98.652368699126001</v>
      </c>
      <c r="AH2134">
        <f t="shared" ca="1" si="1998"/>
        <v>-1.0470857962235594</v>
      </c>
      <c r="AI2134">
        <f t="shared" ca="1" si="1999"/>
        <v>-0.32422826378135422</v>
      </c>
      <c r="AJ2134">
        <f t="shared" ca="1" si="2000"/>
        <v>-7.5872007927673367E-3</v>
      </c>
    </row>
    <row r="2135" spans="32:36" x14ac:dyDescent="0.2">
      <c r="AF2135" s="17">
        <f t="shared" ca="1" si="1996"/>
        <v>503.60245821368238</v>
      </c>
      <c r="AG2135">
        <f t="shared" ca="1" si="1997"/>
        <v>99.975925658438271</v>
      </c>
      <c r="AH2135">
        <f t="shared" ca="1" si="1998"/>
        <v>0.63538209235880683</v>
      </c>
      <c r="AI2135">
        <f t="shared" ca="1" si="1999"/>
        <v>0.64583847361664626</v>
      </c>
      <c r="AJ2135">
        <f t="shared" ca="1" si="2000"/>
        <v>0.47581006020253119</v>
      </c>
    </row>
    <row r="2136" spans="32:36" x14ac:dyDescent="0.2">
      <c r="AF2136" s="17">
        <f t="shared" ca="1" si="1996"/>
        <v>509.53394374493263</v>
      </c>
      <c r="AG2136">
        <f t="shared" ca="1" si="1997"/>
        <v>101.09417009092985</v>
      </c>
      <c r="AH2136">
        <f t="shared" ca="1" si="1998"/>
        <v>1.2958998870528087</v>
      </c>
      <c r="AI2136">
        <f t="shared" ca="1" si="1999"/>
        <v>1.4554699800420585</v>
      </c>
      <c r="AJ2136">
        <f t="shared" ca="1" si="2000"/>
        <v>1.115493696598945</v>
      </c>
    </row>
    <row r="2137" spans="32:36" x14ac:dyDescent="0.2">
      <c r="AF2137" s="17">
        <f t="shared" ca="1" si="1996"/>
        <v>495.56056541376915</v>
      </c>
      <c r="AG2137">
        <f t="shared" ca="1" si="1997"/>
        <v>97.698067468972923</v>
      </c>
      <c r="AH2137">
        <f t="shared" ca="1" si="1998"/>
        <v>-0.27267950379604455</v>
      </c>
      <c r="AI2137">
        <f t="shared" ca="1" si="1999"/>
        <v>-1.0317677723854721</v>
      </c>
      <c r="AJ2137">
        <f t="shared" ca="1" si="2000"/>
        <v>-0.99595382030041835</v>
      </c>
    </row>
    <row r="2138" spans="32:36" x14ac:dyDescent="0.2">
      <c r="AF2138" s="17">
        <f t="shared" ca="1" si="1996"/>
        <v>480.6856606933099</v>
      </c>
      <c r="AG2138">
        <f t="shared" ca="1" si="1997"/>
        <v>99.172264874188258</v>
      </c>
      <c r="AH2138">
        <f t="shared" ca="1" si="1998"/>
        <v>-1.9918242381290834</v>
      </c>
      <c r="AI2138">
        <f t="shared" ca="1" si="1999"/>
        <v>5.8359358100357084E-2</v>
      </c>
      <c r="AJ2138">
        <f t="shared" ca="1" si="2000"/>
        <v>0.69393328951594624</v>
      </c>
    </row>
    <row r="2139" spans="32:36" x14ac:dyDescent="0.2">
      <c r="AF2139" s="17">
        <f t="shared" ca="1" si="1996"/>
        <v>470.05111163895845</v>
      </c>
      <c r="AG2139">
        <f t="shared" ca="1" si="1997"/>
        <v>97.95086877996664</v>
      </c>
      <c r="AH2139">
        <f t="shared" ca="1" si="1998"/>
        <v>-3.2538287434929645</v>
      </c>
      <c r="AI2139">
        <f t="shared" ca="1" si="1999"/>
        <v>-0.84366476666422674</v>
      </c>
      <c r="AJ2139">
        <f t="shared" ca="1" si="2000"/>
        <v>0.14836927759155816</v>
      </c>
    </row>
    <row r="2140" spans="32:36" x14ac:dyDescent="0.2">
      <c r="AF2140" s="17">
        <f t="shared" ca="1" si="1996"/>
        <v>501.87041374837605</v>
      </c>
      <c r="AG2140">
        <f t="shared" ca="1" si="1997"/>
        <v>99.603044081929937</v>
      </c>
      <c r="AH2140">
        <f t="shared" ca="1" si="1998"/>
        <v>0.44103720788602185</v>
      </c>
      <c r="AI2140">
        <f t="shared" ca="1" si="1999"/>
        <v>0.3738501140257231</v>
      </c>
      <c r="AJ2140">
        <f t="shared" ca="1" si="2000"/>
        <v>0.25216289920373991</v>
      </c>
    </row>
    <row r="2141" spans="32:36" x14ac:dyDescent="0.2">
      <c r="AF2141" s="17">
        <f t="shared" ca="1" si="1996"/>
        <v>493.39160967334283</v>
      </c>
      <c r="AG2141">
        <f t="shared" ca="1" si="1997"/>
        <v>97.999014664918519</v>
      </c>
      <c r="AH2141">
        <f t="shared" ca="1" si="1998"/>
        <v>-0.52011391682829278</v>
      </c>
      <c r="AI2141">
        <f t="shared" ca="1" si="1999"/>
        <v>-0.80789568125430156</v>
      </c>
      <c r="AJ2141">
        <f t="shared" ca="1" si="2000"/>
        <v>-0.6824614547935719</v>
      </c>
    </row>
    <row r="2142" spans="32:36" x14ac:dyDescent="0.2">
      <c r="AF2142" s="17">
        <f t="shared" ca="1" si="1996"/>
        <v>494.99120709159558</v>
      </c>
      <c r="AG2142">
        <f t="shared" ca="1" si="1997"/>
        <v>97.684319170819535</v>
      </c>
      <c r="AH2142">
        <f t="shared" ca="1" si="1998"/>
        <v>-0.33752690050043221</v>
      </c>
      <c r="AI2142">
        <f t="shared" ca="1" si="1999"/>
        <v>-1.0420114804980669</v>
      </c>
      <c r="AJ2142">
        <f t="shared" ca="1" si="2000"/>
        <v>-0.98610321702090431</v>
      </c>
    </row>
    <row r="2143" spans="32:36" x14ac:dyDescent="0.2">
      <c r="AF2143" s="17">
        <f t="shared" ca="1" si="1996"/>
        <v>489.21300146670711</v>
      </c>
      <c r="AG2143">
        <f t="shared" ca="1" si="1997"/>
        <v>97.736308426978439</v>
      </c>
      <c r="AH2143">
        <f t="shared" ca="1" si="1998"/>
        <v>-0.99989097556389528</v>
      </c>
      <c r="AI2143">
        <f t="shared" ca="1" si="1999"/>
        <v>-1.0032824279213468</v>
      </c>
      <c r="AJ2143">
        <f t="shared" ca="1" si="2000"/>
        <v>-0.73506811516198212</v>
      </c>
    </row>
    <row r="2144" spans="32:36" x14ac:dyDescent="0.2">
      <c r="AF2144" s="17">
        <f t="shared" ca="1" si="1996"/>
        <v>512.50630011318049</v>
      </c>
      <c r="AG2144">
        <f t="shared" ca="1" si="1997"/>
        <v>98.815744818315991</v>
      </c>
      <c r="AH2144">
        <f t="shared" ca="1" si="1998"/>
        <v>1.624008861772259</v>
      </c>
      <c r="AI2144">
        <f t="shared" ca="1" si="1999"/>
        <v>-0.20378421106752082</v>
      </c>
      <c r="AJ2144">
        <f t="shared" ca="1" si="2000"/>
        <v>-0.72968250995044259</v>
      </c>
    </row>
    <row r="2145" spans="32:36" x14ac:dyDescent="0.2">
      <c r="AF2145" s="17">
        <f t="shared" ca="1" si="1996"/>
        <v>508.48508452718045</v>
      </c>
      <c r="AG2145">
        <f t="shared" ca="1" si="1997"/>
        <v>99.074284576320295</v>
      </c>
      <c r="AH2145">
        <f t="shared" ca="1" si="1998"/>
        <v>1.1796626008459385</v>
      </c>
      <c r="AI2145">
        <f t="shared" ca="1" si="1999"/>
        <v>-1.3589982234708031E-2</v>
      </c>
      <c r="AJ2145">
        <f t="shared" ca="1" si="2000"/>
        <v>-0.38897744574661475</v>
      </c>
    </row>
    <row r="2146" spans="32:36" x14ac:dyDescent="0.2">
      <c r="AF2146" s="17">
        <f t="shared" ca="1" si="1996"/>
        <v>489.55955108092888</v>
      </c>
      <c r="AG2146">
        <f t="shared" ca="1" si="1997"/>
        <v>98.729442426137282</v>
      </c>
      <c r="AH2146">
        <f t="shared" ca="1" si="1998"/>
        <v>-0.95994549406447904</v>
      </c>
      <c r="AI2146">
        <f t="shared" ca="1" si="1999"/>
        <v>-0.26738317938750272</v>
      </c>
      <c r="AJ2146">
        <f t="shared" ca="1" si="2000"/>
        <v>2.437682517217905E-2</v>
      </c>
    </row>
    <row r="2147" spans="32:36" x14ac:dyDescent="0.2">
      <c r="AF2147" s="17">
        <f t="shared" ca="1" si="1996"/>
        <v>511.61138020347903</v>
      </c>
      <c r="AG2147">
        <f t="shared" ca="1" si="1997"/>
        <v>99.666356770828301</v>
      </c>
      <c r="AH2147">
        <f t="shared" ca="1" si="1998"/>
        <v>1.5254221409323883</v>
      </c>
      <c r="AI2147">
        <f t="shared" ca="1" si="1999"/>
        <v>0.42010353089238189</v>
      </c>
      <c r="AJ2147">
        <f t="shared" ca="1" si="2000"/>
        <v>-4.3759739308860734E-2</v>
      </c>
    </row>
    <row r="2148" spans="32:36" x14ac:dyDescent="0.2">
      <c r="AF2148" s="17">
        <f t="shared" ca="1" si="1996"/>
        <v>512.43851728283062</v>
      </c>
      <c r="AG2148">
        <f t="shared" ca="1" si="1997"/>
        <v>102.33424301193995</v>
      </c>
      <c r="AH2148">
        <f t="shared" ca="1" si="1998"/>
        <v>1.616547755587056</v>
      </c>
      <c r="AI2148">
        <f t="shared" ca="1" si="1999"/>
        <v>2.3429011015418535</v>
      </c>
      <c r="AJ2148">
        <f t="shared" ca="1" si="2000"/>
        <v>1.9447669055260701</v>
      </c>
    </row>
    <row r="2149" spans="32:36" x14ac:dyDescent="0.2">
      <c r="AF2149" s="17">
        <f t="shared" ca="1" si="1996"/>
        <v>492.3958020821305</v>
      </c>
      <c r="AG2149">
        <f t="shared" ca="1" si="1997"/>
        <v>97.390048447097371</v>
      </c>
      <c r="AH2149">
        <f t="shared" ca="1" si="1998"/>
        <v>-0.63408018223717821</v>
      </c>
      <c r="AI2149">
        <f t="shared" ca="1" si="1999"/>
        <v>-1.2616157815760562</v>
      </c>
      <c r="AJ2149">
        <f t="shared" ca="1" si="2000"/>
        <v>-1.1223206582008469</v>
      </c>
    </row>
    <row r="2150" spans="32:36" x14ac:dyDescent="0.2">
      <c r="AF2150" s="17">
        <f t="shared" ca="1" si="1996"/>
        <v>497.13546980426042</v>
      </c>
      <c r="AG2150">
        <f t="shared" ca="1" si="1997"/>
        <v>100.88038181615789</v>
      </c>
      <c r="AH2150">
        <f t="shared" ca="1" si="1998"/>
        <v>-9.3692179650447321E-2</v>
      </c>
      <c r="AI2150">
        <f t="shared" ca="1" si="1999"/>
        <v>1.301377638637472</v>
      </c>
      <c r="AJ2150">
        <f t="shared" ca="1" si="2000"/>
        <v>1.3952162766675187</v>
      </c>
    </row>
    <row r="2151" spans="32:36" x14ac:dyDescent="0.2">
      <c r="AF2151" s="17">
        <f t="shared" ca="1" si="1996"/>
        <v>509.05586527956382</v>
      </c>
      <c r="AG2151">
        <f t="shared" ca="1" si="1997"/>
        <v>98.229545888862248</v>
      </c>
      <c r="AH2151">
        <f t="shared" ca="1" si="1998"/>
        <v>1.2429477013069359</v>
      </c>
      <c r="AI2151">
        <f t="shared" ca="1" si="1999"/>
        <v>-0.63686997186226324</v>
      </c>
      <c r="AJ2151">
        <f t="shared" ca="1" si="2000"/>
        <v>-1.0630490248446811</v>
      </c>
    </row>
    <row r="2152" spans="32:36" x14ac:dyDescent="0.2">
      <c r="AF2152" s="17">
        <f t="shared" ca="1" si="1996"/>
        <v>489.85213194872284</v>
      </c>
      <c r="AG2152">
        <f t="shared" ca="1" si="1997"/>
        <v>98.514749399161801</v>
      </c>
      <c r="AH2152">
        <f t="shared" ca="1" si="1998"/>
        <v>-0.92624279666983556</v>
      </c>
      <c r="AI2152">
        <f t="shared" ca="1" si="1999"/>
        <v>-0.42583876391722464</v>
      </c>
      <c r="AJ2152">
        <f t="shared" ca="1" si="2000"/>
        <v>-0.15258643911732872</v>
      </c>
    </row>
    <row r="2153" spans="32:36" x14ac:dyDescent="0.2">
      <c r="AF2153" s="17">
        <f t="shared" ca="1" si="1996"/>
        <v>489.94233998018893</v>
      </c>
      <c r="AG2153">
        <f t="shared" ca="1" si="1997"/>
        <v>97.817244623585182</v>
      </c>
      <c r="AH2153">
        <f t="shared" ca="1" si="1998"/>
        <v>-0.91585569872639849</v>
      </c>
      <c r="AI2153">
        <f t="shared" ca="1" si="1999"/>
        <v>-0.94303052491030726</v>
      </c>
      <c r="AJ2153">
        <f t="shared" ca="1" si="2000"/>
        <v>-0.69854321778296213</v>
      </c>
    </row>
    <row r="2154" spans="32:36" x14ac:dyDescent="0.2">
      <c r="AF2154" s="17">
        <f t="shared" ca="1" si="1996"/>
        <v>503.71940753080094</v>
      </c>
      <c r="AG2154">
        <f t="shared" ca="1" si="1997"/>
        <v>97.138092359023958</v>
      </c>
      <c r="AH2154">
        <f t="shared" ca="1" si="1998"/>
        <v>0.6484803471937004</v>
      </c>
      <c r="AI2154">
        <f t="shared" ca="1" si="1999"/>
        <v>-1.4501700317778927</v>
      </c>
      <c r="AJ2154">
        <f t="shared" ca="1" si="2000"/>
        <v>-1.7275626855987729</v>
      </c>
    </row>
    <row r="2155" spans="32:36" x14ac:dyDescent="0.2">
      <c r="AF2155" s="17">
        <f t="shared" ca="1" si="1996"/>
        <v>486.31440478572102</v>
      </c>
      <c r="AG2155">
        <f t="shared" ca="1" si="1997"/>
        <v>97.579820731977634</v>
      </c>
      <c r="AH2155">
        <f t="shared" ca="1" si="1998"/>
        <v>-1.3351138135220078</v>
      </c>
      <c r="AI2155">
        <f t="shared" ca="1" si="1999"/>
        <v>-1.119919293598699</v>
      </c>
      <c r="AJ2155">
        <f t="shared" ca="1" si="2000"/>
        <v>-0.75096485903687837</v>
      </c>
    </row>
    <row r="2156" spans="32:36" x14ac:dyDescent="0.2">
      <c r="AF2156" s="17">
        <f t="shared" ca="1" si="1996"/>
        <v>504.11726785688114</v>
      </c>
      <c r="AG2156">
        <f t="shared" ca="1" si="1997"/>
        <v>98.091536865339805</v>
      </c>
      <c r="AH2156">
        <f t="shared" ca="1" si="1998"/>
        <v>0.69301771056583572</v>
      </c>
      <c r="AI2156">
        <f t="shared" ca="1" si="1999"/>
        <v>-0.7392073477476504</v>
      </c>
      <c r="AJ2156">
        <f t="shared" ca="1" si="2000"/>
        <v>-0.99574074566334347</v>
      </c>
    </row>
    <row r="2157" spans="32:36" x14ac:dyDescent="0.2">
      <c r="AF2157" s="17">
        <f t="shared" ca="1" si="1996"/>
        <v>489.08568270040098</v>
      </c>
      <c r="AG2157">
        <f t="shared" ca="1" si="1997"/>
        <v>96.783745743714292</v>
      </c>
      <c r="AH2157">
        <f t="shared" ca="1" si="1998"/>
        <v>-1.014573642910787</v>
      </c>
      <c r="AI2157">
        <f t="shared" ca="1" si="1999"/>
        <v>-1.7161786552606237</v>
      </c>
      <c r="AJ2157">
        <f t="shared" ca="1" si="2000"/>
        <v>-1.4784021085612244</v>
      </c>
    </row>
    <row r="2158" spans="32:36" x14ac:dyDescent="0.2">
      <c r="AF2158" s="17">
        <f t="shared" ca="1" si="1996"/>
        <v>501.41572355347796</v>
      </c>
      <c r="AG2158">
        <f t="shared" ca="1" si="1997"/>
        <v>98.178988612083373</v>
      </c>
      <c r="AH2158">
        <f t="shared" ca="1" si="1998"/>
        <v>0.38990732336076894</v>
      </c>
      <c r="AI2158">
        <f t="shared" ca="1" si="1999"/>
        <v>-0.6743428447726173</v>
      </c>
      <c r="AJ2158">
        <f t="shared" ca="1" si="2000"/>
        <v>-0.83139980689520887</v>
      </c>
    </row>
    <row r="2159" spans="32:36" x14ac:dyDescent="0.2">
      <c r="AF2159" s="17">
        <f t="shared" ca="1" si="1996"/>
        <v>499.35883283217663</v>
      </c>
      <c r="AG2159">
        <f t="shared" ca="1" si="1997"/>
        <v>99.01483879957739</v>
      </c>
      <c r="AH2159">
        <f t="shared" ca="1" si="1998"/>
        <v>0.15802930517851102</v>
      </c>
      <c r="AI2159">
        <f t="shared" ca="1" si="1999"/>
        <v>-5.7277166238254178E-2</v>
      </c>
      <c r="AJ2159">
        <f t="shared" ca="1" si="2000"/>
        <v>-0.11029519522518227</v>
      </c>
    </row>
    <row r="2160" spans="32:36" x14ac:dyDescent="0.2">
      <c r="AF2160" s="17">
        <f t="shared" ca="1" si="1996"/>
        <v>500.29507880891776</v>
      </c>
      <c r="AG2160">
        <f t="shared" ca="1" si="1997"/>
        <v>99.381471988578397</v>
      </c>
      <c r="AH2160">
        <f t="shared" ca="1" si="1998"/>
        <v>0.26369266751788095</v>
      </c>
      <c r="AI2160">
        <f t="shared" ca="1" si="1999"/>
        <v>0.21174764871137322</v>
      </c>
      <c r="AJ2160">
        <f t="shared" ca="1" si="2000"/>
        <v>0.13841207384676107</v>
      </c>
    </row>
    <row r="2161" spans="32:36" x14ac:dyDescent="0.2">
      <c r="AF2161" s="17">
        <f t="shared" ca="1" si="1996"/>
        <v>510.72277937562086</v>
      </c>
      <c r="AG2161">
        <f t="shared" ca="1" si="1997"/>
        <v>100.16935372665492</v>
      </c>
      <c r="AH2161">
        <f t="shared" ca="1" si="1998"/>
        <v>1.4273607711903895</v>
      </c>
      <c r="AI2161">
        <f t="shared" ca="1" si="1999"/>
        <v>0.78652999990891459</v>
      </c>
      <c r="AJ2161">
        <f t="shared" ca="1" si="2000"/>
        <v>0.37185796262802939</v>
      </c>
    </row>
    <row r="2162" spans="32:36" x14ac:dyDescent="0.2">
      <c r="AF2162" s="17">
        <f t="shared" ca="1" si="1996"/>
        <v>496.20587111387658</v>
      </c>
      <c r="AG2162">
        <f t="shared" ca="1" si="1997"/>
        <v>98.882480095605771</v>
      </c>
      <c r="AH2162">
        <f t="shared" ca="1" si="1998"/>
        <v>-0.19927204998841441</v>
      </c>
      <c r="AI2162">
        <f t="shared" ca="1" si="1999"/>
        <v>-0.15464294078410817</v>
      </c>
      <c r="AJ2162">
        <f t="shared" ca="1" si="2000"/>
        <v>-9.8958762171810502E-2</v>
      </c>
    </row>
    <row r="2163" spans="32:36" x14ac:dyDescent="0.2">
      <c r="AF2163" s="17">
        <f t="shared" ca="1" si="1996"/>
        <v>490.89271075563363</v>
      </c>
      <c r="AG2163">
        <f t="shared" ca="1" si="1997"/>
        <v>99.368958283357173</v>
      </c>
      <c r="AH2163">
        <f t="shared" ca="1" si="1998"/>
        <v>-0.80654032690326982</v>
      </c>
      <c r="AI2163">
        <f t="shared" ca="1" si="1999"/>
        <v>0.20258182487372961</v>
      </c>
      <c r="AJ2163">
        <f t="shared" ca="1" si="2000"/>
        <v>0.46875308490642276</v>
      </c>
    </row>
    <row r="2164" spans="32:36" x14ac:dyDescent="0.2">
      <c r="AF2164" s="17">
        <f t="shared" ca="1" si="1996"/>
        <v>485.70296353135672</v>
      </c>
      <c r="AG2164">
        <f t="shared" ca="1" si="1997"/>
        <v>98.247414105136713</v>
      </c>
      <c r="AH2164">
        <f t="shared" ca="1" si="1998"/>
        <v>-1.4060821743501792</v>
      </c>
      <c r="AI2164">
        <f t="shared" ca="1" si="1999"/>
        <v>-0.62363072639239836</v>
      </c>
      <c r="AJ2164">
        <f t="shared" ca="1" si="2000"/>
        <v>-0.20769694815500497</v>
      </c>
    </row>
    <row r="2165" spans="32:36" x14ac:dyDescent="0.2">
      <c r="AF2165" s="17">
        <f t="shared" ca="1" si="1996"/>
        <v>494.78744554106817</v>
      </c>
      <c r="AG2165">
        <f t="shared" ca="1" si="1997"/>
        <v>99.08002770066183</v>
      </c>
      <c r="AH2165">
        <f t="shared" ca="1" si="1998"/>
        <v>-0.36075256588103843</v>
      </c>
      <c r="AI2165">
        <f t="shared" ca="1" si="1999"/>
        <v>-9.3707021674110796E-3</v>
      </c>
      <c r="AJ2165">
        <f t="shared" ca="1" si="2000"/>
        <v>0.10476049332089171</v>
      </c>
    </row>
    <row r="2166" spans="32:36" x14ac:dyDescent="0.2">
      <c r="AF2166" s="17">
        <f t="shared" ca="1" si="1996"/>
        <v>493.5334738298435</v>
      </c>
      <c r="AG2166">
        <f t="shared" ca="1" si="1997"/>
        <v>99.899785040498585</v>
      </c>
      <c r="AH2166">
        <f t="shared" ca="1" si="1998"/>
        <v>-0.50389684274237345</v>
      </c>
      <c r="AI2166">
        <f t="shared" ca="1" si="1999"/>
        <v>0.59038227967305557</v>
      </c>
      <c r="AJ2166">
        <f t="shared" ca="1" si="2000"/>
        <v>0.77951380346403043</v>
      </c>
    </row>
    <row r="2167" spans="32:36" x14ac:dyDescent="0.2">
      <c r="AF2167" s="17">
        <f t="shared" ca="1" si="1996"/>
        <v>491.99845493587878</v>
      </c>
      <c r="AG2167">
        <f t="shared" ca="1" si="1997"/>
        <v>98.18366169830233</v>
      </c>
      <c r="AH2167">
        <f t="shared" ca="1" si="1998"/>
        <v>-0.67961934639351285</v>
      </c>
      <c r="AI2167">
        <f t="shared" ca="1" si="1999"/>
        <v>-0.67087836068046325</v>
      </c>
      <c r="AJ2167">
        <f t="shared" ca="1" si="2000"/>
        <v>-0.48803095794504453</v>
      </c>
    </row>
    <row r="2168" spans="32:36" x14ac:dyDescent="0.2">
      <c r="AF2168" s="17">
        <f t="shared" ca="1" si="1996"/>
        <v>522.62045367406517</v>
      </c>
      <c r="AG2168">
        <f t="shared" ca="1" si="1997"/>
        <v>98.501420253605019</v>
      </c>
      <c r="AH2168">
        <f t="shared" ca="1" si="1998"/>
        <v>2.7263952338368007</v>
      </c>
      <c r="AI2168">
        <f t="shared" ca="1" si="1999"/>
        <v>-0.43568780848305355</v>
      </c>
      <c r="AJ2168">
        <f t="shared" ca="1" si="2000"/>
        <v>-1.3231762356716559</v>
      </c>
    </row>
    <row r="2169" spans="32:36" x14ac:dyDescent="0.2">
      <c r="AF2169" s="17">
        <f t="shared" ca="1" si="1996"/>
        <v>492.15726162860824</v>
      </c>
      <c r="AG2169">
        <f t="shared" ca="1" si="1997"/>
        <v>97.718235659530635</v>
      </c>
      <c r="AH2169">
        <f t="shared" ca="1" si="1998"/>
        <v>-0.66141441736092044</v>
      </c>
      <c r="AI2169">
        <f t="shared" ca="1" si="1999"/>
        <v>-1.0167432800230238</v>
      </c>
      <c r="AJ2169">
        <f t="shared" ca="1" si="2000"/>
        <v>-0.8567084010370446</v>
      </c>
    </row>
    <row r="2170" spans="32:36" x14ac:dyDescent="0.2">
      <c r="AF2170" s="17">
        <f t="shared" ca="1" si="1996"/>
        <v>513.02542269476066</v>
      </c>
      <c r="AG2170">
        <f t="shared" ca="1" si="1997"/>
        <v>101.27804623961391</v>
      </c>
      <c r="AH2170">
        <f t="shared" ca="1" si="1998"/>
        <v>1.6811179022868761</v>
      </c>
      <c r="AI2170">
        <f t="shared" ca="1" si="1999"/>
        <v>1.5877420935697888</v>
      </c>
      <c r="AJ2170">
        <f t="shared" ca="1" si="2000"/>
        <v>1.1319146349376377</v>
      </c>
    </row>
    <row r="2171" spans="32:36" x14ac:dyDescent="0.2">
      <c r="AF2171" s="17">
        <f t="shared" ca="1" si="1996"/>
        <v>503.80056039915121</v>
      </c>
      <c r="AG2171">
        <f t="shared" ca="1" si="1997"/>
        <v>100.94171628023905</v>
      </c>
      <c r="AH2171">
        <f t="shared" ca="1" si="1998"/>
        <v>0.6575676336418238</v>
      </c>
      <c r="AI2171">
        <f t="shared" ca="1" si="1999"/>
        <v>1.3456191071689252</v>
      </c>
      <c r="AJ2171">
        <f t="shared" ca="1" si="2000"/>
        <v>1.2029993938258705</v>
      </c>
    </row>
    <row r="2172" spans="32:36" x14ac:dyDescent="0.2">
      <c r="AF2172" s="17">
        <f t="shared" ca="1" si="1996"/>
        <v>499.66890584020581</v>
      </c>
      <c r="AG2172">
        <f t="shared" ca="1" si="1997"/>
        <v>100.89208772070913</v>
      </c>
      <c r="AH2172">
        <f t="shared" ca="1" si="1998"/>
        <v>0.19304561966714176</v>
      </c>
      <c r="AI2172">
        <f t="shared" ca="1" si="1999"/>
        <v>1.3098233596708004</v>
      </c>
      <c r="AJ2172">
        <f t="shared" ca="1" si="2000"/>
        <v>1.3129959538714755</v>
      </c>
    </row>
    <row r="2173" spans="32:36" x14ac:dyDescent="0.2">
      <c r="AF2173" s="17">
        <f t="shared" ca="1" si="1996"/>
        <v>493.25327322210177</v>
      </c>
      <c r="AG2173">
        <f t="shared" ca="1" si="1997"/>
        <v>97.664080263020338</v>
      </c>
      <c r="AH2173">
        <f t="shared" ca="1" si="1998"/>
        <v>-0.53593221545591962</v>
      </c>
      <c r="AI2173">
        <f t="shared" ca="1" si="1999"/>
        <v>-1.0570938952383213</v>
      </c>
      <c r="AJ2173">
        <f t="shared" ca="1" si="2000"/>
        <v>-0.93890506729009182</v>
      </c>
    </row>
    <row r="2174" spans="32:36" x14ac:dyDescent="0.2">
      <c r="AF2174" s="17">
        <f t="shared" ca="1" si="1996"/>
        <v>494.82529892287624</v>
      </c>
      <c r="AG2174">
        <f t="shared" ca="1" si="1997"/>
        <v>98.614905666769161</v>
      </c>
      <c r="AH2174">
        <f t="shared" ca="1" si="1998"/>
        <v>-0.3564371424971175</v>
      </c>
      <c r="AI2174">
        <f t="shared" ca="1" si="1999"/>
        <v>-0.35187485246879469</v>
      </c>
      <c r="AJ2174">
        <f t="shared" ca="1" si="2000"/>
        <v>-0.25597871893342916</v>
      </c>
    </row>
    <row r="2175" spans="32:36" x14ac:dyDescent="0.2">
      <c r="AF2175" s="17">
        <f t="shared" ca="1" si="1996"/>
        <v>480.29698915172975</v>
      </c>
      <c r="AG2175">
        <f t="shared" ca="1" si="1997"/>
        <v>99.642038052398945</v>
      </c>
      <c r="AH2175">
        <f t="shared" ca="1" si="1998"/>
        <v>-2.0374543175287858</v>
      </c>
      <c r="AI2175">
        <f t="shared" ca="1" si="1999"/>
        <v>0.40234084002032566</v>
      </c>
      <c r="AJ2175">
        <f t="shared" ca="1" si="2000"/>
        <v>1.069346122168529</v>
      </c>
    </row>
    <row r="2176" spans="32:36" x14ac:dyDescent="0.2">
      <c r="AF2176" s="17">
        <f t="shared" ca="1" si="1996"/>
        <v>501.267892632067</v>
      </c>
      <c r="AG2176">
        <f t="shared" ca="1" si="1997"/>
        <v>99.556160592169405</v>
      </c>
      <c r="AH2176">
        <f t="shared" ca="1" si="1998"/>
        <v>0.3732737570849331</v>
      </c>
      <c r="AI2176">
        <f t="shared" ca="1" si="1999"/>
        <v>0.3395801839529265</v>
      </c>
      <c r="AJ2176">
        <f t="shared" ca="1" si="2000"/>
        <v>0.23773055448459268</v>
      </c>
    </row>
    <row r="2177" spans="32:36" x14ac:dyDescent="0.2">
      <c r="AF2177" s="17">
        <f t="shared" ca="1" si="1996"/>
        <v>490.83665240358118</v>
      </c>
      <c r="AG2177">
        <f t="shared" ca="1" si="1997"/>
        <v>99.284764233078008</v>
      </c>
      <c r="AH2177">
        <f t="shared" ca="1" si="1998"/>
        <v>-0.81298250239070702</v>
      </c>
      <c r="AI2177">
        <f t="shared" ca="1" si="1999"/>
        <v>0.1408827881693468</v>
      </c>
      <c r="AJ2177">
        <f t="shared" ca="1" si="2000"/>
        <v>0.40606245013941578</v>
      </c>
    </row>
    <row r="2178" spans="32:36" x14ac:dyDescent="0.2">
      <c r="AF2178" s="17">
        <f t="shared" ca="1" si="1996"/>
        <v>501.5036289431531</v>
      </c>
      <c r="AG2178">
        <f t="shared" ca="1" si="1997"/>
        <v>97.89491252730987</v>
      </c>
      <c r="AH2178">
        <f t="shared" ca="1" si="1998"/>
        <v>0.39979589348367267</v>
      </c>
      <c r="AI2178">
        <f t="shared" ca="1" si="1999"/>
        <v>-0.88525851656268417</v>
      </c>
      <c r="AJ2178">
        <f t="shared" ca="1" si="2000"/>
        <v>-1.0558416693746171</v>
      </c>
    </row>
    <row r="2179" spans="32:36" x14ac:dyDescent="0.2">
      <c r="AF2179" s="17">
        <f t="shared" ref="AF2179:AF2242" ca="1" si="2001">$N$64*EXP(($J$9-$K$2^2/2)*$J$6+$K$2*SQRT($J$6)*AH2179)</f>
        <v>498.12511559517861</v>
      </c>
      <c r="AG2179">
        <f t="shared" ref="AG2179:AG2242" ca="1" si="2002">$Q$64*EXP(($J$9-$K$3^2/2)*$J$6+$K$3*SQRT($J$6)*AI2179)</f>
        <v>99.21549308927294</v>
      </c>
      <c r="AH2179">
        <f t="shared" ref="AH2179:AH2242" ca="1" si="2003">_xlfn.NORM.S.INV(RAND())</f>
        <v>1.8490839615677154E-2</v>
      </c>
      <c r="AI2179">
        <f t="shared" ref="AI2179:AI2242" ca="1" si="2004">AH2179*$AC$6+SQRT(1-$AC$6^2)*AJ2179</f>
        <v>9.0080302147808683E-2</v>
      </c>
      <c r="AJ2179">
        <f t="shared" ref="AJ2179:AJ2242" ca="1" si="2005">_xlfn.NORM.S.INV(RAND())</f>
        <v>8.8642098657773644E-2</v>
      </c>
    </row>
    <row r="2180" spans="32:36" x14ac:dyDescent="0.2">
      <c r="AF2180" s="17">
        <f t="shared" ca="1" si="2001"/>
        <v>498.457908763185</v>
      </c>
      <c r="AG2180">
        <f t="shared" ca="1" si="2002"/>
        <v>98.632474443494715</v>
      </c>
      <c r="AH2180">
        <f t="shared" ca="1" si="2003"/>
        <v>5.616511756695413E-2</v>
      </c>
      <c r="AI2180">
        <f t="shared" ca="1" si="2004"/>
        <v>-0.33890831725087756</v>
      </c>
      <c r="AJ2180">
        <f t="shared" ca="1" si="2005"/>
        <v>-0.37343631611603623</v>
      </c>
    </row>
    <row r="2181" spans="32:36" x14ac:dyDescent="0.2">
      <c r="AF2181" s="17">
        <f t="shared" ca="1" si="2001"/>
        <v>485.1330928263344</v>
      </c>
      <c r="AG2181">
        <f t="shared" ca="1" si="2002"/>
        <v>96.487836954653147</v>
      </c>
      <c r="AH2181">
        <f t="shared" ca="1" si="2003"/>
        <v>-1.4723060340757319</v>
      </c>
      <c r="AI2181">
        <f t="shared" ca="1" si="2004"/>
        <v>-1.9390652061599054</v>
      </c>
      <c r="AJ2181">
        <f t="shared" ca="1" si="2005"/>
        <v>-1.5668650733343794</v>
      </c>
    </row>
    <row r="2182" spans="32:36" x14ac:dyDescent="0.2">
      <c r="AF2182" s="17">
        <f t="shared" ca="1" si="2001"/>
        <v>490.9100161642487</v>
      </c>
      <c r="AG2182">
        <f t="shared" ca="1" si="2002"/>
        <v>98.72170177768075</v>
      </c>
      <c r="AH2182">
        <f t="shared" ca="1" si="2003"/>
        <v>-0.80455175348868491</v>
      </c>
      <c r="AI2182">
        <f t="shared" ca="1" si="2004"/>
        <v>-0.27309022511707892</v>
      </c>
      <c r="AJ2182">
        <f t="shared" ca="1" si="2005"/>
        <v>-3.0971848110211416E-2</v>
      </c>
    </row>
    <row r="2183" spans="32:36" x14ac:dyDescent="0.2">
      <c r="AF2183" s="17">
        <f t="shared" ca="1" si="2001"/>
        <v>504.22539070311473</v>
      </c>
      <c r="AG2183">
        <f t="shared" ca="1" si="2002"/>
        <v>99.262803065274582</v>
      </c>
      <c r="AH2183">
        <f t="shared" ca="1" si="2003"/>
        <v>0.70511514662177399</v>
      </c>
      <c r="AI2183">
        <f t="shared" ca="1" si="2004"/>
        <v>0.12478061382495448</v>
      </c>
      <c r="AJ2183">
        <f t="shared" ca="1" si="2005"/>
        <v>-9.3054344037304407E-2</v>
      </c>
    </row>
    <row r="2184" spans="32:36" x14ac:dyDescent="0.2">
      <c r="AF2184" s="17">
        <f t="shared" ca="1" si="2001"/>
        <v>492.78016581247192</v>
      </c>
      <c r="AG2184">
        <f t="shared" ca="1" si="2002"/>
        <v>97.879596058689998</v>
      </c>
      <c r="AH2184">
        <f t="shared" ca="1" si="2003"/>
        <v>-0.59006397506987418</v>
      </c>
      <c r="AI2184">
        <f t="shared" ca="1" si="2004"/>
        <v>-0.89664779384978077</v>
      </c>
      <c r="AJ2184">
        <f t="shared" ca="1" si="2005"/>
        <v>-0.75336401124910435</v>
      </c>
    </row>
    <row r="2185" spans="32:36" x14ac:dyDescent="0.2">
      <c r="AF2185" s="17">
        <f t="shared" ca="1" si="2001"/>
        <v>487.93399512524076</v>
      </c>
      <c r="AG2185">
        <f t="shared" ca="1" si="2002"/>
        <v>98.908443512969129</v>
      </c>
      <c r="AH2185">
        <f t="shared" ca="1" si="2003"/>
        <v>-1.1475625988625955</v>
      </c>
      <c r="AI2185">
        <f t="shared" ca="1" si="2004"/>
        <v>-0.13553344793138908</v>
      </c>
      <c r="AJ2185">
        <f t="shared" ca="1" si="2005"/>
        <v>0.22231492805478831</v>
      </c>
    </row>
    <row r="2186" spans="32:36" x14ac:dyDescent="0.2">
      <c r="AF2186" s="17">
        <f t="shared" ca="1" si="2001"/>
        <v>502.46469834894185</v>
      </c>
      <c r="AG2186">
        <f t="shared" ca="1" si="2002"/>
        <v>98.302684115541737</v>
      </c>
      <c r="AH2186">
        <f t="shared" ca="1" si="2003"/>
        <v>0.50779468044819098</v>
      </c>
      <c r="AI2186">
        <f t="shared" ca="1" si="2004"/>
        <v>-0.58269429738567924</v>
      </c>
      <c r="AJ2186">
        <f t="shared" ca="1" si="2005"/>
        <v>-0.7726854222621915</v>
      </c>
    </row>
    <row r="2187" spans="32:36" x14ac:dyDescent="0.2">
      <c r="AF2187" s="17">
        <f t="shared" ca="1" si="2001"/>
        <v>501.31038971216316</v>
      </c>
      <c r="AG2187">
        <f t="shared" ca="1" si="2002"/>
        <v>100.47180128059742</v>
      </c>
      <c r="AH2187">
        <f t="shared" ca="1" si="2003"/>
        <v>0.37805592480436634</v>
      </c>
      <c r="AI2187">
        <f t="shared" ca="1" si="2004"/>
        <v>1.0059741706932883</v>
      </c>
      <c r="AJ2187">
        <f t="shared" ca="1" si="2005"/>
        <v>0.93541750370358046</v>
      </c>
    </row>
    <row r="2188" spans="32:36" x14ac:dyDescent="0.2">
      <c r="AF2188" s="17">
        <f t="shared" ca="1" si="2001"/>
        <v>496.0669207893111</v>
      </c>
      <c r="AG2188">
        <f t="shared" ca="1" si="2002"/>
        <v>99.815017965250291</v>
      </c>
      <c r="AH2188">
        <f t="shared" ca="1" si="2003"/>
        <v>-0.21507042759204983</v>
      </c>
      <c r="AI2188">
        <f t="shared" ca="1" si="2004"/>
        <v>0.52859335583402378</v>
      </c>
      <c r="AJ2188">
        <f t="shared" ca="1" si="2005"/>
        <v>0.62293716515284125</v>
      </c>
    </row>
    <row r="2189" spans="32:36" x14ac:dyDescent="0.2">
      <c r="AF2189" s="17">
        <f t="shared" ca="1" si="2001"/>
        <v>504.04575699996769</v>
      </c>
      <c r="AG2189">
        <f t="shared" ca="1" si="2002"/>
        <v>99.441483519367793</v>
      </c>
      <c r="AH2189">
        <f t="shared" ca="1" si="2003"/>
        <v>0.68501521905192597</v>
      </c>
      <c r="AI2189">
        <f t="shared" ca="1" si="2004"/>
        <v>0.25568783113261256</v>
      </c>
      <c r="AJ2189">
        <f t="shared" ca="1" si="2005"/>
        <v>5.068321973772294E-2</v>
      </c>
    </row>
    <row r="2190" spans="32:36" x14ac:dyDescent="0.2">
      <c r="AF2190" s="17">
        <f t="shared" ca="1" si="2001"/>
        <v>499.99377006175439</v>
      </c>
      <c r="AG2190">
        <f t="shared" ca="1" si="2002"/>
        <v>100.91953786655114</v>
      </c>
      <c r="AH2190">
        <f t="shared" ca="1" si="2003"/>
        <v>0.2297089934295109</v>
      </c>
      <c r="AI2190">
        <f t="shared" ca="1" si="2004"/>
        <v>1.3296245884220306</v>
      </c>
      <c r="AJ2190">
        <f t="shared" ca="1" si="2005"/>
        <v>1.3221260848102356</v>
      </c>
    </row>
    <row r="2191" spans="32:36" x14ac:dyDescent="0.2">
      <c r="AF2191" s="17">
        <f t="shared" ca="1" si="2001"/>
        <v>505.74774646850511</v>
      </c>
      <c r="AG2191">
        <f t="shared" ca="1" si="2002"/>
        <v>99.210547324947257</v>
      </c>
      <c r="AH2191">
        <f t="shared" ca="1" si="2003"/>
        <v>0.87517064054777249</v>
      </c>
      <c r="AI2191">
        <f t="shared" ca="1" si="2004"/>
        <v>8.6451791396016442E-2</v>
      </c>
      <c r="AJ2191">
        <f t="shared" ca="1" si="2005"/>
        <v>-0.18728831740908955</v>
      </c>
    </row>
    <row r="2192" spans="32:36" x14ac:dyDescent="0.2">
      <c r="AF2192" s="17">
        <f t="shared" ca="1" si="2001"/>
        <v>505.23006776695655</v>
      </c>
      <c r="AG2192">
        <f t="shared" ca="1" si="2002"/>
        <v>99.314184488370074</v>
      </c>
      <c r="AH2192">
        <f t="shared" ca="1" si="2003"/>
        <v>0.81740059433531942</v>
      </c>
      <c r="AI2192">
        <f t="shared" ca="1" si="2004"/>
        <v>0.16244846821545336</v>
      </c>
      <c r="AJ2192">
        <f t="shared" ca="1" si="2005"/>
        <v>-8.9199122899058986E-2</v>
      </c>
    </row>
    <row r="2193" spans="32:36" x14ac:dyDescent="0.2">
      <c r="AF2193" s="17">
        <f t="shared" ca="1" si="2001"/>
        <v>494.8926596259372</v>
      </c>
      <c r="AG2193">
        <f t="shared" ca="1" si="2002"/>
        <v>98.440554027368862</v>
      </c>
      <c r="AH2193">
        <f t="shared" ca="1" si="2003"/>
        <v>-0.34875859339125065</v>
      </c>
      <c r="AI2193">
        <f t="shared" ca="1" si="2004"/>
        <v>-0.4806794423887007</v>
      </c>
      <c r="AJ2193">
        <f t="shared" ca="1" si="2005"/>
        <v>-0.39356449082513911</v>
      </c>
    </row>
    <row r="2194" spans="32:36" x14ac:dyDescent="0.2">
      <c r="AF2194" s="17">
        <f t="shared" ca="1" si="2001"/>
        <v>483.36126818618567</v>
      </c>
      <c r="AG2194">
        <f t="shared" ca="1" si="2002"/>
        <v>100.09924139308735</v>
      </c>
      <c r="AH2194">
        <f t="shared" ca="1" si="2003"/>
        <v>-1.6787052911462581</v>
      </c>
      <c r="AI2194">
        <f t="shared" ca="1" si="2004"/>
        <v>0.73556462171517578</v>
      </c>
      <c r="AJ2194">
        <f t="shared" ca="1" si="2005"/>
        <v>1.3050210590092355</v>
      </c>
    </row>
    <row r="2195" spans="32:36" x14ac:dyDescent="0.2">
      <c r="AF2195" s="17">
        <f t="shared" ca="1" si="2001"/>
        <v>487.09956149652754</v>
      </c>
      <c r="AG2195">
        <f t="shared" ca="1" si="2002"/>
        <v>98.968007513742435</v>
      </c>
      <c r="AH2195">
        <f t="shared" ca="1" si="2003"/>
        <v>-1.2441135033227206</v>
      </c>
      <c r="AI2195">
        <f t="shared" ca="1" si="2004"/>
        <v>-9.1712332915507289E-2</v>
      </c>
      <c r="AJ2195">
        <f t="shared" ca="1" si="2005"/>
        <v>0.29896298545750827</v>
      </c>
    </row>
    <row r="2196" spans="32:36" x14ac:dyDescent="0.2">
      <c r="AF2196" s="17">
        <f t="shared" ca="1" si="2001"/>
        <v>490.3945561964872</v>
      </c>
      <c r="AG2196">
        <f t="shared" ca="1" si="2002"/>
        <v>99.903579167419679</v>
      </c>
      <c r="AH2196">
        <f t="shared" ca="1" si="2003"/>
        <v>-0.86381359796521318</v>
      </c>
      <c r="AI2196">
        <f t="shared" ca="1" si="2004"/>
        <v>0.59314669136515397</v>
      </c>
      <c r="AJ2196">
        <f t="shared" ca="1" si="2005"/>
        <v>0.89674142710191529</v>
      </c>
    </row>
    <row r="2197" spans="32:36" x14ac:dyDescent="0.2">
      <c r="AF2197" s="17">
        <f t="shared" ca="1" si="2001"/>
        <v>497.48327248334056</v>
      </c>
      <c r="AG2197">
        <f t="shared" ca="1" si="2002"/>
        <v>99.474500501735577</v>
      </c>
      <c r="AH2197">
        <f t="shared" ca="1" si="2003"/>
        <v>-5.4240971580503658E-2</v>
      </c>
      <c r="AI2197">
        <f t="shared" ca="1" si="2004"/>
        <v>0.27985141578110662</v>
      </c>
      <c r="AJ2197">
        <f t="shared" ca="1" si="2005"/>
        <v>0.31086035912793591</v>
      </c>
    </row>
    <row r="2198" spans="32:36" x14ac:dyDescent="0.2">
      <c r="AF2198" s="17">
        <f t="shared" ca="1" si="2001"/>
        <v>492.36354889765801</v>
      </c>
      <c r="AG2198">
        <f t="shared" ca="1" si="2002"/>
        <v>100.59083797263912</v>
      </c>
      <c r="AH2198">
        <f t="shared" ca="1" si="2003"/>
        <v>-0.63777528475364742</v>
      </c>
      <c r="AI2198">
        <f t="shared" ca="1" si="2004"/>
        <v>1.0921614524911902</v>
      </c>
      <c r="AJ2198">
        <f t="shared" ca="1" si="2005"/>
        <v>1.3485259741641435</v>
      </c>
    </row>
    <row r="2199" spans="32:36" x14ac:dyDescent="0.2">
      <c r="AF2199" s="17">
        <f t="shared" ca="1" si="2001"/>
        <v>493.05264008938775</v>
      </c>
      <c r="AG2199">
        <f t="shared" ca="1" si="2002"/>
        <v>97.395338442725134</v>
      </c>
      <c r="AH2199">
        <f t="shared" ca="1" si="2003"/>
        <v>-0.5588818105767569</v>
      </c>
      <c r="AI2199">
        <f t="shared" ca="1" si="2004"/>
        <v>-1.2576621827089911</v>
      </c>
      <c r="AJ2199">
        <f t="shared" ca="1" si="2005"/>
        <v>-1.1420590580830547</v>
      </c>
    </row>
    <row r="2200" spans="32:36" x14ac:dyDescent="0.2">
      <c r="AF2200" s="17">
        <f t="shared" ca="1" si="2001"/>
        <v>496.02246199469892</v>
      </c>
      <c r="AG2200">
        <f t="shared" ca="1" si="2002"/>
        <v>97.391440538823886</v>
      </c>
      <c r="AH2200">
        <f t="shared" ca="1" si="2003"/>
        <v>-0.22012623924751881</v>
      </c>
      <c r="AI2200">
        <f t="shared" ca="1" si="2004"/>
        <v>-1.2605753492584277</v>
      </c>
      <c r="AJ2200">
        <f t="shared" ca="1" si="2005"/>
        <v>-1.2527209379685287</v>
      </c>
    </row>
    <row r="2201" spans="32:36" x14ac:dyDescent="0.2">
      <c r="AF2201" s="17">
        <f t="shared" ca="1" si="2001"/>
        <v>507.96887559284545</v>
      </c>
      <c r="AG2201">
        <f t="shared" ca="1" si="2002"/>
        <v>100.41295171065495</v>
      </c>
      <c r="AH2201">
        <f t="shared" ca="1" si="2003"/>
        <v>1.1223669249997341</v>
      </c>
      <c r="AI2201">
        <f t="shared" ca="1" si="2004"/>
        <v>0.96332702269910386</v>
      </c>
      <c r="AJ2201">
        <f t="shared" ca="1" si="2005"/>
        <v>0.65424105056934456</v>
      </c>
    </row>
    <row r="2202" spans="32:36" x14ac:dyDescent="0.2">
      <c r="AF2202" s="17">
        <f t="shared" ca="1" si="2001"/>
        <v>494.03073096872924</v>
      </c>
      <c r="AG2202">
        <f t="shared" ca="1" si="2002"/>
        <v>98.324577559028043</v>
      </c>
      <c r="AH2202">
        <f t="shared" ca="1" si="2003"/>
        <v>-0.44709012090707317</v>
      </c>
      <c r="AI2202">
        <f t="shared" ca="1" si="2004"/>
        <v>-0.56648500680207192</v>
      </c>
      <c r="AJ2202">
        <f t="shared" ca="1" si="2005"/>
        <v>-0.45236007904551773</v>
      </c>
    </row>
    <row r="2203" spans="32:36" x14ac:dyDescent="0.2">
      <c r="AF2203" s="17">
        <f t="shared" ca="1" si="2001"/>
        <v>503.24219014874427</v>
      </c>
      <c r="AG2203">
        <f t="shared" ca="1" si="2002"/>
        <v>101.27169082699767</v>
      </c>
      <c r="AH2203">
        <f t="shared" ca="1" si="2003"/>
        <v>0.59501315439416713</v>
      </c>
      <c r="AI2203">
        <f t="shared" ca="1" si="2004"/>
        <v>1.5831743077614731</v>
      </c>
      <c r="AJ2203">
        <f t="shared" ca="1" si="2005"/>
        <v>1.4721217251562888</v>
      </c>
    </row>
    <row r="2204" spans="32:36" x14ac:dyDescent="0.2">
      <c r="AF2204" s="17">
        <f t="shared" ca="1" si="2001"/>
        <v>505.14953921790766</v>
      </c>
      <c r="AG2204">
        <f t="shared" ca="1" si="2002"/>
        <v>98.557057305331227</v>
      </c>
      <c r="AH2204">
        <f t="shared" ca="1" si="2003"/>
        <v>0.80840873907327793</v>
      </c>
      <c r="AI2204">
        <f t="shared" ca="1" si="2004"/>
        <v>-0.39458583646760748</v>
      </c>
      <c r="AJ2204">
        <f t="shared" ca="1" si="2005"/>
        <v>-0.67080451896418802</v>
      </c>
    </row>
    <row r="2205" spans="32:36" x14ac:dyDescent="0.2">
      <c r="AF2205" s="17">
        <f t="shared" ca="1" si="2001"/>
        <v>501.20610445337746</v>
      </c>
      <c r="AG2205">
        <f t="shared" ca="1" si="2002"/>
        <v>100.33096731182466</v>
      </c>
      <c r="AH2205">
        <f t="shared" ca="1" si="2003"/>
        <v>0.36632005176186944</v>
      </c>
      <c r="AI2205">
        <f t="shared" ca="1" si="2004"/>
        <v>0.90387282746783271</v>
      </c>
      <c r="AJ2205">
        <f t="shared" ca="1" si="2005"/>
        <v>0.83201676355592402</v>
      </c>
    </row>
    <row r="2206" spans="32:36" x14ac:dyDescent="0.2">
      <c r="AF2206" s="17">
        <f t="shared" ca="1" si="2001"/>
        <v>494.27091948442677</v>
      </c>
      <c r="AG2206">
        <f t="shared" ca="1" si="2002"/>
        <v>100.19962628061759</v>
      </c>
      <c r="AH2206">
        <f t="shared" ca="1" si="2003"/>
        <v>-0.4196714290438418</v>
      </c>
      <c r="AI2206">
        <f t="shared" ca="1" si="2004"/>
        <v>0.80852440606701759</v>
      </c>
      <c r="AJ2206">
        <f t="shared" ca="1" si="2005"/>
        <v>0.98164275115039024</v>
      </c>
    </row>
    <row r="2207" spans="32:36" x14ac:dyDescent="0.2">
      <c r="AF2207" s="17">
        <f t="shared" ca="1" si="2001"/>
        <v>497.53121917533934</v>
      </c>
      <c r="AG2207">
        <f t="shared" ca="1" si="2002"/>
        <v>98.675585044522009</v>
      </c>
      <c r="AH2207">
        <f t="shared" ca="1" si="2003"/>
        <v>-4.8804548493500938E-2</v>
      </c>
      <c r="AI2207">
        <f t="shared" ca="1" si="2004"/>
        <v>-0.30710056925716533</v>
      </c>
      <c r="AJ2207">
        <f t="shared" ca="1" si="2005"/>
        <v>-0.30671893292549141</v>
      </c>
    </row>
    <row r="2208" spans="32:36" x14ac:dyDescent="0.2">
      <c r="AF2208" s="17">
        <f t="shared" ca="1" si="2001"/>
        <v>493.00458568636299</v>
      </c>
      <c r="AG2208">
        <f t="shared" ca="1" si="2002"/>
        <v>99.979596919031806</v>
      </c>
      <c r="AH2208">
        <f t="shared" ca="1" si="2003"/>
        <v>-0.56437994142778114</v>
      </c>
      <c r="AI2208">
        <f t="shared" ca="1" si="2004"/>
        <v>0.64851132906426989</v>
      </c>
      <c r="AJ2208">
        <f t="shared" ca="1" si="2005"/>
        <v>0.85971739914730883</v>
      </c>
    </row>
    <row r="2209" spans="32:36" x14ac:dyDescent="0.2">
      <c r="AF2209" s="17">
        <f t="shared" ca="1" si="2001"/>
        <v>498.26144907686717</v>
      </c>
      <c r="AG2209">
        <f t="shared" ca="1" si="2002"/>
        <v>98.083868959539444</v>
      </c>
      <c r="AH2209">
        <f t="shared" ca="1" si="2003"/>
        <v>3.3927689126773922E-2</v>
      </c>
      <c r="AI2209">
        <f t="shared" ca="1" si="2004"/>
        <v>-0.74489752600972758</v>
      </c>
      <c r="AJ2209">
        <f t="shared" ca="1" si="2005"/>
        <v>-0.79235199466881756</v>
      </c>
    </row>
    <row r="2210" spans="32:36" x14ac:dyDescent="0.2">
      <c r="AF2210" s="17">
        <f t="shared" ca="1" si="2001"/>
        <v>490.69199189040512</v>
      </c>
      <c r="AG2210">
        <f t="shared" ca="1" si="2002"/>
        <v>101.29239424623286</v>
      </c>
      <c r="AH2210">
        <f t="shared" ca="1" si="2003"/>
        <v>-0.82961015838482399</v>
      </c>
      <c r="AI2210">
        <f t="shared" ca="1" si="2004"/>
        <v>1.5980532923505391</v>
      </c>
      <c r="AJ2210">
        <f t="shared" ca="1" si="2005"/>
        <v>1.9402630985016265</v>
      </c>
    </row>
    <row r="2211" spans="32:36" x14ac:dyDescent="0.2">
      <c r="AF2211" s="17">
        <f t="shared" ca="1" si="2001"/>
        <v>479.3571467161895</v>
      </c>
      <c r="AG2211">
        <f t="shared" ca="1" si="2002"/>
        <v>98.169789061930516</v>
      </c>
      <c r="AH2211">
        <f t="shared" ca="1" si="2003"/>
        <v>-2.1479446942811449</v>
      </c>
      <c r="AI2211">
        <f t="shared" ca="1" si="2004"/>
        <v>-0.6811635935273509</v>
      </c>
      <c r="AJ2211">
        <f t="shared" ca="1" si="2005"/>
        <v>-3.2410946120759086E-2</v>
      </c>
    </row>
    <row r="2212" spans="32:36" x14ac:dyDescent="0.2">
      <c r="AF2212" s="17">
        <f t="shared" ca="1" si="2001"/>
        <v>494.99324464317158</v>
      </c>
      <c r="AG2212">
        <f t="shared" ca="1" si="2002"/>
        <v>100.34617995821228</v>
      </c>
      <c r="AH2212">
        <f t="shared" ca="1" si="2003"/>
        <v>-0.33729469941712648</v>
      </c>
      <c r="AI2212">
        <f t="shared" ca="1" si="2004"/>
        <v>0.91490854345999184</v>
      </c>
      <c r="AJ2212">
        <f t="shared" ca="1" si="2005"/>
        <v>1.0670981845268086</v>
      </c>
    </row>
    <row r="2213" spans="32:36" x14ac:dyDescent="0.2">
      <c r="AF2213" s="17">
        <f t="shared" ca="1" si="2001"/>
        <v>495.67328366868838</v>
      </c>
      <c r="AG2213">
        <f t="shared" ca="1" si="2002"/>
        <v>98.962318200353238</v>
      </c>
      <c r="AH2213">
        <f t="shared" ca="1" si="2003"/>
        <v>-0.25985022807439528</v>
      </c>
      <c r="AI2213">
        <f t="shared" ca="1" si="2004"/>
        <v>-9.5896809871473976E-2</v>
      </c>
      <c r="AJ2213">
        <f t="shared" ca="1" si="2005"/>
        <v>-1.8077499159989324E-2</v>
      </c>
    </row>
    <row r="2214" spans="32:36" x14ac:dyDescent="0.2">
      <c r="AF2214" s="17">
        <f t="shared" ca="1" si="2001"/>
        <v>493.0169996628901</v>
      </c>
      <c r="AG2214">
        <f t="shared" ca="1" si="2002"/>
        <v>96.420608053783795</v>
      </c>
      <c r="AH2214">
        <f t="shared" ca="1" si="2003"/>
        <v>-0.56295954849692842</v>
      </c>
      <c r="AI2214">
        <f t="shared" ca="1" si="2004"/>
        <v>-1.9897991298103634</v>
      </c>
      <c r="AJ2214">
        <f t="shared" ca="1" si="2005"/>
        <v>-1.9089497911124482</v>
      </c>
    </row>
    <row r="2215" spans="32:36" x14ac:dyDescent="0.2">
      <c r="AF2215" s="17">
        <f t="shared" ca="1" si="2001"/>
        <v>493.76467778875491</v>
      </c>
      <c r="AG2215">
        <f t="shared" ca="1" si="2002"/>
        <v>99.932920237434757</v>
      </c>
      <c r="AH2215">
        <f t="shared" ca="1" si="2003"/>
        <v>-0.47747695579598409</v>
      </c>
      <c r="AI2215">
        <f t="shared" ca="1" si="2004"/>
        <v>0.6145211340661404</v>
      </c>
      <c r="AJ2215">
        <f t="shared" ca="1" si="2005"/>
        <v>0.79644896723665837</v>
      </c>
    </row>
    <row r="2216" spans="32:36" x14ac:dyDescent="0.2">
      <c r="AF2216" s="17">
        <f t="shared" ca="1" si="2001"/>
        <v>487.29166664048569</v>
      </c>
      <c r="AG2216">
        <f t="shared" ca="1" si="2002"/>
        <v>98.89084781076447</v>
      </c>
      <c r="AH2216">
        <f t="shared" ca="1" si="2003"/>
        <v>-1.2218706940086832</v>
      </c>
      <c r="AI2216">
        <f t="shared" ca="1" si="2004"/>
        <v>-0.1484836199075554</v>
      </c>
      <c r="AJ2216">
        <f t="shared" ca="1" si="2005"/>
        <v>0.23233098494875493</v>
      </c>
    </row>
    <row r="2217" spans="32:36" x14ac:dyDescent="0.2">
      <c r="AF2217" s="17">
        <f t="shared" ca="1" si="2001"/>
        <v>501.54669627887108</v>
      </c>
      <c r="AG2217">
        <f t="shared" ca="1" si="2002"/>
        <v>99.973331303717416</v>
      </c>
      <c r="AH2217">
        <f t="shared" ca="1" si="2003"/>
        <v>0.40463995096063793</v>
      </c>
      <c r="AI2217">
        <f t="shared" ca="1" si="2004"/>
        <v>0.64394959859234757</v>
      </c>
      <c r="AJ2217">
        <f t="shared" ca="1" si="2005"/>
        <v>0.54712312683390529</v>
      </c>
    </row>
    <row r="2218" spans="32:36" x14ac:dyDescent="0.2">
      <c r="AF2218" s="17">
        <f t="shared" ca="1" si="2001"/>
        <v>505.97569478839597</v>
      </c>
      <c r="AG2218">
        <f t="shared" ca="1" si="2002"/>
        <v>100.27983530645724</v>
      </c>
      <c r="AH2218">
        <f t="shared" ca="1" si="2003"/>
        <v>0.90058964838303168</v>
      </c>
      <c r="AI2218">
        <f t="shared" ca="1" si="2004"/>
        <v>0.86676784912189153</v>
      </c>
      <c r="AJ2218">
        <f t="shared" ca="1" si="2005"/>
        <v>0.62337474975297402</v>
      </c>
    </row>
    <row r="2219" spans="32:36" x14ac:dyDescent="0.2">
      <c r="AF2219" s="17">
        <f t="shared" ca="1" si="2001"/>
        <v>500.36294532972278</v>
      </c>
      <c r="AG2219">
        <f t="shared" ca="1" si="2002"/>
        <v>99.424307366414652</v>
      </c>
      <c r="AH2219">
        <f t="shared" ca="1" si="2003"/>
        <v>0.27134429659009068</v>
      </c>
      <c r="AI2219">
        <f t="shared" ca="1" si="2004"/>
        <v>0.24311423574378399</v>
      </c>
      <c r="AJ2219">
        <f t="shared" ca="1" si="2005"/>
        <v>0.16889256362768529</v>
      </c>
    </row>
    <row r="2220" spans="32:36" x14ac:dyDescent="0.2">
      <c r="AF2220" s="17">
        <f t="shared" ca="1" si="2001"/>
        <v>481.50644752642393</v>
      </c>
      <c r="AG2220">
        <f t="shared" ca="1" si="2002"/>
        <v>96.880035132068571</v>
      </c>
      <c r="AH2220">
        <f t="shared" ca="1" si="2003"/>
        <v>-1.8955848838560105</v>
      </c>
      <c r="AI2220">
        <f t="shared" ca="1" si="2004"/>
        <v>-1.643797798375231</v>
      </c>
      <c r="AJ2220">
        <f t="shared" ca="1" si="2005"/>
        <v>-1.1226052566966089</v>
      </c>
    </row>
    <row r="2221" spans="32:36" x14ac:dyDescent="0.2">
      <c r="AF2221" s="17">
        <f t="shared" ca="1" si="2001"/>
        <v>487.61336645181535</v>
      </c>
      <c r="AG2221">
        <f t="shared" ca="1" si="2002"/>
        <v>99.686347217992846</v>
      </c>
      <c r="AH2221">
        <f t="shared" ca="1" si="2003"/>
        <v>-1.1846424532305622</v>
      </c>
      <c r="AI2221">
        <f t="shared" ca="1" si="2004"/>
        <v>0.43470155385138587</v>
      </c>
      <c r="AJ2221">
        <f t="shared" ca="1" si="2005"/>
        <v>0.83240561891514642</v>
      </c>
    </row>
    <row r="2222" spans="32:36" x14ac:dyDescent="0.2">
      <c r="AF2222" s="17">
        <f t="shared" ca="1" si="2001"/>
        <v>498.48191917537156</v>
      </c>
      <c r="AG2222">
        <f t="shared" ca="1" si="2002"/>
        <v>100.36980959145652</v>
      </c>
      <c r="AH2222">
        <f t="shared" ca="1" si="2003"/>
        <v>5.8882274196474238E-2</v>
      </c>
      <c r="AI2222">
        <f t="shared" ca="1" si="2004"/>
        <v>0.93204688032203931</v>
      </c>
      <c r="AJ2222">
        <f t="shared" ca="1" si="2005"/>
        <v>0.95923527206727899</v>
      </c>
    </row>
    <row r="2223" spans="32:36" x14ac:dyDescent="0.2">
      <c r="AF2223" s="17">
        <f t="shared" ca="1" si="2001"/>
        <v>491.32045694632711</v>
      </c>
      <c r="AG2223">
        <f t="shared" ca="1" si="2002"/>
        <v>100.81551239216404</v>
      </c>
      <c r="AH2223">
        <f t="shared" ca="1" si="2003"/>
        <v>-0.75740832831958027</v>
      </c>
      <c r="AI2223">
        <f t="shared" ca="1" si="2004"/>
        <v>1.2545570723973687</v>
      </c>
      <c r="AJ2223">
        <f t="shared" ca="1" si="2005"/>
        <v>1.5569189385743998</v>
      </c>
    </row>
    <row r="2224" spans="32:36" x14ac:dyDescent="0.2">
      <c r="AF2224" s="17">
        <f t="shared" ca="1" si="2001"/>
        <v>494.59854026551773</v>
      </c>
      <c r="AG2224">
        <f t="shared" ca="1" si="2002"/>
        <v>100.10065118133163</v>
      </c>
      <c r="AH2224">
        <f t="shared" ca="1" si="2003"/>
        <v>-0.38229339135543472</v>
      </c>
      <c r="AI2224">
        <f t="shared" ca="1" si="2004"/>
        <v>0.73658976296109357</v>
      </c>
      <c r="AJ2224">
        <f t="shared" ca="1" si="2005"/>
        <v>0.89429309286032366</v>
      </c>
    </row>
    <row r="2225" spans="32:36" x14ac:dyDescent="0.2">
      <c r="AF2225" s="17">
        <f t="shared" ca="1" si="2001"/>
        <v>490.66113751194956</v>
      </c>
      <c r="AG2225">
        <f t="shared" ca="1" si="2002"/>
        <v>100.2815890448238</v>
      </c>
      <c r="AH2225">
        <f t="shared" ca="1" si="2003"/>
        <v>-0.83315727523438077</v>
      </c>
      <c r="AI2225">
        <f t="shared" ca="1" si="2004"/>
        <v>0.86804079828719516</v>
      </c>
      <c r="AJ2225">
        <f t="shared" ca="1" si="2005"/>
        <v>1.1754328715580562</v>
      </c>
    </row>
    <row r="2226" spans="32:36" x14ac:dyDescent="0.2">
      <c r="AF2226" s="17">
        <f t="shared" ca="1" si="2001"/>
        <v>499.05701387151106</v>
      </c>
      <c r="AG2226">
        <f t="shared" ca="1" si="2002"/>
        <v>99.213666251325279</v>
      </c>
      <c r="AH2226">
        <f t="shared" ca="1" si="2003"/>
        <v>0.12392422525014486</v>
      </c>
      <c r="AI2226">
        <f t="shared" ca="1" si="2004"/>
        <v>8.8740044807041563E-2</v>
      </c>
      <c r="AJ2226">
        <f t="shared" ca="1" si="2005"/>
        <v>5.3745069287379495E-2</v>
      </c>
    </row>
    <row r="2227" spans="32:36" x14ac:dyDescent="0.2">
      <c r="AF2227" s="17">
        <f t="shared" ca="1" si="2001"/>
        <v>499.93235020401352</v>
      </c>
      <c r="AG2227">
        <f t="shared" ca="1" si="2002"/>
        <v>100.81390947736232</v>
      </c>
      <c r="AH2227">
        <f t="shared" ca="1" si="2003"/>
        <v>0.222779126452508</v>
      </c>
      <c r="AI2227">
        <f t="shared" ca="1" si="2004"/>
        <v>1.2533997610878922</v>
      </c>
      <c r="AJ2227">
        <f t="shared" ca="1" si="2005"/>
        <v>1.2443493508280155</v>
      </c>
    </row>
    <row r="2228" spans="32:36" x14ac:dyDescent="0.2">
      <c r="AF2228" s="17">
        <f t="shared" ca="1" si="2001"/>
        <v>496.57951662425734</v>
      </c>
      <c r="AG2228">
        <f t="shared" ca="1" si="2002"/>
        <v>97.895159904682998</v>
      </c>
      <c r="AH2228">
        <f t="shared" ca="1" si="2003"/>
        <v>-0.15681122607289799</v>
      </c>
      <c r="AI2228">
        <f t="shared" ca="1" si="2004"/>
        <v>-0.88507458215880153</v>
      </c>
      <c r="AJ2228">
        <f t="shared" ca="1" si="2005"/>
        <v>-0.87884313806473746</v>
      </c>
    </row>
    <row r="2229" spans="32:36" x14ac:dyDescent="0.2">
      <c r="AF2229" s="17">
        <f t="shared" ca="1" si="2001"/>
        <v>504.35811568612155</v>
      </c>
      <c r="AG2229">
        <f t="shared" ca="1" si="2002"/>
        <v>97.883316273703159</v>
      </c>
      <c r="AH2229">
        <f t="shared" ca="1" si="2003"/>
        <v>0.71996167195946459</v>
      </c>
      <c r="AI2229">
        <f t="shared" ca="1" si="2004"/>
        <v>-0.89388128995162441</v>
      </c>
      <c r="AJ2229">
        <f t="shared" ca="1" si="2005"/>
        <v>-1.1665892626727523</v>
      </c>
    </row>
    <row r="2230" spans="32:36" x14ac:dyDescent="0.2">
      <c r="AF2230" s="17">
        <f t="shared" ca="1" si="2001"/>
        <v>503.46812718232229</v>
      </c>
      <c r="AG2230">
        <f t="shared" ca="1" si="2002"/>
        <v>98.88474702888746</v>
      </c>
      <c r="AH2230">
        <f t="shared" ca="1" si="2003"/>
        <v>0.62033334174595511</v>
      </c>
      <c r="AI2230">
        <f t="shared" ca="1" si="2004"/>
        <v>-0.15297424151044678</v>
      </c>
      <c r="AJ2230">
        <f t="shared" ca="1" si="2005"/>
        <v>-0.35755450464339422</v>
      </c>
    </row>
    <row r="2231" spans="32:36" x14ac:dyDescent="0.2">
      <c r="AF2231" s="17">
        <f t="shared" ca="1" si="2001"/>
        <v>497.34784507286815</v>
      </c>
      <c r="AG2231">
        <f t="shared" ca="1" si="2002"/>
        <v>99.874591633749418</v>
      </c>
      <c r="AH2231">
        <f t="shared" ca="1" si="2003"/>
        <v>-6.9599203465290332E-2</v>
      </c>
      <c r="AI2231">
        <f t="shared" ca="1" si="2004"/>
        <v>0.57202362811314822</v>
      </c>
      <c r="AJ2231">
        <f t="shared" ca="1" si="2005"/>
        <v>0.62229711554406852</v>
      </c>
    </row>
    <row r="2232" spans="32:36" x14ac:dyDescent="0.2">
      <c r="AF2232" s="17">
        <f t="shared" ca="1" si="2001"/>
        <v>503.77828703597891</v>
      </c>
      <c r="AG2232">
        <f t="shared" ca="1" si="2002"/>
        <v>99.995828104338699</v>
      </c>
      <c r="AH2232">
        <f t="shared" ca="1" si="2003"/>
        <v>0.65507366630355024</v>
      </c>
      <c r="AI2232">
        <f t="shared" ca="1" si="2004"/>
        <v>0.6603272416979874</v>
      </c>
      <c r="AJ2232">
        <f t="shared" ca="1" si="2005"/>
        <v>0.48475722522340015</v>
      </c>
    </row>
    <row r="2233" spans="32:36" x14ac:dyDescent="0.2">
      <c r="AF2233" s="17">
        <f t="shared" ca="1" si="2001"/>
        <v>495.17513886418982</v>
      </c>
      <c r="AG2233">
        <f t="shared" ca="1" si="2002"/>
        <v>101.12984772121162</v>
      </c>
      <c r="AH2233">
        <f t="shared" ca="1" si="2003"/>
        <v>-0.31656973203147049</v>
      </c>
      <c r="AI2233">
        <f t="shared" ca="1" si="2004"/>
        <v>1.4811536412879822</v>
      </c>
      <c r="AJ2233">
        <f t="shared" ca="1" si="2005"/>
        <v>1.6546408881446897</v>
      </c>
    </row>
    <row r="2234" spans="32:36" x14ac:dyDescent="0.2">
      <c r="AF2234" s="17">
        <f t="shared" ca="1" si="2001"/>
        <v>502.18872713510103</v>
      </c>
      <c r="AG2234">
        <f t="shared" ca="1" si="2002"/>
        <v>99.24844307030412</v>
      </c>
      <c r="AH2234">
        <f t="shared" ca="1" si="2003"/>
        <v>0.47680397016789594</v>
      </c>
      <c r="AI2234">
        <f t="shared" ca="1" si="2004"/>
        <v>0.11424977815868481</v>
      </c>
      <c r="AJ2234">
        <f t="shared" ca="1" si="2005"/>
        <v>-3.1580945173744067E-2</v>
      </c>
    </row>
    <row r="2235" spans="32:36" x14ac:dyDescent="0.2">
      <c r="AF2235" s="17">
        <f t="shared" ca="1" si="2001"/>
        <v>486.77144311776567</v>
      </c>
      <c r="AG2235">
        <f t="shared" ca="1" si="2002"/>
        <v>96.57374260416448</v>
      </c>
      <c r="AH2235">
        <f t="shared" ca="1" si="2003"/>
        <v>-1.2821248400473786</v>
      </c>
      <c r="AI2235">
        <f t="shared" ca="1" si="2004"/>
        <v>-1.8742883953965104</v>
      </c>
      <c r="AJ2235">
        <f t="shared" ca="1" si="2005"/>
        <v>-1.5593095850496139</v>
      </c>
    </row>
    <row r="2236" spans="32:36" x14ac:dyDescent="0.2">
      <c r="AF2236" s="17">
        <f t="shared" ca="1" si="2001"/>
        <v>488.54794730926079</v>
      </c>
      <c r="AG2236">
        <f t="shared" ca="1" si="2002"/>
        <v>99.954174439769901</v>
      </c>
      <c r="AH2236">
        <f t="shared" ca="1" si="2003"/>
        <v>-1.0766286081102319</v>
      </c>
      <c r="AI2236">
        <f t="shared" ca="1" si="2004"/>
        <v>0.63000051968271631</v>
      </c>
      <c r="AJ2236">
        <f t="shared" ca="1" si="2005"/>
        <v>1.003010286060672</v>
      </c>
    </row>
    <row r="2237" spans="32:36" x14ac:dyDescent="0.2">
      <c r="AF2237" s="17">
        <f t="shared" ca="1" si="2001"/>
        <v>495.02024742473805</v>
      </c>
      <c r="AG2237">
        <f t="shared" ca="1" si="2002"/>
        <v>98.915767850126755</v>
      </c>
      <c r="AH2237">
        <f t="shared" ca="1" si="2003"/>
        <v>-0.33421753009007504</v>
      </c>
      <c r="AI2237">
        <f t="shared" ca="1" si="2004"/>
        <v>-0.13014352509685692</v>
      </c>
      <c r="AJ2237">
        <f t="shared" ca="1" si="2005"/>
        <v>-3.0387781075259433E-2</v>
      </c>
    </row>
    <row r="2238" spans="32:36" x14ac:dyDescent="0.2">
      <c r="AF2238" s="17">
        <f t="shared" ca="1" si="2001"/>
        <v>495.33792413146142</v>
      </c>
      <c r="AG2238">
        <f t="shared" ca="1" si="2002"/>
        <v>96.986483628819471</v>
      </c>
      <c r="AH2238">
        <f t="shared" ca="1" si="2003"/>
        <v>-0.2980284868000822</v>
      </c>
      <c r="AI2238">
        <f t="shared" ca="1" si="2004"/>
        <v>-1.5638640043003549</v>
      </c>
      <c r="AJ2238">
        <f t="shared" ca="1" si="2005"/>
        <v>-1.5461974181208968</v>
      </c>
    </row>
    <row r="2239" spans="32:36" x14ac:dyDescent="0.2">
      <c r="AF2239" s="17">
        <f t="shared" ca="1" si="2001"/>
        <v>502.3434820274037</v>
      </c>
      <c r="AG2239">
        <f t="shared" ca="1" si="2002"/>
        <v>98.117735284655282</v>
      </c>
      <c r="AH2239">
        <f t="shared" ca="1" si="2003"/>
        <v>0.49418456073227907</v>
      </c>
      <c r="AI2239">
        <f t="shared" ca="1" si="2004"/>
        <v>-0.71976945294241779</v>
      </c>
      <c r="AJ2239">
        <f t="shared" ca="1" si="2005"/>
        <v>-0.91218666875318277</v>
      </c>
    </row>
    <row r="2240" spans="32:36" x14ac:dyDescent="0.2">
      <c r="AF2240" s="17">
        <f t="shared" ca="1" si="2001"/>
        <v>502.96417456719666</v>
      </c>
      <c r="AG2240">
        <f t="shared" ca="1" si="2002"/>
        <v>100.14769184531821</v>
      </c>
      <c r="AH2240">
        <f t="shared" ca="1" si="2003"/>
        <v>0.56384105211917634</v>
      </c>
      <c r="AI2240">
        <f t="shared" ca="1" si="2004"/>
        <v>0.77078756411892679</v>
      </c>
      <c r="AJ2240">
        <f t="shared" ca="1" si="2005"/>
        <v>0.62963633369729288</v>
      </c>
    </row>
    <row r="2241" spans="32:36" x14ac:dyDescent="0.2">
      <c r="AF2241" s="17">
        <f t="shared" ca="1" si="2001"/>
        <v>494.29857491903056</v>
      </c>
      <c r="AG2241">
        <f t="shared" ca="1" si="2002"/>
        <v>99.524474934013952</v>
      </c>
      <c r="AH2241">
        <f t="shared" ca="1" si="2003"/>
        <v>-0.41651528157007767</v>
      </c>
      <c r="AI2241">
        <f t="shared" ca="1" si="2004"/>
        <v>0.3164101121118077</v>
      </c>
      <c r="AJ2241">
        <f t="shared" ca="1" si="2005"/>
        <v>0.46429510996662299</v>
      </c>
    </row>
    <row r="2242" spans="32:36" x14ac:dyDescent="0.2">
      <c r="AF2242" s="17">
        <f t="shared" ca="1" si="2001"/>
        <v>493.28585682522828</v>
      </c>
      <c r="AG2242">
        <f t="shared" ca="1" si="2002"/>
        <v>100.65508650831249</v>
      </c>
      <c r="AH2242">
        <f t="shared" ca="1" si="2003"/>
        <v>-0.53220599284895498</v>
      </c>
      <c r="AI2242">
        <f t="shared" ca="1" si="2004"/>
        <v>1.1386375674516345</v>
      </c>
      <c r="AJ2242">
        <f t="shared" ca="1" si="2005"/>
        <v>1.3637565367028579</v>
      </c>
    </row>
    <row r="2243" spans="32:36" x14ac:dyDescent="0.2">
      <c r="AF2243" s="17">
        <f t="shared" ref="AF2243:AF2306" ca="1" si="2006">$N$64*EXP(($J$9-$K$2^2/2)*$J$6+$K$2*SQRT($J$6)*AH2243)</f>
        <v>499.9472953717152</v>
      </c>
      <c r="AG2243">
        <f t="shared" ref="AG2243:AG2306" ca="1" si="2007">$Q$64*EXP(($J$9-$K$3^2/2)*$J$6+$K$3*SQRT($J$6)*AI2243)</f>
        <v>100.67210185958135</v>
      </c>
      <c r="AH2243">
        <f t="shared" ref="AH2243:AH2306" ca="1" si="2008">_xlfn.NORM.S.INV(RAND())</f>
        <v>0.22446543511032407</v>
      </c>
      <c r="AI2243">
        <f t="shared" ref="AI2243:AI2306" ca="1" si="2009">AH2243*$AC$6+SQRT(1-$AC$6^2)*AJ2243</f>
        <v>1.1509411660657998</v>
      </c>
      <c r="AJ2243">
        <f t="shared" ref="AJ2243:AJ2306" ca="1" si="2010">_xlfn.NORM.S.INV(RAND())</f>
        <v>1.1363102295968324</v>
      </c>
    </row>
    <row r="2244" spans="32:36" x14ac:dyDescent="0.2">
      <c r="AF2244" s="17">
        <f t="shared" ca="1" si="2006"/>
        <v>500.63759343974783</v>
      </c>
      <c r="AG2244">
        <f t="shared" ca="1" si="2007"/>
        <v>96.996901848465811</v>
      </c>
      <c r="AH2244">
        <f t="shared" ca="1" si="2008"/>
        <v>0.30229897661446037</v>
      </c>
      <c r="AI2244">
        <f t="shared" ca="1" si="2009"/>
        <v>-1.5560455187481508</v>
      </c>
      <c r="AJ2244">
        <f t="shared" ca="1" si="2010"/>
        <v>-1.7286872164243205</v>
      </c>
    </row>
    <row r="2245" spans="32:36" x14ac:dyDescent="0.2">
      <c r="AF2245" s="17">
        <f t="shared" ca="1" si="2006"/>
        <v>496.60240056947725</v>
      </c>
      <c r="AG2245">
        <f t="shared" ca="1" si="2007"/>
        <v>99.490983253333397</v>
      </c>
      <c r="AH2245">
        <f t="shared" ca="1" si="2008"/>
        <v>-0.15421174834722751</v>
      </c>
      <c r="AI2245">
        <f t="shared" ca="1" si="2009"/>
        <v>0.29191136933477846</v>
      </c>
      <c r="AJ2245">
        <f t="shared" ca="1" si="2010"/>
        <v>0.35526971207267871</v>
      </c>
    </row>
    <row r="2246" spans="32:36" x14ac:dyDescent="0.2">
      <c r="AF2246" s="17">
        <f t="shared" ca="1" si="2006"/>
        <v>492.89182742915551</v>
      </c>
      <c r="AG2246">
        <f t="shared" ca="1" si="2007"/>
        <v>97.912520277035739</v>
      </c>
      <c r="AH2246">
        <f t="shared" ca="1" si="2008"/>
        <v>-0.57728324974938583</v>
      </c>
      <c r="AI2246">
        <f t="shared" ca="1" si="2009"/>
        <v>-0.87216765147923159</v>
      </c>
      <c r="AJ2246">
        <f t="shared" ca="1" si="2010"/>
        <v>-0.73173829284504766</v>
      </c>
    </row>
    <row r="2247" spans="32:36" x14ac:dyDescent="0.2">
      <c r="AF2247" s="17">
        <f t="shared" ca="1" si="2006"/>
        <v>502.1259622181629</v>
      </c>
      <c r="AG2247">
        <f t="shared" ca="1" si="2007"/>
        <v>98.122565331480047</v>
      </c>
      <c r="AH2247">
        <f t="shared" ca="1" si="2008"/>
        <v>0.46975328782306619</v>
      </c>
      <c r="AI2247">
        <f t="shared" ca="1" si="2009"/>
        <v>-0.71618637047961919</v>
      </c>
      <c r="AJ2247">
        <f t="shared" ca="1" si="2010"/>
        <v>-0.90066659929023207</v>
      </c>
    </row>
    <row r="2248" spans="32:36" x14ac:dyDescent="0.2">
      <c r="AF2248" s="17">
        <f t="shared" ca="1" si="2006"/>
        <v>477.47274188347586</v>
      </c>
      <c r="AG2248">
        <f t="shared" ca="1" si="2007"/>
        <v>98.606819282685379</v>
      </c>
      <c r="AH2248">
        <f t="shared" ca="1" si="2008"/>
        <v>-2.3701344556509989</v>
      </c>
      <c r="AI2248">
        <f t="shared" ca="1" si="2009"/>
        <v>-0.35784373834643701</v>
      </c>
      <c r="AJ2248">
        <f t="shared" ca="1" si="2010"/>
        <v>0.37740687674157825</v>
      </c>
    </row>
    <row r="2249" spans="32:36" x14ac:dyDescent="0.2">
      <c r="AF2249" s="17">
        <f t="shared" ca="1" si="2006"/>
        <v>489.83048458270565</v>
      </c>
      <c r="AG2249">
        <f t="shared" ca="1" si="2007"/>
        <v>101.64036414674118</v>
      </c>
      <c r="AH2249">
        <f t="shared" ca="1" si="2008"/>
        <v>-0.92873568981296284</v>
      </c>
      <c r="AI2249">
        <f t="shared" ca="1" si="2009"/>
        <v>1.847675723564584</v>
      </c>
      <c r="AJ2249">
        <f t="shared" ca="1" si="2010"/>
        <v>2.2336635766490573</v>
      </c>
    </row>
    <row r="2250" spans="32:36" x14ac:dyDescent="0.2">
      <c r="AF2250" s="17">
        <f t="shared" ca="1" si="2006"/>
        <v>495.52174073203309</v>
      </c>
      <c r="AG2250">
        <f t="shared" ca="1" si="2007"/>
        <v>98.466489066660785</v>
      </c>
      <c r="AH2250">
        <f t="shared" ca="1" si="2008"/>
        <v>-0.27709909587413556</v>
      </c>
      <c r="AI2250">
        <f t="shared" ca="1" si="2009"/>
        <v>-0.46150515091193589</v>
      </c>
      <c r="AJ2250">
        <f t="shared" ca="1" si="2010"/>
        <v>-0.39620864039090858</v>
      </c>
    </row>
    <row r="2251" spans="32:36" x14ac:dyDescent="0.2">
      <c r="AF2251" s="17">
        <f t="shared" ca="1" si="2006"/>
        <v>505.63922502766712</v>
      </c>
      <c r="AG2251">
        <f t="shared" ca="1" si="2007"/>
        <v>100.10719381062179</v>
      </c>
      <c r="AH2251">
        <f t="shared" ca="1" si="2008"/>
        <v>0.86306515530179617</v>
      </c>
      <c r="AI2251">
        <f t="shared" ca="1" si="2009"/>
        <v>0.74134711056942038</v>
      </c>
      <c r="AJ2251">
        <f t="shared" ca="1" si="2010"/>
        <v>0.50369813242655104</v>
      </c>
    </row>
    <row r="2252" spans="32:36" x14ac:dyDescent="0.2">
      <c r="AF2252" s="17">
        <f t="shared" ca="1" si="2006"/>
        <v>488.61145241757987</v>
      </c>
      <c r="AG2252">
        <f t="shared" ca="1" si="2007"/>
        <v>100.66902550368559</v>
      </c>
      <c r="AH2252">
        <f t="shared" ca="1" si="2008"/>
        <v>-1.0692965271402999</v>
      </c>
      <c r="AI2252">
        <f t="shared" ca="1" si="2009"/>
        <v>1.1487168436260307</v>
      </c>
      <c r="AJ2252">
        <f t="shared" ca="1" si="2010"/>
        <v>1.544938219805986</v>
      </c>
    </row>
    <row r="2253" spans="32:36" x14ac:dyDescent="0.2">
      <c r="AF2253" s="17">
        <f t="shared" ca="1" si="2006"/>
        <v>490.77729046673159</v>
      </c>
      <c r="AG2253">
        <f t="shared" ca="1" si="2007"/>
        <v>98.948526256191855</v>
      </c>
      <c r="AH2253">
        <f t="shared" ca="1" si="2008"/>
        <v>-0.81980512500229374</v>
      </c>
      <c r="AI2253">
        <f t="shared" ca="1" si="2009"/>
        <v>-0.10604175171421443</v>
      </c>
      <c r="AJ2253">
        <f t="shared" ca="1" si="2010"/>
        <v>0.14914699827421773</v>
      </c>
    </row>
    <row r="2254" spans="32:36" x14ac:dyDescent="0.2">
      <c r="AF2254" s="17">
        <f t="shared" ca="1" si="2006"/>
        <v>505.04081037728196</v>
      </c>
      <c r="AG2254">
        <f t="shared" ca="1" si="2007"/>
        <v>98.900407483294131</v>
      </c>
      <c r="AH2254">
        <f t="shared" ca="1" si="2008"/>
        <v>0.7962657515678776</v>
      </c>
      <c r="AI2254">
        <f t="shared" ca="1" si="2009"/>
        <v>-0.14144755897340131</v>
      </c>
      <c r="AJ2254">
        <f t="shared" ca="1" si="2010"/>
        <v>-0.40134497467834213</v>
      </c>
    </row>
    <row r="2255" spans="32:36" x14ac:dyDescent="0.2">
      <c r="AF2255" s="17">
        <f t="shared" ca="1" si="2006"/>
        <v>505.08704577485332</v>
      </c>
      <c r="AG2255">
        <f t="shared" ca="1" si="2007"/>
        <v>101.29968739274699</v>
      </c>
      <c r="AH2255">
        <f t="shared" ca="1" si="2008"/>
        <v>0.80142970424396487</v>
      </c>
      <c r="AI2255">
        <f t="shared" ca="1" si="2009"/>
        <v>1.6032939541559843</v>
      </c>
      <c r="AJ2255">
        <f t="shared" ca="1" si="2010"/>
        <v>1.4276640725565777</v>
      </c>
    </row>
    <row r="2256" spans="32:36" x14ac:dyDescent="0.2">
      <c r="AF2256" s="17">
        <f t="shared" ca="1" si="2006"/>
        <v>502.94338167357836</v>
      </c>
      <c r="AG2256">
        <f t="shared" ca="1" si="2007"/>
        <v>99.070867429748859</v>
      </c>
      <c r="AH2256">
        <f t="shared" ca="1" si="2008"/>
        <v>0.56150898596596099</v>
      </c>
      <c r="AI2256">
        <f t="shared" ca="1" si="2009"/>
        <v>-1.610056081471653E-2</v>
      </c>
      <c r="AJ2256">
        <f t="shared" ca="1" si="2010"/>
        <v>-0.19525593467716415</v>
      </c>
    </row>
    <row r="2257" spans="32:36" x14ac:dyDescent="0.2">
      <c r="AF2257" s="17">
        <f t="shared" ca="1" si="2006"/>
        <v>499.26595149053622</v>
      </c>
      <c r="AG2257">
        <f t="shared" ca="1" si="2007"/>
        <v>97.913911573918014</v>
      </c>
      <c r="AH2257">
        <f t="shared" ca="1" si="2008"/>
        <v>0.14753605214468349</v>
      </c>
      <c r="AI2257">
        <f t="shared" ca="1" si="2009"/>
        <v>-0.87113336186458701</v>
      </c>
      <c r="AJ2257">
        <f t="shared" ca="1" si="2010"/>
        <v>-0.96089100181466702</v>
      </c>
    </row>
    <row r="2258" spans="32:36" x14ac:dyDescent="0.2">
      <c r="AF2258" s="17">
        <f t="shared" ca="1" si="2006"/>
        <v>498.57990512983719</v>
      </c>
      <c r="AG2258">
        <f t="shared" ca="1" si="2007"/>
        <v>97.47199887662704</v>
      </c>
      <c r="AH2258">
        <f t="shared" ca="1" si="2008"/>
        <v>6.9969572827437612E-2</v>
      </c>
      <c r="AI2258">
        <f t="shared" ca="1" si="2009"/>
        <v>-1.2003923509614394</v>
      </c>
      <c r="AJ2258">
        <f t="shared" ca="1" si="2010"/>
        <v>-1.2817232037662583</v>
      </c>
    </row>
    <row r="2259" spans="32:36" x14ac:dyDescent="0.2">
      <c r="AF2259" s="17">
        <f t="shared" ca="1" si="2006"/>
        <v>491.39195506302491</v>
      </c>
      <c r="AG2259">
        <f t="shared" ca="1" si="2007"/>
        <v>99.835665185188674</v>
      </c>
      <c r="AH2259">
        <f t="shared" ca="1" si="2008"/>
        <v>-0.74920004824805286</v>
      </c>
      <c r="AI2259">
        <f t="shared" ca="1" si="2009"/>
        <v>0.54364848367508256</v>
      </c>
      <c r="AJ2259">
        <f t="shared" ca="1" si="2010"/>
        <v>0.8083991712567874</v>
      </c>
    </row>
    <row r="2260" spans="32:36" x14ac:dyDescent="0.2">
      <c r="AF2260" s="17">
        <f t="shared" ca="1" si="2006"/>
        <v>481.78367249011296</v>
      </c>
      <c r="AG2260">
        <f t="shared" ca="1" si="2007"/>
        <v>100.76500923885162</v>
      </c>
      <c r="AH2260">
        <f t="shared" ca="1" si="2008"/>
        <v>-1.863116606595949</v>
      </c>
      <c r="AI2260">
        <f t="shared" ca="1" si="2009"/>
        <v>1.2180847345172441</v>
      </c>
      <c r="AJ2260">
        <f t="shared" ca="1" si="2010"/>
        <v>1.8698775917453752</v>
      </c>
    </row>
    <row r="2261" spans="32:36" x14ac:dyDescent="0.2">
      <c r="AF2261" s="17">
        <f t="shared" ca="1" si="2006"/>
        <v>498.50717289384414</v>
      </c>
      <c r="AG2261">
        <f t="shared" ca="1" si="2007"/>
        <v>98.276785205460612</v>
      </c>
      <c r="AH2261">
        <f t="shared" ca="1" si="2008"/>
        <v>6.1739989316310133E-2</v>
      </c>
      <c r="AI2261">
        <f t="shared" ca="1" si="2009"/>
        <v>-0.60187378473565423</v>
      </c>
      <c r="AJ2261">
        <f t="shared" ca="1" si="2010"/>
        <v>-0.651120569541636</v>
      </c>
    </row>
    <row r="2262" spans="32:36" x14ac:dyDescent="0.2">
      <c r="AF2262" s="17">
        <f t="shared" ca="1" si="2006"/>
        <v>497.90570124241958</v>
      </c>
      <c r="AG2262">
        <f t="shared" ca="1" si="2007"/>
        <v>101.74281243720689</v>
      </c>
      <c r="AH2262">
        <f t="shared" ca="1" si="2008"/>
        <v>-6.3620144230068076E-3</v>
      </c>
      <c r="AI2262">
        <f t="shared" ca="1" si="2009"/>
        <v>1.9210060112981366</v>
      </c>
      <c r="AJ2262">
        <f t="shared" ca="1" si="2010"/>
        <v>2.0176136932128284</v>
      </c>
    </row>
    <row r="2263" spans="32:36" x14ac:dyDescent="0.2">
      <c r="AF2263" s="17">
        <f t="shared" ca="1" si="2006"/>
        <v>501.41185642378025</v>
      </c>
      <c r="AG2263">
        <f t="shared" ca="1" si="2007"/>
        <v>100.18367936106188</v>
      </c>
      <c r="AH2263">
        <f t="shared" ca="1" si="2008"/>
        <v>0.38947226604795521</v>
      </c>
      <c r="AI2263">
        <f t="shared" ca="1" si="2009"/>
        <v>0.79693906215587706</v>
      </c>
      <c r="AJ2263">
        <f t="shared" ca="1" si="2010"/>
        <v>0.71246350540172299</v>
      </c>
    </row>
    <row r="2264" spans="32:36" x14ac:dyDescent="0.2">
      <c r="AF2264" s="17">
        <f t="shared" ca="1" si="2006"/>
        <v>489.9730907345928</v>
      </c>
      <c r="AG2264">
        <f t="shared" ca="1" si="2007"/>
        <v>100.33332802935465</v>
      </c>
      <c r="AH2264">
        <f t="shared" ca="1" si="2008"/>
        <v>-0.91231530809402417</v>
      </c>
      <c r="AI2264">
        <f t="shared" ca="1" si="2009"/>
        <v>0.90558547338423867</v>
      </c>
      <c r="AJ2264">
        <f t="shared" ca="1" si="2010"/>
        <v>1.239970625266001</v>
      </c>
    </row>
    <row r="2265" spans="32:36" x14ac:dyDescent="0.2">
      <c r="AF2265" s="17">
        <f t="shared" ca="1" si="2006"/>
        <v>496.6940844754327</v>
      </c>
      <c r="AG2265">
        <f t="shared" ca="1" si="2007"/>
        <v>100.22021143802996</v>
      </c>
      <c r="AH2265">
        <f t="shared" ca="1" si="2008"/>
        <v>-0.14379821255098815</v>
      </c>
      <c r="AI2265">
        <f t="shared" ca="1" si="2009"/>
        <v>0.82347667674691227</v>
      </c>
      <c r="AJ2265">
        <f t="shared" ca="1" si="2010"/>
        <v>0.90970046936781435</v>
      </c>
    </row>
    <row r="2266" spans="32:36" x14ac:dyDescent="0.2">
      <c r="AF2266" s="17">
        <f t="shared" ca="1" si="2006"/>
        <v>492.14243952010497</v>
      </c>
      <c r="AG2266">
        <f t="shared" ca="1" si="2007"/>
        <v>99.683780109506358</v>
      </c>
      <c r="AH2266">
        <f t="shared" ca="1" si="2008"/>
        <v>-0.66311331275754892</v>
      </c>
      <c r="AI2266">
        <f t="shared" ca="1" si="2009"/>
        <v>0.43282708685196625</v>
      </c>
      <c r="AJ2266">
        <f t="shared" ca="1" si="2010"/>
        <v>0.66477579153439736</v>
      </c>
    </row>
    <row r="2267" spans="32:36" x14ac:dyDescent="0.2">
      <c r="AF2267" s="17">
        <f t="shared" ca="1" si="2006"/>
        <v>518.88130178488598</v>
      </c>
      <c r="AG2267">
        <f t="shared" ca="1" si="2007"/>
        <v>99.322452767984117</v>
      </c>
      <c r="AH2267">
        <f t="shared" ca="1" si="2008"/>
        <v>2.3213542480293983</v>
      </c>
      <c r="AI2267">
        <f t="shared" ca="1" si="2009"/>
        <v>0.16850814504949396</v>
      </c>
      <c r="AJ2267">
        <f t="shared" ca="1" si="2010"/>
        <v>-0.56057003514270964</v>
      </c>
    </row>
    <row r="2268" spans="32:36" x14ac:dyDescent="0.2">
      <c r="AF2268" s="17">
        <f t="shared" ca="1" si="2006"/>
        <v>503.63668873591416</v>
      </c>
      <c r="AG2268">
        <f t="shared" ca="1" si="2007"/>
        <v>97.666849992409297</v>
      </c>
      <c r="AH2268">
        <f t="shared" ca="1" si="2008"/>
        <v>0.63921620557794623</v>
      </c>
      <c r="AI2268">
        <f t="shared" ca="1" si="2009"/>
        <v>-1.055029656216397</v>
      </c>
      <c r="AJ2268">
        <f t="shared" ca="1" si="2010"/>
        <v>-1.310023583322149</v>
      </c>
    </row>
    <row r="2269" spans="32:36" x14ac:dyDescent="0.2">
      <c r="AF2269" s="17">
        <f t="shared" ca="1" si="2006"/>
        <v>495.32328485708757</v>
      </c>
      <c r="AG2269">
        <f t="shared" ca="1" si="2007"/>
        <v>98.834184353751809</v>
      </c>
      <c r="AH2269">
        <f t="shared" ca="1" si="2008"/>
        <v>-0.29969565108290225</v>
      </c>
      <c r="AI2269">
        <f t="shared" ca="1" si="2009"/>
        <v>-0.19020273488991857</v>
      </c>
      <c r="AJ2269">
        <f t="shared" ca="1" si="2010"/>
        <v>-0.10437002644337688</v>
      </c>
    </row>
    <row r="2270" spans="32:36" x14ac:dyDescent="0.2">
      <c r="AF2270" s="17">
        <f t="shared" ca="1" si="2006"/>
        <v>504.21439416871118</v>
      </c>
      <c r="AG2270">
        <f t="shared" ca="1" si="2007"/>
        <v>98.755241502100986</v>
      </c>
      <c r="AH2270">
        <f t="shared" ca="1" si="2008"/>
        <v>0.70388490654441771</v>
      </c>
      <c r="AI2270">
        <f t="shared" ca="1" si="2009"/>
        <v>-0.24836519891119482</v>
      </c>
      <c r="AJ2270">
        <f t="shared" ca="1" si="2010"/>
        <v>-0.48418238480892017</v>
      </c>
    </row>
    <row r="2271" spans="32:36" x14ac:dyDescent="0.2">
      <c r="AF2271" s="17">
        <f t="shared" ca="1" si="2006"/>
        <v>494.53975405738549</v>
      </c>
      <c r="AG2271">
        <f t="shared" ca="1" si="2007"/>
        <v>96.577023842626616</v>
      </c>
      <c r="AH2271">
        <f t="shared" ca="1" si="2008"/>
        <v>-0.38899844778585491</v>
      </c>
      <c r="AI2271">
        <f t="shared" ca="1" si="2009"/>
        <v>-1.8718153333039567</v>
      </c>
      <c r="AJ2271">
        <f t="shared" ca="1" si="2010"/>
        <v>-1.8404152112343009</v>
      </c>
    </row>
    <row r="2272" spans="32:36" x14ac:dyDescent="0.2">
      <c r="AF2272" s="17">
        <f t="shared" ca="1" si="2006"/>
        <v>504.23572144783338</v>
      </c>
      <c r="AG2272">
        <f t="shared" ca="1" si="2007"/>
        <v>99.863158574059653</v>
      </c>
      <c r="AH2272">
        <f t="shared" ca="1" si="2008"/>
        <v>0.70627087686685275</v>
      </c>
      <c r="AI2272">
        <f t="shared" ca="1" si="2009"/>
        <v>0.56369073175469675</v>
      </c>
      <c r="AJ2272">
        <f t="shared" ca="1" si="2010"/>
        <v>0.36709978308489982</v>
      </c>
    </row>
    <row r="2273" spans="32:36" x14ac:dyDescent="0.2">
      <c r="AF2273" s="17">
        <f t="shared" ca="1" si="2006"/>
        <v>507.47112264526703</v>
      </c>
      <c r="AG2273">
        <f t="shared" ca="1" si="2007"/>
        <v>101.76338553016528</v>
      </c>
      <c r="AH2273">
        <f t="shared" ca="1" si="2008"/>
        <v>1.0670645715391081</v>
      </c>
      <c r="AI2273">
        <f t="shared" ca="1" si="2009"/>
        <v>1.9357228866666798</v>
      </c>
      <c r="AJ2273">
        <f t="shared" ca="1" si="2010"/>
        <v>1.6920826169602035</v>
      </c>
    </row>
    <row r="2274" spans="32:36" x14ac:dyDescent="0.2">
      <c r="AF2274" s="17">
        <f t="shared" ca="1" si="2006"/>
        <v>497.34304001462397</v>
      </c>
      <c r="AG2274">
        <f t="shared" ca="1" si="2007"/>
        <v>100.64741094095314</v>
      </c>
      <c r="AH2274">
        <f t="shared" ca="1" si="2008"/>
        <v>-7.0144200981083857E-2</v>
      </c>
      <c r="AI2274">
        <f t="shared" ca="1" si="2009"/>
        <v>1.1330867750223927</v>
      </c>
      <c r="AJ2274">
        <f t="shared" ca="1" si="2010"/>
        <v>1.211159095701696</v>
      </c>
    </row>
    <row r="2275" spans="32:36" x14ac:dyDescent="0.2">
      <c r="AF2275" s="17">
        <f t="shared" ca="1" si="2006"/>
        <v>497.53406173042731</v>
      </c>
      <c r="AG2275">
        <f t="shared" ca="1" si="2007"/>
        <v>98.974012896363888</v>
      </c>
      <c r="AH2275">
        <f t="shared" ca="1" si="2008"/>
        <v>-4.8482262581903517E-2</v>
      </c>
      <c r="AI2275">
        <f t="shared" ca="1" si="2009"/>
        <v>-8.7295648723019467E-2</v>
      </c>
      <c r="AJ2275">
        <f t="shared" ca="1" si="2010"/>
        <v>-7.6193596846346787E-2</v>
      </c>
    </row>
    <row r="2276" spans="32:36" x14ac:dyDescent="0.2">
      <c r="AF2276" s="17">
        <f t="shared" ca="1" si="2006"/>
        <v>493.562484437693</v>
      </c>
      <c r="AG2276">
        <f t="shared" ca="1" si="2007"/>
        <v>102.03172166520275</v>
      </c>
      <c r="AH2276">
        <f t="shared" ca="1" si="2008"/>
        <v>-0.50058109517531035</v>
      </c>
      <c r="AI2276">
        <f t="shared" ca="1" si="2009"/>
        <v>2.1274039989289455</v>
      </c>
      <c r="AJ2276">
        <f t="shared" ca="1" si="2010"/>
        <v>2.3911623969312865</v>
      </c>
    </row>
    <row r="2277" spans="32:36" x14ac:dyDescent="0.2">
      <c r="AF2277" s="17">
        <f t="shared" ca="1" si="2006"/>
        <v>510.38167542602764</v>
      </c>
      <c r="AG2277">
        <f t="shared" ca="1" si="2007"/>
        <v>100.64820527731619</v>
      </c>
      <c r="AH2277">
        <f t="shared" ca="1" si="2008"/>
        <v>1.3896729875547993</v>
      </c>
      <c r="AI2277">
        <f t="shared" ca="1" si="2009"/>
        <v>1.1336612403079869</v>
      </c>
      <c r="AJ2277">
        <f t="shared" ca="1" si="2010"/>
        <v>0.74805278196207858</v>
      </c>
    </row>
    <row r="2278" spans="32:36" x14ac:dyDescent="0.2">
      <c r="AF2278" s="17">
        <f t="shared" ca="1" si="2006"/>
        <v>498.42732325714627</v>
      </c>
      <c r="AG2278">
        <f t="shared" ca="1" si="2007"/>
        <v>95.095266903644728</v>
      </c>
      <c r="AH2278">
        <f t="shared" ca="1" si="2008"/>
        <v>5.2703695860889153E-2</v>
      </c>
      <c r="AI2278">
        <f t="shared" ca="1" si="2009"/>
        <v>-2.9972491251420608</v>
      </c>
      <c r="AJ2278">
        <f t="shared" ca="1" si="2010"/>
        <v>-3.1615694106864218</v>
      </c>
    </row>
    <row r="2279" spans="32:36" x14ac:dyDescent="0.2">
      <c r="AF2279" s="17">
        <f t="shared" ca="1" si="2006"/>
        <v>488.32358971762079</v>
      </c>
      <c r="AG2279">
        <f t="shared" ca="1" si="2007"/>
        <v>99.068473487204727</v>
      </c>
      <c r="AH2279">
        <f t="shared" ca="1" si="2008"/>
        <v>-1.1025397961424996</v>
      </c>
      <c r="AI2279">
        <f t="shared" ca="1" si="2009"/>
        <v>-1.7859442681652071E-2</v>
      </c>
      <c r="AJ2279">
        <f t="shared" ca="1" si="2010"/>
        <v>0.33148154872982288</v>
      </c>
    </row>
    <row r="2280" spans="32:36" x14ac:dyDescent="0.2">
      <c r="AF2280" s="17">
        <f t="shared" ca="1" si="2006"/>
        <v>505.9023012748242</v>
      </c>
      <c r="AG2280">
        <f t="shared" ca="1" si="2007"/>
        <v>97.9736311624047</v>
      </c>
      <c r="AH2280">
        <f t="shared" ca="1" si="2008"/>
        <v>0.89240662989076269</v>
      </c>
      <c r="AI2280">
        <f t="shared" ca="1" si="2009"/>
        <v>-0.82675168937673915</v>
      </c>
      <c r="AJ2280">
        <f t="shared" ca="1" si="2010"/>
        <v>-1.1509312448081452</v>
      </c>
    </row>
    <row r="2281" spans="32:36" x14ac:dyDescent="0.2">
      <c r="AF2281" s="17">
        <f t="shared" ca="1" si="2006"/>
        <v>495.1459787873136</v>
      </c>
      <c r="AG2281">
        <f t="shared" ca="1" si="2007"/>
        <v>98.800007739002339</v>
      </c>
      <c r="AH2281">
        <f t="shared" ca="1" si="2008"/>
        <v>-0.31989170909312209</v>
      </c>
      <c r="AI2281">
        <f t="shared" ca="1" si="2009"/>
        <v>-0.21537722176714641</v>
      </c>
      <c r="AJ2281">
        <f t="shared" ca="1" si="2010"/>
        <v>-0.12436880664430204</v>
      </c>
    </row>
    <row r="2282" spans="32:36" x14ac:dyDescent="0.2">
      <c r="AF2282" s="17">
        <f t="shared" ca="1" si="2006"/>
        <v>501.81782501503932</v>
      </c>
      <c r="AG2282">
        <f t="shared" ca="1" si="2007"/>
        <v>97.611015402112841</v>
      </c>
      <c r="AH2282">
        <f t="shared" ca="1" si="2008"/>
        <v>0.43512597757665883</v>
      </c>
      <c r="AI2282">
        <f t="shared" ca="1" si="2009"/>
        <v>-1.0966536731102567</v>
      </c>
      <c r="AJ2282">
        <f t="shared" ca="1" si="2010"/>
        <v>-1.2888680899618039</v>
      </c>
    </row>
    <row r="2283" spans="32:36" x14ac:dyDescent="0.2">
      <c r="AF2283" s="17">
        <f t="shared" ca="1" si="2006"/>
        <v>500.40803186630535</v>
      </c>
      <c r="AG2283">
        <f t="shared" ca="1" si="2007"/>
        <v>100.42087492646006</v>
      </c>
      <c r="AH2283">
        <f t="shared" ca="1" si="2008"/>
        <v>0.27642701650192908</v>
      </c>
      <c r="AI2283">
        <f t="shared" ca="1" si="2009"/>
        <v>0.96907028014970054</v>
      </c>
      <c r="AJ2283">
        <f t="shared" ca="1" si="2010"/>
        <v>0.92897882645691199</v>
      </c>
    </row>
    <row r="2284" spans="32:36" x14ac:dyDescent="0.2">
      <c r="AF2284" s="17">
        <f t="shared" ca="1" si="2006"/>
        <v>498.44614127217824</v>
      </c>
      <c r="AG2284">
        <f t="shared" ca="1" si="2007"/>
        <v>100.18009444420171</v>
      </c>
      <c r="AH2284">
        <f t="shared" ca="1" si="2008"/>
        <v>5.4833392669104052E-2</v>
      </c>
      <c r="AI2284">
        <f t="shared" ca="1" si="2009"/>
        <v>0.79433438711786208</v>
      </c>
      <c r="AJ2284">
        <f t="shared" ca="1" si="2010"/>
        <v>0.81602819150392081</v>
      </c>
    </row>
    <row r="2285" spans="32:36" x14ac:dyDescent="0.2">
      <c r="AF2285" s="17">
        <f t="shared" ca="1" si="2006"/>
        <v>481.95120925042278</v>
      </c>
      <c r="AG2285">
        <f t="shared" ca="1" si="2007"/>
        <v>99.056449875460601</v>
      </c>
      <c r="AH2285">
        <f t="shared" ca="1" si="2008"/>
        <v>-1.8435039445942152</v>
      </c>
      <c r="AI2285">
        <f t="shared" ca="1" si="2009"/>
        <v>-2.6694095667390894E-2</v>
      </c>
      <c r="AJ2285">
        <f t="shared" ca="1" si="2010"/>
        <v>0.5575782086894101</v>
      </c>
    </row>
    <row r="2286" spans="32:36" x14ac:dyDescent="0.2">
      <c r="AF2286" s="17">
        <f t="shared" ca="1" si="2006"/>
        <v>500.43871313483646</v>
      </c>
      <c r="AG2286">
        <f t="shared" ca="1" si="2007"/>
        <v>99.18142585737823</v>
      </c>
      <c r="AH2286">
        <f t="shared" ca="1" si="2008"/>
        <v>0.27988553207411054</v>
      </c>
      <c r="AI2286">
        <f t="shared" ca="1" si="2009"/>
        <v>6.5082858941231614E-2</v>
      </c>
      <c r="AJ2286">
        <f t="shared" ca="1" si="2010"/>
        <v>-2.0617862648381686E-2</v>
      </c>
    </row>
    <row r="2287" spans="32:36" x14ac:dyDescent="0.2">
      <c r="AF2287" s="17">
        <f t="shared" ca="1" si="2006"/>
        <v>494.1676357362395</v>
      </c>
      <c r="AG2287">
        <f t="shared" ca="1" si="2007"/>
        <v>102.49361551134591</v>
      </c>
      <c r="AH2287">
        <f t="shared" ca="1" si="2008"/>
        <v>-0.43146013999120914</v>
      </c>
      <c r="AI2287">
        <f t="shared" ca="1" si="2009"/>
        <v>2.4561719385007552</v>
      </c>
      <c r="AJ2287">
        <f t="shared" ca="1" si="2010"/>
        <v>2.7141620809335887</v>
      </c>
    </row>
    <row r="2288" spans="32:36" x14ac:dyDescent="0.2">
      <c r="AF2288" s="17">
        <f t="shared" ca="1" si="2006"/>
        <v>505.31463584387217</v>
      </c>
      <c r="AG2288">
        <f t="shared" ca="1" si="2007"/>
        <v>99.22132913268085</v>
      </c>
      <c r="AH2288">
        <f t="shared" ca="1" si="2008"/>
        <v>0.82684196243573738</v>
      </c>
      <c r="AI2288">
        <f t="shared" ca="1" si="2009"/>
        <v>9.4361742645660968E-2</v>
      </c>
      <c r="AJ2288">
        <f t="shared" ca="1" si="2010"/>
        <v>-0.16363735188589676</v>
      </c>
    </row>
    <row r="2289" spans="32:36" x14ac:dyDescent="0.2">
      <c r="AF2289" s="17">
        <f t="shared" ca="1" si="2006"/>
        <v>503.37020658974433</v>
      </c>
      <c r="AG2289">
        <f t="shared" ca="1" si="2007"/>
        <v>97.638430293329506</v>
      </c>
      <c r="AH2289">
        <f t="shared" ca="1" si="2008"/>
        <v>0.60936102599711717</v>
      </c>
      <c r="AI2289">
        <f t="shared" ca="1" si="2009"/>
        <v>-1.0762132263930702</v>
      </c>
      <c r="AJ2289">
        <f t="shared" ca="1" si="2010"/>
        <v>-1.3227667338134075</v>
      </c>
    </row>
    <row r="2290" spans="32:36" x14ac:dyDescent="0.2">
      <c r="AF2290" s="17">
        <f t="shared" ca="1" si="2006"/>
        <v>496.60503702045321</v>
      </c>
      <c r="AG2290">
        <f t="shared" ca="1" si="2007"/>
        <v>99.177011549311288</v>
      </c>
      <c r="AH2290">
        <f t="shared" ca="1" si="2008"/>
        <v>-0.15391227116257664</v>
      </c>
      <c r="AI2290">
        <f t="shared" ca="1" si="2009"/>
        <v>6.1843152771955345E-2</v>
      </c>
      <c r="AJ2290">
        <f t="shared" ca="1" si="2010"/>
        <v>0.11377823192750282</v>
      </c>
    </row>
    <row r="2291" spans="32:36" x14ac:dyDescent="0.2">
      <c r="AF2291" s="17">
        <f t="shared" ca="1" si="2006"/>
        <v>494.32219620579212</v>
      </c>
      <c r="AG2291">
        <f t="shared" ca="1" si="2007"/>
        <v>97.019055917469714</v>
      </c>
      <c r="AH2291">
        <f t="shared" ca="1" si="2008"/>
        <v>-0.41381966680915755</v>
      </c>
      <c r="AI2291">
        <f t="shared" ca="1" si="2009"/>
        <v>-1.5394225068139877</v>
      </c>
      <c r="AJ2291">
        <f t="shared" ca="1" si="2010"/>
        <v>-1.4837715459604599</v>
      </c>
    </row>
    <row r="2292" spans="32:36" x14ac:dyDescent="0.2">
      <c r="AF2292" s="17">
        <f t="shared" ca="1" si="2006"/>
        <v>497.65489550445591</v>
      </c>
      <c r="AG2292">
        <f t="shared" ca="1" si="2007"/>
        <v>98.740293609683789</v>
      </c>
      <c r="AH2292">
        <f t="shared" ca="1" si="2008"/>
        <v>-3.4783958630938749E-2</v>
      </c>
      <c r="AI2292">
        <f t="shared" ca="1" si="2009"/>
        <v>-0.25938354336987068</v>
      </c>
      <c r="AJ2292">
        <f t="shared" ca="1" si="2010"/>
        <v>-0.26110603106641977</v>
      </c>
    </row>
    <row r="2293" spans="32:36" x14ac:dyDescent="0.2">
      <c r="AF2293" s="17">
        <f t="shared" ca="1" si="2006"/>
        <v>494.01649763575563</v>
      </c>
      <c r="AG2293">
        <f t="shared" ca="1" si="2007"/>
        <v>99.315874823098767</v>
      </c>
      <c r="AH2293">
        <f t="shared" ca="1" si="2008"/>
        <v>-0.44871534371950839</v>
      </c>
      <c r="AI2293">
        <f t="shared" ca="1" si="2009"/>
        <v>0.16368732585920603</v>
      </c>
      <c r="AJ2293">
        <f t="shared" ca="1" si="2010"/>
        <v>0.31428084373861964</v>
      </c>
    </row>
    <row r="2294" spans="32:36" x14ac:dyDescent="0.2">
      <c r="AF2294" s="17">
        <f t="shared" ca="1" si="2006"/>
        <v>489.89135474036834</v>
      </c>
      <c r="AG2294">
        <f t="shared" ca="1" si="2007"/>
        <v>99.735619800467134</v>
      </c>
      <c r="AH2294">
        <f t="shared" ca="1" si="2008"/>
        <v>-0.92172621236692154</v>
      </c>
      <c r="AI2294">
        <f t="shared" ca="1" si="2009"/>
        <v>0.47067035815764652</v>
      </c>
      <c r="AJ2294">
        <f t="shared" ca="1" si="2010"/>
        <v>0.78663045290024314</v>
      </c>
    </row>
    <row r="2295" spans="32:36" x14ac:dyDescent="0.2">
      <c r="AF2295" s="17">
        <f t="shared" ca="1" si="2006"/>
        <v>508.44053224838416</v>
      </c>
      <c r="AG2295">
        <f t="shared" ca="1" si="2007"/>
        <v>99.524382503843796</v>
      </c>
      <c r="AH2295">
        <f t="shared" ca="1" si="2008"/>
        <v>1.1747198952865976</v>
      </c>
      <c r="AI2295">
        <f t="shared" ca="1" si="2009"/>
        <v>0.31634251195143454</v>
      </c>
      <c r="AJ2295">
        <f t="shared" ca="1" si="2010"/>
        <v>-4.1229639407379788E-2</v>
      </c>
    </row>
    <row r="2296" spans="32:36" x14ac:dyDescent="0.2">
      <c r="AF2296" s="17">
        <f t="shared" ca="1" si="2006"/>
        <v>511.22537212912016</v>
      </c>
      <c r="AG2296">
        <f t="shared" ca="1" si="2007"/>
        <v>99.786455923233277</v>
      </c>
      <c r="AH2296">
        <f t="shared" ca="1" si="2008"/>
        <v>1.4828452358045554</v>
      </c>
      <c r="AI2296">
        <f t="shared" ca="1" si="2009"/>
        <v>0.50776192142837306</v>
      </c>
      <c r="AJ2296">
        <f t="shared" ca="1" si="2010"/>
        <v>6.1739288359822189E-2</v>
      </c>
    </row>
    <row r="2297" spans="32:36" x14ac:dyDescent="0.2">
      <c r="AF2297" s="17">
        <f t="shared" ca="1" si="2006"/>
        <v>502.08456061042278</v>
      </c>
      <c r="AG2297">
        <f t="shared" ca="1" si="2007"/>
        <v>99.383350846929929</v>
      </c>
      <c r="AH2297">
        <f t="shared" ca="1" si="2008"/>
        <v>0.46510196542065696</v>
      </c>
      <c r="AI2297">
        <f t="shared" ca="1" si="2009"/>
        <v>0.21312374294933029</v>
      </c>
      <c r="AJ2297">
        <f t="shared" ca="1" si="2010"/>
        <v>7.5878518303900994E-2</v>
      </c>
    </row>
    <row r="2298" spans="32:36" x14ac:dyDescent="0.2">
      <c r="AF2298" s="17">
        <f t="shared" ca="1" si="2006"/>
        <v>504.99059587311939</v>
      </c>
      <c r="AG2298">
        <f t="shared" ca="1" si="2007"/>
        <v>101.11563194245772</v>
      </c>
      <c r="AH2298">
        <f t="shared" ca="1" si="2008"/>
        <v>0.79065684370977551</v>
      </c>
      <c r="AI2298">
        <f t="shared" ca="1" si="2009"/>
        <v>1.4709210531153258</v>
      </c>
      <c r="AJ2298">
        <f t="shared" ca="1" si="2010"/>
        <v>1.2921953591754756</v>
      </c>
    </row>
    <row r="2299" spans="32:36" x14ac:dyDescent="0.2">
      <c r="AF2299" s="17">
        <f t="shared" ca="1" si="2006"/>
        <v>507.4928805163679</v>
      </c>
      <c r="AG2299">
        <f t="shared" ca="1" si="2007"/>
        <v>100.20613959596493</v>
      </c>
      <c r="AH2299">
        <f t="shared" ca="1" si="2008"/>
        <v>1.0694830919921026</v>
      </c>
      <c r="AI2299">
        <f t="shared" ca="1" si="2009"/>
        <v>0.81325576129383081</v>
      </c>
      <c r="AJ2299">
        <f t="shared" ca="1" si="2010"/>
        <v>0.51357903877033284</v>
      </c>
    </row>
    <row r="2300" spans="32:36" x14ac:dyDescent="0.2">
      <c r="AF2300" s="17">
        <f t="shared" ca="1" si="2006"/>
        <v>494.45595719763264</v>
      </c>
      <c r="AG2300">
        <f t="shared" ca="1" si="2007"/>
        <v>97.528141819284983</v>
      </c>
      <c r="AH2300">
        <f t="shared" ca="1" si="2008"/>
        <v>-0.39855755519151304</v>
      </c>
      <c r="AI2300">
        <f t="shared" ca="1" si="2009"/>
        <v>-1.1584788515771709</v>
      </c>
      <c r="AJ2300">
        <f t="shared" ca="1" si="2010"/>
        <v>-1.0889189173578719</v>
      </c>
    </row>
    <row r="2301" spans="32:36" x14ac:dyDescent="0.2">
      <c r="AF2301" s="17">
        <f t="shared" ca="1" si="2006"/>
        <v>493.71171995045876</v>
      </c>
      <c r="AG2301">
        <f t="shared" ca="1" si="2007"/>
        <v>98.167757747856953</v>
      </c>
      <c r="AH2301">
        <f t="shared" ca="1" si="2008"/>
        <v>-0.4835274037592554</v>
      </c>
      <c r="AI2301">
        <f t="shared" ca="1" si="2009"/>
        <v>-0.68266974059256513</v>
      </c>
      <c r="AJ2301">
        <f t="shared" ca="1" si="2010"/>
        <v>-0.56269127869471169</v>
      </c>
    </row>
    <row r="2302" spans="32:36" x14ac:dyDescent="0.2">
      <c r="AF2302" s="17">
        <f t="shared" ca="1" si="2006"/>
        <v>499.47737911496711</v>
      </c>
      <c r="AG2302">
        <f t="shared" ca="1" si="2007"/>
        <v>99.306586553987032</v>
      </c>
      <c r="AH2302">
        <f t="shared" ca="1" si="2008"/>
        <v>0.17141921549773662</v>
      </c>
      <c r="AI2302">
        <f t="shared" ca="1" si="2009"/>
        <v>0.15687963080794862</v>
      </c>
      <c r="AJ2302">
        <f t="shared" ca="1" si="2010"/>
        <v>0.11015299997750923</v>
      </c>
    </row>
    <row r="2303" spans="32:36" x14ac:dyDescent="0.2">
      <c r="AF2303" s="17">
        <f t="shared" ca="1" si="2006"/>
        <v>494.32377396628289</v>
      </c>
      <c r="AG2303">
        <f t="shared" ca="1" si="2007"/>
        <v>99.185774704010498</v>
      </c>
      <c r="AH2303">
        <f t="shared" ca="1" si="2008"/>
        <v>-0.41363962047607394</v>
      </c>
      <c r="AI2303">
        <f t="shared" ca="1" si="2009"/>
        <v>6.8274381292859315E-2</v>
      </c>
      <c r="AJ2303">
        <f t="shared" ca="1" si="2010"/>
        <v>0.20302818292927055</v>
      </c>
    </row>
    <row r="2304" spans="32:36" x14ac:dyDescent="0.2">
      <c r="AF2304" s="17">
        <f t="shared" ca="1" si="2006"/>
        <v>507.31837994581463</v>
      </c>
      <c r="AG2304">
        <f t="shared" ca="1" si="2007"/>
        <v>100.38866712935942</v>
      </c>
      <c r="AH2304">
        <f t="shared" ca="1" si="2008"/>
        <v>1.0500833665900011</v>
      </c>
      <c r="AI2304">
        <f t="shared" ca="1" si="2009"/>
        <v>0.94572116955040797</v>
      </c>
      <c r="AJ2304">
        <f t="shared" ca="1" si="2010"/>
        <v>0.65872909762143672</v>
      </c>
    </row>
    <row r="2305" spans="32:36" x14ac:dyDescent="0.2">
      <c r="AF2305" s="17">
        <f t="shared" ca="1" si="2006"/>
        <v>484.20063489575114</v>
      </c>
      <c r="AG2305">
        <f t="shared" ca="1" si="2007"/>
        <v>97.851961149691235</v>
      </c>
      <c r="AH2305">
        <f t="shared" ca="1" si="2008"/>
        <v>-1.5808335996872018</v>
      </c>
      <c r="AI2305">
        <f t="shared" ca="1" si="2009"/>
        <v>-0.9172015335942808</v>
      </c>
      <c r="AJ2305">
        <f t="shared" ca="1" si="2010"/>
        <v>-0.46021307397385391</v>
      </c>
    </row>
    <row r="2306" spans="32:36" x14ac:dyDescent="0.2">
      <c r="AF2306" s="17">
        <f t="shared" ca="1" si="2006"/>
        <v>493.90981655317154</v>
      </c>
      <c r="AG2306">
        <f t="shared" ca="1" si="2007"/>
        <v>100.43848407577914</v>
      </c>
      <c r="AH2306">
        <f t="shared" ca="1" si="2008"/>
        <v>-0.46089813677776331</v>
      </c>
      <c r="AI2306">
        <f t="shared" ca="1" si="2009"/>
        <v>0.98183290394067313</v>
      </c>
      <c r="AJ2306">
        <f t="shared" ca="1" si="2010"/>
        <v>1.1765802511378192</v>
      </c>
    </row>
    <row r="2307" spans="32:36" x14ac:dyDescent="0.2">
      <c r="AF2307" s="17">
        <f t="shared" ref="AF2307:AF2370" ca="1" si="2011">$N$64*EXP(($J$9-$K$2^2/2)*$J$6+$K$2*SQRT($J$6)*AH2307)</f>
        <v>498.30132735697038</v>
      </c>
      <c r="AG2307">
        <f t="shared" ref="AG2307:AG2370" ca="1" si="2012">$Q$64*EXP(($J$9-$K$3^2/2)*$J$6+$K$3*SQRT($J$6)*AI2307)</f>
        <v>99.458173394168114</v>
      </c>
      <c r="AH2307">
        <f t="shared" ref="AH2307:AH2370" ca="1" si="2013">_xlfn.NORM.S.INV(RAND())</f>
        <v>3.8442252595403702E-2</v>
      </c>
      <c r="AI2307">
        <f t="shared" ref="AI2307:AI2370" ca="1" si="2014">AH2307*$AC$6+SQRT(1-$AC$6^2)*AJ2307</f>
        <v>0.2679033722126723</v>
      </c>
      <c r="AJ2307">
        <f t="shared" ref="AJ2307:AJ2370" ca="1" si="2015">_xlfn.NORM.S.INV(RAND())</f>
        <v>0.26888330817859152</v>
      </c>
    </row>
    <row r="2308" spans="32:36" x14ac:dyDescent="0.2">
      <c r="AF2308" s="17">
        <f t="shared" ca="1" si="2011"/>
        <v>497.48106392171422</v>
      </c>
      <c r="AG2308">
        <f t="shared" ca="1" si="2012"/>
        <v>101.43739563036027</v>
      </c>
      <c r="AH2308">
        <f t="shared" ca="1" si="2013"/>
        <v>-5.4491401383904028E-2</v>
      </c>
      <c r="AI2308">
        <f t="shared" ca="1" si="2014"/>
        <v>1.702176685987425</v>
      </c>
      <c r="AJ2308">
        <f t="shared" ca="1" si="2015"/>
        <v>1.8032978534303339</v>
      </c>
    </row>
    <row r="2309" spans="32:36" x14ac:dyDescent="0.2">
      <c r="AF2309" s="17">
        <f t="shared" ca="1" si="2011"/>
        <v>487.90009985313748</v>
      </c>
      <c r="AG2309">
        <f t="shared" ca="1" si="2012"/>
        <v>97.159799852248625</v>
      </c>
      <c r="AH2309">
        <f t="shared" ca="1" si="2013"/>
        <v>-1.1514813451028434</v>
      </c>
      <c r="AI2309">
        <f t="shared" ca="1" si="2014"/>
        <v>-1.4339057365352466</v>
      </c>
      <c r="AJ2309">
        <f t="shared" ca="1" si="2015"/>
        <v>-1.1387420347959119</v>
      </c>
    </row>
    <row r="2310" spans="32:36" x14ac:dyDescent="0.2">
      <c r="AF2310" s="17">
        <f t="shared" ca="1" si="2011"/>
        <v>509.01770422798751</v>
      </c>
      <c r="AG2310">
        <f t="shared" ca="1" si="2012"/>
        <v>98.145083446013558</v>
      </c>
      <c r="AH2310">
        <f t="shared" ca="1" si="2013"/>
        <v>1.2387188231162876</v>
      </c>
      <c r="AI2310">
        <f t="shared" ca="1" si="2014"/>
        <v>-0.69948404399985964</v>
      </c>
      <c r="AJ2310">
        <f t="shared" ca="1" si="2015"/>
        <v>-1.1274028007617536</v>
      </c>
    </row>
    <row r="2311" spans="32:36" x14ac:dyDescent="0.2">
      <c r="AF2311" s="17">
        <f t="shared" ca="1" si="2011"/>
        <v>497.78463786108205</v>
      </c>
      <c r="AG2311">
        <f t="shared" ca="1" si="2012"/>
        <v>100.58185315085822</v>
      </c>
      <c r="AH2311">
        <f t="shared" ca="1" si="2013"/>
        <v>-2.007943685912254E-2</v>
      </c>
      <c r="AI2311">
        <f t="shared" ca="1" si="2014"/>
        <v>1.0856596450311109</v>
      </c>
      <c r="AJ2311">
        <f t="shared" ca="1" si="2015"/>
        <v>1.1454937328711083</v>
      </c>
    </row>
    <row r="2312" spans="32:36" x14ac:dyDescent="0.2">
      <c r="AF2312" s="17">
        <f t="shared" ca="1" si="2011"/>
        <v>492.45013955710272</v>
      </c>
      <c r="AG2312">
        <f t="shared" ca="1" si="2012"/>
        <v>100.98612394060099</v>
      </c>
      <c r="AH2312">
        <f t="shared" ca="1" si="2013"/>
        <v>-0.62785552905919262</v>
      </c>
      <c r="AI2312">
        <f t="shared" ca="1" si="2014"/>
        <v>1.3776342439995852</v>
      </c>
      <c r="AJ2312">
        <f t="shared" ca="1" si="2015"/>
        <v>1.6449039221650266</v>
      </c>
    </row>
    <row r="2313" spans="32:36" x14ac:dyDescent="0.2">
      <c r="AF2313" s="17">
        <f t="shared" ca="1" si="2011"/>
        <v>493.12815808156148</v>
      </c>
      <c r="AG2313">
        <f t="shared" ca="1" si="2012"/>
        <v>100.02146437038554</v>
      </c>
      <c r="AH2313">
        <f t="shared" ca="1" si="2013"/>
        <v>-0.55024252364919068</v>
      </c>
      <c r="AI2313">
        <f t="shared" ca="1" si="2014"/>
        <v>0.67898592059505258</v>
      </c>
      <c r="AJ2313">
        <f t="shared" ca="1" si="2015"/>
        <v>0.8872017707165053</v>
      </c>
    </row>
    <row r="2314" spans="32:36" x14ac:dyDescent="0.2">
      <c r="AF2314" s="17">
        <f t="shared" ca="1" si="2011"/>
        <v>492.94396110235579</v>
      </c>
      <c r="AG2314">
        <f t="shared" ca="1" si="2012"/>
        <v>97.184046662420926</v>
      </c>
      <c r="AH2314">
        <f t="shared" ca="1" si="2013"/>
        <v>-0.57131705054139836</v>
      </c>
      <c r="AI2314">
        <f t="shared" ca="1" si="2014"/>
        <v>-1.4157431589207219</v>
      </c>
      <c r="AJ2314">
        <f t="shared" ca="1" si="2015"/>
        <v>-1.303973612182479</v>
      </c>
    </row>
    <row r="2315" spans="32:36" x14ac:dyDescent="0.2">
      <c r="AF2315" s="17">
        <f t="shared" ca="1" si="2011"/>
        <v>497.28795449365015</v>
      </c>
      <c r="AG2315">
        <f t="shared" ca="1" si="2012"/>
        <v>98.849962344051391</v>
      </c>
      <c r="AH2315">
        <f t="shared" ca="1" si="2013"/>
        <v>-7.6392466517266999E-2</v>
      </c>
      <c r="AI2315">
        <f t="shared" ca="1" si="2014"/>
        <v>-0.17858360769575216</v>
      </c>
      <c r="AJ2315">
        <f t="shared" ca="1" si="2015"/>
        <v>-0.1631107660853284</v>
      </c>
    </row>
    <row r="2316" spans="32:36" x14ac:dyDescent="0.2">
      <c r="AF2316" s="17">
        <f t="shared" ca="1" si="2011"/>
        <v>498.80283384440679</v>
      </c>
      <c r="AG2316">
        <f t="shared" ca="1" si="2012"/>
        <v>97.896771802537145</v>
      </c>
      <c r="AH2316">
        <f t="shared" ca="1" si="2013"/>
        <v>9.5186268420041825E-2</v>
      </c>
      <c r="AI2316">
        <f t="shared" ca="1" si="2014"/>
        <v>-0.88387608671144469</v>
      </c>
      <c r="AJ2316">
        <f t="shared" ca="1" si="2015"/>
        <v>-0.95763231304250052</v>
      </c>
    </row>
    <row r="2317" spans="32:36" x14ac:dyDescent="0.2">
      <c r="AF2317" s="17">
        <f t="shared" ca="1" si="2011"/>
        <v>498.6132012385068</v>
      </c>
      <c r="AG2317">
        <f t="shared" ca="1" si="2012"/>
        <v>98.705445963482262</v>
      </c>
      <c r="AH2317">
        <f t="shared" ca="1" si="2013"/>
        <v>7.3736595356478668E-2</v>
      </c>
      <c r="AI2317">
        <f t="shared" ca="1" si="2014"/>
        <v>-0.28507681148960928</v>
      </c>
      <c r="AJ2317">
        <f t="shared" ca="1" si="2015"/>
        <v>-0.32253580367394102</v>
      </c>
    </row>
    <row r="2318" spans="32:36" x14ac:dyDescent="0.2">
      <c r="AF2318" s="17">
        <f t="shared" ca="1" si="2011"/>
        <v>502.96112508022679</v>
      </c>
      <c r="AG2318">
        <f t="shared" ca="1" si="2012"/>
        <v>98.291303923326538</v>
      </c>
      <c r="AH2318">
        <f t="shared" ca="1" si="2013"/>
        <v>0.56349903719639882</v>
      </c>
      <c r="AI2318">
        <f t="shared" ca="1" si="2014"/>
        <v>-0.59112129804658731</v>
      </c>
      <c r="AJ2318">
        <f t="shared" ca="1" si="2015"/>
        <v>-0.79922177065129996</v>
      </c>
    </row>
    <row r="2319" spans="32:36" x14ac:dyDescent="0.2">
      <c r="AF2319" s="17">
        <f t="shared" ca="1" si="2011"/>
        <v>502.35663462780707</v>
      </c>
      <c r="AG2319">
        <f t="shared" ca="1" si="2012"/>
        <v>100.25601430145093</v>
      </c>
      <c r="AH2319">
        <f t="shared" ca="1" si="2013"/>
        <v>0.49566148823479589</v>
      </c>
      <c r="AI2319">
        <f t="shared" ca="1" si="2014"/>
        <v>0.84947519230132551</v>
      </c>
      <c r="AJ2319">
        <f t="shared" ca="1" si="2015"/>
        <v>0.73385554704437284</v>
      </c>
    </row>
    <row r="2320" spans="32:36" x14ac:dyDescent="0.2">
      <c r="AF2320" s="17">
        <f t="shared" ca="1" si="2011"/>
        <v>503.0120954663393</v>
      </c>
      <c r="AG2320">
        <f t="shared" ca="1" si="2012"/>
        <v>98.880188017927338</v>
      </c>
      <c r="AH2320">
        <f t="shared" ca="1" si="2013"/>
        <v>0.56921534371957716</v>
      </c>
      <c r="AI2320">
        <f t="shared" ca="1" si="2014"/>
        <v>-0.15633018785075239</v>
      </c>
      <c r="AJ2320">
        <f t="shared" ca="1" si="2015"/>
        <v>-0.3448381248411338</v>
      </c>
    </row>
    <row r="2321" spans="32:36" x14ac:dyDescent="0.2">
      <c r="AF2321" s="17">
        <f t="shared" ca="1" si="2011"/>
        <v>489.53463174925474</v>
      </c>
      <c r="AG2321">
        <f t="shared" ca="1" si="2012"/>
        <v>98.702660714274884</v>
      </c>
      <c r="AH2321">
        <f t="shared" ca="1" si="2013"/>
        <v>-0.96281690880172321</v>
      </c>
      <c r="AI2321">
        <f t="shared" ca="1" si="2014"/>
        <v>-0.28713077507053303</v>
      </c>
      <c r="AJ2321">
        <f t="shared" ca="1" si="2015"/>
        <v>4.5689954888682134E-3</v>
      </c>
    </row>
    <row r="2322" spans="32:36" x14ac:dyDescent="0.2">
      <c r="AF2322" s="17">
        <f t="shared" ca="1" si="2011"/>
        <v>487.16955219431378</v>
      </c>
      <c r="AG2322">
        <f t="shared" ca="1" si="2012"/>
        <v>101.03724998814879</v>
      </c>
      <c r="AH2322">
        <f t="shared" ca="1" si="2013"/>
        <v>-1.2360086456267931</v>
      </c>
      <c r="AI2322">
        <f t="shared" ca="1" si="2014"/>
        <v>1.4144754867566582</v>
      </c>
      <c r="AJ2322">
        <f t="shared" ca="1" si="2015"/>
        <v>1.8767382202300189</v>
      </c>
    </row>
    <row r="2323" spans="32:36" x14ac:dyDescent="0.2">
      <c r="AF2323" s="17">
        <f t="shared" ca="1" si="2011"/>
        <v>488.8325946460817</v>
      </c>
      <c r="AG2323">
        <f t="shared" ca="1" si="2012"/>
        <v>98.673205546800034</v>
      </c>
      <c r="AH2323">
        <f t="shared" ca="1" si="2013"/>
        <v>-1.0437716425067989</v>
      </c>
      <c r="AI2323">
        <f t="shared" ca="1" si="2014"/>
        <v>-0.30885584150690171</v>
      </c>
      <c r="AJ2323">
        <f t="shared" ca="1" si="2015"/>
        <v>7.4893945343229608E-3</v>
      </c>
    </row>
    <row r="2324" spans="32:36" x14ac:dyDescent="0.2">
      <c r="AF2324" s="17">
        <f t="shared" ca="1" si="2011"/>
        <v>484.09604056913827</v>
      </c>
      <c r="AG2324">
        <f t="shared" ca="1" si="2012"/>
        <v>99.396820352753224</v>
      </c>
      <c r="AH2324">
        <f t="shared" ca="1" si="2013"/>
        <v>-1.5930202316001101</v>
      </c>
      <c r="AI2324">
        <f t="shared" ca="1" si="2014"/>
        <v>0.22298817908520824</v>
      </c>
      <c r="AJ2324">
        <f t="shared" ca="1" si="2015"/>
        <v>0.73998854718816476</v>
      </c>
    </row>
    <row r="2325" spans="32:36" x14ac:dyDescent="0.2">
      <c r="AF2325" s="17">
        <f t="shared" ca="1" si="2011"/>
        <v>488.92697193121927</v>
      </c>
      <c r="AG2325">
        <f t="shared" ca="1" si="2012"/>
        <v>98.333657615395751</v>
      </c>
      <c r="AH2325">
        <f t="shared" ca="1" si="2013"/>
        <v>-1.0328818548254193</v>
      </c>
      <c r="AI2325">
        <f t="shared" ca="1" si="2014"/>
        <v>-0.55976344695029889</v>
      </c>
      <c r="AJ2325">
        <f t="shared" ca="1" si="2015"/>
        <v>-0.25923156619657978</v>
      </c>
    </row>
    <row r="2326" spans="32:36" x14ac:dyDescent="0.2">
      <c r="AF2326" s="17">
        <f t="shared" ca="1" si="2011"/>
        <v>480.54128726825439</v>
      </c>
      <c r="AG2326">
        <f t="shared" ca="1" si="2012"/>
        <v>98.604512636786566</v>
      </c>
      <c r="AH2326">
        <f t="shared" ca="1" si="2013"/>
        <v>-2.0087693847031782</v>
      </c>
      <c r="AI2326">
        <f t="shared" ca="1" si="2014"/>
        <v>-0.35954645634240701</v>
      </c>
      <c r="AJ2326">
        <f t="shared" ca="1" si="2015"/>
        <v>0.26083316700160308</v>
      </c>
    </row>
    <row r="2327" spans="32:36" x14ac:dyDescent="0.2">
      <c r="AF2327" s="17">
        <f t="shared" ca="1" si="2011"/>
        <v>503.34970837892047</v>
      </c>
      <c r="AG2327">
        <f t="shared" ca="1" si="2012"/>
        <v>100.60821547859237</v>
      </c>
      <c r="AH2327">
        <f t="shared" ca="1" si="2013"/>
        <v>0.60706386570659787</v>
      </c>
      <c r="AI2327">
        <f t="shared" ca="1" si="2014"/>
        <v>1.1047349232616459</v>
      </c>
      <c r="AJ2327">
        <f t="shared" ca="1" si="2015"/>
        <v>0.96629697393255554</v>
      </c>
    </row>
    <row r="2328" spans="32:36" x14ac:dyDescent="0.2">
      <c r="AF2328" s="17">
        <f t="shared" ca="1" si="2011"/>
        <v>491.59874542667563</v>
      </c>
      <c r="AG2328">
        <f t="shared" ca="1" si="2012"/>
        <v>100.04922785408095</v>
      </c>
      <c r="AH2328">
        <f t="shared" ca="1" si="2013"/>
        <v>-0.72546637828939287</v>
      </c>
      <c r="AI2328">
        <f t="shared" ca="1" si="2014"/>
        <v>0.69918744535718291</v>
      </c>
      <c r="AJ2328">
        <f t="shared" ca="1" si="2015"/>
        <v>0.96405761486442854</v>
      </c>
    </row>
    <row r="2329" spans="32:36" x14ac:dyDescent="0.2">
      <c r="AF2329" s="17">
        <f t="shared" ca="1" si="2011"/>
        <v>497.05721787297688</v>
      </c>
      <c r="AG2329">
        <f t="shared" ca="1" si="2012"/>
        <v>98.928180490530551</v>
      </c>
      <c r="AH2329">
        <f t="shared" ca="1" si="2013"/>
        <v>-0.10257208845922093</v>
      </c>
      <c r="AI2329">
        <f t="shared" ca="1" si="2014"/>
        <v>-0.12101007065802771</v>
      </c>
      <c r="AJ2329">
        <f t="shared" ca="1" si="2015"/>
        <v>-9.438649071601192E-2</v>
      </c>
    </row>
    <row r="2330" spans="32:36" x14ac:dyDescent="0.2">
      <c r="AF2330" s="17">
        <f t="shared" ca="1" si="2011"/>
        <v>489.09499449382463</v>
      </c>
      <c r="AG2330">
        <f t="shared" ca="1" si="2012"/>
        <v>96.357451781016934</v>
      </c>
      <c r="AH2330">
        <f t="shared" ca="1" si="2013"/>
        <v>-1.0134996578064961</v>
      </c>
      <c r="AI2330">
        <f t="shared" ca="1" si="2014"/>
        <v>-2.0374919017723383</v>
      </c>
      <c r="AJ2330">
        <f t="shared" ca="1" si="2015"/>
        <v>-1.815877377243976</v>
      </c>
    </row>
    <row r="2331" spans="32:36" x14ac:dyDescent="0.2">
      <c r="AF2331" s="17">
        <f t="shared" ca="1" si="2011"/>
        <v>483.93627575985789</v>
      </c>
      <c r="AG2331">
        <f t="shared" ca="1" si="2012"/>
        <v>97.271347127912918</v>
      </c>
      <c r="AH2331">
        <f t="shared" ca="1" si="2013"/>
        <v>-1.6116400430155728</v>
      </c>
      <c r="AI2331">
        <f t="shared" ca="1" si="2014"/>
        <v>-1.350386437612533</v>
      </c>
      <c r="AJ2331">
        <f t="shared" ca="1" si="2015"/>
        <v>-0.90494157707709755</v>
      </c>
    </row>
    <row r="2332" spans="32:36" x14ac:dyDescent="0.2">
      <c r="AF2332" s="17">
        <f t="shared" ca="1" si="2011"/>
        <v>499.2489378938771</v>
      </c>
      <c r="AG2332">
        <f t="shared" ca="1" si="2012"/>
        <v>99.533983063434675</v>
      </c>
      <c r="AH2332">
        <f t="shared" ca="1" si="2013"/>
        <v>0.14561373255272411</v>
      </c>
      <c r="AI2332">
        <f t="shared" ca="1" si="2014"/>
        <v>0.32336368661303772</v>
      </c>
      <c r="AJ2332">
        <f t="shared" ca="1" si="2015"/>
        <v>0.29303150259478228</v>
      </c>
    </row>
    <row r="2333" spans="32:36" x14ac:dyDescent="0.2">
      <c r="AF2333" s="17">
        <f t="shared" ca="1" si="2011"/>
        <v>517.85449824862349</v>
      </c>
      <c r="AG2333">
        <f t="shared" ca="1" si="2012"/>
        <v>101.30252547456634</v>
      </c>
      <c r="AH2333">
        <f t="shared" ca="1" si="2013"/>
        <v>2.2096156014512829</v>
      </c>
      <c r="AI2333">
        <f t="shared" ca="1" si="2014"/>
        <v>1.6053332225573045</v>
      </c>
      <c r="AJ2333">
        <f t="shared" ca="1" si="2015"/>
        <v>0.98249529985685435</v>
      </c>
    </row>
    <row r="2334" spans="32:36" x14ac:dyDescent="0.2">
      <c r="AF2334" s="17">
        <f t="shared" ca="1" si="2011"/>
        <v>498.23622142215135</v>
      </c>
      <c r="AG2334">
        <f t="shared" ca="1" si="2012"/>
        <v>98.921473551601423</v>
      </c>
      <c r="AH2334">
        <f t="shared" ca="1" si="2013"/>
        <v>3.1071515562007771E-2</v>
      </c>
      <c r="AI2334">
        <f t="shared" ca="1" si="2014"/>
        <v>-0.12594502023395615</v>
      </c>
      <c r="AJ2334">
        <f t="shared" ca="1" si="2015"/>
        <v>-0.14201614816786187</v>
      </c>
    </row>
    <row r="2335" spans="32:36" x14ac:dyDescent="0.2">
      <c r="AF2335" s="17">
        <f t="shared" ca="1" si="2011"/>
        <v>505.27087653291659</v>
      </c>
      <c r="AG2335">
        <f t="shared" ca="1" si="2012"/>
        <v>98.219005053331756</v>
      </c>
      <c r="AH2335">
        <f t="shared" ca="1" si="2013"/>
        <v>0.82195677297102965</v>
      </c>
      <c r="AI2335">
        <f t="shared" ca="1" si="2014"/>
        <v>-0.64468120986236443</v>
      </c>
      <c r="AJ2335">
        <f t="shared" ca="1" si="2015"/>
        <v>-0.93751764335109455</v>
      </c>
    </row>
    <row r="2336" spans="32:36" x14ac:dyDescent="0.2">
      <c r="AF2336" s="17">
        <f t="shared" ca="1" si="2011"/>
        <v>500.58548150921735</v>
      </c>
      <c r="AG2336">
        <f t="shared" ca="1" si="2012"/>
        <v>100.31099598804546</v>
      </c>
      <c r="AH2336">
        <f t="shared" ca="1" si="2013"/>
        <v>0.29642691887681061</v>
      </c>
      <c r="AI2336">
        <f t="shared" ca="1" si="2014"/>
        <v>0.88938248172469192</v>
      </c>
      <c r="AJ2336">
        <f t="shared" ca="1" si="2015"/>
        <v>0.83901440424376728</v>
      </c>
    </row>
    <row r="2337" spans="32:36" x14ac:dyDescent="0.2">
      <c r="AF2337" s="17">
        <f t="shared" ca="1" si="2011"/>
        <v>497.41285960470992</v>
      </c>
      <c r="AG2337">
        <f t="shared" ca="1" si="2012"/>
        <v>97.883573746400998</v>
      </c>
      <c r="AH2337">
        <f t="shared" ca="1" si="2013"/>
        <v>-6.2225667149262441E-2</v>
      </c>
      <c r="AI2337">
        <f t="shared" ca="1" si="2014"/>
        <v>-0.8936898266230846</v>
      </c>
      <c r="AJ2337">
        <f t="shared" ca="1" si="2015"/>
        <v>-0.91792756322526636</v>
      </c>
    </row>
    <row r="2338" spans="32:36" x14ac:dyDescent="0.2">
      <c r="AF2338" s="17">
        <f t="shared" ca="1" si="2011"/>
        <v>495.57240539711893</v>
      </c>
      <c r="AG2338">
        <f t="shared" ca="1" si="2012"/>
        <v>99.354684541944323</v>
      </c>
      <c r="AH2338">
        <f t="shared" ca="1" si="2013"/>
        <v>-0.27133177293619765</v>
      </c>
      <c r="AI2338">
        <f t="shared" ca="1" si="2014"/>
        <v>0.19212543065087001</v>
      </c>
      <c r="AJ2338">
        <f t="shared" ca="1" si="2015"/>
        <v>0.28777352380231913</v>
      </c>
    </row>
    <row r="2339" spans="32:36" x14ac:dyDescent="0.2">
      <c r="AF2339" s="17">
        <f t="shared" ca="1" si="2011"/>
        <v>495.96742203672579</v>
      </c>
      <c r="AG2339">
        <f t="shared" ca="1" si="2012"/>
        <v>97.325855903203845</v>
      </c>
      <c r="AH2339">
        <f t="shared" ca="1" si="2013"/>
        <v>-0.22638595849585424</v>
      </c>
      <c r="AI2339">
        <f t="shared" ca="1" si="2014"/>
        <v>-1.3096086645472185</v>
      </c>
      <c r="AJ2339">
        <f t="shared" ca="1" si="2015"/>
        <v>-1.3021801715277543</v>
      </c>
    </row>
    <row r="2340" spans="32:36" x14ac:dyDescent="0.2">
      <c r="AF2340" s="17">
        <f t="shared" ca="1" si="2011"/>
        <v>500.61153566036717</v>
      </c>
      <c r="AG2340">
        <f t="shared" ca="1" si="2012"/>
        <v>96.604242806465081</v>
      </c>
      <c r="AH2340">
        <f t="shared" ca="1" si="2013"/>
        <v>0.29936281973574896</v>
      </c>
      <c r="AI2340">
        <f t="shared" ca="1" si="2014"/>
        <v>-1.8513036999496804</v>
      </c>
      <c r="AJ2340">
        <f t="shared" ca="1" si="2015"/>
        <v>-2.0375506999157431</v>
      </c>
    </row>
    <row r="2341" spans="32:36" x14ac:dyDescent="0.2">
      <c r="AF2341" s="17">
        <f t="shared" ca="1" si="2011"/>
        <v>509.15044309463821</v>
      </c>
      <c r="AG2341">
        <f t="shared" ca="1" si="2012"/>
        <v>100.2738766706772</v>
      </c>
      <c r="AH2341">
        <f t="shared" ca="1" si="2013"/>
        <v>1.2534271274034725</v>
      </c>
      <c r="AI2341">
        <f t="shared" ca="1" si="2014"/>
        <v>0.86244261322863136</v>
      </c>
      <c r="AJ2341">
        <f t="shared" ca="1" si="2015"/>
        <v>0.5067581728464412</v>
      </c>
    </row>
    <row r="2342" spans="32:36" x14ac:dyDescent="0.2">
      <c r="AF2342" s="17">
        <f t="shared" ca="1" si="2011"/>
        <v>497.15296391431264</v>
      </c>
      <c r="AG2342">
        <f t="shared" ca="1" si="2012"/>
        <v>98.371114797650492</v>
      </c>
      <c r="AH2342">
        <f t="shared" ca="1" si="2013"/>
        <v>-9.1707166119323252E-2</v>
      </c>
      <c r="AI2342">
        <f t="shared" ca="1" si="2014"/>
        <v>-0.53204212891990177</v>
      </c>
      <c r="AJ2342">
        <f t="shared" ca="1" si="2015"/>
        <v>-0.52910823881721381</v>
      </c>
    </row>
    <row r="2343" spans="32:36" x14ac:dyDescent="0.2">
      <c r="AF2343" s="17">
        <f t="shared" ca="1" si="2011"/>
        <v>508.08852334080945</v>
      </c>
      <c r="AG2343">
        <f t="shared" ca="1" si="2012"/>
        <v>99.217859682514444</v>
      </c>
      <c r="AH2343">
        <f t="shared" ca="1" si="2013"/>
        <v>1.1356521921686544</v>
      </c>
      <c r="AI2343">
        <f t="shared" ca="1" si="2014"/>
        <v>9.1816513583027004E-2</v>
      </c>
      <c r="AJ2343">
        <f t="shared" ca="1" si="2015"/>
        <v>-0.26440107822570852</v>
      </c>
    </row>
    <row r="2344" spans="32:36" x14ac:dyDescent="0.2">
      <c r="AF2344" s="17">
        <f t="shared" ca="1" si="2011"/>
        <v>496.25735638941046</v>
      </c>
      <c r="AG2344">
        <f t="shared" ca="1" si="2012"/>
        <v>97.953982968504633</v>
      </c>
      <c r="AH2344">
        <f t="shared" ca="1" si="2013"/>
        <v>-0.1934193990619619</v>
      </c>
      <c r="AI2344">
        <f t="shared" ca="1" si="2014"/>
        <v>-0.84135060671597783</v>
      </c>
      <c r="AJ2344">
        <f t="shared" ca="1" si="2015"/>
        <v>-0.8213377352678024</v>
      </c>
    </row>
    <row r="2345" spans="32:36" x14ac:dyDescent="0.2">
      <c r="AF2345" s="17">
        <f t="shared" ca="1" si="2011"/>
        <v>495.36413522143749</v>
      </c>
      <c r="AG2345">
        <f t="shared" ca="1" si="2012"/>
        <v>97.51217483641274</v>
      </c>
      <c r="AH2345">
        <f t="shared" ca="1" si="2013"/>
        <v>-0.29504361268184515</v>
      </c>
      <c r="AI2345">
        <f t="shared" ca="1" si="2014"/>
        <v>-1.1703965428192833</v>
      </c>
      <c r="AJ2345">
        <f t="shared" ca="1" si="2015"/>
        <v>-1.134304485327899</v>
      </c>
    </row>
    <row r="2346" spans="32:36" x14ac:dyDescent="0.2">
      <c r="AF2346" s="17">
        <f t="shared" ca="1" si="2011"/>
        <v>505.65495032453231</v>
      </c>
      <c r="AG2346">
        <f t="shared" ca="1" si="2012"/>
        <v>100.36096084480313</v>
      </c>
      <c r="AH2346">
        <f t="shared" ca="1" si="2013"/>
        <v>0.86481946131370613</v>
      </c>
      <c r="AI2346">
        <f t="shared" ca="1" si="2014"/>
        <v>0.92562944541006975</v>
      </c>
      <c r="AJ2346">
        <f t="shared" ca="1" si="2015"/>
        <v>0.69649693679496805</v>
      </c>
    </row>
    <row r="2347" spans="32:36" x14ac:dyDescent="0.2">
      <c r="AF2347" s="17">
        <f t="shared" ca="1" si="2011"/>
        <v>491.26047041819419</v>
      </c>
      <c r="AG2347">
        <f t="shared" ca="1" si="2012"/>
        <v>99.010762454811527</v>
      </c>
      <c r="AH2347">
        <f t="shared" ca="1" si="2013"/>
        <v>-0.76429595186650068</v>
      </c>
      <c r="AI2347">
        <f t="shared" ca="1" si="2014"/>
        <v>-6.0273865980481206E-2</v>
      </c>
      <c r="AJ2347">
        <f t="shared" ca="1" si="2015"/>
        <v>0.17953599244609869</v>
      </c>
    </row>
    <row r="2348" spans="32:36" x14ac:dyDescent="0.2">
      <c r="AF2348" s="17">
        <f t="shared" ca="1" si="2011"/>
        <v>504.97010982935552</v>
      </c>
      <c r="AG2348">
        <f t="shared" ca="1" si="2012"/>
        <v>99.972600497309571</v>
      </c>
      <c r="AH2348">
        <f t="shared" ca="1" si="2013"/>
        <v>0.78836841375582656</v>
      </c>
      <c r="AI2348">
        <f t="shared" ca="1" si="2014"/>
        <v>0.64341751062585462</v>
      </c>
      <c r="AJ2348">
        <f t="shared" ca="1" si="2015"/>
        <v>0.42467398394375028</v>
      </c>
    </row>
    <row r="2349" spans="32:36" x14ac:dyDescent="0.2">
      <c r="AF2349" s="17">
        <f t="shared" ca="1" si="2011"/>
        <v>512.32190610463033</v>
      </c>
      <c r="AG2349">
        <f t="shared" ca="1" si="2012"/>
        <v>99.267288129055657</v>
      </c>
      <c r="AH2349">
        <f t="shared" ca="1" si="2013"/>
        <v>1.6037096233305528</v>
      </c>
      <c r="AI2349">
        <f t="shared" ca="1" si="2014"/>
        <v>0.12806940231717245</v>
      </c>
      <c r="AJ2349">
        <f t="shared" ca="1" si="2015"/>
        <v>-0.37504100899529669</v>
      </c>
    </row>
    <row r="2350" spans="32:36" x14ac:dyDescent="0.2">
      <c r="AF2350" s="17">
        <f t="shared" ca="1" si="2011"/>
        <v>476.34181562028323</v>
      </c>
      <c r="AG2350">
        <f t="shared" ca="1" si="2012"/>
        <v>98.097332791959445</v>
      </c>
      <c r="AH2350">
        <f t="shared" ca="1" si="2013"/>
        <v>-2.5039031694587641</v>
      </c>
      <c r="AI2350">
        <f t="shared" ca="1" si="2014"/>
        <v>-0.73490661776919286</v>
      </c>
      <c r="AJ2350">
        <f t="shared" ca="1" si="2015"/>
        <v>2.4269576965319197E-2</v>
      </c>
    </row>
    <row r="2351" spans="32:36" x14ac:dyDescent="0.2">
      <c r="AF2351" s="17">
        <f t="shared" ca="1" si="2011"/>
        <v>496.06167248055726</v>
      </c>
      <c r="AG2351">
        <f t="shared" ca="1" si="2012"/>
        <v>99.707085942907369</v>
      </c>
      <c r="AH2351">
        <f t="shared" ca="1" si="2013"/>
        <v>-0.21566723666210283</v>
      </c>
      <c r="AI2351">
        <f t="shared" ca="1" si="2014"/>
        <v>0.44984291311349028</v>
      </c>
      <c r="AJ2351">
        <f t="shared" ca="1" si="2015"/>
        <v>0.54049877138455393</v>
      </c>
    </row>
    <row r="2352" spans="32:36" x14ac:dyDescent="0.2">
      <c r="AF2352" s="17">
        <f t="shared" ca="1" si="2011"/>
        <v>492.27312729558025</v>
      </c>
      <c r="AG2352">
        <f t="shared" ca="1" si="2012"/>
        <v>97.606334064703589</v>
      </c>
      <c r="AH2352">
        <f t="shared" ca="1" si="2013"/>
        <v>-0.648135772343991</v>
      </c>
      <c r="AI2352">
        <f t="shared" ca="1" si="2014"/>
        <v>-1.1001446357022995</v>
      </c>
      <c r="AJ2352">
        <f t="shared" ca="1" si="2015"/>
        <v>-0.9484342304091159</v>
      </c>
    </row>
    <row r="2353" spans="32:36" x14ac:dyDescent="0.2">
      <c r="AF2353" s="17">
        <f t="shared" ca="1" si="2011"/>
        <v>515.79005583997434</v>
      </c>
      <c r="AG2353">
        <f t="shared" ca="1" si="2012"/>
        <v>99.997615729489169</v>
      </c>
      <c r="AH2353">
        <f t="shared" ca="1" si="2013"/>
        <v>1.9842870975082174</v>
      </c>
      <c r="AI2353">
        <f t="shared" ca="1" si="2014"/>
        <v>0.6616284725746947</v>
      </c>
      <c r="AJ2353">
        <f t="shared" ca="1" si="2015"/>
        <v>6.3899578308939803E-2</v>
      </c>
    </row>
    <row r="2354" spans="32:36" x14ac:dyDescent="0.2">
      <c r="AF2354" s="17">
        <f t="shared" ca="1" si="2011"/>
        <v>483.24176181921752</v>
      </c>
      <c r="AG2354">
        <f t="shared" ca="1" si="2012"/>
        <v>96.538853514435246</v>
      </c>
      <c r="AH2354">
        <f t="shared" ca="1" si="2013"/>
        <v>-1.6926537716128085</v>
      </c>
      <c r="AI2354">
        <f t="shared" ca="1" si="2014"/>
        <v>-1.9005894221939572</v>
      </c>
      <c r="AJ2354">
        <f t="shared" ca="1" si="2015"/>
        <v>-1.4565016353888418</v>
      </c>
    </row>
    <row r="2355" spans="32:36" x14ac:dyDescent="0.2">
      <c r="AF2355" s="17">
        <f t="shared" ca="1" si="2011"/>
        <v>499.39218275357064</v>
      </c>
      <c r="AG2355">
        <f t="shared" ca="1" si="2012"/>
        <v>100.91993670263636</v>
      </c>
      <c r="AH2355">
        <f t="shared" ca="1" si="2013"/>
        <v>0.16179653040393946</v>
      </c>
      <c r="AI2355">
        <f t="shared" ca="1" si="2014"/>
        <v>1.3299122500941243</v>
      </c>
      <c r="AJ2355">
        <f t="shared" ca="1" si="2015"/>
        <v>1.3440002175169963</v>
      </c>
    </row>
    <row r="2356" spans="32:36" x14ac:dyDescent="0.2">
      <c r="AF2356" s="17">
        <f t="shared" ca="1" si="2011"/>
        <v>509.31547729575004</v>
      </c>
      <c r="AG2356">
        <f t="shared" ca="1" si="2012"/>
        <v>100.59236398501221</v>
      </c>
      <c r="AH2356">
        <f t="shared" ca="1" si="2013"/>
        <v>1.2717086120610797</v>
      </c>
      <c r="AI2356">
        <f t="shared" ca="1" si="2014"/>
        <v>1.093265683660128</v>
      </c>
      <c r="AJ2356">
        <f t="shared" ca="1" si="2015"/>
        <v>0.74313945568669793</v>
      </c>
    </row>
    <row r="2357" spans="32:36" x14ac:dyDescent="0.2">
      <c r="AF2357" s="17">
        <f t="shared" ca="1" si="2011"/>
        <v>490.5345473405485</v>
      </c>
      <c r="AG2357">
        <f t="shared" ca="1" si="2012"/>
        <v>99.977939742247656</v>
      </c>
      <c r="AH2357">
        <f t="shared" ca="1" si="2013"/>
        <v>-0.84771281668516452</v>
      </c>
      <c r="AI2357">
        <f t="shared" ca="1" si="2014"/>
        <v>0.64730483628975222</v>
      </c>
      <c r="AJ2357">
        <f t="shared" ca="1" si="2015"/>
        <v>0.94845182668487815</v>
      </c>
    </row>
    <row r="2358" spans="32:36" x14ac:dyDescent="0.2">
      <c r="AF2358" s="17">
        <f t="shared" ca="1" si="2011"/>
        <v>491.41970584133395</v>
      </c>
      <c r="AG2358">
        <f t="shared" ca="1" si="2012"/>
        <v>98.298079054102857</v>
      </c>
      <c r="AH2358">
        <f t="shared" ca="1" si="2013"/>
        <v>-0.74601446563643381</v>
      </c>
      <c r="AI2358">
        <f t="shared" ca="1" si="2014"/>
        <v>-0.58610421504626309</v>
      </c>
      <c r="AJ2358">
        <f t="shared" ca="1" si="2015"/>
        <v>-0.37799236480271137</v>
      </c>
    </row>
    <row r="2359" spans="32:36" x14ac:dyDescent="0.2">
      <c r="AF2359" s="17">
        <f t="shared" ca="1" si="2011"/>
        <v>502.64053358564405</v>
      </c>
      <c r="AG2359">
        <f t="shared" ca="1" si="2012"/>
        <v>99.307362677539246</v>
      </c>
      <c r="AH2359">
        <f t="shared" ca="1" si="2013"/>
        <v>0.52753155523105688</v>
      </c>
      <c r="AI2359">
        <f t="shared" ca="1" si="2014"/>
        <v>0.15744850309641739</v>
      </c>
      <c r="AJ2359">
        <f t="shared" ca="1" si="2015"/>
        <v>-2.3687471997384446E-3</v>
      </c>
    </row>
    <row r="2360" spans="32:36" x14ac:dyDescent="0.2">
      <c r="AF2360" s="17">
        <f t="shared" ca="1" si="2011"/>
        <v>497.68190197688688</v>
      </c>
      <c r="AG2360">
        <f t="shared" ca="1" si="2012"/>
        <v>99.075211675065617</v>
      </c>
      <c r="AH2360">
        <f t="shared" ca="1" si="2013"/>
        <v>-3.172282840830272E-2</v>
      </c>
      <c r="AI2360">
        <f t="shared" ca="1" si="2014"/>
        <v>-1.2908857450273568E-2</v>
      </c>
      <c r="AJ2360">
        <f t="shared" ca="1" si="2015"/>
        <v>-3.4677498943739386E-3</v>
      </c>
    </row>
    <row r="2361" spans="32:36" x14ac:dyDescent="0.2">
      <c r="AF2361" s="17">
        <f t="shared" ca="1" si="2011"/>
        <v>491.35357206561025</v>
      </c>
      <c r="AG2361">
        <f t="shared" ca="1" si="2012"/>
        <v>98.337728876870713</v>
      </c>
      <c r="AH2361">
        <f t="shared" ca="1" si="2013"/>
        <v>-0.75360642691287805</v>
      </c>
      <c r="AI2361">
        <f t="shared" ca="1" si="2014"/>
        <v>-0.55674987559639966</v>
      </c>
      <c r="AJ2361">
        <f t="shared" ca="1" si="2015"/>
        <v>-0.3447810949707879</v>
      </c>
    </row>
    <row r="2362" spans="32:36" x14ac:dyDescent="0.2">
      <c r="AF2362" s="17">
        <f t="shared" ca="1" si="2011"/>
        <v>490.17150323913296</v>
      </c>
      <c r="AG2362">
        <f t="shared" ca="1" si="2012"/>
        <v>96.396601419167155</v>
      </c>
      <c r="AH2362">
        <f t="shared" ca="1" si="2013"/>
        <v>-0.88947705398082544</v>
      </c>
      <c r="AI2362">
        <f t="shared" ca="1" si="2014"/>
        <v>-2.0079241773432721</v>
      </c>
      <c r="AJ2362">
        <f t="shared" ca="1" si="2015"/>
        <v>-1.824249414182078</v>
      </c>
    </row>
    <row r="2363" spans="32:36" x14ac:dyDescent="0.2">
      <c r="AF2363" s="17">
        <f t="shared" ca="1" si="2011"/>
        <v>504.86043074622546</v>
      </c>
      <c r="AG2363">
        <f t="shared" ca="1" si="2012"/>
        <v>100.22446070898631</v>
      </c>
      <c r="AH2363">
        <f t="shared" ca="1" si="2013"/>
        <v>0.77611493741445048</v>
      </c>
      <c r="AI2363">
        <f t="shared" ca="1" si="2014"/>
        <v>0.82656280215829403</v>
      </c>
      <c r="AJ2363">
        <f t="shared" ca="1" si="2015"/>
        <v>0.62072931325257685</v>
      </c>
    </row>
    <row r="2364" spans="32:36" x14ac:dyDescent="0.2">
      <c r="AF2364" s="17">
        <f t="shared" ca="1" si="2011"/>
        <v>508.96785671949687</v>
      </c>
      <c r="AG2364">
        <f t="shared" ca="1" si="2012"/>
        <v>99.618105984655031</v>
      </c>
      <c r="AH2364">
        <f t="shared" ca="1" si="2013"/>
        <v>1.2331944138764759</v>
      </c>
      <c r="AI2364">
        <f t="shared" ca="1" si="2014"/>
        <v>0.38485633072052888</v>
      </c>
      <c r="AJ2364">
        <f t="shared" ca="1" si="2015"/>
        <v>1.2083317434158016E-2</v>
      </c>
    </row>
    <row r="2365" spans="32:36" x14ac:dyDescent="0.2">
      <c r="AF2365" s="17">
        <f t="shared" ca="1" si="2011"/>
        <v>510.23767146201845</v>
      </c>
      <c r="AG2365">
        <f t="shared" ca="1" si="2012"/>
        <v>99.766317798628847</v>
      </c>
      <c r="AH2365">
        <f t="shared" ca="1" si="2013"/>
        <v>1.3737547618573833</v>
      </c>
      <c r="AI2365">
        <f t="shared" ca="1" si="2014"/>
        <v>0.49307080098753581</v>
      </c>
      <c r="AJ2365">
        <f t="shared" ca="1" si="2015"/>
        <v>8.0977253877270186E-2</v>
      </c>
    </row>
    <row r="2366" spans="32:36" x14ac:dyDescent="0.2">
      <c r="AF2366" s="17">
        <f t="shared" ca="1" si="2011"/>
        <v>489.49271909029568</v>
      </c>
      <c r="AG2366">
        <f t="shared" ca="1" si="2012"/>
        <v>98.055792325334949</v>
      </c>
      <c r="AH2366">
        <f t="shared" ca="1" si="2013"/>
        <v>-0.96764676714909936</v>
      </c>
      <c r="AI2366">
        <f t="shared" ca="1" si="2014"/>
        <v>-0.76573635393571549</v>
      </c>
      <c r="AJ2366">
        <f t="shared" ca="1" si="2015"/>
        <v>-0.49606804182146252</v>
      </c>
    </row>
    <row r="2367" spans="32:36" x14ac:dyDescent="0.2">
      <c r="AF2367" s="17">
        <f t="shared" ca="1" si="2011"/>
        <v>500.86858449029603</v>
      </c>
      <c r="AG2367">
        <f t="shared" ca="1" si="2012"/>
        <v>99.516414044788121</v>
      </c>
      <c r="AH2367">
        <f t="shared" ca="1" si="2013"/>
        <v>0.32832006954610665</v>
      </c>
      <c r="AI2367">
        <f t="shared" ca="1" si="2014"/>
        <v>0.31051442654582728</v>
      </c>
      <c r="AJ2367">
        <f t="shared" ca="1" si="2015"/>
        <v>0.22151313414870838</v>
      </c>
    </row>
    <row r="2368" spans="32:36" x14ac:dyDescent="0.2">
      <c r="AF2368" s="17">
        <f t="shared" ca="1" si="2011"/>
        <v>507.11515268264674</v>
      </c>
      <c r="AG2368">
        <f t="shared" ca="1" si="2012"/>
        <v>98.763152474783922</v>
      </c>
      <c r="AH2368">
        <f t="shared" ca="1" si="2013"/>
        <v>1.0274816001639975</v>
      </c>
      <c r="AI2368">
        <f t="shared" ca="1" si="2014"/>
        <v>-0.24253456193953243</v>
      </c>
      <c r="AJ2368">
        <f t="shared" ca="1" si="2015"/>
        <v>-0.58085473426509304</v>
      </c>
    </row>
    <row r="2369" spans="32:36" x14ac:dyDescent="0.2">
      <c r="AF2369" s="17">
        <f t="shared" ca="1" si="2011"/>
        <v>492.36676025063548</v>
      </c>
      <c r="AG2369">
        <f t="shared" ca="1" si="2012"/>
        <v>97.342858830640296</v>
      </c>
      <c r="AH2369">
        <f t="shared" ca="1" si="2013"/>
        <v>-0.63740736361282324</v>
      </c>
      <c r="AI2369">
        <f t="shared" ca="1" si="2014"/>
        <v>-1.296893522868745</v>
      </c>
      <c r="AJ2369">
        <f t="shared" ca="1" si="2015"/>
        <v>-1.1582785355559413</v>
      </c>
    </row>
    <row r="2370" spans="32:36" x14ac:dyDescent="0.2">
      <c r="AF2370" s="17">
        <f t="shared" ca="1" si="2011"/>
        <v>505.76024154254657</v>
      </c>
      <c r="AG2370">
        <f t="shared" ca="1" si="2012"/>
        <v>98.082691022233817</v>
      </c>
      <c r="AH2370">
        <f t="shared" ca="1" si="2013"/>
        <v>0.87656428991459356</v>
      </c>
      <c r="AI2370">
        <f t="shared" ca="1" si="2014"/>
        <v>-0.74577168587409004</v>
      </c>
      <c r="AJ2370">
        <f t="shared" ca="1" si="2015"/>
        <v>-1.0609316361040502</v>
      </c>
    </row>
    <row r="2371" spans="32:36" x14ac:dyDescent="0.2">
      <c r="AF2371" s="17">
        <f t="shared" ref="AF2371:AF2434" ca="1" si="2016">$N$64*EXP(($J$9-$K$2^2/2)*$J$6+$K$2*SQRT($J$6)*AH2371)</f>
        <v>501.23716372047136</v>
      </c>
      <c r="AG2371">
        <f t="shared" ref="AG2371:AG2434" ca="1" si="2017">$Q$64*EXP(($J$9-$K$3^2/2)*$J$6+$K$3*SQRT($J$6)*AI2371)</f>
        <v>99.022369831561321</v>
      </c>
      <c r="AH2371">
        <f t="shared" ref="AH2371:AH2434" ca="1" si="2018">_xlfn.NORM.S.INV(RAND())</f>
        <v>0.36981560084359033</v>
      </c>
      <c r="AI2371">
        <f t="shared" ref="AI2371:AI2434" ca="1" si="2019">AH2371*$AC$6+SQRT(1-$AC$6^2)*AJ2371</f>
        <v>-5.1741098968010588E-2</v>
      </c>
      <c r="AJ2371">
        <f t="shared" ref="AJ2371:AJ2434" ca="1" si="2020">_xlfn.NORM.S.INV(RAND())</f>
        <v>-0.17176018840906679</v>
      </c>
    </row>
    <row r="2372" spans="32:36" x14ac:dyDescent="0.2">
      <c r="AF2372" s="17">
        <f t="shared" ca="1" si="2016"/>
        <v>491.313585193667</v>
      </c>
      <c r="AG2372">
        <f t="shared" ca="1" si="2017"/>
        <v>99.725653443216942</v>
      </c>
      <c r="AH2372">
        <f t="shared" ca="1" si="2018"/>
        <v>-0.75819729691790072</v>
      </c>
      <c r="AI2372">
        <f t="shared" ca="1" si="2019"/>
        <v>0.46339638780282388</v>
      </c>
      <c r="AJ2372">
        <f t="shared" ca="1" si="2020"/>
        <v>0.72705357460777709</v>
      </c>
    </row>
    <row r="2373" spans="32:36" x14ac:dyDescent="0.2">
      <c r="AF2373" s="17">
        <f t="shared" ca="1" si="2016"/>
        <v>503.35801535360429</v>
      </c>
      <c r="AG2373">
        <f t="shared" ca="1" si="2017"/>
        <v>100.71729224640868</v>
      </c>
      <c r="AH2373">
        <f t="shared" ca="1" si="2018"/>
        <v>0.60799480956449592</v>
      </c>
      <c r="AI2373">
        <f t="shared" ca="1" si="2019"/>
        <v>1.1836077058112944</v>
      </c>
      <c r="AJ2373">
        <f t="shared" ca="1" si="2020"/>
        <v>1.0487575938292943</v>
      </c>
    </row>
    <row r="2374" spans="32:36" x14ac:dyDescent="0.2">
      <c r="AF2374" s="17">
        <f t="shared" ca="1" si="2016"/>
        <v>484.11096462053717</v>
      </c>
      <c r="AG2374">
        <f t="shared" ca="1" si="2017"/>
        <v>97.127508436426908</v>
      </c>
      <c r="AH2374">
        <f t="shared" ca="1" si="2018"/>
        <v>-1.5912812198347648</v>
      </c>
      <c r="AI2374">
        <f t="shared" ca="1" si="2019"/>
        <v>-1.4581013324239054</v>
      </c>
      <c r="AJ2374">
        <f t="shared" ca="1" si="2020"/>
        <v>-1.0244271089925827</v>
      </c>
    </row>
    <row r="2375" spans="32:36" x14ac:dyDescent="0.2">
      <c r="AF2375" s="17">
        <f t="shared" ca="1" si="2016"/>
        <v>493.24036463187275</v>
      </c>
      <c r="AG2375">
        <f t="shared" ca="1" si="2017"/>
        <v>100.59048673279962</v>
      </c>
      <c r="AH2375">
        <f t="shared" ca="1" si="2018"/>
        <v>-0.53740849475752062</v>
      </c>
      <c r="AI2375">
        <f t="shared" ca="1" si="2019"/>
        <v>1.0919072909886518</v>
      </c>
      <c r="AJ2375">
        <f t="shared" ca="1" si="2020"/>
        <v>1.3163779156203139</v>
      </c>
    </row>
    <row r="2376" spans="32:36" x14ac:dyDescent="0.2">
      <c r="AF2376" s="17">
        <f t="shared" ca="1" si="2016"/>
        <v>485.3324582239847</v>
      </c>
      <c r="AG2376">
        <f t="shared" ca="1" si="2017"/>
        <v>98.743068495451581</v>
      </c>
      <c r="AH2376">
        <f t="shared" ca="1" si="2018"/>
        <v>-1.4491292235497948</v>
      </c>
      <c r="AI2376">
        <f t="shared" ca="1" si="2019"/>
        <v>-0.25733800203501622</v>
      </c>
      <c r="AJ2376">
        <f t="shared" ca="1" si="2020"/>
        <v>0.19030519515717165</v>
      </c>
    </row>
    <row r="2377" spans="32:36" x14ac:dyDescent="0.2">
      <c r="AF2377" s="17">
        <f t="shared" ca="1" si="2016"/>
        <v>514.97699484830434</v>
      </c>
      <c r="AG2377">
        <f t="shared" ca="1" si="2017"/>
        <v>98.920728117220605</v>
      </c>
      <c r="AH2377">
        <f t="shared" ca="1" si="2018"/>
        <v>1.8952959734242678</v>
      </c>
      <c r="AI2377">
        <f t="shared" ca="1" si="2019"/>
        <v>-0.12649352972368066</v>
      </c>
      <c r="AJ2377">
        <f t="shared" ca="1" si="2020"/>
        <v>-0.73476018225610851</v>
      </c>
    </row>
    <row r="2378" spans="32:36" x14ac:dyDescent="0.2">
      <c r="AF2378" s="17">
        <f t="shared" ca="1" si="2016"/>
        <v>498.82733444862089</v>
      </c>
      <c r="AG2378">
        <f t="shared" ca="1" si="2017"/>
        <v>101.25360884814177</v>
      </c>
      <c r="AH2378">
        <f t="shared" ca="1" si="2018"/>
        <v>9.7956979399817456E-2</v>
      </c>
      <c r="AI2378">
        <f t="shared" ca="1" si="2019"/>
        <v>1.5701767924574768</v>
      </c>
      <c r="AJ2378">
        <f t="shared" ca="1" si="2020"/>
        <v>1.6163734950159383</v>
      </c>
    </row>
    <row r="2379" spans="32:36" x14ac:dyDescent="0.2">
      <c r="AF2379" s="17">
        <f t="shared" ca="1" si="2016"/>
        <v>492.55040413242028</v>
      </c>
      <c r="AG2379">
        <f t="shared" ca="1" si="2017"/>
        <v>99.018652411957675</v>
      </c>
      <c r="AH2379">
        <f t="shared" ca="1" si="2018"/>
        <v>-0.61637147959090743</v>
      </c>
      <c r="AI2379">
        <f t="shared" ca="1" si="2019"/>
        <v>-5.4473724288634673E-2</v>
      </c>
      <c r="AJ2379">
        <f t="shared" ca="1" si="2020"/>
        <v>0.13863370282109094</v>
      </c>
    </row>
    <row r="2380" spans="32:36" x14ac:dyDescent="0.2">
      <c r="AF2380" s="17">
        <f t="shared" ca="1" si="2016"/>
        <v>497.16129271017036</v>
      </c>
      <c r="AG2380">
        <f t="shared" ca="1" si="2017"/>
        <v>100.02053850572791</v>
      </c>
      <c r="AH2380">
        <f t="shared" ca="1" si="2018"/>
        <v>-9.0762142733771423E-2</v>
      </c>
      <c r="AI2380">
        <f t="shared" ca="1" si="2019"/>
        <v>0.67831213771031262</v>
      </c>
      <c r="AJ2380">
        <f t="shared" ca="1" si="2020"/>
        <v>0.74054145611357425</v>
      </c>
    </row>
    <row r="2381" spans="32:36" x14ac:dyDescent="0.2">
      <c r="AF2381" s="17">
        <f t="shared" ca="1" si="2016"/>
        <v>504.55275623861888</v>
      </c>
      <c r="AG2381">
        <f t="shared" ca="1" si="2017"/>
        <v>98.855796763542315</v>
      </c>
      <c r="AH2381">
        <f t="shared" ca="1" si="2018"/>
        <v>0.74172696590341347</v>
      </c>
      <c r="AI2381">
        <f t="shared" ca="1" si="2019"/>
        <v>-0.17428753131786032</v>
      </c>
      <c r="AJ2381">
        <f t="shared" ca="1" si="2020"/>
        <v>-0.41847775116824315</v>
      </c>
    </row>
    <row r="2382" spans="32:36" x14ac:dyDescent="0.2">
      <c r="AF2382" s="17">
        <f t="shared" ca="1" si="2016"/>
        <v>492.52288485009359</v>
      </c>
      <c r="AG2382">
        <f t="shared" ca="1" si="2017"/>
        <v>97.553971823917919</v>
      </c>
      <c r="AH2382">
        <f t="shared" ca="1" si="2018"/>
        <v>-0.61952323542589516</v>
      </c>
      <c r="AI2382">
        <f t="shared" ca="1" si="2019"/>
        <v>-1.1392035715123507</v>
      </c>
      <c r="AJ2382">
        <f t="shared" ca="1" si="2020"/>
        <v>-0.99850509203660875</v>
      </c>
    </row>
    <row r="2383" spans="32:36" x14ac:dyDescent="0.2">
      <c r="AF2383" s="17">
        <f t="shared" ca="1" si="2016"/>
        <v>509.99508288573099</v>
      </c>
      <c r="AG2383">
        <f t="shared" ca="1" si="2017"/>
        <v>100.90911397599395</v>
      </c>
      <c r="AH2383">
        <f t="shared" ca="1" si="2018"/>
        <v>1.3469288127594272</v>
      </c>
      <c r="AI2383">
        <f t="shared" ca="1" si="2019"/>
        <v>1.3221059242549096</v>
      </c>
      <c r="AJ2383">
        <f t="shared" ca="1" si="2020"/>
        <v>0.95935376740670786</v>
      </c>
    </row>
    <row r="2384" spans="32:36" x14ac:dyDescent="0.2">
      <c r="AF2384" s="17">
        <f t="shared" ca="1" si="2016"/>
        <v>503.77312534322988</v>
      </c>
      <c r="AG2384">
        <f t="shared" ca="1" si="2017"/>
        <v>97.511243392760065</v>
      </c>
      <c r="AH2384">
        <f t="shared" ca="1" si="2018"/>
        <v>0.65449569145745079</v>
      </c>
      <c r="AI2384">
        <f t="shared" ca="1" si="2019"/>
        <v>-1.1710918288215264</v>
      </c>
      <c r="AJ2384">
        <f t="shared" ca="1" si="2020"/>
        <v>-1.4366539526048763</v>
      </c>
    </row>
    <row r="2385" spans="32:36" x14ac:dyDescent="0.2">
      <c r="AF2385" s="17">
        <f t="shared" ca="1" si="2016"/>
        <v>497.5234784051076</v>
      </c>
      <c r="AG2385">
        <f t="shared" ca="1" si="2017"/>
        <v>98.479297196714597</v>
      </c>
      <c r="AH2385">
        <f t="shared" ca="1" si="2018"/>
        <v>-4.9682198230211999E-2</v>
      </c>
      <c r="AI2385">
        <f t="shared" ca="1" si="2019"/>
        <v>-0.45203770791888692</v>
      </c>
      <c r="AJ2385">
        <f t="shared" ca="1" si="2020"/>
        <v>-0.45851372490210224</v>
      </c>
    </row>
    <row r="2386" spans="32:36" x14ac:dyDescent="0.2">
      <c r="AF2386" s="17">
        <f t="shared" ca="1" si="2016"/>
        <v>500.02900145100676</v>
      </c>
      <c r="AG2386">
        <f t="shared" ca="1" si="2017"/>
        <v>101.90351199859289</v>
      </c>
      <c r="AH2386">
        <f t="shared" ca="1" si="2018"/>
        <v>0.23368368912166165</v>
      </c>
      <c r="AI2386">
        <f t="shared" ca="1" si="2019"/>
        <v>2.0358826893186799</v>
      </c>
      <c r="AJ2386">
        <f t="shared" ca="1" si="2020"/>
        <v>2.0618964761667509</v>
      </c>
    </row>
    <row r="2387" spans="32:36" x14ac:dyDescent="0.2">
      <c r="AF2387" s="17">
        <f t="shared" ca="1" si="2016"/>
        <v>501.70258958886427</v>
      </c>
      <c r="AG2387">
        <f t="shared" ca="1" si="2017"/>
        <v>99.58950585520121</v>
      </c>
      <c r="AH2387">
        <f t="shared" ca="1" si="2018"/>
        <v>0.42217078696810151</v>
      </c>
      <c r="AI2387">
        <f t="shared" ca="1" si="2019"/>
        <v>0.36395587597086754</v>
      </c>
      <c r="AJ2387">
        <f t="shared" ca="1" si="2020"/>
        <v>0.24777438159690948</v>
      </c>
    </row>
    <row r="2388" spans="32:36" x14ac:dyDescent="0.2">
      <c r="AF2388" s="17">
        <f t="shared" ca="1" si="2016"/>
        <v>490.02154400176084</v>
      </c>
      <c r="AG2388">
        <f t="shared" ca="1" si="2017"/>
        <v>100.1730815747284</v>
      </c>
      <c r="AH2388">
        <f t="shared" ca="1" si="2018"/>
        <v>-0.90673724562681302</v>
      </c>
      <c r="AI2388">
        <f t="shared" ca="1" si="2019"/>
        <v>0.78923881224604286</v>
      </c>
      <c r="AJ2388">
        <f t="shared" ca="1" si="2020"/>
        <v>1.116123404509856</v>
      </c>
    </row>
    <row r="2389" spans="32:36" x14ac:dyDescent="0.2">
      <c r="AF2389" s="17">
        <f t="shared" ca="1" si="2016"/>
        <v>487.16241598041006</v>
      </c>
      <c r="AG2389">
        <f t="shared" ca="1" si="2017"/>
        <v>99.238586261776817</v>
      </c>
      <c r="AH2389">
        <f t="shared" ca="1" si="2018"/>
        <v>-1.2368349592478753</v>
      </c>
      <c r="AI2389">
        <f t="shared" ca="1" si="2019"/>
        <v>0.10702045145695688</v>
      </c>
      <c r="AJ2389">
        <f t="shared" ca="1" si="2020"/>
        <v>0.5051689857028504</v>
      </c>
    </row>
    <row r="2390" spans="32:36" x14ac:dyDescent="0.2">
      <c r="AF2390" s="17">
        <f t="shared" ca="1" si="2016"/>
        <v>502.09894369195388</v>
      </c>
      <c r="AG2390">
        <f t="shared" ca="1" si="2017"/>
        <v>97.446801521956758</v>
      </c>
      <c r="AH2390">
        <f t="shared" ca="1" si="2018"/>
        <v>0.46671789661217822</v>
      </c>
      <c r="AI2390">
        <f t="shared" ca="1" si="2019"/>
        <v>-1.2192112791158873</v>
      </c>
      <c r="AJ2390">
        <f t="shared" ca="1" si="2020"/>
        <v>-1.4274953393651273</v>
      </c>
    </row>
    <row r="2391" spans="32:36" x14ac:dyDescent="0.2">
      <c r="AF2391" s="17">
        <f t="shared" ca="1" si="2016"/>
        <v>494.43549715336326</v>
      </c>
      <c r="AG2391">
        <f t="shared" ca="1" si="2017"/>
        <v>96.952553717210108</v>
      </c>
      <c r="AH2391">
        <f t="shared" ca="1" si="2018"/>
        <v>-0.40089177607313636</v>
      </c>
      <c r="AI2391">
        <f t="shared" ca="1" si="2019"/>
        <v>-1.5893329612802909</v>
      </c>
      <c r="AJ2391">
        <f t="shared" ca="1" si="2020"/>
        <v>-1.540246027208299</v>
      </c>
    </row>
    <row r="2392" spans="32:36" x14ac:dyDescent="0.2">
      <c r="AF2392" s="17">
        <f t="shared" ca="1" si="2016"/>
        <v>495.16820473936065</v>
      </c>
      <c r="AG2392">
        <f t="shared" ca="1" si="2017"/>
        <v>98.962790290163298</v>
      </c>
      <c r="AH2392">
        <f t="shared" ca="1" si="2018"/>
        <v>-0.31735966433341883</v>
      </c>
      <c r="AI2392">
        <f t="shared" ca="1" si="2019"/>
        <v>-9.5549579745860813E-2</v>
      </c>
      <c r="AJ2392">
        <f t="shared" ca="1" si="2020"/>
        <v>5.5462688138924448E-4</v>
      </c>
    </row>
    <row r="2393" spans="32:36" x14ac:dyDescent="0.2">
      <c r="AF2393" s="17">
        <f t="shared" ca="1" si="2016"/>
        <v>517.95408536505045</v>
      </c>
      <c r="AG2393">
        <f t="shared" ca="1" si="2017"/>
        <v>101.27050653361161</v>
      </c>
      <c r="AH2393">
        <f t="shared" ca="1" si="2018"/>
        <v>2.2204625519392658</v>
      </c>
      <c r="AI2393">
        <f t="shared" ca="1" si="2019"/>
        <v>1.5823230963262935</v>
      </c>
      <c r="AJ2393">
        <f t="shared" ca="1" si="2020"/>
        <v>0.95490667744827185</v>
      </c>
    </row>
    <row r="2394" spans="32:36" x14ac:dyDescent="0.2">
      <c r="AF2394" s="17">
        <f t="shared" ca="1" si="2016"/>
        <v>494.33431942626697</v>
      </c>
      <c r="AG2394">
        <f t="shared" ca="1" si="2017"/>
        <v>97.05889968527417</v>
      </c>
      <c r="AH2394">
        <f t="shared" ca="1" si="2018"/>
        <v>-0.41243623876516833</v>
      </c>
      <c r="AI2394">
        <f t="shared" ca="1" si="2019"/>
        <v>-1.5095358139426498</v>
      </c>
      <c r="AJ2394">
        <f t="shared" ca="1" si="2020"/>
        <v>-1.4528527315547659</v>
      </c>
    </row>
    <row r="2395" spans="32:36" x14ac:dyDescent="0.2">
      <c r="AF2395" s="17">
        <f t="shared" ca="1" si="2016"/>
        <v>491.87557868361631</v>
      </c>
      <c r="AG2395">
        <f t="shared" ca="1" si="2017"/>
        <v>100.0003823296255</v>
      </c>
      <c r="AH2395">
        <f t="shared" ca="1" si="2018"/>
        <v>-0.69370939414479893</v>
      </c>
      <c r="AI2395">
        <f t="shared" ca="1" si="2019"/>
        <v>0.66364226363348533</v>
      </c>
      <c r="AJ2395">
        <f t="shared" ca="1" si="2020"/>
        <v>0.91667468845607647</v>
      </c>
    </row>
    <row r="2396" spans="32:36" x14ac:dyDescent="0.2">
      <c r="AF2396" s="17">
        <f t="shared" ca="1" si="2016"/>
        <v>503.10027539956616</v>
      </c>
      <c r="AG2396">
        <f t="shared" ca="1" si="2017"/>
        <v>101.00682428756247</v>
      </c>
      <c r="AH2396">
        <f t="shared" ca="1" si="2018"/>
        <v>0.57910331695926376</v>
      </c>
      <c r="AI2396">
        <f t="shared" ca="1" si="2019"/>
        <v>1.3925530848466205</v>
      </c>
      <c r="AJ2396">
        <f t="shared" ca="1" si="2020"/>
        <v>1.277168404014644</v>
      </c>
    </row>
    <row r="2397" spans="32:36" x14ac:dyDescent="0.2">
      <c r="AF2397" s="17">
        <f t="shared" ca="1" si="2016"/>
        <v>502.65005309337096</v>
      </c>
      <c r="AG2397">
        <f t="shared" ca="1" si="2017"/>
        <v>98.649010371655478</v>
      </c>
      <c r="AH2397">
        <f t="shared" ca="1" si="2018"/>
        <v>0.52859988881113662</v>
      </c>
      <c r="AI2397">
        <f t="shared" ca="1" si="2019"/>
        <v>-0.32670617980360772</v>
      </c>
      <c r="AJ2397">
        <f t="shared" ca="1" si="2020"/>
        <v>-0.51070166933152661</v>
      </c>
    </row>
    <row r="2398" spans="32:36" x14ac:dyDescent="0.2">
      <c r="AF2398" s="17">
        <f t="shared" ca="1" si="2016"/>
        <v>506.19729490308413</v>
      </c>
      <c r="AG2398">
        <f t="shared" ca="1" si="2017"/>
        <v>99.480007301706436</v>
      </c>
      <c r="AH2398">
        <f t="shared" ca="1" si="2018"/>
        <v>0.92528977893012143</v>
      </c>
      <c r="AI2398">
        <f t="shared" ca="1" si="2019"/>
        <v>0.28388080463417886</v>
      </c>
      <c r="AJ2398">
        <f t="shared" ca="1" si="2020"/>
        <v>3.9414563721232553E-3</v>
      </c>
    </row>
    <row r="2399" spans="32:36" x14ac:dyDescent="0.2">
      <c r="AF2399" s="17">
        <f t="shared" ca="1" si="2016"/>
        <v>499.55471004936879</v>
      </c>
      <c r="AG2399">
        <f t="shared" ca="1" si="2017"/>
        <v>101.11842978937759</v>
      </c>
      <c r="AH2399">
        <f t="shared" ca="1" si="2018"/>
        <v>0.18015210218950856</v>
      </c>
      <c r="AI2399">
        <f t="shared" ca="1" si="2019"/>
        <v>1.4729350709280691</v>
      </c>
      <c r="AJ2399">
        <f t="shared" ca="1" si="2020"/>
        <v>1.4882345945773312</v>
      </c>
    </row>
    <row r="2400" spans="32:36" x14ac:dyDescent="0.2">
      <c r="AF2400" s="17">
        <f t="shared" ca="1" si="2016"/>
        <v>508.69581459380868</v>
      </c>
      <c r="AG2400">
        <f t="shared" ca="1" si="2017"/>
        <v>99.004336773256881</v>
      </c>
      <c r="AH2400">
        <f t="shared" ca="1" si="2018"/>
        <v>1.2030354856735401</v>
      </c>
      <c r="AI2400">
        <f t="shared" ca="1" si="2019"/>
        <v>-6.4997916724615301E-2</v>
      </c>
      <c r="AJ2400">
        <f t="shared" ca="1" si="2020"/>
        <v>-0.45034097920197524</v>
      </c>
    </row>
    <row r="2401" spans="32:36" x14ac:dyDescent="0.2">
      <c r="AF2401" s="17">
        <f t="shared" ca="1" si="2016"/>
        <v>504.50560320797666</v>
      </c>
      <c r="AG2401">
        <f t="shared" ca="1" si="2017"/>
        <v>98.030709767436818</v>
      </c>
      <c r="AH2401">
        <f t="shared" ca="1" si="2018"/>
        <v>0.73645494247577425</v>
      </c>
      <c r="AI2401">
        <f t="shared" ca="1" si="2019"/>
        <v>-0.78435798804583956</v>
      </c>
      <c r="AJ2401">
        <f t="shared" ca="1" si="2020"/>
        <v>-1.0569123015045032</v>
      </c>
    </row>
    <row r="2402" spans="32:36" x14ac:dyDescent="0.2">
      <c r="AF2402" s="17">
        <f t="shared" ca="1" si="2016"/>
        <v>496.8366540666014</v>
      </c>
      <c r="AG2402">
        <f t="shared" ca="1" si="2017"/>
        <v>97.930311847387372</v>
      </c>
      <c r="AH2402">
        <f t="shared" ca="1" si="2018"/>
        <v>-0.12760885541413861</v>
      </c>
      <c r="AI2402">
        <f t="shared" ca="1" si="2019"/>
        <v>-0.85894251187199155</v>
      </c>
      <c r="AJ2402">
        <f t="shared" ca="1" si="2020"/>
        <v>-0.86070046851655035</v>
      </c>
    </row>
    <row r="2403" spans="32:36" x14ac:dyDescent="0.2">
      <c r="AF2403" s="17">
        <f t="shared" ca="1" si="2016"/>
        <v>489.47020918766833</v>
      </c>
      <c r="AG2403">
        <f t="shared" ca="1" si="2017"/>
        <v>98.353599612750159</v>
      </c>
      <c r="AH2403">
        <f t="shared" ca="1" si="2018"/>
        <v>-0.9702408949917195</v>
      </c>
      <c r="AI2403">
        <f t="shared" ca="1" si="2019"/>
        <v>-0.5450034558950011</v>
      </c>
      <c r="AJ2403">
        <f t="shared" ca="1" si="2020"/>
        <v>-0.26364264123076808</v>
      </c>
    </row>
    <row r="2404" spans="32:36" x14ac:dyDescent="0.2">
      <c r="AF2404" s="17">
        <f t="shared" ca="1" si="2016"/>
        <v>482.10618252998228</v>
      </c>
      <c r="AG2404">
        <f t="shared" ca="1" si="2017"/>
        <v>98.845217050228442</v>
      </c>
      <c r="AH2404">
        <f t="shared" ca="1" si="2018"/>
        <v>-1.8253680934203724</v>
      </c>
      <c r="AI2404">
        <f t="shared" ca="1" si="2019"/>
        <v>-0.18207791174757815</v>
      </c>
      <c r="AJ2404">
        <f t="shared" ca="1" si="2020"/>
        <v>0.38878274987883993</v>
      </c>
    </row>
    <row r="2405" spans="32:36" x14ac:dyDescent="0.2">
      <c r="AF2405" s="17">
        <f t="shared" ca="1" si="2016"/>
        <v>501.18021002382125</v>
      </c>
      <c r="AG2405">
        <f t="shared" ca="1" si="2017"/>
        <v>96.433490085704847</v>
      </c>
      <c r="AH2405">
        <f t="shared" ca="1" si="2018"/>
        <v>0.3634056110546966</v>
      </c>
      <c r="AI2405">
        <f t="shared" ca="1" si="2019"/>
        <v>-1.9800750354987664</v>
      </c>
      <c r="AJ2405">
        <f t="shared" ca="1" si="2020"/>
        <v>-2.1930056095715056</v>
      </c>
    </row>
    <row r="2406" spans="32:36" x14ac:dyDescent="0.2">
      <c r="AF2406" s="17">
        <f t="shared" ca="1" si="2016"/>
        <v>505.29803487457519</v>
      </c>
      <c r="AG2406">
        <f t="shared" ca="1" si="2017"/>
        <v>99.451751982732546</v>
      </c>
      <c r="AH2406">
        <f t="shared" ca="1" si="2018"/>
        <v>0.82498871796920159</v>
      </c>
      <c r="AI2406">
        <f t="shared" ca="1" si="2019"/>
        <v>0.26320369851526537</v>
      </c>
      <c r="AJ2406">
        <f t="shared" ca="1" si="2020"/>
        <v>1.4106751502778517E-2</v>
      </c>
    </row>
    <row r="2407" spans="32:36" x14ac:dyDescent="0.2">
      <c r="AF2407" s="17">
        <f t="shared" ca="1" si="2016"/>
        <v>499.04845740385252</v>
      </c>
      <c r="AG2407">
        <f t="shared" ca="1" si="2017"/>
        <v>99.738078046384615</v>
      </c>
      <c r="AH2407">
        <f t="shared" ca="1" si="2018"/>
        <v>0.12295705688788688</v>
      </c>
      <c r="AI2407">
        <f t="shared" ca="1" si="2019"/>
        <v>0.47246440323352101</v>
      </c>
      <c r="AJ2407">
        <f t="shared" ca="1" si="2020"/>
        <v>0.45667052782912737</v>
      </c>
    </row>
    <row r="2408" spans="32:36" x14ac:dyDescent="0.2">
      <c r="AF2408" s="17">
        <f t="shared" ca="1" si="2016"/>
        <v>495.55264151590438</v>
      </c>
      <c r="AG2408">
        <f t="shared" ca="1" si="2017"/>
        <v>98.683521249634964</v>
      </c>
      <c r="AH2408">
        <f t="shared" ca="1" si="2018"/>
        <v>-0.27358148940897725</v>
      </c>
      <c r="AI2408">
        <f t="shared" ca="1" si="2019"/>
        <v>-0.30124661429525013</v>
      </c>
      <c r="AJ2408">
        <f t="shared" ca="1" si="2020"/>
        <v>-0.22917663193829155</v>
      </c>
    </row>
    <row r="2409" spans="32:36" x14ac:dyDescent="0.2">
      <c r="AF2409" s="17">
        <f t="shared" ca="1" si="2016"/>
        <v>497.82050797567587</v>
      </c>
      <c r="AG2409">
        <f t="shared" ca="1" si="2017"/>
        <v>99.390193545840688</v>
      </c>
      <c r="AH2409">
        <f t="shared" ca="1" si="2018"/>
        <v>-1.601472620035365E-2</v>
      </c>
      <c r="AI2409">
        <f t="shared" ca="1" si="2019"/>
        <v>0.2181351826812036</v>
      </c>
      <c r="AJ2409">
        <f t="shared" ca="1" si="2020"/>
        <v>0.23396281443366965</v>
      </c>
    </row>
    <row r="2410" spans="32:36" x14ac:dyDescent="0.2">
      <c r="AF2410" s="17">
        <f t="shared" ca="1" si="2016"/>
        <v>507.90645525280149</v>
      </c>
      <c r="AG2410">
        <f t="shared" ca="1" si="2017"/>
        <v>98.648293302596855</v>
      </c>
      <c r="AH2410">
        <f t="shared" ca="1" si="2018"/>
        <v>1.1154347467524237</v>
      </c>
      <c r="AI2410">
        <f t="shared" ca="1" si="2019"/>
        <v>-0.32723527460671381</v>
      </c>
      <c r="AJ2410">
        <f t="shared" ca="1" si="2020"/>
        <v>-0.69766415857666564</v>
      </c>
    </row>
    <row r="2411" spans="32:36" x14ac:dyDescent="0.2">
      <c r="AF2411" s="17">
        <f t="shared" ca="1" si="2016"/>
        <v>493.86338024505773</v>
      </c>
      <c r="AG2411">
        <f t="shared" ca="1" si="2017"/>
        <v>98.008745536829636</v>
      </c>
      <c r="AH2411">
        <f t="shared" ca="1" si="2018"/>
        <v>-0.46620190395978578</v>
      </c>
      <c r="AI2411">
        <f t="shared" ca="1" si="2019"/>
        <v>-0.8006684466439723</v>
      </c>
      <c r="AJ2411">
        <f t="shared" ca="1" si="2020"/>
        <v>-0.69200344646952006</v>
      </c>
    </row>
    <row r="2412" spans="32:36" x14ac:dyDescent="0.2">
      <c r="AF2412" s="17">
        <f t="shared" ca="1" si="2016"/>
        <v>489.49482120601601</v>
      </c>
      <c r="AG2412">
        <f t="shared" ca="1" si="2017"/>
        <v>98.87393194603392</v>
      </c>
      <c r="AH2412">
        <f t="shared" ca="1" si="2018"/>
        <v>-0.96740451733070409</v>
      </c>
      <c r="AI2412">
        <f t="shared" ca="1" si="2019"/>
        <v>-0.16093561432848999</v>
      </c>
      <c r="AJ2412">
        <f t="shared" ca="1" si="2020"/>
        <v>0.13843502139363037</v>
      </c>
    </row>
    <row r="2413" spans="32:36" x14ac:dyDescent="0.2">
      <c r="AF2413" s="17">
        <f t="shared" ca="1" si="2016"/>
        <v>484.41428115679361</v>
      </c>
      <c r="AG2413">
        <f t="shared" ca="1" si="2017"/>
        <v>99.134354540487735</v>
      </c>
      <c r="AH2413">
        <f t="shared" ca="1" si="2018"/>
        <v>-1.5559491434133652</v>
      </c>
      <c r="AI2413">
        <f t="shared" ca="1" si="2019"/>
        <v>3.0529303127388385E-2</v>
      </c>
      <c r="AJ2413">
        <f t="shared" ca="1" si="2020"/>
        <v>0.52627776702733253</v>
      </c>
    </row>
    <row r="2414" spans="32:36" x14ac:dyDescent="0.2">
      <c r="AF2414" s="17">
        <f t="shared" ca="1" si="2016"/>
        <v>509.6825290728234</v>
      </c>
      <c r="AG2414">
        <f t="shared" ca="1" si="2017"/>
        <v>103.97363273263339</v>
      </c>
      <c r="AH2414">
        <f t="shared" ca="1" si="2018"/>
        <v>1.3123471448805557</v>
      </c>
      <c r="AI2414">
        <f t="shared" ca="1" si="2019"/>
        <v>3.4997302003266539</v>
      </c>
      <c r="AJ2414">
        <f t="shared" ca="1" si="2020"/>
        <v>3.2551850727428437</v>
      </c>
    </row>
    <row r="2415" spans="32:36" x14ac:dyDescent="0.2">
      <c r="AF2415" s="17">
        <f t="shared" ca="1" si="2016"/>
        <v>506.11696981643007</v>
      </c>
      <c r="AG2415">
        <f t="shared" ca="1" si="2017"/>
        <v>98.774734691861653</v>
      </c>
      <c r="AH2415">
        <f t="shared" ca="1" si="2018"/>
        <v>0.9163377835029537</v>
      </c>
      <c r="AI2415">
        <f t="shared" ca="1" si="2019"/>
        <v>-0.23399894416219807</v>
      </c>
      <c r="AJ2415">
        <f t="shared" ca="1" si="2020"/>
        <v>-0.53659414705009978</v>
      </c>
    </row>
    <row r="2416" spans="32:36" x14ac:dyDescent="0.2">
      <c r="AF2416" s="17">
        <f t="shared" ca="1" si="2016"/>
        <v>504.42605899233666</v>
      </c>
      <c r="AG2416">
        <f t="shared" ca="1" si="2017"/>
        <v>98.212214618004793</v>
      </c>
      <c r="AH2416">
        <f t="shared" ca="1" si="2018"/>
        <v>0.72756025162531612</v>
      </c>
      <c r="AI2416">
        <f t="shared" ca="1" si="2019"/>
        <v>-0.6497136749064194</v>
      </c>
      <c r="AJ2416">
        <f t="shared" ca="1" si="2020"/>
        <v>-0.91281296331156869</v>
      </c>
    </row>
    <row r="2417" spans="32:36" x14ac:dyDescent="0.2">
      <c r="AF2417" s="17">
        <f t="shared" ca="1" si="2016"/>
        <v>498.18108705541039</v>
      </c>
      <c r="AG2417">
        <f t="shared" ca="1" si="2017"/>
        <v>98.76140700858879</v>
      </c>
      <c r="AH2417">
        <f t="shared" ca="1" si="2018"/>
        <v>2.4828920954121991E-2</v>
      </c>
      <c r="AI2417">
        <f t="shared" ca="1" si="2019"/>
        <v>-0.24382098555185627</v>
      </c>
      <c r="AJ2417">
        <f t="shared" ca="1" si="2020"/>
        <v>-0.26371315660757372</v>
      </c>
    </row>
    <row r="2418" spans="32:36" x14ac:dyDescent="0.2">
      <c r="AF2418" s="17">
        <f t="shared" ca="1" si="2016"/>
        <v>507.04224606897259</v>
      </c>
      <c r="AG2418">
        <f t="shared" ca="1" si="2017"/>
        <v>101.91492664659835</v>
      </c>
      <c r="AH2418">
        <f t="shared" ca="1" si="2018"/>
        <v>1.0193711386306221</v>
      </c>
      <c r="AI2418">
        <f t="shared" ca="1" si="2019"/>
        <v>2.0440356006009366</v>
      </c>
      <c r="AJ2418">
        <f t="shared" ca="1" si="2020"/>
        <v>1.8208782073634138</v>
      </c>
    </row>
    <row r="2419" spans="32:36" x14ac:dyDescent="0.2">
      <c r="AF2419" s="17">
        <f t="shared" ca="1" si="2016"/>
        <v>495.97726256065516</v>
      </c>
      <c r="AG2419">
        <f t="shared" ca="1" si="2017"/>
        <v>97.619079433727293</v>
      </c>
      <c r="AH2419">
        <f t="shared" ca="1" si="2018"/>
        <v>-0.22526674027498728</v>
      </c>
      <c r="AI2419">
        <f t="shared" ca="1" si="2019"/>
        <v>-1.0906405635143193</v>
      </c>
      <c r="AJ2419">
        <f t="shared" ca="1" si="2020"/>
        <v>-1.0727860029298404</v>
      </c>
    </row>
    <row r="2420" spans="32:36" x14ac:dyDescent="0.2">
      <c r="AF2420" s="17">
        <f t="shared" ca="1" si="2016"/>
        <v>505.14996287960759</v>
      </c>
      <c r="AG2420">
        <f t="shared" ca="1" si="2017"/>
        <v>100.11660736938521</v>
      </c>
      <c r="AH2420">
        <f t="shared" ca="1" si="2018"/>
        <v>0.80845604908658752</v>
      </c>
      <c r="AI2420">
        <f t="shared" ca="1" si="2019"/>
        <v>0.74819145409222154</v>
      </c>
      <c r="AJ2420">
        <f t="shared" ca="1" si="2020"/>
        <v>0.52822599162409523</v>
      </c>
    </row>
    <row r="2421" spans="32:36" x14ac:dyDescent="0.2">
      <c r="AF2421" s="17">
        <f t="shared" ca="1" si="2016"/>
        <v>498.64968044527308</v>
      </c>
      <c r="AG2421">
        <f t="shared" ca="1" si="2017"/>
        <v>99.002197775458825</v>
      </c>
      <c r="AH2421">
        <f t="shared" ca="1" si="2018"/>
        <v>7.7863455356952771E-2</v>
      </c>
      <c r="AI2421">
        <f t="shared" ca="1" si="2019"/>
        <v>-6.6570539196805251E-2</v>
      </c>
      <c r="AJ2421">
        <f t="shared" ca="1" si="2020"/>
        <v>-9.4581576980511173E-2</v>
      </c>
    </row>
    <row r="2422" spans="32:36" x14ac:dyDescent="0.2">
      <c r="AF2422" s="17">
        <f t="shared" ca="1" si="2016"/>
        <v>486.70562288985542</v>
      </c>
      <c r="AG2422">
        <f t="shared" ca="1" si="2017"/>
        <v>99.527813809849945</v>
      </c>
      <c r="AH2422">
        <f t="shared" ca="1" si="2018"/>
        <v>-1.2897529626141264</v>
      </c>
      <c r="AI2422">
        <f t="shared" ca="1" si="2019"/>
        <v>0.31885200582237694</v>
      </c>
      <c r="AJ2422">
        <f t="shared" ca="1" si="2020"/>
        <v>0.74424007161623751</v>
      </c>
    </row>
    <row r="2423" spans="32:36" x14ac:dyDescent="0.2">
      <c r="AF2423" s="17">
        <f t="shared" ca="1" si="2016"/>
        <v>485.00628550255499</v>
      </c>
      <c r="AG2423">
        <f t="shared" ca="1" si="2017"/>
        <v>98.040198719147611</v>
      </c>
      <c r="AH2423">
        <f t="shared" ca="1" si="2018"/>
        <v>-1.4870527125400832</v>
      </c>
      <c r="AI2423">
        <f t="shared" ca="1" si="2019"/>
        <v>-0.77731270025059707</v>
      </c>
      <c r="AJ2423">
        <f t="shared" ca="1" si="2020"/>
        <v>-0.34322575122168952</v>
      </c>
    </row>
    <row r="2424" spans="32:36" x14ac:dyDescent="0.2">
      <c r="AF2424" s="17">
        <f t="shared" ca="1" si="2016"/>
        <v>490.61353709650484</v>
      </c>
      <c r="AG2424">
        <f t="shared" ca="1" si="2017"/>
        <v>97.745981527228778</v>
      </c>
      <c r="AH2424">
        <f t="shared" ca="1" si="2018"/>
        <v>-0.8386300069379401</v>
      </c>
      <c r="AI2424">
        <f t="shared" ca="1" si="2019"/>
        <v>-0.99607878903263214</v>
      </c>
      <c r="AJ2424">
        <f t="shared" ca="1" si="2020"/>
        <v>-0.77873412299917344</v>
      </c>
    </row>
    <row r="2425" spans="32:36" x14ac:dyDescent="0.2">
      <c r="AF2425" s="17">
        <f t="shared" ca="1" si="2016"/>
        <v>491.09403857550382</v>
      </c>
      <c r="AG2425">
        <f t="shared" ca="1" si="2017"/>
        <v>98.716673232891722</v>
      </c>
      <c r="AH2425">
        <f t="shared" ca="1" si="2018"/>
        <v>-0.78340997853049277</v>
      </c>
      <c r="AI2425">
        <f t="shared" ca="1" si="2019"/>
        <v>-0.27679792367092271</v>
      </c>
      <c r="AJ2425">
        <f t="shared" ca="1" si="2020"/>
        <v>-4.1577764709959178E-2</v>
      </c>
    </row>
    <row r="2426" spans="32:36" x14ac:dyDescent="0.2">
      <c r="AF2426" s="17">
        <f t="shared" ca="1" si="2016"/>
        <v>501.57581736381997</v>
      </c>
      <c r="AG2426">
        <f t="shared" ca="1" si="2017"/>
        <v>99.115080878909836</v>
      </c>
      <c r="AH2426">
        <f t="shared" ca="1" si="2018"/>
        <v>0.40791514909817472</v>
      </c>
      <c r="AI2426">
        <f t="shared" ca="1" si="2019"/>
        <v>1.6376386969199255E-2</v>
      </c>
      <c r="AJ2426">
        <f t="shared" ca="1" si="2020"/>
        <v>-0.11239099580512101</v>
      </c>
    </row>
    <row r="2427" spans="32:36" x14ac:dyDescent="0.2">
      <c r="AF2427" s="17">
        <f t="shared" ca="1" si="2016"/>
        <v>505.2597427278813</v>
      </c>
      <c r="AG2427">
        <f t="shared" ca="1" si="2017"/>
        <v>100.3671135604465</v>
      </c>
      <c r="AH2427">
        <f t="shared" ca="1" si="2018"/>
        <v>0.82071375290501503</v>
      </c>
      <c r="AI2427">
        <f t="shared" ca="1" si="2019"/>
        <v>0.93009167989765351</v>
      </c>
      <c r="AJ2427">
        <f t="shared" ca="1" si="2020"/>
        <v>0.71518900540552621</v>
      </c>
    </row>
    <row r="2428" spans="32:36" x14ac:dyDescent="0.2">
      <c r="AF2428" s="17">
        <f t="shared" ca="1" si="2016"/>
        <v>493.18245654183255</v>
      </c>
      <c r="AG2428">
        <f t="shared" ca="1" si="2017"/>
        <v>100.13336656801904</v>
      </c>
      <c r="AH2428">
        <f t="shared" ca="1" si="2018"/>
        <v>-0.54403157680121561</v>
      </c>
      <c r="AI2428">
        <f t="shared" ca="1" si="2019"/>
        <v>0.7603750207535529</v>
      </c>
      <c r="AJ2428">
        <f t="shared" ca="1" si="2020"/>
        <v>0.97062542086113945</v>
      </c>
    </row>
    <row r="2429" spans="32:36" x14ac:dyDescent="0.2">
      <c r="AF2429" s="17">
        <f t="shared" ca="1" si="2016"/>
        <v>503.67237609048919</v>
      </c>
      <c r="AG2429">
        <f t="shared" ca="1" si="2017"/>
        <v>98.893388023584066</v>
      </c>
      <c r="AH2429">
        <f t="shared" ca="1" si="2018"/>
        <v>0.64321321910901919</v>
      </c>
      <c r="AI2429">
        <f t="shared" ca="1" si="2019"/>
        <v>-0.14661391919962641</v>
      </c>
      <c r="AJ2429">
        <f t="shared" ca="1" si="2020"/>
        <v>-0.35814877559144753</v>
      </c>
    </row>
    <row r="2430" spans="32:36" x14ac:dyDescent="0.2">
      <c r="AF2430" s="17">
        <f t="shared" ca="1" si="2016"/>
        <v>521.1920586554993</v>
      </c>
      <c r="AG2430">
        <f t="shared" ca="1" si="2017"/>
        <v>100.23479335833532</v>
      </c>
      <c r="AH2430">
        <f t="shared" ca="1" si="2018"/>
        <v>2.5720084556716705</v>
      </c>
      <c r="AI2430">
        <f t="shared" ca="1" si="2019"/>
        <v>0.83406656750294395</v>
      </c>
      <c r="AJ2430">
        <f t="shared" ca="1" si="2020"/>
        <v>5.8139268828399093E-2</v>
      </c>
    </row>
    <row r="2431" spans="32:36" x14ac:dyDescent="0.2">
      <c r="AF2431" s="17">
        <f t="shared" ca="1" si="2016"/>
        <v>502.87678308733098</v>
      </c>
      <c r="AG2431">
        <f t="shared" ca="1" si="2017"/>
        <v>99.865765360217253</v>
      </c>
      <c r="AH2431">
        <f t="shared" ca="1" si="2018"/>
        <v>0.554038847065214</v>
      </c>
      <c r="AI2431">
        <f t="shared" ca="1" si="2019"/>
        <v>0.56559075146709104</v>
      </c>
      <c r="AJ2431">
        <f t="shared" ca="1" si="2020"/>
        <v>0.41744966601672973</v>
      </c>
    </row>
    <row r="2432" spans="32:36" x14ac:dyDescent="0.2">
      <c r="AF2432" s="17">
        <f t="shared" ca="1" si="2016"/>
        <v>491.1049341144726</v>
      </c>
      <c r="AG2432">
        <f t="shared" ca="1" si="2017"/>
        <v>99.165515483387964</v>
      </c>
      <c r="AH2432">
        <f t="shared" ca="1" si="2018"/>
        <v>-0.78215847163318375</v>
      </c>
      <c r="AI2432">
        <f t="shared" ca="1" si="2019"/>
        <v>5.3405394748712254E-2</v>
      </c>
      <c r="AJ2432">
        <f t="shared" ca="1" si="2020"/>
        <v>0.3044866170768617</v>
      </c>
    </row>
    <row r="2433" spans="32:36" x14ac:dyDescent="0.2">
      <c r="AF2433" s="17">
        <f t="shared" ca="1" si="2016"/>
        <v>497.17375483773429</v>
      </c>
      <c r="AG2433">
        <f t="shared" ca="1" si="2017"/>
        <v>101.00538693477313</v>
      </c>
      <c r="AH2433">
        <f t="shared" ca="1" si="2018"/>
        <v>-8.9348162137596721E-2</v>
      </c>
      <c r="AI2433">
        <f t="shared" ca="1" si="2019"/>
        <v>1.3915172764758981</v>
      </c>
      <c r="AJ2433">
        <f t="shared" ca="1" si="2020"/>
        <v>1.4884143525606477</v>
      </c>
    </row>
    <row r="2434" spans="32:36" x14ac:dyDescent="0.2">
      <c r="AF2434" s="17">
        <f t="shared" ca="1" si="2016"/>
        <v>500.55379462400811</v>
      </c>
      <c r="AG2434">
        <f t="shared" ca="1" si="2017"/>
        <v>100.57693206245924</v>
      </c>
      <c r="AH2434">
        <f t="shared" ca="1" si="2018"/>
        <v>0.29285608985658518</v>
      </c>
      <c r="AI2434">
        <f t="shared" ca="1" si="2019"/>
        <v>1.0820982854538499</v>
      </c>
      <c r="AJ2434">
        <f t="shared" ca="1" si="2020"/>
        <v>1.0423534483071213</v>
      </c>
    </row>
    <row r="2435" spans="32:36" x14ac:dyDescent="0.2">
      <c r="AF2435" s="17">
        <f t="shared" ref="AF2435:AF2498" ca="1" si="2021">$N$64*EXP(($J$9-$K$2^2/2)*$J$6+$K$2*SQRT($J$6)*AH2435)</f>
        <v>498.85353904074486</v>
      </c>
      <c r="AG2435">
        <f t="shared" ref="AG2435:AG2498" ca="1" si="2022">$Q$64*EXP(($J$9-$K$3^2/2)*$J$6+$K$3*SQRT($J$6)*AI2435)</f>
        <v>99.942097207325034</v>
      </c>
      <c r="AH2435">
        <f t="shared" ref="AH2435:AH2498" ca="1" si="2023">_xlfn.NORM.S.INV(RAND())</f>
        <v>0.10092023942640806</v>
      </c>
      <c r="AI2435">
        <f t="shared" ref="AI2435:AI2498" ca="1" si="2024">AH2435*$AC$6+SQRT(1-$AC$6^2)*AJ2435</f>
        <v>0.62120510349951741</v>
      </c>
      <c r="AJ2435">
        <f t="shared" ref="AJ2435:AJ2498" ca="1" si="2025">_xlfn.NORM.S.INV(RAND())</f>
        <v>0.6197349130008275</v>
      </c>
    </row>
    <row r="2436" spans="32:36" x14ac:dyDescent="0.2">
      <c r="AF2436" s="17">
        <f t="shared" ca="1" si="2021"/>
        <v>490.08944891440842</v>
      </c>
      <c r="AG2436">
        <f t="shared" ca="1" si="2022"/>
        <v>99.415499328689094</v>
      </c>
      <c r="AH2436">
        <f t="shared" ca="1" si="2023"/>
        <v>-0.89892078868310576</v>
      </c>
      <c r="AI2436">
        <f t="shared" ca="1" si="2024"/>
        <v>0.23666557549014833</v>
      </c>
      <c r="AJ2436">
        <f t="shared" ca="1" si="2025"/>
        <v>0.53385959224111768</v>
      </c>
    </row>
    <row r="2437" spans="32:36" x14ac:dyDescent="0.2">
      <c r="AF2437" s="17">
        <f t="shared" ca="1" si="2021"/>
        <v>508.21969547254309</v>
      </c>
      <c r="AG2437">
        <f t="shared" ca="1" si="2022"/>
        <v>100.06353805123319</v>
      </c>
      <c r="AH2437">
        <f t="shared" ca="1" si="2023"/>
        <v>1.1502134920453388</v>
      </c>
      <c r="AI2437">
        <f t="shared" ca="1" si="2024"/>
        <v>0.7095977751003949</v>
      </c>
      <c r="AJ2437">
        <f t="shared" ca="1" si="2025"/>
        <v>0.37917321592454434</v>
      </c>
    </row>
    <row r="2438" spans="32:36" x14ac:dyDescent="0.2">
      <c r="AF2438" s="17">
        <f t="shared" ca="1" si="2021"/>
        <v>489.46400072596583</v>
      </c>
      <c r="AG2438">
        <f t="shared" ca="1" si="2022"/>
        <v>99.799220979920094</v>
      </c>
      <c r="AH2438">
        <f t="shared" ca="1" si="2023"/>
        <v>-0.97095640301075625</v>
      </c>
      <c r="AI2438">
        <f t="shared" ca="1" si="2024"/>
        <v>0.51707272232553614</v>
      </c>
      <c r="AJ2438">
        <f t="shared" ca="1" si="2025"/>
        <v>0.8509554911276892</v>
      </c>
    </row>
    <row r="2439" spans="32:36" x14ac:dyDescent="0.2">
      <c r="AF2439" s="17">
        <f t="shared" ca="1" si="2021"/>
        <v>477.00434951389246</v>
      </c>
      <c r="AG2439">
        <f t="shared" ca="1" si="2022"/>
        <v>99.012983435919153</v>
      </c>
      <c r="AH2439">
        <f t="shared" ca="1" si="2023"/>
        <v>-2.4254985680620296</v>
      </c>
      <c r="AI2439">
        <f t="shared" ca="1" si="2024"/>
        <v>-5.8641110103962446E-2</v>
      </c>
      <c r="AJ2439">
        <f t="shared" ca="1" si="2025"/>
        <v>0.70892803062374765</v>
      </c>
    </row>
    <row r="2440" spans="32:36" x14ac:dyDescent="0.2">
      <c r="AF2440" s="17">
        <f t="shared" ca="1" si="2021"/>
        <v>491.46566228530014</v>
      </c>
      <c r="AG2440">
        <f t="shared" ca="1" si="2022"/>
        <v>97.100318288382638</v>
      </c>
      <c r="AH2440">
        <f t="shared" ca="1" si="2023"/>
        <v>-0.74073940384387715</v>
      </c>
      <c r="AI2440">
        <f t="shared" ca="1" si="2024"/>
        <v>-1.4784808447381923</v>
      </c>
      <c r="AJ2440">
        <f t="shared" ca="1" si="2025"/>
        <v>-1.3159835919981591</v>
      </c>
    </row>
    <row r="2441" spans="32:36" x14ac:dyDescent="0.2">
      <c r="AF2441" s="17">
        <f t="shared" ca="1" si="2021"/>
        <v>497.91760219702081</v>
      </c>
      <c r="AG2441">
        <f t="shared" ca="1" si="2022"/>
        <v>99.975668758430956</v>
      </c>
      <c r="AH2441">
        <f t="shared" ca="1" si="2023"/>
        <v>-5.0137237876921332E-3</v>
      </c>
      <c r="AI2441">
        <f t="shared" ca="1" si="2024"/>
        <v>0.64565143429971372</v>
      </c>
      <c r="AJ2441">
        <f t="shared" ca="1" si="2025"/>
        <v>0.67903472413882804</v>
      </c>
    </row>
    <row r="2442" spans="32:36" x14ac:dyDescent="0.2">
      <c r="AF2442" s="17">
        <f t="shared" ca="1" si="2021"/>
        <v>497.61820410675233</v>
      </c>
      <c r="AG2442">
        <f t="shared" ca="1" si="2022"/>
        <v>101.42729025082313</v>
      </c>
      <c r="AH2442">
        <f t="shared" ca="1" si="2023"/>
        <v>-3.8943122145290783E-2</v>
      </c>
      <c r="AI2442">
        <f t="shared" ca="1" si="2024"/>
        <v>1.6949249858139368</v>
      </c>
      <c r="AJ2442">
        <f t="shared" ca="1" si="2025"/>
        <v>1.7907502018698744</v>
      </c>
    </row>
    <row r="2443" spans="32:36" x14ac:dyDescent="0.2">
      <c r="AF2443" s="17">
        <f t="shared" ca="1" si="2021"/>
        <v>495.58444572699602</v>
      </c>
      <c r="AG2443">
        <f t="shared" ca="1" si="2022"/>
        <v>98.171386118298415</v>
      </c>
      <c r="AH2443">
        <f t="shared" ca="1" si="2023"/>
        <v>-0.26996126989639924</v>
      </c>
      <c r="AI2443">
        <f t="shared" ca="1" si="2024"/>
        <v>-0.67997945497334378</v>
      </c>
      <c r="AJ2443">
        <f t="shared" ca="1" si="2025"/>
        <v>-0.62770753790351019</v>
      </c>
    </row>
    <row r="2444" spans="32:36" x14ac:dyDescent="0.2">
      <c r="AF2444" s="17">
        <f t="shared" ca="1" si="2021"/>
        <v>495.46736474781875</v>
      </c>
      <c r="AG2444">
        <f t="shared" ca="1" si="2022"/>
        <v>99.791978283154691</v>
      </c>
      <c r="AH2444">
        <f t="shared" ca="1" si="2023"/>
        <v>-0.28328954638286441</v>
      </c>
      <c r="AI2444">
        <f t="shared" ca="1" si="2024"/>
        <v>0.51179006332062338</v>
      </c>
      <c r="AJ2444">
        <f t="shared" ca="1" si="2025"/>
        <v>0.62697622539547715</v>
      </c>
    </row>
    <row r="2445" spans="32:36" x14ac:dyDescent="0.2">
      <c r="AF2445" s="17">
        <f t="shared" ca="1" si="2021"/>
        <v>481.76199899268039</v>
      </c>
      <c r="AG2445">
        <f t="shared" ca="1" si="2022"/>
        <v>97.904636905910309</v>
      </c>
      <c r="AH2445">
        <f t="shared" ca="1" si="2023"/>
        <v>-1.8656543090439688</v>
      </c>
      <c r="AI2445">
        <f t="shared" ca="1" si="2024"/>
        <v>-0.87802842438994688</v>
      </c>
      <c r="AJ2445">
        <f t="shared" ca="1" si="2025"/>
        <v>-0.32863821866283727</v>
      </c>
    </row>
    <row r="2446" spans="32:36" x14ac:dyDescent="0.2">
      <c r="AF2446" s="17">
        <f t="shared" ca="1" si="2021"/>
        <v>486.97766976459701</v>
      </c>
      <c r="AG2446">
        <f t="shared" ca="1" si="2022"/>
        <v>97.651312264864416</v>
      </c>
      <c r="AH2446">
        <f t="shared" ca="1" si="2023"/>
        <v>-1.2582312330305787</v>
      </c>
      <c r="AI2446">
        <f t="shared" ca="1" si="2024"/>
        <v>-1.0666104555398797</v>
      </c>
      <c r="AJ2446">
        <f t="shared" ca="1" si="2025"/>
        <v>-0.71945284547947974</v>
      </c>
    </row>
    <row r="2447" spans="32:36" x14ac:dyDescent="0.2">
      <c r="AF2447" s="17">
        <f t="shared" ca="1" si="2021"/>
        <v>506.47848895573009</v>
      </c>
      <c r="AG2447">
        <f t="shared" ca="1" si="2022"/>
        <v>97.92678383862976</v>
      </c>
      <c r="AH2447">
        <f t="shared" ca="1" si="2023"/>
        <v>0.9566168449235134</v>
      </c>
      <c r="AI2447">
        <f t="shared" ca="1" si="2024"/>
        <v>-0.86156482172700199</v>
      </c>
      <c r="AJ2447">
        <f t="shared" ca="1" si="2025"/>
        <v>-1.2078548044049298</v>
      </c>
    </row>
    <row r="2448" spans="32:36" x14ac:dyDescent="0.2">
      <c r="AF2448" s="17">
        <f t="shared" ca="1" si="2021"/>
        <v>498.36445164079015</v>
      </c>
      <c r="AG2448">
        <f t="shared" ca="1" si="2022"/>
        <v>97.511053895377316</v>
      </c>
      <c r="AH2448">
        <f t="shared" ca="1" si="2023"/>
        <v>4.558772460383119E-2</v>
      </c>
      <c r="AI2448">
        <f t="shared" ca="1" si="2024"/>
        <v>-1.171233281967516</v>
      </c>
      <c r="AJ2448">
        <f t="shared" ca="1" si="2025"/>
        <v>-1.2433835330124394</v>
      </c>
    </row>
    <row r="2449" spans="32:36" x14ac:dyDescent="0.2">
      <c r="AF2449" s="17">
        <f t="shared" ca="1" si="2021"/>
        <v>497.56478338906874</v>
      </c>
      <c r="AG2449">
        <f t="shared" ca="1" si="2022"/>
        <v>98.450449263837115</v>
      </c>
      <c r="AH2449">
        <f t="shared" ca="1" si="2023"/>
        <v>-4.499919066369882E-2</v>
      </c>
      <c r="AI2449">
        <f t="shared" ca="1" si="2024"/>
        <v>-0.47336310089535122</v>
      </c>
      <c r="AJ2449">
        <f t="shared" ca="1" si="2025"/>
        <v>-0.48237669230219532</v>
      </c>
    </row>
    <row r="2450" spans="32:36" x14ac:dyDescent="0.2">
      <c r="AF2450" s="17">
        <f t="shared" ca="1" si="2021"/>
        <v>495.09562035063499</v>
      </c>
      <c r="AG2450">
        <f t="shared" ca="1" si="2022"/>
        <v>97.661702258250642</v>
      </c>
      <c r="AH2450">
        <f t="shared" ca="1" si="2023"/>
        <v>-0.3256291084155804</v>
      </c>
      <c r="AI2450">
        <f t="shared" ca="1" si="2024"/>
        <v>-1.0588662343080051</v>
      </c>
      <c r="AJ2450">
        <f t="shared" ca="1" si="2025"/>
        <v>-1.0075671863034112</v>
      </c>
    </row>
    <row r="2451" spans="32:36" x14ac:dyDescent="0.2">
      <c r="AF2451" s="17">
        <f t="shared" ca="1" si="2021"/>
        <v>512.44214238539746</v>
      </c>
      <c r="AG2451">
        <f t="shared" ca="1" si="2022"/>
        <v>100.06111004539318</v>
      </c>
      <c r="AH2451">
        <f t="shared" ca="1" si="2023"/>
        <v>1.6169468089781551</v>
      </c>
      <c r="AI2451">
        <f t="shared" ca="1" si="2024"/>
        <v>0.70783156319247309</v>
      </c>
      <c r="AJ2451">
        <f t="shared" ca="1" si="2025"/>
        <v>0.2290627972479575</v>
      </c>
    </row>
    <row r="2452" spans="32:36" x14ac:dyDescent="0.2">
      <c r="AF2452" s="17">
        <f t="shared" ca="1" si="2021"/>
        <v>487.04356812863637</v>
      </c>
      <c r="AG2452">
        <f t="shared" ca="1" si="2022"/>
        <v>99.230506685752914</v>
      </c>
      <c r="AH2452">
        <f t="shared" ca="1" si="2023"/>
        <v>-1.2505983217942929</v>
      </c>
      <c r="AI2452">
        <f t="shared" ca="1" si="2024"/>
        <v>0.10109407343831006</v>
      </c>
      <c r="AJ2452">
        <f t="shared" ca="1" si="2025"/>
        <v>0.50332271827763764</v>
      </c>
    </row>
    <row r="2453" spans="32:36" x14ac:dyDescent="0.2">
      <c r="AF2453" s="17">
        <f t="shared" ca="1" si="2021"/>
        <v>498.17112774036724</v>
      </c>
      <c r="AG2453">
        <f t="shared" ca="1" si="2022"/>
        <v>99.480591845576242</v>
      </c>
      <c r="AH2453">
        <f t="shared" ca="1" si="2023"/>
        <v>2.3701202766358551E-2</v>
      </c>
      <c r="AI2453">
        <f t="shared" ca="1" si="2024"/>
        <v>0.2843085090094738</v>
      </c>
      <c r="AJ2453">
        <f t="shared" ca="1" si="2025"/>
        <v>0.2907786793241755</v>
      </c>
    </row>
    <row r="2454" spans="32:36" x14ac:dyDescent="0.2">
      <c r="AF2454" s="17">
        <f t="shared" ca="1" si="2021"/>
        <v>512.07553907326826</v>
      </c>
      <c r="AG2454">
        <f t="shared" ca="1" si="2022"/>
        <v>98.346970189912867</v>
      </c>
      <c r="AH2454">
        <f t="shared" ca="1" si="2023"/>
        <v>1.5765766044651921</v>
      </c>
      <c r="AI2454">
        <f t="shared" ca="1" si="2024"/>
        <v>-0.54990986508258932</v>
      </c>
      <c r="AJ2454">
        <f t="shared" ca="1" si="2025"/>
        <v>-1.0777839574377777</v>
      </c>
    </row>
    <row r="2455" spans="32:36" x14ac:dyDescent="0.2">
      <c r="AF2455" s="17">
        <f t="shared" ca="1" si="2021"/>
        <v>497.90931754916443</v>
      </c>
      <c r="AG2455">
        <f t="shared" ca="1" si="2022"/>
        <v>99.282398889251496</v>
      </c>
      <c r="AH2455">
        <f t="shared" ca="1" si="2023"/>
        <v>-5.9523100550745766E-3</v>
      </c>
      <c r="AI2455">
        <f t="shared" ca="1" si="2024"/>
        <v>0.13914866272619475</v>
      </c>
      <c r="AJ2455">
        <f t="shared" ca="1" si="2025"/>
        <v>0.14789083015321913</v>
      </c>
    </row>
    <row r="2456" spans="32:36" x14ac:dyDescent="0.2">
      <c r="AF2456" s="17">
        <f t="shared" ca="1" si="2021"/>
        <v>509.82658752660126</v>
      </c>
      <c r="AG2456">
        <f t="shared" ca="1" si="2022"/>
        <v>100.55229788787106</v>
      </c>
      <c r="AH2456">
        <f t="shared" ca="1" si="2023"/>
        <v>1.3282887351584383</v>
      </c>
      <c r="AI2456">
        <f t="shared" ca="1" si="2024"/>
        <v>1.0642680741870931</v>
      </c>
      <c r="AJ2456">
        <f t="shared" ca="1" si="2025"/>
        <v>0.69474145355118777</v>
      </c>
    </row>
    <row r="2457" spans="32:36" x14ac:dyDescent="0.2">
      <c r="AF2457" s="17">
        <f t="shared" ca="1" si="2021"/>
        <v>490.58587851059048</v>
      </c>
      <c r="AG2457">
        <f t="shared" ca="1" si="2022"/>
        <v>97.015379877612659</v>
      </c>
      <c r="AH2457">
        <f t="shared" ca="1" si="2023"/>
        <v>-0.84181022350954893</v>
      </c>
      <c r="AI2457">
        <f t="shared" ca="1" si="2024"/>
        <v>-1.5421805118964216</v>
      </c>
      <c r="AJ2457">
        <f t="shared" ca="1" si="2025"/>
        <v>-1.350714696665813</v>
      </c>
    </row>
    <row r="2458" spans="32:36" x14ac:dyDescent="0.2">
      <c r="AF2458" s="17">
        <f t="shared" ca="1" si="2021"/>
        <v>491.50743061157374</v>
      </c>
      <c r="AG2458">
        <f t="shared" ca="1" si="2022"/>
        <v>99.206614958690892</v>
      </c>
      <c r="AH2458">
        <f t="shared" ca="1" si="2023"/>
        <v>-0.73594549857670655</v>
      </c>
      <c r="AI2458">
        <f t="shared" ca="1" si="2024"/>
        <v>8.356664144806672E-2</v>
      </c>
      <c r="AJ2458">
        <f t="shared" ca="1" si="2025"/>
        <v>0.32145345614348331</v>
      </c>
    </row>
    <row r="2459" spans="32:36" x14ac:dyDescent="0.2">
      <c r="AF2459" s="17">
        <f t="shared" ca="1" si="2021"/>
        <v>496.08038785253609</v>
      </c>
      <c r="AG2459">
        <f t="shared" ca="1" si="2022"/>
        <v>97.852743166911864</v>
      </c>
      <c r="AH2459">
        <f t="shared" ca="1" si="2023"/>
        <v>-0.21353905544037385</v>
      </c>
      <c r="AI2459">
        <f t="shared" ca="1" si="2024"/>
        <v>-0.91661982066837944</v>
      </c>
      <c r="AJ2459">
        <f t="shared" ca="1" si="2025"/>
        <v>-0.89392208347634972</v>
      </c>
    </row>
    <row r="2460" spans="32:36" x14ac:dyDescent="0.2">
      <c r="AF2460" s="17">
        <f t="shared" ca="1" si="2021"/>
        <v>480.88283313620013</v>
      </c>
      <c r="AG2460">
        <f t="shared" ca="1" si="2022"/>
        <v>96.633805419272079</v>
      </c>
      <c r="AH2460">
        <f t="shared" ca="1" si="2023"/>
        <v>-1.9686902769273926</v>
      </c>
      <c r="AI2460">
        <f t="shared" ca="1" si="2024"/>
        <v>-1.8290324886113698</v>
      </c>
      <c r="AJ2460">
        <f t="shared" ca="1" si="2025"/>
        <v>-1.2937387270506591</v>
      </c>
    </row>
    <row r="2461" spans="32:36" x14ac:dyDescent="0.2">
      <c r="AF2461" s="17">
        <f t="shared" ca="1" si="2021"/>
        <v>499.20370845531698</v>
      </c>
      <c r="AG2461">
        <f t="shared" ca="1" si="2022"/>
        <v>99.723232775534754</v>
      </c>
      <c r="AH2461">
        <f t="shared" ca="1" si="2023"/>
        <v>0.14050306384431338</v>
      </c>
      <c r="AI2461">
        <f t="shared" ca="1" si="2024"/>
        <v>0.46162954781686577</v>
      </c>
      <c r="AJ2461">
        <f t="shared" ca="1" si="2025"/>
        <v>0.43972871740706082</v>
      </c>
    </row>
    <row r="2462" spans="32:36" x14ac:dyDescent="0.2">
      <c r="AF2462" s="17">
        <f t="shared" ca="1" si="2021"/>
        <v>498.90646082737084</v>
      </c>
      <c r="AG2462">
        <f t="shared" ca="1" si="2022"/>
        <v>98.455804339062965</v>
      </c>
      <c r="AH2462">
        <f t="shared" ca="1" si="2023"/>
        <v>0.10690425084226579</v>
      </c>
      <c r="AI2462">
        <f t="shared" ca="1" si="2024"/>
        <v>-0.46940397119331312</v>
      </c>
      <c r="AJ2462">
        <f t="shared" ca="1" si="2025"/>
        <v>-0.52647455644680641</v>
      </c>
    </row>
    <row r="2463" spans="32:36" x14ac:dyDescent="0.2">
      <c r="AF2463" s="17">
        <f t="shared" ca="1" si="2021"/>
        <v>489.50904788879672</v>
      </c>
      <c r="AG2463">
        <f t="shared" ca="1" si="2022"/>
        <v>98.190279434852599</v>
      </c>
      <c r="AH2463">
        <f t="shared" ca="1" si="2023"/>
        <v>-0.96576504819763054</v>
      </c>
      <c r="AI2463">
        <f t="shared" ca="1" si="2024"/>
        <v>-0.66597245402500871</v>
      </c>
      <c r="AJ2463">
        <f t="shared" ca="1" si="2025"/>
        <v>-0.39198967693443426</v>
      </c>
    </row>
    <row r="2464" spans="32:36" x14ac:dyDescent="0.2">
      <c r="AF2464" s="17">
        <f t="shared" ca="1" si="2021"/>
        <v>495.54054509362726</v>
      </c>
      <c r="AG2464">
        <f t="shared" ca="1" si="2022"/>
        <v>99.319963421653867</v>
      </c>
      <c r="AH2464">
        <f t="shared" ca="1" si="2023"/>
        <v>-0.27495846567106852</v>
      </c>
      <c r="AI2464">
        <f t="shared" ca="1" si="2024"/>
        <v>0.16668379994490784</v>
      </c>
      <c r="AJ2464">
        <f t="shared" ca="1" si="2025"/>
        <v>0.26223120839481368</v>
      </c>
    </row>
    <row r="2465" spans="32:36" x14ac:dyDescent="0.2">
      <c r="AF2465" s="17">
        <f t="shared" ca="1" si="2021"/>
        <v>502.94230702091676</v>
      </c>
      <c r="AG2465">
        <f t="shared" ca="1" si="2022"/>
        <v>99.302447513957858</v>
      </c>
      <c r="AH2465">
        <f t="shared" ca="1" si="2023"/>
        <v>0.56138845365202727</v>
      </c>
      <c r="AI2465">
        <f t="shared" ca="1" si="2024"/>
        <v>0.1538457795117795</v>
      </c>
      <c r="AJ2465">
        <f t="shared" ca="1" si="2025"/>
        <v>-1.6903462777264691E-2</v>
      </c>
    </row>
    <row r="2466" spans="32:36" x14ac:dyDescent="0.2">
      <c r="AF2466" s="17">
        <f t="shared" ca="1" si="2021"/>
        <v>499.71517744760246</v>
      </c>
      <c r="AG2466">
        <f t="shared" ca="1" si="2022"/>
        <v>99.104855208694204</v>
      </c>
      <c r="AH2466">
        <f t="shared" ca="1" si="2023"/>
        <v>0.19826917456077606</v>
      </c>
      <c r="AI2466">
        <f t="shared" ca="1" si="2024"/>
        <v>8.8664184989607694E-3</v>
      </c>
      <c r="AJ2466">
        <f t="shared" ca="1" si="2025"/>
        <v>-5.3676965350398877E-2</v>
      </c>
    </row>
    <row r="2467" spans="32:36" x14ac:dyDescent="0.2">
      <c r="AF2467" s="17">
        <f t="shared" ca="1" si="2021"/>
        <v>511.56382129785402</v>
      </c>
      <c r="AG2467">
        <f t="shared" ca="1" si="2022"/>
        <v>99.40251244882775</v>
      </c>
      <c r="AH2467">
        <f t="shared" ca="1" si="2023"/>
        <v>1.5201781026698411</v>
      </c>
      <c r="AI2467">
        <f t="shared" ca="1" si="2024"/>
        <v>0.22715640224257935</v>
      </c>
      <c r="AJ2467">
        <f t="shared" ca="1" si="2025"/>
        <v>-0.24454146697663284</v>
      </c>
    </row>
    <row r="2468" spans="32:36" x14ac:dyDescent="0.2">
      <c r="AF2468" s="17">
        <f t="shared" ca="1" si="2021"/>
        <v>494.25176305456665</v>
      </c>
      <c r="AG2468">
        <f t="shared" ca="1" si="2022"/>
        <v>98.849586412090758</v>
      </c>
      <c r="AH2468">
        <f t="shared" ca="1" si="2023"/>
        <v>-0.42185774004195642</v>
      </c>
      <c r="AI2468">
        <f t="shared" ca="1" si="2024"/>
        <v>-0.1788604275492009</v>
      </c>
      <c r="AJ2468">
        <f t="shared" ca="1" si="2025"/>
        <v>-5.3664613326063773E-2</v>
      </c>
    </row>
    <row r="2469" spans="32:36" x14ac:dyDescent="0.2">
      <c r="AF2469" s="17">
        <f t="shared" ca="1" si="2021"/>
        <v>473.10204588741328</v>
      </c>
      <c r="AG2469">
        <f t="shared" ca="1" si="2022"/>
        <v>96.531921092294326</v>
      </c>
      <c r="AH2469">
        <f t="shared" ca="1" si="2023"/>
        <v>-2.8888764102230859</v>
      </c>
      <c r="AI2469">
        <f t="shared" ca="1" si="2024"/>
        <v>-1.9058165380315253</v>
      </c>
      <c r="AJ2469">
        <f t="shared" ca="1" si="2025"/>
        <v>-1.0820075321133222</v>
      </c>
    </row>
    <row r="2470" spans="32:36" x14ac:dyDescent="0.2">
      <c r="AF2470" s="17">
        <f t="shared" ca="1" si="2021"/>
        <v>500.71916652488528</v>
      </c>
      <c r="AG2470">
        <f t="shared" ca="1" si="2022"/>
        <v>97.446631919894742</v>
      </c>
      <c r="AH2470">
        <f t="shared" ca="1" si="2023"/>
        <v>0.31148953840920807</v>
      </c>
      <c r="AI2470">
        <f t="shared" ca="1" si="2024"/>
        <v>-1.2193379648125915</v>
      </c>
      <c r="AJ2470">
        <f t="shared" ca="1" si="2025"/>
        <v>-1.37832017319405</v>
      </c>
    </row>
    <row r="2471" spans="32:36" x14ac:dyDescent="0.2">
      <c r="AF2471" s="17">
        <f t="shared" ca="1" si="2021"/>
        <v>491.90588377295779</v>
      </c>
      <c r="AG2471">
        <f t="shared" ca="1" si="2022"/>
        <v>99.134673354543779</v>
      </c>
      <c r="AH2471">
        <f t="shared" ca="1" si="2023"/>
        <v>-0.69023402501907749</v>
      </c>
      <c r="AI2471">
        <f t="shared" ca="1" si="2024"/>
        <v>3.0763389561518167E-2</v>
      </c>
      <c r="AJ2471">
        <f t="shared" ca="1" si="2025"/>
        <v>0.25153007826735946</v>
      </c>
    </row>
    <row r="2472" spans="32:36" x14ac:dyDescent="0.2">
      <c r="AF2472" s="17">
        <f t="shared" ca="1" si="2021"/>
        <v>503.32113186295805</v>
      </c>
      <c r="AG2472">
        <f t="shared" ca="1" si="2022"/>
        <v>99.933976455720739</v>
      </c>
      <c r="AH2472">
        <f t="shared" ca="1" si="2023"/>
        <v>0.60386124288075205</v>
      </c>
      <c r="AI2472">
        <f t="shared" ca="1" si="2024"/>
        <v>0.61529045309633645</v>
      </c>
      <c r="AJ2472">
        <f t="shared" ca="1" si="2025"/>
        <v>0.45377046900309104</v>
      </c>
    </row>
    <row r="2473" spans="32:36" x14ac:dyDescent="0.2">
      <c r="AF2473" s="17">
        <f t="shared" ca="1" si="2021"/>
        <v>492.02075760992193</v>
      </c>
      <c r="AG2473">
        <f t="shared" ca="1" si="2022"/>
        <v>97.384932083425895</v>
      </c>
      <c r="AH2473">
        <f t="shared" ca="1" si="2023"/>
        <v>-0.67706230732281536</v>
      </c>
      <c r="AI2473">
        <f t="shared" ca="1" si="2024"/>
        <v>-1.2654398169390717</v>
      </c>
      <c r="AJ2473">
        <f t="shared" ca="1" si="2025"/>
        <v>-1.1126797649061329</v>
      </c>
    </row>
    <row r="2474" spans="32:36" x14ac:dyDescent="0.2">
      <c r="AF2474" s="17">
        <f t="shared" ca="1" si="2021"/>
        <v>498.47640798797795</v>
      </c>
      <c r="AG2474">
        <f t="shared" ca="1" si="2022"/>
        <v>100.20841479086579</v>
      </c>
      <c r="AH2474">
        <f t="shared" ca="1" si="2023"/>
        <v>5.825860803958887E-2</v>
      </c>
      <c r="AI2474">
        <f t="shared" ca="1" si="2024"/>
        <v>0.81490841937293723</v>
      </c>
      <c r="AJ2474">
        <f t="shared" ca="1" si="2025"/>
        <v>0.83652723590968825</v>
      </c>
    </row>
    <row r="2475" spans="32:36" x14ac:dyDescent="0.2">
      <c r="AF2475" s="17">
        <f t="shared" ca="1" si="2021"/>
        <v>493.32804392779127</v>
      </c>
      <c r="AG2475">
        <f t="shared" ca="1" si="2022"/>
        <v>100.98660613466262</v>
      </c>
      <c r="AH2475">
        <f t="shared" ca="1" si="2023"/>
        <v>-0.52738189094091703</v>
      </c>
      <c r="AI2475">
        <f t="shared" ca="1" si="2024"/>
        <v>1.3779817983943192</v>
      </c>
      <c r="AJ2475">
        <f t="shared" ca="1" si="2025"/>
        <v>1.6133532667309964</v>
      </c>
    </row>
    <row r="2476" spans="32:36" x14ac:dyDescent="0.2">
      <c r="AF2476" s="17">
        <f t="shared" ca="1" si="2021"/>
        <v>516.02211697995313</v>
      </c>
      <c r="AG2476">
        <f t="shared" ca="1" si="2022"/>
        <v>100.75304122878087</v>
      </c>
      <c r="AH2476">
        <f t="shared" ca="1" si="2023"/>
        <v>2.0096609135038976</v>
      </c>
      <c r="AI2476">
        <f t="shared" ca="1" si="2024"/>
        <v>1.2094390047671821</v>
      </c>
      <c r="AJ2476">
        <f t="shared" ca="1" si="2025"/>
        <v>0.63062333142791793</v>
      </c>
    </row>
    <row r="2477" spans="32:36" x14ac:dyDescent="0.2">
      <c r="AF2477" s="17">
        <f t="shared" ca="1" si="2021"/>
        <v>503.97360549554577</v>
      </c>
      <c r="AG2477">
        <f t="shared" ca="1" si="2022"/>
        <v>99.656452058801335</v>
      </c>
      <c r="AH2477">
        <f t="shared" ca="1" si="2023"/>
        <v>0.67693988453134002</v>
      </c>
      <c r="AI2477">
        <f t="shared" ca="1" si="2024"/>
        <v>0.41286953067058996</v>
      </c>
      <c r="AJ2477">
        <f t="shared" ca="1" si="2025"/>
        <v>0.21816937621464241</v>
      </c>
    </row>
    <row r="2478" spans="32:36" x14ac:dyDescent="0.2">
      <c r="AF2478" s="17">
        <f t="shared" ca="1" si="2021"/>
        <v>500.99471227239371</v>
      </c>
      <c r="AG2478">
        <f t="shared" ca="1" si="2022"/>
        <v>98.652891095164108</v>
      </c>
      <c r="AH2478">
        <f t="shared" ca="1" si="2023"/>
        <v>0.34252327271169702</v>
      </c>
      <c r="AI2478">
        <f t="shared" ca="1" si="2024"/>
        <v>-0.32384282547496845</v>
      </c>
      <c r="AJ2478">
        <f t="shared" ca="1" si="2025"/>
        <v>-0.44859032936996301</v>
      </c>
    </row>
    <row r="2479" spans="32:36" x14ac:dyDescent="0.2">
      <c r="AF2479" s="17">
        <f t="shared" ca="1" si="2021"/>
        <v>505.07462164565135</v>
      </c>
      <c r="AG2479">
        <f t="shared" ca="1" si="2022"/>
        <v>99.461559719500755</v>
      </c>
      <c r="AH2479">
        <f t="shared" ca="1" si="2023"/>
        <v>0.80004212089569982</v>
      </c>
      <c r="AI2479">
        <f t="shared" ca="1" si="2024"/>
        <v>0.27038161855803111</v>
      </c>
      <c r="AJ2479">
        <f t="shared" ca="1" si="2025"/>
        <v>2.9562353786257815E-2</v>
      </c>
    </row>
    <row r="2480" spans="32:36" x14ac:dyDescent="0.2">
      <c r="AF2480" s="17">
        <f t="shared" ca="1" si="2021"/>
        <v>507.16968779880301</v>
      </c>
      <c r="AG2480">
        <f t="shared" ca="1" si="2022"/>
        <v>100.40502846349843</v>
      </c>
      <c r="AH2480">
        <f t="shared" ca="1" si="2023"/>
        <v>1.0335475709304323</v>
      </c>
      <c r="AI2480">
        <f t="shared" ca="1" si="2024"/>
        <v>0.95758328932311709</v>
      </c>
      <c r="AJ2480">
        <f t="shared" ca="1" si="2025"/>
        <v>0.67642786067587557</v>
      </c>
    </row>
    <row r="2481" spans="32:36" x14ac:dyDescent="0.2">
      <c r="AF2481" s="17">
        <f t="shared" ca="1" si="2021"/>
        <v>489.3710202881465</v>
      </c>
      <c r="AG2481">
        <f t="shared" ca="1" si="2022"/>
        <v>96.278644131337728</v>
      </c>
      <c r="AH2481">
        <f t="shared" ca="1" si="2023"/>
        <v>-0.9816732268891023</v>
      </c>
      <c r="AI2481">
        <f t="shared" ca="1" si="2024"/>
        <v>-2.0970477472562776</v>
      </c>
      <c r="AJ2481">
        <f t="shared" ca="1" si="2025"/>
        <v>-1.8884752679303654</v>
      </c>
    </row>
    <row r="2482" spans="32:36" x14ac:dyDescent="0.2">
      <c r="AF2482" s="17">
        <f t="shared" ca="1" si="2021"/>
        <v>483.51865337877769</v>
      </c>
      <c r="AG2482">
        <f t="shared" ca="1" si="2022"/>
        <v>98.7925941425177</v>
      </c>
      <c r="AH2482">
        <f t="shared" ca="1" si="2023"/>
        <v>-1.6603409506434514</v>
      </c>
      <c r="AI2482">
        <f t="shared" ca="1" si="2024"/>
        <v>-0.22083922467459166</v>
      </c>
      <c r="AJ2482">
        <f t="shared" ca="1" si="2025"/>
        <v>0.29569224029126429</v>
      </c>
    </row>
    <row r="2483" spans="32:36" x14ac:dyDescent="0.2">
      <c r="AF2483" s="17">
        <f t="shared" ca="1" si="2021"/>
        <v>504.70113748562801</v>
      </c>
      <c r="AG2483">
        <f t="shared" ca="1" si="2022"/>
        <v>99.370146330748668</v>
      </c>
      <c r="AH2483">
        <f t="shared" ca="1" si="2023"/>
        <v>0.75831376524345484</v>
      </c>
      <c r="AI2483">
        <f t="shared" ca="1" si="2024"/>
        <v>0.20345207500802093</v>
      </c>
      <c r="AJ2483">
        <f t="shared" ca="1" si="2025"/>
        <v>-2.7407718303252428E-2</v>
      </c>
    </row>
    <row r="2484" spans="32:36" x14ac:dyDescent="0.2">
      <c r="AF2484" s="17">
        <f t="shared" ca="1" si="2021"/>
        <v>498.69890268115563</v>
      </c>
      <c r="AG2484">
        <f t="shared" ca="1" si="2022"/>
        <v>99.879303354977537</v>
      </c>
      <c r="AH2484">
        <f t="shared" ca="1" si="2023"/>
        <v>8.3431444339761116E-2</v>
      </c>
      <c r="AI2484">
        <f t="shared" ca="1" si="2024"/>
        <v>0.57545745181245112</v>
      </c>
      <c r="AJ2484">
        <f t="shared" ca="1" si="2025"/>
        <v>0.57729002465652601</v>
      </c>
    </row>
    <row r="2485" spans="32:36" x14ac:dyDescent="0.2">
      <c r="AF2485" s="17">
        <f t="shared" ca="1" si="2021"/>
        <v>508.22317232598465</v>
      </c>
      <c r="AG2485">
        <f t="shared" ca="1" si="2022"/>
        <v>100.88496479605627</v>
      </c>
      <c r="AH2485">
        <f t="shared" ca="1" si="2023"/>
        <v>1.1505994032749147</v>
      </c>
      <c r="AI2485">
        <f t="shared" ca="1" si="2024"/>
        <v>1.3046843404797221</v>
      </c>
      <c r="AJ2485">
        <f t="shared" ca="1" si="2025"/>
        <v>1.0034381630093507</v>
      </c>
    </row>
    <row r="2486" spans="32:36" x14ac:dyDescent="0.2">
      <c r="AF2486" s="17">
        <f t="shared" ca="1" si="2021"/>
        <v>503.36106538639069</v>
      </c>
      <c r="AG2486">
        <f t="shared" ca="1" si="2022"/>
        <v>97.127843585781108</v>
      </c>
      <c r="AH2486">
        <f t="shared" ca="1" si="2023"/>
        <v>0.60833661598199507</v>
      </c>
      <c r="AI2486">
        <f t="shared" ca="1" si="2024"/>
        <v>-1.4578501674606668</v>
      </c>
      <c r="AJ2486">
        <f t="shared" ca="1" si="2025"/>
        <v>-1.7228693720851922</v>
      </c>
    </row>
    <row r="2487" spans="32:36" x14ac:dyDescent="0.2">
      <c r="AF2487" s="17">
        <f t="shared" ca="1" si="2021"/>
        <v>502.51858985060778</v>
      </c>
      <c r="AG2487">
        <f t="shared" ca="1" si="2022"/>
        <v>95.29207071863064</v>
      </c>
      <c r="AH2487">
        <f t="shared" ca="1" si="2023"/>
        <v>0.51384454219739506</v>
      </c>
      <c r="AI2487">
        <f t="shared" ca="1" si="2024"/>
        <v>-2.8467654914330889</v>
      </c>
      <c r="AJ2487">
        <f t="shared" ca="1" si="2025"/>
        <v>-3.1501570407593622</v>
      </c>
    </row>
    <row r="2488" spans="32:36" x14ac:dyDescent="0.2">
      <c r="AF2488" s="17">
        <f t="shared" ca="1" si="2021"/>
        <v>501.05000659666069</v>
      </c>
      <c r="AG2488">
        <f t="shared" ca="1" si="2022"/>
        <v>99.203431764570709</v>
      </c>
      <c r="AH2488">
        <f t="shared" ca="1" si="2023"/>
        <v>0.34874881885832476</v>
      </c>
      <c r="AI2488">
        <f t="shared" ca="1" si="2024"/>
        <v>8.1231070162054664E-2</v>
      </c>
      <c r="AJ2488">
        <f t="shared" ca="1" si="2025"/>
        <v>-2.5548878319333491E-2</v>
      </c>
    </row>
    <row r="2489" spans="32:36" x14ac:dyDescent="0.2">
      <c r="AF2489" s="17">
        <f t="shared" ca="1" si="2021"/>
        <v>487.308687037688</v>
      </c>
      <c r="AG2489">
        <f t="shared" ca="1" si="2022"/>
        <v>97.021265029010067</v>
      </c>
      <c r="AH2489">
        <f t="shared" ca="1" si="2023"/>
        <v>-1.2199004177194472</v>
      </c>
      <c r="AI2489">
        <f t="shared" ca="1" si="2024"/>
        <v>-1.5377651373886128</v>
      </c>
      <c r="AJ2489">
        <f t="shared" ca="1" si="2025"/>
        <v>-1.225982050172516</v>
      </c>
    </row>
    <row r="2490" spans="32:36" x14ac:dyDescent="0.2">
      <c r="AF2490" s="17">
        <f t="shared" ca="1" si="2021"/>
        <v>497.78472270386123</v>
      </c>
      <c r="AG2490">
        <f t="shared" ca="1" si="2022"/>
        <v>97.460052532099354</v>
      </c>
      <c r="AH2490">
        <f t="shared" ca="1" si="2023"/>
        <v>-2.0069822344411709E-2</v>
      </c>
      <c r="AI2490">
        <f t="shared" ca="1" si="2024"/>
        <v>-1.2093140063812939</v>
      </c>
      <c r="AJ2490">
        <f t="shared" ca="1" si="2025"/>
        <v>-1.2624832462317845</v>
      </c>
    </row>
    <row r="2491" spans="32:36" x14ac:dyDescent="0.2">
      <c r="AF2491" s="17">
        <f t="shared" ca="1" si="2021"/>
        <v>490.29284760219423</v>
      </c>
      <c r="AG2491">
        <f t="shared" ca="1" si="2022"/>
        <v>99.434137586187504</v>
      </c>
      <c r="AH2491">
        <f t="shared" ca="1" si="2023"/>
        <v>-0.87551427686062266</v>
      </c>
      <c r="AI2491">
        <f t="shared" ca="1" si="2024"/>
        <v>0.25031059525628407</v>
      </c>
      <c r="AJ2491">
        <f t="shared" ca="1" si="2025"/>
        <v>0.54074141906446183</v>
      </c>
    </row>
    <row r="2492" spans="32:36" x14ac:dyDescent="0.2">
      <c r="AF2492" s="17">
        <f t="shared" ca="1" si="2021"/>
        <v>481.32478843391374</v>
      </c>
      <c r="AG2492">
        <f t="shared" ca="1" si="2022"/>
        <v>96.889262249042119</v>
      </c>
      <c r="AH2492">
        <f t="shared" ca="1" si="2023"/>
        <v>-1.9168707329548171</v>
      </c>
      <c r="AI2492">
        <f t="shared" ca="1" si="2024"/>
        <v>-1.6368655402602932</v>
      </c>
      <c r="AJ2492">
        <f t="shared" ca="1" si="2025"/>
        <v>-1.1085702441981951</v>
      </c>
    </row>
    <row r="2493" spans="32:36" x14ac:dyDescent="0.2">
      <c r="AF2493" s="17">
        <f t="shared" ca="1" si="2021"/>
        <v>497.5649751500203</v>
      </c>
      <c r="AG2493">
        <f t="shared" ca="1" si="2022"/>
        <v>99.164933966200564</v>
      </c>
      <c r="AH2493">
        <f t="shared" ca="1" si="2023"/>
        <v>-4.4977450417039266E-2</v>
      </c>
      <c r="AI2493">
        <f t="shared" ca="1" si="2024"/>
        <v>5.2978553067335281E-2</v>
      </c>
      <c r="AJ2493">
        <f t="shared" ca="1" si="2025"/>
        <v>6.9874149051324969E-2</v>
      </c>
    </row>
    <row r="2494" spans="32:36" x14ac:dyDescent="0.2">
      <c r="AF2494" s="17">
        <f t="shared" ca="1" si="2021"/>
        <v>502.95168416940703</v>
      </c>
      <c r="AG2494">
        <f t="shared" ca="1" si="2022"/>
        <v>98.291695128743811</v>
      </c>
      <c r="AH2494">
        <f t="shared" ca="1" si="2023"/>
        <v>0.56244017958835502</v>
      </c>
      <c r="AI2494">
        <f t="shared" ca="1" si="2024"/>
        <v>-0.59083159533079455</v>
      </c>
      <c r="AJ2494">
        <f t="shared" ca="1" si="2025"/>
        <v>-0.79858145874139064</v>
      </c>
    </row>
    <row r="2495" spans="32:36" x14ac:dyDescent="0.2">
      <c r="AF2495" s="17">
        <f t="shared" ca="1" si="2021"/>
        <v>498.12396547437083</v>
      </c>
      <c r="AG2495">
        <f t="shared" ca="1" si="2022"/>
        <v>99.098976284139141</v>
      </c>
      <c r="AH2495">
        <f t="shared" ca="1" si="2023"/>
        <v>1.8360595074091889E-2</v>
      </c>
      <c r="AI2495">
        <f t="shared" ca="1" si="2024"/>
        <v>4.548449657783415E-3</v>
      </c>
      <c r="AJ2495">
        <f t="shared" ca="1" si="2025"/>
        <v>-1.0598126272735745E-3</v>
      </c>
    </row>
    <row r="2496" spans="32:36" x14ac:dyDescent="0.2">
      <c r="AF2496" s="17">
        <f t="shared" ca="1" si="2021"/>
        <v>509.48122617937111</v>
      </c>
      <c r="AG2496">
        <f t="shared" ca="1" si="2022"/>
        <v>96.601751230195859</v>
      </c>
      <c r="AH2496">
        <f t="shared" ca="1" si="2023"/>
        <v>1.2900633035600535</v>
      </c>
      <c r="AI2496">
        <f t="shared" ca="1" si="2024"/>
        <v>-1.8531810586198449</v>
      </c>
      <c r="AJ2496">
        <f t="shared" ca="1" si="2025"/>
        <v>-2.3542152390732975</v>
      </c>
    </row>
    <row r="2497" spans="32:36" x14ac:dyDescent="0.2">
      <c r="AF2497" s="17">
        <f t="shared" ca="1" si="2021"/>
        <v>505.63971794191343</v>
      </c>
      <c r="AG2497">
        <f t="shared" ca="1" si="2022"/>
        <v>102.10842306181989</v>
      </c>
      <c r="AH2497">
        <f t="shared" ca="1" si="2023"/>
        <v>0.86312014538928306</v>
      </c>
      <c r="AI2497">
        <f t="shared" ca="1" si="2024"/>
        <v>2.1821016323981075</v>
      </c>
      <c r="AJ2497">
        <f t="shared" ca="1" si="2025"/>
        <v>2.015375284503572</v>
      </c>
    </row>
    <row r="2498" spans="32:36" x14ac:dyDescent="0.2">
      <c r="AF2498" s="17">
        <f t="shared" ca="1" si="2021"/>
        <v>490.7134483252126</v>
      </c>
      <c r="AG2498">
        <f t="shared" ca="1" si="2022"/>
        <v>100.34192135391153</v>
      </c>
      <c r="AH2498">
        <f t="shared" ca="1" si="2023"/>
        <v>-0.82714359031560203</v>
      </c>
      <c r="AI2498">
        <f t="shared" ca="1" si="2024"/>
        <v>0.9118193911120348</v>
      </c>
      <c r="AJ2498">
        <f t="shared" ca="1" si="2025"/>
        <v>1.2194568022924821</v>
      </c>
    </row>
    <row r="2499" spans="32:36" x14ac:dyDescent="0.2">
      <c r="AF2499" s="17">
        <f t="shared" ref="AF2499:AF2562" ca="1" si="2026">$N$64*EXP(($J$9-$K$2^2/2)*$J$6+$K$2*SQRT($J$6)*AH2499)</f>
        <v>517.56098975439897</v>
      </c>
      <c r="AG2499">
        <f t="shared" ref="AG2499:AG2562" ca="1" si="2027">$Q$64*EXP(($J$9-$K$3^2/2)*$J$6+$K$3*SQRT($J$6)*AI2499)</f>
        <v>98.636687194860585</v>
      </c>
      <c r="AH2499">
        <f t="shared" ref="AH2499:AH2562" ca="1" si="2028">_xlfn.NORM.S.INV(RAND())</f>
        <v>2.1776347491492758</v>
      </c>
      <c r="AI2499">
        <f t="shared" ref="AI2499:AI2562" ca="1" si="2029">AH2499*$AC$6+SQRT(1-$AC$6^2)*AJ2499</f>
        <v>-0.33579946350107426</v>
      </c>
      <c r="AJ2499">
        <f t="shared" ref="AJ2499:AJ2562" ca="1" si="2030">_xlfn.NORM.S.INV(RAND())</f>
        <v>-1.0440565058719415</v>
      </c>
    </row>
    <row r="2500" spans="32:36" x14ac:dyDescent="0.2">
      <c r="AF2500" s="17">
        <f t="shared" ca="1" si="2026"/>
        <v>513.7571235845196</v>
      </c>
      <c r="AG2500">
        <f t="shared" ca="1" si="2027"/>
        <v>99.613703911606535</v>
      </c>
      <c r="AH2500">
        <f t="shared" ca="1" si="2028"/>
        <v>1.7615147801350302</v>
      </c>
      <c r="AI2500">
        <f t="shared" ca="1" si="2029"/>
        <v>0.38163976649434095</v>
      </c>
      <c r="AJ2500">
        <f t="shared" ca="1" si="2030"/>
        <v>-0.15911191376092221</v>
      </c>
    </row>
    <row r="2501" spans="32:36" x14ac:dyDescent="0.2">
      <c r="AF2501" s="17">
        <f t="shared" ca="1" si="2026"/>
        <v>504.28443139226454</v>
      </c>
      <c r="AG2501">
        <f t="shared" ca="1" si="2027"/>
        <v>97.768522289305295</v>
      </c>
      <c r="AH2501">
        <f t="shared" ca="1" si="2028"/>
        <v>0.71171988000660291</v>
      </c>
      <c r="AI2501">
        <f t="shared" ca="1" si="2029"/>
        <v>-0.97929526018143531</v>
      </c>
      <c r="AJ2501">
        <f t="shared" ca="1" si="2030"/>
        <v>-1.2535908647217606</v>
      </c>
    </row>
    <row r="2502" spans="32:36" x14ac:dyDescent="0.2">
      <c r="AF2502" s="17">
        <f t="shared" ca="1" si="2026"/>
        <v>511.9591478434956</v>
      </c>
      <c r="AG2502">
        <f t="shared" ca="1" si="2027"/>
        <v>99.357843673973377</v>
      </c>
      <c r="AH2502">
        <f t="shared" ca="1" si="2028"/>
        <v>1.5637536058382184</v>
      </c>
      <c r="AI2502">
        <f t="shared" ca="1" si="2029"/>
        <v>0.19443981876635108</v>
      </c>
      <c r="AJ2502">
        <f t="shared" ca="1" si="2030"/>
        <v>-0.29271065763869519</v>
      </c>
    </row>
    <row r="2503" spans="32:36" x14ac:dyDescent="0.2">
      <c r="AF2503" s="17">
        <f t="shared" ca="1" si="2026"/>
        <v>493.51371039800858</v>
      </c>
      <c r="AG2503">
        <f t="shared" ca="1" si="2027"/>
        <v>99.646533279619874</v>
      </c>
      <c r="AH2503">
        <f t="shared" ca="1" si="2028"/>
        <v>-0.50615580227490398</v>
      </c>
      <c r="AI2503">
        <f t="shared" ca="1" si="2029"/>
        <v>0.40562453582407809</v>
      </c>
      <c r="AJ2503">
        <f t="shared" ca="1" si="2030"/>
        <v>0.58637648436974776</v>
      </c>
    </row>
    <row r="2504" spans="32:36" x14ac:dyDescent="0.2">
      <c r="AF2504" s="17">
        <f t="shared" ca="1" si="2026"/>
        <v>490.85561496060905</v>
      </c>
      <c r="AG2504">
        <f t="shared" ca="1" si="2027"/>
        <v>99.135357539705879</v>
      </c>
      <c r="AH2504">
        <f t="shared" ca="1" si="2028"/>
        <v>-0.81080326001893388</v>
      </c>
      <c r="AI2504">
        <f t="shared" ca="1" si="2029"/>
        <v>3.1265743995494477E-2</v>
      </c>
      <c r="AJ2504">
        <f t="shared" ca="1" si="2030"/>
        <v>0.29035583114671432</v>
      </c>
    </row>
    <row r="2505" spans="32:36" x14ac:dyDescent="0.2">
      <c r="AF2505" s="17">
        <f t="shared" ca="1" si="2026"/>
        <v>491.66998619064088</v>
      </c>
      <c r="AG2505">
        <f t="shared" ca="1" si="2027"/>
        <v>97.331712888399522</v>
      </c>
      <c r="AH2505">
        <f t="shared" ca="1" si="2028"/>
        <v>-0.71729227079118962</v>
      </c>
      <c r="AI2505">
        <f t="shared" ca="1" si="2029"/>
        <v>-1.3052284387940241</v>
      </c>
      <c r="AJ2505">
        <f t="shared" ca="1" si="2030"/>
        <v>-1.1416485086914585</v>
      </c>
    </row>
    <row r="2506" spans="32:36" x14ac:dyDescent="0.2">
      <c r="AF2506" s="17">
        <f t="shared" ca="1" si="2026"/>
        <v>507.71592866271442</v>
      </c>
      <c r="AG2506">
        <f t="shared" ca="1" si="2027"/>
        <v>98.869784811269142</v>
      </c>
      <c r="AH2506">
        <f t="shared" ca="1" si="2028"/>
        <v>1.0942702795192103</v>
      </c>
      <c r="AI2506">
        <f t="shared" ca="1" si="2029"/>
        <v>-0.1639887008947889</v>
      </c>
      <c r="AJ2506">
        <f t="shared" ca="1" si="2030"/>
        <v>-0.51965675841585479</v>
      </c>
    </row>
    <row r="2507" spans="32:36" x14ac:dyDescent="0.2">
      <c r="AF2507" s="17">
        <f t="shared" ca="1" si="2026"/>
        <v>494.64886700595389</v>
      </c>
      <c r="AG2507">
        <f t="shared" ca="1" si="2027"/>
        <v>99.034185121741814</v>
      </c>
      <c r="AH2507">
        <f t="shared" ca="1" si="2028"/>
        <v>-0.37655384077852766</v>
      </c>
      <c r="AI2507">
        <f t="shared" ca="1" si="2029"/>
        <v>-4.3056518671739513E-2</v>
      </c>
      <c r="AJ2507">
        <f t="shared" ca="1" si="2030"/>
        <v>7.4435304065572236E-2</v>
      </c>
    </row>
    <row r="2508" spans="32:36" x14ac:dyDescent="0.2">
      <c r="AF2508" s="17">
        <f t="shared" ca="1" si="2026"/>
        <v>502.23959067939137</v>
      </c>
      <c r="AG2508">
        <f t="shared" ca="1" si="2027"/>
        <v>97.13430239487775</v>
      </c>
      <c r="AH2508">
        <f t="shared" ca="1" si="2028"/>
        <v>0.4825170682004849</v>
      </c>
      <c r="AI2508">
        <f t="shared" ca="1" si="2029"/>
        <v>-1.4530100274000426</v>
      </c>
      <c r="AJ2508">
        <f t="shared" ca="1" si="2030"/>
        <v>-1.6778244938617279</v>
      </c>
    </row>
    <row r="2509" spans="32:36" x14ac:dyDescent="0.2">
      <c r="AF2509" s="17">
        <f t="shared" ca="1" si="2026"/>
        <v>490.43335804470757</v>
      </c>
      <c r="AG2509">
        <f t="shared" ca="1" si="2027"/>
        <v>101.03949718111804</v>
      </c>
      <c r="AH2509">
        <f t="shared" ca="1" si="2028"/>
        <v>-0.85935042620937496</v>
      </c>
      <c r="AI2509">
        <f t="shared" ca="1" si="2029"/>
        <v>1.4160943780513682</v>
      </c>
      <c r="AJ2509">
        <f t="shared" ca="1" si="2030"/>
        <v>1.758791820631133</v>
      </c>
    </row>
    <row r="2510" spans="32:36" x14ac:dyDescent="0.2">
      <c r="AF2510" s="17">
        <f t="shared" ca="1" si="2026"/>
        <v>498.69808251111931</v>
      </c>
      <c r="AG2510">
        <f t="shared" ca="1" si="2027"/>
        <v>97.68142927301983</v>
      </c>
      <c r="AH2510">
        <f t="shared" ca="1" si="2028"/>
        <v>8.3338671713194437E-2</v>
      </c>
      <c r="AI2510">
        <f t="shared" ca="1" si="2029"/>
        <v>-1.0441648954372389</v>
      </c>
      <c r="AJ2510">
        <f t="shared" ca="1" si="2030"/>
        <v>-1.1220500733905812</v>
      </c>
    </row>
    <row r="2511" spans="32:36" x14ac:dyDescent="0.2">
      <c r="AF2511" s="17">
        <f t="shared" ca="1" si="2026"/>
        <v>489.76779138951593</v>
      </c>
      <c r="AG2511">
        <f t="shared" ca="1" si="2027"/>
        <v>98.808333834888415</v>
      </c>
      <c r="AH2511">
        <f t="shared" ca="1" si="2028"/>
        <v>-0.93595600878295593</v>
      </c>
      <c r="AI2511">
        <f t="shared" ca="1" si="2029"/>
        <v>-0.20924341913327849</v>
      </c>
      <c r="AJ2511">
        <f t="shared" ca="1" si="2030"/>
        <v>7.7759050740513785E-2</v>
      </c>
    </row>
    <row r="2512" spans="32:36" x14ac:dyDescent="0.2">
      <c r="AF2512" s="17">
        <f t="shared" ca="1" si="2026"/>
        <v>497.66640317294889</v>
      </c>
      <c r="AG2512">
        <f t="shared" ca="1" si="2027"/>
        <v>98.48479982552476</v>
      </c>
      <c r="AH2512">
        <f t="shared" ca="1" si="2028"/>
        <v>-3.3479566862132874E-2</v>
      </c>
      <c r="AI2512">
        <f t="shared" ca="1" si="2029"/>
        <v>-0.44797068320823863</v>
      </c>
      <c r="AJ2512">
        <f t="shared" ca="1" si="2030"/>
        <v>-0.45939319253993938</v>
      </c>
    </row>
    <row r="2513" spans="32:36" x14ac:dyDescent="0.2">
      <c r="AF2513" s="17">
        <f t="shared" ca="1" si="2026"/>
        <v>496.81948522789014</v>
      </c>
      <c r="AG2513">
        <f t="shared" ca="1" si="2027"/>
        <v>99.421246940885482</v>
      </c>
      <c r="AH2513">
        <f t="shared" ca="1" si="2028"/>
        <v>-0.12955820084878494</v>
      </c>
      <c r="AI2513">
        <f t="shared" ca="1" si="2029"/>
        <v>0.2408736601904381</v>
      </c>
      <c r="AJ2513">
        <f t="shared" ca="1" si="2030"/>
        <v>0.29388783231567867</v>
      </c>
    </row>
    <row r="2514" spans="32:36" x14ac:dyDescent="0.2">
      <c r="AF2514" s="17">
        <f t="shared" ca="1" si="2026"/>
        <v>509.35413886947288</v>
      </c>
      <c r="AG2514">
        <f t="shared" ca="1" si="2027"/>
        <v>101.93096162418699</v>
      </c>
      <c r="AH2514">
        <f t="shared" ca="1" si="2028"/>
        <v>1.2759904495500498</v>
      </c>
      <c r="AI2514">
        <f t="shared" ca="1" si="2029"/>
        <v>2.0554870396285883</v>
      </c>
      <c r="AJ2514">
        <f t="shared" ca="1" si="2030"/>
        <v>1.751378697932475</v>
      </c>
    </row>
    <row r="2515" spans="32:36" x14ac:dyDescent="0.2">
      <c r="AF2515" s="17">
        <f t="shared" ca="1" si="2026"/>
        <v>508.00009281856018</v>
      </c>
      <c r="AG2515">
        <f t="shared" ca="1" si="2027"/>
        <v>99.447090246764134</v>
      </c>
      <c r="AH2515">
        <f t="shared" ca="1" si="2028"/>
        <v>1.1258334781729467</v>
      </c>
      <c r="AI2515">
        <f t="shared" ca="1" si="2029"/>
        <v>0.25979169806396463</v>
      </c>
      <c r="AJ2515">
        <f t="shared" ca="1" si="2030"/>
        <v>-8.5036203233724753E-2</v>
      </c>
    </row>
    <row r="2516" spans="32:36" x14ac:dyDescent="0.2">
      <c r="AF2516" s="17">
        <f t="shared" ca="1" si="2026"/>
        <v>501.92363502023045</v>
      </c>
      <c r="AG2516">
        <f t="shared" ca="1" si="2027"/>
        <v>99.390698748037963</v>
      </c>
      <c r="AH2516">
        <f t="shared" ca="1" si="2028"/>
        <v>0.44701890801436128</v>
      </c>
      <c r="AI2516">
        <f t="shared" ca="1" si="2029"/>
        <v>0.21850516780094431</v>
      </c>
      <c r="AJ2516">
        <f t="shared" ca="1" si="2030"/>
        <v>8.7268974678106778E-2</v>
      </c>
    </row>
    <row r="2517" spans="32:36" x14ac:dyDescent="0.2">
      <c r="AF2517" s="17">
        <f t="shared" ca="1" si="2026"/>
        <v>490.47301124680649</v>
      </c>
      <c r="AG2517">
        <f t="shared" ca="1" si="2027"/>
        <v>97.179857681594058</v>
      </c>
      <c r="AH2517">
        <f t="shared" ca="1" si="2028"/>
        <v>-0.85478969251798631</v>
      </c>
      <c r="AI2517">
        <f t="shared" ca="1" si="2029"/>
        <v>-1.4188806783281218</v>
      </c>
      <c r="AJ2517">
        <f t="shared" ca="1" si="2030"/>
        <v>-1.2172208947511294</v>
      </c>
    </row>
    <row r="2518" spans="32:36" x14ac:dyDescent="0.2">
      <c r="AF2518" s="17">
        <f t="shared" ca="1" si="2026"/>
        <v>497.16168949839988</v>
      </c>
      <c r="AG2518">
        <f t="shared" ca="1" si="2027"/>
        <v>97.03226433979485</v>
      </c>
      <c r="AH2518">
        <f t="shared" ca="1" si="2028"/>
        <v>-9.0717121716102536E-2</v>
      </c>
      <c r="AI2518">
        <f t="shared" ca="1" si="2029"/>
        <v>-1.5295135483469664</v>
      </c>
      <c r="AJ2518">
        <f t="shared" ca="1" si="2030"/>
        <v>-1.5760077992379116</v>
      </c>
    </row>
    <row r="2519" spans="32:36" x14ac:dyDescent="0.2">
      <c r="AF2519" s="17">
        <f t="shared" ca="1" si="2026"/>
        <v>500.57265947484564</v>
      </c>
      <c r="AG2519">
        <f t="shared" ca="1" si="2027"/>
        <v>99.927339029200965</v>
      </c>
      <c r="AH2519">
        <f t="shared" ca="1" si="2028"/>
        <v>0.29498201732261509</v>
      </c>
      <c r="AI2519">
        <f t="shared" ca="1" si="2029"/>
        <v>0.61045580745706152</v>
      </c>
      <c r="AJ2519">
        <f t="shared" ca="1" si="2030"/>
        <v>0.54681286564527309</v>
      </c>
    </row>
    <row r="2520" spans="32:36" x14ac:dyDescent="0.2">
      <c r="AF2520" s="17">
        <f t="shared" ca="1" si="2026"/>
        <v>502.15799975912097</v>
      </c>
      <c r="AG2520">
        <f t="shared" ca="1" si="2027"/>
        <v>99.903973174652535</v>
      </c>
      <c r="AH2520">
        <f t="shared" ca="1" si="2028"/>
        <v>0.47335232764498947</v>
      </c>
      <c r="AI2520">
        <f t="shared" ca="1" si="2029"/>
        <v>0.59343376014098603</v>
      </c>
      <c r="AJ2520">
        <f t="shared" ca="1" si="2030"/>
        <v>0.4722935829270159</v>
      </c>
    </row>
    <row r="2521" spans="32:36" x14ac:dyDescent="0.2">
      <c r="AF2521" s="17">
        <f t="shared" ca="1" si="2026"/>
        <v>485.63564864340026</v>
      </c>
      <c r="AG2521">
        <f t="shared" ca="1" si="2027"/>
        <v>97.248885517737989</v>
      </c>
      <c r="AH2521">
        <f t="shared" ca="1" si="2028"/>
        <v>-1.4139006930579716</v>
      </c>
      <c r="AI2521">
        <f t="shared" ca="1" si="2029"/>
        <v>-1.3671965172169365</v>
      </c>
      <c r="AJ2521">
        <f t="shared" ca="1" si="2030"/>
        <v>-0.98539100587523065</v>
      </c>
    </row>
    <row r="2522" spans="32:36" x14ac:dyDescent="0.2">
      <c r="AF2522" s="17">
        <f t="shared" ca="1" si="2026"/>
        <v>502.84330052488309</v>
      </c>
      <c r="AG2522">
        <f t="shared" ca="1" si="2027"/>
        <v>100.42153274361193</v>
      </c>
      <c r="AH2522">
        <f t="shared" ca="1" si="2028"/>
        <v>0.55028284718707232</v>
      </c>
      <c r="AI2522">
        <f t="shared" ca="1" si="2029"/>
        <v>0.96954708804352852</v>
      </c>
      <c r="AJ2522">
        <f t="shared" ca="1" si="2030"/>
        <v>0.84248915679866709</v>
      </c>
    </row>
    <row r="2523" spans="32:36" x14ac:dyDescent="0.2">
      <c r="AF2523" s="17">
        <f t="shared" ca="1" si="2026"/>
        <v>498.18022727023049</v>
      </c>
      <c r="AG2523">
        <f t="shared" ca="1" si="2027"/>
        <v>102.22935655156368</v>
      </c>
      <c r="AH2523">
        <f t="shared" ca="1" si="2028"/>
        <v>2.4731566213795214E-2</v>
      </c>
      <c r="AI2523">
        <f t="shared" ca="1" si="2029"/>
        <v>2.2682588427882751</v>
      </c>
      <c r="AJ2523">
        <f t="shared" ca="1" si="2030"/>
        <v>2.3720877780844032</v>
      </c>
    </row>
    <row r="2524" spans="32:36" x14ac:dyDescent="0.2">
      <c r="AF2524" s="17">
        <f t="shared" ca="1" si="2026"/>
        <v>494.89072147897002</v>
      </c>
      <c r="AG2524">
        <f t="shared" ca="1" si="2027"/>
        <v>100.69446639267775</v>
      </c>
      <c r="AH2524">
        <f t="shared" ca="1" si="2028"/>
        <v>-0.34897951111158293</v>
      </c>
      <c r="AI2524">
        <f t="shared" ca="1" si="2029"/>
        <v>1.1671095320636353</v>
      </c>
      <c r="AJ2524">
        <f t="shared" ca="1" si="2030"/>
        <v>1.3354287505833549</v>
      </c>
    </row>
    <row r="2525" spans="32:36" x14ac:dyDescent="0.2">
      <c r="AF2525" s="17">
        <f t="shared" ca="1" si="2026"/>
        <v>501.14723447713988</v>
      </c>
      <c r="AG2525">
        <f t="shared" ca="1" si="2027"/>
        <v>100.79968032974533</v>
      </c>
      <c r="AH2525">
        <f t="shared" ca="1" si="2028"/>
        <v>0.35969396643353141</v>
      </c>
      <c r="AI2525">
        <f t="shared" ca="1" si="2029"/>
        <v>1.243125449181641</v>
      </c>
      <c r="AJ2525">
        <f t="shared" ca="1" si="2030"/>
        <v>1.1900783267607673</v>
      </c>
    </row>
    <row r="2526" spans="32:36" x14ac:dyDescent="0.2">
      <c r="AF2526" s="17">
        <f t="shared" ca="1" si="2026"/>
        <v>510.31777681792227</v>
      </c>
      <c r="AG2526">
        <f t="shared" ca="1" si="2027"/>
        <v>99.077998929350272</v>
      </c>
      <c r="AH2526">
        <f t="shared" ca="1" si="2028"/>
        <v>1.3826101775817226</v>
      </c>
      <c r="AI2526">
        <f t="shared" ca="1" si="2029"/>
        <v>-1.0861144197504224E-2</v>
      </c>
      <c r="AJ2526">
        <f t="shared" ca="1" si="2030"/>
        <v>-0.45058028318399995</v>
      </c>
    </row>
    <row r="2527" spans="32:36" x14ac:dyDescent="0.2">
      <c r="AF2527" s="17">
        <f t="shared" ca="1" si="2026"/>
        <v>515.48147949214638</v>
      </c>
      <c r="AG2527">
        <f t="shared" ca="1" si="2027"/>
        <v>101.33141849732682</v>
      </c>
      <c r="AH2527">
        <f t="shared" ca="1" si="2028"/>
        <v>1.9505293374885511</v>
      </c>
      <c r="AI2527">
        <f t="shared" ca="1" si="2029"/>
        <v>1.6260906939439148</v>
      </c>
      <c r="AJ2527">
        <f t="shared" ca="1" si="2030"/>
        <v>1.0865732515815814</v>
      </c>
    </row>
    <row r="2528" spans="32:36" x14ac:dyDescent="0.2">
      <c r="AF2528" s="17">
        <f t="shared" ca="1" si="2026"/>
        <v>509.5167011099162</v>
      </c>
      <c r="AG2528">
        <f t="shared" ca="1" si="2027"/>
        <v>99.243330226166321</v>
      </c>
      <c r="AH2528">
        <f t="shared" ca="1" si="2028"/>
        <v>1.2939909488389714</v>
      </c>
      <c r="AI2528">
        <f t="shared" ca="1" si="2029"/>
        <v>0.11049992980576867</v>
      </c>
      <c r="AJ2528">
        <f t="shared" ca="1" si="2030"/>
        <v>-0.29509382875289564</v>
      </c>
    </row>
    <row r="2529" spans="32:36" x14ac:dyDescent="0.2">
      <c r="AF2529" s="17">
        <f t="shared" ca="1" si="2026"/>
        <v>495.91513004207621</v>
      </c>
      <c r="AG2529">
        <f t="shared" ca="1" si="2027"/>
        <v>97.680434104944538</v>
      </c>
      <c r="AH2529">
        <f t="shared" ca="1" si="2028"/>
        <v>-0.23233379418293745</v>
      </c>
      <c r="AI2529">
        <f t="shared" ca="1" si="2029"/>
        <v>-1.0449064622903577</v>
      </c>
      <c r="AJ2529">
        <f t="shared" ca="1" si="2030"/>
        <v>-1.0225551981919112</v>
      </c>
    </row>
    <row r="2530" spans="32:36" x14ac:dyDescent="0.2">
      <c r="AF2530" s="17">
        <f t="shared" ca="1" si="2026"/>
        <v>494.48282830085583</v>
      </c>
      <c r="AG2530">
        <f t="shared" ca="1" si="2027"/>
        <v>100.29217079652037</v>
      </c>
      <c r="AH2530">
        <f t="shared" ca="1" si="2028"/>
        <v>-0.39549206386239544</v>
      </c>
      <c r="AI2530">
        <f t="shared" ca="1" si="2029"/>
        <v>0.8757210793587491</v>
      </c>
      <c r="AJ2530">
        <f t="shared" ca="1" si="2030"/>
        <v>1.0444675203574545</v>
      </c>
    </row>
    <row r="2531" spans="32:36" x14ac:dyDescent="0.2">
      <c r="AF2531" s="17">
        <f t="shared" ca="1" si="2026"/>
        <v>498.91297195518962</v>
      </c>
      <c r="AG2531">
        <f t="shared" ca="1" si="2027"/>
        <v>97.325604704758263</v>
      </c>
      <c r="AH2531">
        <f t="shared" ca="1" si="2028"/>
        <v>0.10764043805211483</v>
      </c>
      <c r="AI2531">
        <f t="shared" ca="1" si="2029"/>
        <v>-1.3097965326040939</v>
      </c>
      <c r="AJ2531">
        <f t="shared" ca="1" si="2030"/>
        <v>-1.4084803479182919</v>
      </c>
    </row>
    <row r="2532" spans="32:36" x14ac:dyDescent="0.2">
      <c r="AF2532" s="17">
        <f t="shared" ca="1" si="2026"/>
        <v>481.22160224406275</v>
      </c>
      <c r="AG2532">
        <f t="shared" ca="1" si="2027"/>
        <v>98.9386003794082</v>
      </c>
      <c r="AH2532">
        <f t="shared" ca="1" si="2028"/>
        <v>-1.9289651213948422</v>
      </c>
      <c r="AI2532">
        <f t="shared" ca="1" si="2029"/>
        <v>-0.113343805041412</v>
      </c>
      <c r="AJ2532">
        <f t="shared" ca="1" si="2030"/>
        <v>0.49380866090660597</v>
      </c>
    </row>
    <row r="2533" spans="32:36" x14ac:dyDescent="0.2">
      <c r="AF2533" s="17">
        <f t="shared" ca="1" si="2026"/>
        <v>488.87504874600324</v>
      </c>
      <c r="AG2533">
        <f t="shared" ca="1" si="2027"/>
        <v>100.89784059755897</v>
      </c>
      <c r="AH2533">
        <f t="shared" ca="1" si="2028"/>
        <v>-1.0388727869740884</v>
      </c>
      <c r="AI2533">
        <f t="shared" ca="1" si="2029"/>
        <v>1.3139736574128336</v>
      </c>
      <c r="AJ2533">
        <f t="shared" ca="1" si="2030"/>
        <v>1.7086679123957973</v>
      </c>
    </row>
    <row r="2534" spans="32:36" x14ac:dyDescent="0.2">
      <c r="AF2534" s="17">
        <f t="shared" ca="1" si="2026"/>
        <v>496.20006433136837</v>
      </c>
      <c r="AG2534">
        <f t="shared" ca="1" si="2027"/>
        <v>99.451410776468066</v>
      </c>
      <c r="AH2534">
        <f t="shared" ca="1" si="2028"/>
        <v>-0.19993218111556929</v>
      </c>
      <c r="AI2534">
        <f t="shared" ca="1" si="2029"/>
        <v>0.26295396951995997</v>
      </c>
      <c r="AJ2534">
        <f t="shared" ca="1" si="2030"/>
        <v>0.33940954029968523</v>
      </c>
    </row>
    <row r="2535" spans="32:36" x14ac:dyDescent="0.2">
      <c r="AF2535" s="17">
        <f t="shared" ca="1" si="2026"/>
        <v>489.12473460629133</v>
      </c>
      <c r="AG2535">
        <f t="shared" ca="1" si="2027"/>
        <v>99.673507396581144</v>
      </c>
      <c r="AH2535">
        <f t="shared" ca="1" si="2028"/>
        <v>-1.0100696888158307</v>
      </c>
      <c r="AI2535">
        <f t="shared" ca="1" si="2029"/>
        <v>0.42532561128723845</v>
      </c>
      <c r="AJ2535">
        <f t="shared" ca="1" si="2030"/>
        <v>0.76711520666253752</v>
      </c>
    </row>
    <row r="2536" spans="32:36" x14ac:dyDescent="0.2">
      <c r="AF2536" s="17">
        <f t="shared" ca="1" si="2026"/>
        <v>498.9543832940895</v>
      </c>
      <c r="AG2536">
        <f t="shared" ca="1" si="2027"/>
        <v>99.327388414119071</v>
      </c>
      <c r="AH2536">
        <f t="shared" ca="1" si="2028"/>
        <v>0.11232242783882393</v>
      </c>
      <c r="AI2536">
        <f t="shared" ca="1" si="2029"/>
        <v>0.17212515293586211</v>
      </c>
      <c r="AJ2536">
        <f t="shared" ca="1" si="2030"/>
        <v>0.14492120261024352</v>
      </c>
    </row>
    <row r="2537" spans="32:36" x14ac:dyDescent="0.2">
      <c r="AF2537" s="17">
        <f t="shared" ca="1" si="2026"/>
        <v>494.64190645740899</v>
      </c>
      <c r="AG2537">
        <f t="shared" ca="1" si="2027"/>
        <v>98.393048472872195</v>
      </c>
      <c r="AH2537">
        <f t="shared" ca="1" si="2028"/>
        <v>-0.37734762692053014</v>
      </c>
      <c r="AI2537">
        <f t="shared" ca="1" si="2029"/>
        <v>-0.51581435046894064</v>
      </c>
      <c r="AJ2537">
        <f t="shared" ca="1" si="2030"/>
        <v>-0.42134810706567283</v>
      </c>
    </row>
    <row r="2538" spans="32:36" x14ac:dyDescent="0.2">
      <c r="AF2538" s="17">
        <f t="shared" ca="1" si="2026"/>
        <v>490.01787443416748</v>
      </c>
      <c r="AG2538">
        <f t="shared" ca="1" si="2027"/>
        <v>100.13204492601308</v>
      </c>
      <c r="AH2538">
        <f t="shared" ca="1" si="2028"/>
        <v>-0.90715967620976579</v>
      </c>
      <c r="AI2538">
        <f t="shared" ca="1" si="2029"/>
        <v>0.75941429031876972</v>
      </c>
      <c r="AJ2538">
        <f t="shared" ca="1" si="2030"/>
        <v>1.0849645626153797</v>
      </c>
    </row>
    <row r="2539" spans="32:36" x14ac:dyDescent="0.2">
      <c r="AF2539" s="17">
        <f t="shared" ca="1" si="2026"/>
        <v>492.77463310131469</v>
      </c>
      <c r="AG2539">
        <f t="shared" ca="1" si="2027"/>
        <v>98.598761602501682</v>
      </c>
      <c r="AH2539">
        <f t="shared" ca="1" si="2028"/>
        <v>-0.59069732135208586</v>
      </c>
      <c r="AI2539">
        <f t="shared" ca="1" si="2029"/>
        <v>-0.3637919236221645</v>
      </c>
      <c r="AJ2539">
        <f t="shared" ca="1" si="2030"/>
        <v>-0.19407011822665218</v>
      </c>
    </row>
    <row r="2540" spans="32:36" x14ac:dyDescent="0.2">
      <c r="AF2540" s="17">
        <f t="shared" ca="1" si="2026"/>
        <v>503.89211929022224</v>
      </c>
      <c r="AG2540">
        <f t="shared" ca="1" si="2027"/>
        <v>97.107442424928081</v>
      </c>
      <c r="AH2540">
        <f t="shared" ca="1" si="2028"/>
        <v>0.66781840215407007</v>
      </c>
      <c r="AI2540">
        <f t="shared" ca="1" si="2029"/>
        <v>-1.473140622671488</v>
      </c>
      <c r="AJ2540">
        <f t="shared" ca="1" si="2030"/>
        <v>-1.7578070145088074</v>
      </c>
    </row>
    <row r="2541" spans="32:36" x14ac:dyDescent="0.2">
      <c r="AF2541" s="17">
        <f t="shared" ca="1" si="2026"/>
        <v>502.02726064107867</v>
      </c>
      <c r="AG2541">
        <f t="shared" ca="1" si="2027"/>
        <v>99.776619851584613</v>
      </c>
      <c r="AH2541">
        <f t="shared" ca="1" si="2028"/>
        <v>0.45866388622423887</v>
      </c>
      <c r="AI2541">
        <f t="shared" ca="1" si="2029"/>
        <v>0.50058670248221704</v>
      </c>
      <c r="AJ2541">
        <f t="shared" ca="1" si="2030"/>
        <v>0.37954067188716434</v>
      </c>
    </row>
    <row r="2542" spans="32:36" x14ac:dyDescent="0.2">
      <c r="AF2542" s="17">
        <f t="shared" ca="1" si="2026"/>
        <v>494.1874626136584</v>
      </c>
      <c r="AG2542">
        <f t="shared" ca="1" si="2027"/>
        <v>99.444023502740819</v>
      </c>
      <c r="AH2542">
        <f t="shared" ca="1" si="2028"/>
        <v>-0.42919692756288119</v>
      </c>
      <c r="AI2542">
        <f t="shared" ca="1" si="2029"/>
        <v>0.25754701096466825</v>
      </c>
      <c r="AJ2542">
        <f t="shared" ca="1" si="2030"/>
        <v>0.40656200683138727</v>
      </c>
    </row>
    <row r="2543" spans="32:36" x14ac:dyDescent="0.2">
      <c r="AF2543" s="17">
        <f t="shared" ca="1" si="2026"/>
        <v>490.09004456101451</v>
      </c>
      <c r="AG2543">
        <f t="shared" ca="1" si="2027"/>
        <v>99.58462673557834</v>
      </c>
      <c r="AH2543">
        <f t="shared" ca="1" si="2028"/>
        <v>-0.89885222927430675</v>
      </c>
      <c r="AI2543">
        <f t="shared" ca="1" si="2029"/>
        <v>0.36038970472219684</v>
      </c>
      <c r="AJ2543">
        <f t="shared" ca="1" si="2030"/>
        <v>0.66365389180174361</v>
      </c>
    </row>
    <row r="2544" spans="32:36" x14ac:dyDescent="0.2">
      <c r="AF2544" s="17">
        <f t="shared" ca="1" si="2026"/>
        <v>508.67324866277966</v>
      </c>
      <c r="AG2544">
        <f t="shared" ca="1" si="2027"/>
        <v>99.517808459852134</v>
      </c>
      <c r="AH2544">
        <f t="shared" ca="1" si="2028"/>
        <v>1.2005330741349056</v>
      </c>
      <c r="AI2544">
        <f t="shared" ca="1" si="2029"/>
        <v>0.31153432743856868</v>
      </c>
      <c r="AJ2544">
        <f t="shared" ca="1" si="2030"/>
        <v>-5.4474093343654585E-2</v>
      </c>
    </row>
    <row r="2545" spans="32:36" x14ac:dyDescent="0.2">
      <c r="AF2545" s="17">
        <f t="shared" ca="1" si="2026"/>
        <v>487.94475165737697</v>
      </c>
      <c r="AG2545">
        <f t="shared" ca="1" si="2027"/>
        <v>97.315130230886155</v>
      </c>
      <c r="AH2545">
        <f t="shared" ca="1" si="2028"/>
        <v>-1.1463190569599826</v>
      </c>
      <c r="AI2545">
        <f t="shared" ca="1" si="2029"/>
        <v>-1.3176306873383841</v>
      </c>
      <c r="AJ2545">
        <f t="shared" ca="1" si="2030"/>
        <v>-1.0183816106687935</v>
      </c>
    </row>
    <row r="2546" spans="32:36" x14ac:dyDescent="0.2">
      <c r="AF2546" s="17">
        <f t="shared" ca="1" si="2026"/>
        <v>497.56430474623141</v>
      </c>
      <c r="AG2546">
        <f t="shared" ca="1" si="2027"/>
        <v>96.770054330890176</v>
      </c>
      <c r="AH2546">
        <f t="shared" ca="1" si="2028"/>
        <v>-4.5053455206444451E-2</v>
      </c>
      <c r="AI2546">
        <f t="shared" ca="1" si="2029"/>
        <v>-1.7264763550507582</v>
      </c>
      <c r="AJ2546">
        <f t="shared" ca="1" si="2030"/>
        <v>-1.7971736969202536</v>
      </c>
    </row>
    <row r="2547" spans="32:36" x14ac:dyDescent="0.2">
      <c r="AF2547" s="17">
        <f t="shared" ca="1" si="2026"/>
        <v>501.03356944998308</v>
      </c>
      <c r="AG2547">
        <f t="shared" ca="1" si="2027"/>
        <v>98.222914429541987</v>
      </c>
      <c r="AH2547">
        <f t="shared" ca="1" si="2028"/>
        <v>0.34689824470942127</v>
      </c>
      <c r="AI2547">
        <f t="shared" ca="1" si="2029"/>
        <v>-0.64178408669194953</v>
      </c>
      <c r="AJ2547">
        <f t="shared" ca="1" si="2030"/>
        <v>-0.78357613668443771</v>
      </c>
    </row>
    <row r="2548" spans="32:36" x14ac:dyDescent="0.2">
      <c r="AF2548" s="17">
        <f t="shared" ca="1" si="2026"/>
        <v>490.29572265821088</v>
      </c>
      <c r="AG2548">
        <f t="shared" ca="1" si="2027"/>
        <v>98.348999946816875</v>
      </c>
      <c r="AH2548">
        <f t="shared" ca="1" si="2028"/>
        <v>-0.87518349362683945</v>
      </c>
      <c r="AI2548">
        <f t="shared" ca="1" si="2029"/>
        <v>-0.54840761503053592</v>
      </c>
      <c r="AJ2548">
        <f t="shared" ca="1" si="2030"/>
        <v>-0.29740927697197606</v>
      </c>
    </row>
    <row r="2549" spans="32:36" x14ac:dyDescent="0.2">
      <c r="AF2549" s="17">
        <f t="shared" ca="1" si="2026"/>
        <v>495.11174592031256</v>
      </c>
      <c r="AG2549">
        <f t="shared" ca="1" si="2027"/>
        <v>97.756918774293567</v>
      </c>
      <c r="AH2549">
        <f t="shared" ca="1" si="2028"/>
        <v>-0.32379183869317169</v>
      </c>
      <c r="AI2549">
        <f t="shared" ca="1" si="2029"/>
        <v>-0.98793458807658885</v>
      </c>
      <c r="AJ2549">
        <f t="shared" ca="1" si="2030"/>
        <v>-0.93372660289689025</v>
      </c>
    </row>
    <row r="2550" spans="32:36" x14ac:dyDescent="0.2">
      <c r="AF2550" s="17">
        <f t="shared" ca="1" si="2026"/>
        <v>510.14114966398796</v>
      </c>
      <c r="AG2550">
        <f t="shared" ca="1" si="2027"/>
        <v>99.263149552186547</v>
      </c>
      <c r="AH2550">
        <f t="shared" ca="1" si="2028"/>
        <v>1.3630827088538748</v>
      </c>
      <c r="AI2550">
        <f t="shared" ca="1" si="2029"/>
        <v>0.12503468957042746</v>
      </c>
      <c r="AJ2550">
        <f t="shared" ca="1" si="2030"/>
        <v>-0.30179031348640317</v>
      </c>
    </row>
    <row r="2551" spans="32:36" x14ac:dyDescent="0.2">
      <c r="AF2551" s="17">
        <f t="shared" ca="1" si="2026"/>
        <v>501.40065810560532</v>
      </c>
      <c r="AG2551">
        <f t="shared" ca="1" si="2027"/>
        <v>98.578743341405783</v>
      </c>
      <c r="AH2551">
        <f t="shared" ca="1" si="2028"/>
        <v>0.38821242120543775</v>
      </c>
      <c r="AI2551">
        <f t="shared" ca="1" si="2029"/>
        <v>-0.3785715224811162</v>
      </c>
      <c r="AJ2551">
        <f t="shared" ca="1" si="2030"/>
        <v>-0.52052686620734323</v>
      </c>
    </row>
    <row r="2552" spans="32:36" x14ac:dyDescent="0.2">
      <c r="AF2552" s="17">
        <f t="shared" ca="1" si="2026"/>
        <v>506.32908111421568</v>
      </c>
      <c r="AG2552">
        <f t="shared" ca="1" si="2027"/>
        <v>99.099209993430861</v>
      </c>
      <c r="AH2552">
        <f t="shared" ca="1" si="2028"/>
        <v>0.93997388909196022</v>
      </c>
      <c r="AI2552">
        <f t="shared" ca="1" si="2029"/>
        <v>4.7201099968654514E-3</v>
      </c>
      <c r="AJ2552">
        <f t="shared" ca="1" si="2030"/>
        <v>-0.29362898529036419</v>
      </c>
    </row>
    <row r="2553" spans="32:36" x14ac:dyDescent="0.2">
      <c r="AF2553" s="17">
        <f t="shared" ca="1" si="2026"/>
        <v>496.25057940646911</v>
      </c>
      <c r="AG2553">
        <f t="shared" ca="1" si="2027"/>
        <v>98.47003568220768</v>
      </c>
      <c r="AH2553">
        <f t="shared" ca="1" si="2028"/>
        <v>-0.19418974608602096</v>
      </c>
      <c r="AI2553">
        <f t="shared" ca="1" si="2029"/>
        <v>-0.45888345989240426</v>
      </c>
      <c r="AJ2553">
        <f t="shared" ca="1" si="2030"/>
        <v>-0.41979391115821396</v>
      </c>
    </row>
    <row r="2554" spans="32:36" x14ac:dyDescent="0.2">
      <c r="AF2554" s="17">
        <f t="shared" ca="1" si="2026"/>
        <v>487.33486525200556</v>
      </c>
      <c r="AG2554">
        <f t="shared" ca="1" si="2027"/>
        <v>99.35494346748645</v>
      </c>
      <c r="AH2554">
        <f t="shared" ca="1" si="2028"/>
        <v>-1.2168701694661375</v>
      </c>
      <c r="AI2554">
        <f t="shared" ca="1" si="2029"/>
        <v>0.19231512292652364</v>
      </c>
      <c r="AJ2554">
        <f t="shared" ca="1" si="2030"/>
        <v>0.58832161965936813</v>
      </c>
    </row>
    <row r="2555" spans="32:36" x14ac:dyDescent="0.2">
      <c r="AF2555" s="17">
        <f t="shared" ca="1" si="2026"/>
        <v>493.27677647205479</v>
      </c>
      <c r="AG2555">
        <f t="shared" ca="1" si="2027"/>
        <v>98.342666687574138</v>
      </c>
      <c r="AH2555">
        <f t="shared" ca="1" si="2028"/>
        <v>-0.53324438664038298</v>
      </c>
      <c r="AI2555">
        <f t="shared" ca="1" si="2029"/>
        <v>-0.55309504689749045</v>
      </c>
      <c r="AJ2555">
        <f t="shared" ca="1" si="2030"/>
        <v>-0.41094402976347694</v>
      </c>
    </row>
    <row r="2556" spans="32:36" x14ac:dyDescent="0.2">
      <c r="AF2556" s="17">
        <f t="shared" ca="1" si="2026"/>
        <v>494.43779188534342</v>
      </c>
      <c r="AG2556">
        <f t="shared" ca="1" si="2027"/>
        <v>100.94642478953089</v>
      </c>
      <c r="AH2556">
        <f t="shared" ca="1" si="2028"/>
        <v>-0.40062997264640127</v>
      </c>
      <c r="AI2556">
        <f t="shared" ca="1" si="2029"/>
        <v>1.3490143143861237</v>
      </c>
      <c r="AJ2556">
        <f t="shared" ca="1" si="2030"/>
        <v>1.5426968923012836</v>
      </c>
    </row>
    <row r="2557" spans="32:36" x14ac:dyDescent="0.2">
      <c r="AF2557" s="17">
        <f t="shared" ca="1" si="2026"/>
        <v>502.97646998528319</v>
      </c>
      <c r="AG2557">
        <f t="shared" ca="1" si="2027"/>
        <v>96.292739264942327</v>
      </c>
      <c r="AH2557">
        <f t="shared" ca="1" si="2028"/>
        <v>0.56522002253670067</v>
      </c>
      <c r="AI2557">
        <f t="shared" ca="1" si="2029"/>
        <v>-2.0863923140758134</v>
      </c>
      <c r="AJ2557">
        <f t="shared" ca="1" si="2030"/>
        <v>-2.3686638449712198</v>
      </c>
    </row>
    <row r="2558" spans="32:36" x14ac:dyDescent="0.2">
      <c r="AF2558" s="17">
        <f t="shared" ca="1" si="2026"/>
        <v>507.18727699559821</v>
      </c>
      <c r="AG2558">
        <f t="shared" ca="1" si="2027"/>
        <v>98.511164803472653</v>
      </c>
      <c r="AH2558">
        <f t="shared" ca="1" si="2028"/>
        <v>1.035503887787655</v>
      </c>
      <c r="AI2558">
        <f t="shared" ca="1" si="2029"/>
        <v>-0.42848732802646239</v>
      </c>
      <c r="AJ2558">
        <f t="shared" ca="1" si="2030"/>
        <v>-0.77851174131242062</v>
      </c>
    </row>
    <row r="2559" spans="32:36" x14ac:dyDescent="0.2">
      <c r="AF2559" s="17">
        <f t="shared" ca="1" si="2026"/>
        <v>478.87687062964807</v>
      </c>
      <c r="AG2559">
        <f t="shared" ca="1" si="2027"/>
        <v>97.253225151134856</v>
      </c>
      <c r="AH2559">
        <f t="shared" ca="1" si="2028"/>
        <v>-2.2044908936324785</v>
      </c>
      <c r="AI2559">
        <f t="shared" ca="1" si="2029"/>
        <v>-1.3639484696028865</v>
      </c>
      <c r="AJ2559">
        <f t="shared" ca="1" si="2030"/>
        <v>-0.73085306335664268</v>
      </c>
    </row>
    <row r="2560" spans="32:36" x14ac:dyDescent="0.2">
      <c r="AF2560" s="17">
        <f t="shared" ca="1" si="2026"/>
        <v>488.73079875505596</v>
      </c>
      <c r="AG2560">
        <f t="shared" ca="1" si="2027"/>
        <v>98.505328573071509</v>
      </c>
      <c r="AH2560">
        <f t="shared" ca="1" si="2028"/>
        <v>-1.0555197882091485</v>
      </c>
      <c r="AI2560">
        <f t="shared" ca="1" si="2029"/>
        <v>-0.43279977240275591</v>
      </c>
      <c r="AJ2560">
        <f t="shared" ca="1" si="2030"/>
        <v>-0.11882552365660902</v>
      </c>
    </row>
    <row r="2561" spans="32:36" x14ac:dyDescent="0.2">
      <c r="AF2561" s="17">
        <f t="shared" ca="1" si="2026"/>
        <v>491.63629390870869</v>
      </c>
      <c r="AG2561">
        <f t="shared" ca="1" si="2027"/>
        <v>101.1904845739939</v>
      </c>
      <c r="AH2561">
        <f t="shared" ca="1" si="2028"/>
        <v>-0.72115794827828428</v>
      </c>
      <c r="AI2561">
        <f t="shared" ca="1" si="2029"/>
        <v>1.524784202395034</v>
      </c>
      <c r="AJ2561">
        <f t="shared" ca="1" si="2030"/>
        <v>1.8289366676054513</v>
      </c>
    </row>
    <row r="2562" spans="32:36" x14ac:dyDescent="0.2">
      <c r="AF2562" s="17">
        <f t="shared" ca="1" si="2026"/>
        <v>513.62558442601005</v>
      </c>
      <c r="AG2562">
        <f t="shared" ca="1" si="2027"/>
        <v>97.459189061722384</v>
      </c>
      <c r="AH2562">
        <f t="shared" ca="1" si="2028"/>
        <v>1.7470701370765247</v>
      </c>
      <c r="AI2562">
        <f t="shared" ca="1" si="2029"/>
        <v>-1.2099588974950355</v>
      </c>
      <c r="AJ2562">
        <f t="shared" ca="1" si="2030"/>
        <v>-1.8244896407187543</v>
      </c>
    </row>
    <row r="2563" spans="32:36" x14ac:dyDescent="0.2">
      <c r="AF2563" s="17">
        <f t="shared" ref="AF2563:AF2626" ca="1" si="2031">$N$64*EXP(($J$9-$K$2^2/2)*$J$6+$K$2*SQRT($J$6)*AH2563)</f>
        <v>513.0509544042003</v>
      </c>
      <c r="AG2563">
        <f t="shared" ref="AG2563:AG2626" ca="1" si="2032">$Q$64*EXP(($J$9-$K$3^2/2)*$J$6+$K$3*SQRT($J$6)*AI2563)</f>
        <v>98.758907770814361</v>
      </c>
      <c r="AH2563">
        <f t="shared" ref="AH2563:AH2626" ca="1" si="2033">_xlfn.NORM.S.INV(RAND())</f>
        <v>1.683925172444267</v>
      </c>
      <c r="AI2563">
        <f t="shared" ref="AI2563:AI2626" ca="1" si="2034">AH2563*$AC$6+SQRT(1-$AC$6^2)*AJ2563</f>
        <v>-0.2456629848909353</v>
      </c>
      <c r="AJ2563">
        <f t="shared" ref="AJ2563:AJ2626" ca="1" si="2035">_xlfn.NORM.S.INV(RAND())</f>
        <v>-0.79265565695307771</v>
      </c>
    </row>
    <row r="2564" spans="32:36" x14ac:dyDescent="0.2">
      <c r="AF2564" s="17">
        <f t="shared" ca="1" si="2031"/>
        <v>503.90239639848534</v>
      </c>
      <c r="AG2564">
        <f t="shared" ca="1" si="2032"/>
        <v>97.226951519886541</v>
      </c>
      <c r="AH2564">
        <f t="shared" ca="1" si="2033"/>
        <v>0.66896889241221369</v>
      </c>
      <c r="AI2564">
        <f t="shared" ca="1" si="2034"/>
        <v>-1.3836154835274175</v>
      </c>
      <c r="AJ2564">
        <f t="shared" ca="1" si="2035"/>
        <v>-1.6642392742415233</v>
      </c>
    </row>
    <row r="2565" spans="32:36" x14ac:dyDescent="0.2">
      <c r="AF2565" s="17">
        <f t="shared" ca="1" si="2031"/>
        <v>495.22796972255941</v>
      </c>
      <c r="AG2565">
        <f t="shared" ca="1" si="2032"/>
        <v>100.66950369019911</v>
      </c>
      <c r="AH2565">
        <f t="shared" ca="1" si="2033"/>
        <v>-0.31055162818932558</v>
      </c>
      <c r="AI2565">
        <f t="shared" ca="1" si="2034"/>
        <v>1.1490625951431166</v>
      </c>
      <c r="AJ2565">
        <f t="shared" ca="1" si="2035"/>
        <v>1.3042866478354154</v>
      </c>
    </row>
    <row r="2566" spans="32:36" x14ac:dyDescent="0.2">
      <c r="AF2566" s="17">
        <f t="shared" ca="1" si="2031"/>
        <v>491.53973029665053</v>
      </c>
      <c r="AG2566">
        <f t="shared" ca="1" si="2032"/>
        <v>98.601724080465743</v>
      </c>
      <c r="AH2566">
        <f t="shared" ca="1" si="2033"/>
        <v>-0.7322386235927163</v>
      </c>
      <c r="AI2566">
        <f t="shared" ca="1" si="2034"/>
        <v>-0.36160496376641893</v>
      </c>
      <c r="AJ2566">
        <f t="shared" ca="1" si="2035"/>
        <v>-0.14681506269708919</v>
      </c>
    </row>
    <row r="2567" spans="32:36" x14ac:dyDescent="0.2">
      <c r="AF2567" s="17">
        <f t="shared" ca="1" si="2031"/>
        <v>504.18357865473962</v>
      </c>
      <c r="AG2567">
        <f t="shared" ca="1" si="2032"/>
        <v>99.99157465595907</v>
      </c>
      <c r="AH2567">
        <f t="shared" ca="1" si="2033"/>
        <v>0.70043727015053858</v>
      </c>
      <c r="AI2567">
        <f t="shared" ca="1" si="2034"/>
        <v>0.65723101900719816</v>
      </c>
      <c r="AJ2567">
        <f t="shared" ca="1" si="2035"/>
        <v>0.46709885943468099</v>
      </c>
    </row>
    <row r="2568" spans="32:36" x14ac:dyDescent="0.2">
      <c r="AF2568" s="17">
        <f t="shared" ca="1" si="2031"/>
        <v>507.44016419818013</v>
      </c>
      <c r="AG2568">
        <f t="shared" ca="1" si="2032"/>
        <v>101.75904110200622</v>
      </c>
      <c r="AH2568">
        <f t="shared" ca="1" si="2033"/>
        <v>1.0636231720470211</v>
      </c>
      <c r="AI2568">
        <f t="shared" ca="1" si="2034"/>
        <v>1.9326153661074876</v>
      </c>
      <c r="AJ2568">
        <f t="shared" ca="1" si="2035"/>
        <v>1.6899152439662655</v>
      </c>
    </row>
    <row r="2569" spans="32:36" x14ac:dyDescent="0.2">
      <c r="AF2569" s="17">
        <f t="shared" ca="1" si="2031"/>
        <v>478.34714287359714</v>
      </c>
      <c r="AG2569">
        <f t="shared" ca="1" si="2032"/>
        <v>98.580867867749205</v>
      </c>
      <c r="AH2569">
        <f t="shared" ca="1" si="2033"/>
        <v>-2.2669251859049111</v>
      </c>
      <c r="AI2569">
        <f t="shared" ca="1" si="2034"/>
        <v>-0.37700282994478773</v>
      </c>
      <c r="AJ2569">
        <f t="shared" ca="1" si="2035"/>
        <v>0.32452013411953717</v>
      </c>
    </row>
    <row r="2570" spans="32:36" x14ac:dyDescent="0.2">
      <c r="AF2570" s="17">
        <f t="shared" ca="1" si="2031"/>
        <v>499.34392312323661</v>
      </c>
      <c r="AG2570">
        <f t="shared" ca="1" si="2032"/>
        <v>97.95665447519778</v>
      </c>
      <c r="AH2570">
        <f t="shared" ca="1" si="2033"/>
        <v>0.15634501497820905</v>
      </c>
      <c r="AI2570">
        <f t="shared" ca="1" si="2034"/>
        <v>-0.83936546319055139</v>
      </c>
      <c r="AJ2570">
        <f t="shared" ca="1" si="2035"/>
        <v>-0.93035706613686364</v>
      </c>
    </row>
    <row r="2571" spans="32:36" x14ac:dyDescent="0.2">
      <c r="AF2571" s="17">
        <f t="shared" ca="1" si="2031"/>
        <v>505.88861635563086</v>
      </c>
      <c r="AG2571">
        <f t="shared" ca="1" si="2032"/>
        <v>99.330398313861664</v>
      </c>
      <c r="AH2571">
        <f t="shared" ca="1" si="2033"/>
        <v>0.89088069689024185</v>
      </c>
      <c r="AI2571">
        <f t="shared" ca="1" si="2034"/>
        <v>0.17433082071992867</v>
      </c>
      <c r="AJ2571">
        <f t="shared" ca="1" si="2035"/>
        <v>-0.10007256593922893</v>
      </c>
    </row>
    <row r="2572" spans="32:36" x14ac:dyDescent="0.2">
      <c r="AF2572" s="17">
        <f t="shared" ca="1" si="2031"/>
        <v>489.85222457761915</v>
      </c>
      <c r="AG2572">
        <f t="shared" ca="1" si="2032"/>
        <v>98.041072744532897</v>
      </c>
      <c r="AH2572">
        <f t="shared" ca="1" si="2033"/>
        <v>-0.92623212983784176</v>
      </c>
      <c r="AI2572">
        <f t="shared" ca="1" si="2034"/>
        <v>-0.77666379454188683</v>
      </c>
      <c r="AJ2572">
        <f t="shared" ca="1" si="2035"/>
        <v>-0.52068883609091798</v>
      </c>
    </row>
    <row r="2573" spans="32:36" x14ac:dyDescent="0.2">
      <c r="AF2573" s="17">
        <f t="shared" ca="1" si="2031"/>
        <v>507.07913026697952</v>
      </c>
      <c r="AG2573">
        <f t="shared" ca="1" si="2032"/>
        <v>99.912455747885545</v>
      </c>
      <c r="AH2573">
        <f t="shared" ca="1" si="2033"/>
        <v>1.0234744494228818</v>
      </c>
      <c r="AI2573">
        <f t="shared" ca="1" si="2034"/>
        <v>0.5996137830875985</v>
      </c>
      <c r="AJ2573">
        <f t="shared" ca="1" si="2035"/>
        <v>0.30403230975882184</v>
      </c>
    </row>
    <row r="2574" spans="32:36" x14ac:dyDescent="0.2">
      <c r="AF2574" s="17">
        <f t="shared" ca="1" si="2031"/>
        <v>501.49423673342915</v>
      </c>
      <c r="AG2574">
        <f t="shared" ca="1" si="2032"/>
        <v>97.89302068343261</v>
      </c>
      <c r="AH2574">
        <f t="shared" ca="1" si="2033"/>
        <v>0.39873943659956529</v>
      </c>
      <c r="AI2574">
        <f t="shared" ca="1" si="2034"/>
        <v>-0.88666518918382276</v>
      </c>
      <c r="AJ2574">
        <f t="shared" ca="1" si="2035"/>
        <v>-1.0569820217842132</v>
      </c>
    </row>
    <row r="2575" spans="32:36" x14ac:dyDescent="0.2">
      <c r="AF2575" s="17">
        <f t="shared" ca="1" si="2031"/>
        <v>493.39048460870941</v>
      </c>
      <c r="AG2575">
        <f t="shared" ca="1" si="2032"/>
        <v>100.74309927181022</v>
      </c>
      <c r="AH2575">
        <f t="shared" ca="1" si="2033"/>
        <v>-0.5202425462203597</v>
      </c>
      <c r="AI2575">
        <f t="shared" ca="1" si="2034"/>
        <v>1.2022561214720144</v>
      </c>
      <c r="AJ2575">
        <f t="shared" ca="1" si="2035"/>
        <v>1.4267073775583008</v>
      </c>
    </row>
    <row r="2576" spans="32:36" x14ac:dyDescent="0.2">
      <c r="AF2576" s="17">
        <f t="shared" ca="1" si="2031"/>
        <v>484.68370218193849</v>
      </c>
      <c r="AG2576">
        <f t="shared" ca="1" si="2032"/>
        <v>99.069870999723946</v>
      </c>
      <c r="AH2576">
        <f t="shared" ca="1" si="2033"/>
        <v>-1.5245839615300345</v>
      </c>
      <c r="AI2576">
        <f t="shared" ca="1" si="2034"/>
        <v>-1.6832654550790693E-2</v>
      </c>
      <c r="AJ2576">
        <f t="shared" ca="1" si="2035"/>
        <v>0.46662068387890943</v>
      </c>
    </row>
    <row r="2577" spans="32:36" x14ac:dyDescent="0.2">
      <c r="AF2577" s="17">
        <f t="shared" ca="1" si="2031"/>
        <v>498.21013593173114</v>
      </c>
      <c r="AG2577">
        <f t="shared" ca="1" si="2032"/>
        <v>99.908787030370561</v>
      </c>
      <c r="AH2577">
        <f t="shared" ca="1" si="2033"/>
        <v>2.8118069206946761E-2</v>
      </c>
      <c r="AI2577">
        <f t="shared" ca="1" si="2034"/>
        <v>0.59694098421062614</v>
      </c>
      <c r="AJ2577">
        <f t="shared" ca="1" si="2035"/>
        <v>0.61740158953585167</v>
      </c>
    </row>
    <row r="2578" spans="32:36" x14ac:dyDescent="0.2">
      <c r="AF2578" s="17">
        <f t="shared" ca="1" si="2031"/>
        <v>494.00897200195755</v>
      </c>
      <c r="AG2578">
        <f t="shared" ca="1" si="2032"/>
        <v>101.18554767030194</v>
      </c>
      <c r="AH2578">
        <f t="shared" ca="1" si="2033"/>
        <v>-0.44957467168607912</v>
      </c>
      <c r="AI2578">
        <f t="shared" ca="1" si="2034"/>
        <v>1.5212328870245269</v>
      </c>
      <c r="AJ2578">
        <f t="shared" ca="1" si="2035"/>
        <v>1.7389424112197851</v>
      </c>
    </row>
    <row r="2579" spans="32:36" x14ac:dyDescent="0.2">
      <c r="AF2579" s="17">
        <f t="shared" ca="1" si="2031"/>
        <v>482.29327825601035</v>
      </c>
      <c r="AG2579">
        <f t="shared" ca="1" si="2032"/>
        <v>100.30668403338571</v>
      </c>
      <c r="AH2579">
        <f t="shared" ca="1" si="2033"/>
        <v>-1.8034808575633483</v>
      </c>
      <c r="AI2579">
        <f t="shared" ca="1" si="2034"/>
        <v>0.88625353157148345</v>
      </c>
      <c r="AJ2579">
        <f t="shared" ca="1" si="2035"/>
        <v>1.5027644123514388</v>
      </c>
    </row>
    <row r="2580" spans="32:36" x14ac:dyDescent="0.2">
      <c r="AF2580" s="17">
        <f t="shared" ca="1" si="2031"/>
        <v>488.33629707391208</v>
      </c>
      <c r="AG2580">
        <f t="shared" ca="1" si="2032"/>
        <v>99.200540884069881</v>
      </c>
      <c r="AH2580">
        <f t="shared" ca="1" si="2033"/>
        <v>-1.1010718982032504</v>
      </c>
      <c r="AI2580">
        <f t="shared" ca="1" si="2034"/>
        <v>7.9109910113408122E-2</v>
      </c>
      <c r="AJ2580">
        <f t="shared" ca="1" si="2035"/>
        <v>0.43275921786650262</v>
      </c>
    </row>
    <row r="2581" spans="32:36" x14ac:dyDescent="0.2">
      <c r="AF2581" s="17">
        <f t="shared" ca="1" si="2031"/>
        <v>497.04051707518909</v>
      </c>
      <c r="AG2581">
        <f t="shared" ca="1" si="2032"/>
        <v>99.763030236059308</v>
      </c>
      <c r="AH2581">
        <f t="shared" ca="1" si="2033"/>
        <v>-0.10446745032325794</v>
      </c>
      <c r="AI2581">
        <f t="shared" ca="1" si="2034"/>
        <v>0.49067218399285351</v>
      </c>
      <c r="AJ2581">
        <f t="shared" ca="1" si="2035"/>
        <v>0.54801593028249473</v>
      </c>
    </row>
    <row r="2582" spans="32:36" x14ac:dyDescent="0.2">
      <c r="AF2582" s="17">
        <f t="shared" ca="1" si="2031"/>
        <v>494.33255557644071</v>
      </c>
      <c r="AG2582">
        <f t="shared" ca="1" si="2032"/>
        <v>99.609899193032092</v>
      </c>
      <c r="AH2582">
        <f t="shared" ca="1" si="2033"/>
        <v>-0.41263751644973207</v>
      </c>
      <c r="AI2582">
        <f t="shared" ca="1" si="2034"/>
        <v>0.37885957051449404</v>
      </c>
      <c r="AJ2582">
        <f t="shared" ca="1" si="2035"/>
        <v>0.52858769748995404</v>
      </c>
    </row>
    <row r="2583" spans="32:36" x14ac:dyDescent="0.2">
      <c r="AF2583" s="17">
        <f t="shared" ca="1" si="2031"/>
        <v>482.37133760295359</v>
      </c>
      <c r="AG2583">
        <f t="shared" ca="1" si="2032"/>
        <v>100.25042048347551</v>
      </c>
      <c r="AH2583">
        <f t="shared" ca="1" si="2033"/>
        <v>-1.7943516607415106</v>
      </c>
      <c r="AI2583">
        <f t="shared" ca="1" si="2034"/>
        <v>0.8454138118118677</v>
      </c>
      <c r="AJ2583">
        <f t="shared" ca="1" si="2035"/>
        <v>1.4570139423406274</v>
      </c>
    </row>
    <row r="2584" spans="32:36" x14ac:dyDescent="0.2">
      <c r="AF2584" s="17">
        <f t="shared" ca="1" si="2031"/>
        <v>503.08644682039591</v>
      </c>
      <c r="AG2584">
        <f t="shared" ca="1" si="2032"/>
        <v>103.58618794192671</v>
      </c>
      <c r="AH2584">
        <f t="shared" ca="1" si="2033"/>
        <v>0.57755277692831586</v>
      </c>
      <c r="AI2584">
        <f t="shared" ca="1" si="2034"/>
        <v>3.2279857356783284</v>
      </c>
      <c r="AJ2584">
        <f t="shared" ca="1" si="2035"/>
        <v>3.2034669034848258</v>
      </c>
    </row>
    <row r="2585" spans="32:36" x14ac:dyDescent="0.2">
      <c r="AF2585" s="17">
        <f t="shared" ca="1" si="2031"/>
        <v>491.73279823791933</v>
      </c>
      <c r="AG2585">
        <f t="shared" ca="1" si="2032"/>
        <v>97.960669725190996</v>
      </c>
      <c r="AH2585">
        <f t="shared" ca="1" si="2033"/>
        <v>-0.71008624983935653</v>
      </c>
      <c r="AI2585">
        <f t="shared" ca="1" si="2034"/>
        <v>-0.83638191256009908</v>
      </c>
      <c r="AJ2585">
        <f t="shared" ca="1" si="2035"/>
        <v>-0.65200582679609342</v>
      </c>
    </row>
    <row r="2586" spans="32:36" x14ac:dyDescent="0.2">
      <c r="AF2586" s="17">
        <f t="shared" ca="1" si="2031"/>
        <v>502.14167830837027</v>
      </c>
      <c r="AG2586">
        <f t="shared" ca="1" si="2032"/>
        <v>97.905638506782452</v>
      </c>
      <c r="AH2586">
        <f t="shared" ca="1" si="2033"/>
        <v>0.4715188338687179</v>
      </c>
      <c r="AI2586">
        <f t="shared" ca="1" si="2034"/>
        <v>-0.87728377321605411</v>
      </c>
      <c r="AJ2586">
        <f t="shared" ca="1" si="2035"/>
        <v>-1.0702569647289972</v>
      </c>
    </row>
    <row r="2587" spans="32:36" x14ac:dyDescent="0.2">
      <c r="AF2587" s="17">
        <f t="shared" ca="1" si="2031"/>
        <v>509.91727797511038</v>
      </c>
      <c r="AG2587">
        <f t="shared" ca="1" si="2032"/>
        <v>99.278893470821927</v>
      </c>
      <c r="AH2587">
        <f t="shared" ca="1" si="2033"/>
        <v>1.3383222813434137</v>
      </c>
      <c r="AI2587">
        <f t="shared" ca="1" si="2034"/>
        <v>0.1365786283194676</v>
      </c>
      <c r="AJ2587">
        <f t="shared" ca="1" si="2035"/>
        <v>-0.28181285430462566</v>
      </c>
    </row>
    <row r="2588" spans="32:36" x14ac:dyDescent="0.2">
      <c r="AF2588" s="17">
        <f t="shared" ca="1" si="2031"/>
        <v>493.38947143897082</v>
      </c>
      <c r="AG2588">
        <f t="shared" ca="1" si="2032"/>
        <v>98.195286467975706</v>
      </c>
      <c r="AH2588">
        <f t="shared" ca="1" si="2033"/>
        <v>-0.52035838284526093</v>
      </c>
      <c r="AI2588">
        <f t="shared" ca="1" si="2034"/>
        <v>-0.66226082499621119</v>
      </c>
      <c r="AJ2588">
        <f t="shared" ca="1" si="2035"/>
        <v>-0.52957815225647242</v>
      </c>
    </row>
    <row r="2589" spans="32:36" x14ac:dyDescent="0.2">
      <c r="AF2589" s="17">
        <f t="shared" ca="1" si="2031"/>
        <v>483.15490936343781</v>
      </c>
      <c r="AG2589">
        <f t="shared" ca="1" si="2032"/>
        <v>96.968787766040961</v>
      </c>
      <c r="AH2589">
        <f t="shared" ca="1" si="2033"/>
        <v>-1.7027931348864485</v>
      </c>
      <c r="AI2589">
        <f t="shared" ca="1" si="2034"/>
        <v>-1.5771460147724548</v>
      </c>
      <c r="AJ2589">
        <f t="shared" ca="1" si="2035"/>
        <v>-1.1139117148062629</v>
      </c>
    </row>
    <row r="2590" spans="32:36" x14ac:dyDescent="0.2">
      <c r="AF2590" s="17">
        <f t="shared" ca="1" si="2031"/>
        <v>494.15798007800566</v>
      </c>
      <c r="AG2590">
        <f t="shared" ca="1" si="2032"/>
        <v>97.714947426603558</v>
      </c>
      <c r="AH2590">
        <f t="shared" ca="1" si="2033"/>
        <v>-0.4325623537761239</v>
      </c>
      <c r="AI2590">
        <f t="shared" ca="1" si="2034"/>
        <v>-1.0191926699700871</v>
      </c>
      <c r="AJ2590">
        <f t="shared" ca="1" si="2035"/>
        <v>-0.931972960010513</v>
      </c>
    </row>
    <row r="2591" spans="32:36" x14ac:dyDescent="0.2">
      <c r="AF2591" s="17">
        <f t="shared" ca="1" si="2031"/>
        <v>490.95819552136061</v>
      </c>
      <c r="AG2591">
        <f t="shared" ca="1" si="2032"/>
        <v>100.05808165693804</v>
      </c>
      <c r="AH2591">
        <f t="shared" ca="1" si="2033"/>
        <v>-0.79901580799055683</v>
      </c>
      <c r="AI2591">
        <f t="shared" ca="1" si="2034"/>
        <v>0.70562855300961025</v>
      </c>
      <c r="AJ2591">
        <f t="shared" ca="1" si="2035"/>
        <v>0.99417875315444348</v>
      </c>
    </row>
    <row r="2592" spans="32:36" x14ac:dyDescent="0.2">
      <c r="AF2592" s="17">
        <f t="shared" ca="1" si="2031"/>
        <v>504.70739837906149</v>
      </c>
      <c r="AG2592">
        <f t="shared" ca="1" si="2032"/>
        <v>102.56738745542106</v>
      </c>
      <c r="AH2592">
        <f t="shared" ca="1" si="2033"/>
        <v>0.75901353205899347</v>
      </c>
      <c r="AI2592">
        <f t="shared" ca="1" si="2034"/>
        <v>2.5085442608888857</v>
      </c>
      <c r="AJ2592">
        <f t="shared" ca="1" si="2035"/>
        <v>2.3909606791867919</v>
      </c>
    </row>
    <row r="2593" spans="32:36" x14ac:dyDescent="0.2">
      <c r="AF2593" s="17">
        <f t="shared" ca="1" si="2031"/>
        <v>482.96436970237056</v>
      </c>
      <c r="AG2593">
        <f t="shared" ca="1" si="2032"/>
        <v>101.26327228572414</v>
      </c>
      <c r="AH2593">
        <f t="shared" ca="1" si="2033"/>
        <v>-1.7250435772685897</v>
      </c>
      <c r="AI2593">
        <f t="shared" ca="1" si="2034"/>
        <v>1.5771232610821748</v>
      </c>
      <c r="AJ2593">
        <f t="shared" ca="1" si="2035"/>
        <v>2.2027357924176267</v>
      </c>
    </row>
    <row r="2594" spans="32:36" x14ac:dyDescent="0.2">
      <c r="AF2594" s="17">
        <f t="shared" ca="1" si="2031"/>
        <v>500.79210167351511</v>
      </c>
      <c r="AG2594">
        <f t="shared" ca="1" si="2032"/>
        <v>97.477915532862369</v>
      </c>
      <c r="AH2594">
        <f t="shared" ca="1" si="2033"/>
        <v>0.31970562556790599</v>
      </c>
      <c r="AI2594">
        <f t="shared" ca="1" si="2034"/>
        <v>-1.1959741348910233</v>
      </c>
      <c r="AJ2594">
        <f t="shared" ca="1" si="2035"/>
        <v>-1.3564157809273707</v>
      </c>
    </row>
    <row r="2595" spans="32:36" x14ac:dyDescent="0.2">
      <c r="AF2595" s="17">
        <f t="shared" ca="1" si="2031"/>
        <v>495.55231618551352</v>
      </c>
      <c r="AG2595">
        <f t="shared" ca="1" si="2032"/>
        <v>99.814871803601989</v>
      </c>
      <c r="AH2595">
        <f t="shared" ca="1" si="2033"/>
        <v>-0.27361852241715151</v>
      </c>
      <c r="AI2595">
        <f t="shared" ca="1" si="2034"/>
        <v>0.52848676949934514</v>
      </c>
      <c r="AJ2595">
        <f t="shared" ca="1" si="2035"/>
        <v>0.64142305821402468</v>
      </c>
    </row>
    <row r="2596" spans="32:36" x14ac:dyDescent="0.2">
      <c r="AF2596" s="17">
        <f t="shared" ca="1" si="2031"/>
        <v>485.4792892655251</v>
      </c>
      <c r="AG2596">
        <f t="shared" ca="1" si="2032"/>
        <v>99.834448169989329</v>
      </c>
      <c r="AH2596">
        <f t="shared" ca="1" si="2033"/>
        <v>-1.432065772754239</v>
      </c>
      <c r="AI2596">
        <f t="shared" ca="1" si="2034"/>
        <v>0.54276117117358169</v>
      </c>
      <c r="AJ2596">
        <f t="shared" ca="1" si="2035"/>
        <v>1.0243795939712559</v>
      </c>
    </row>
    <row r="2597" spans="32:36" x14ac:dyDescent="0.2">
      <c r="AF2597" s="17">
        <f t="shared" ca="1" si="2031"/>
        <v>513.8695755358209</v>
      </c>
      <c r="AG2597">
        <f t="shared" ca="1" si="2032"/>
        <v>99.756550473626618</v>
      </c>
      <c r="AH2597">
        <f t="shared" ca="1" si="2033"/>
        <v>1.773860477392263</v>
      </c>
      <c r="AI2597">
        <f t="shared" ca="1" si="2034"/>
        <v>0.48594429552318247</v>
      </c>
      <c r="AJ2597">
        <f t="shared" ca="1" si="2035"/>
        <v>-5.3593216883326973E-2</v>
      </c>
    </row>
    <row r="2598" spans="32:36" x14ac:dyDescent="0.2">
      <c r="AF2598" s="17">
        <f t="shared" ca="1" si="2031"/>
        <v>484.36684730227722</v>
      </c>
      <c r="AG2598">
        <f t="shared" ca="1" si="2032"/>
        <v>101.58230178067886</v>
      </c>
      <c r="AH2598">
        <f t="shared" ca="1" si="2033"/>
        <v>-1.5614730554209533</v>
      </c>
      <c r="AI2598">
        <f t="shared" ca="1" si="2034"/>
        <v>1.8060831053353192</v>
      </c>
      <c r="AJ2598">
        <f t="shared" ca="1" si="2035"/>
        <v>2.391011230237488</v>
      </c>
    </row>
    <row r="2599" spans="32:36" x14ac:dyDescent="0.2">
      <c r="AF2599" s="17">
        <f t="shared" ca="1" si="2031"/>
        <v>499.05073061770292</v>
      </c>
      <c r="AG2599">
        <f t="shared" ca="1" si="2032"/>
        <v>95.239010842477995</v>
      </c>
      <c r="AH2599">
        <f t="shared" ca="1" si="2033"/>
        <v>0.12321400805570219</v>
      </c>
      <c r="AI2599">
        <f t="shared" ca="1" si="2034"/>
        <v>-2.8873064556029271</v>
      </c>
      <c r="AJ2599">
        <f t="shared" ca="1" si="2035"/>
        <v>-3.0686108772634983</v>
      </c>
    </row>
    <row r="2600" spans="32:36" x14ac:dyDescent="0.2">
      <c r="AF2600" s="17">
        <f t="shared" ca="1" si="2031"/>
        <v>494.64600242426576</v>
      </c>
      <c r="AG2600">
        <f t="shared" ca="1" si="2032"/>
        <v>100.47372815222805</v>
      </c>
      <c r="AH2600">
        <f t="shared" ca="1" si="2033"/>
        <v>-0.37688051845594045</v>
      </c>
      <c r="AI2600">
        <f t="shared" ca="1" si="2034"/>
        <v>1.0073701150159811</v>
      </c>
      <c r="AJ2600">
        <f t="shared" ca="1" si="2035"/>
        <v>1.176686778323826</v>
      </c>
    </row>
    <row r="2601" spans="32:36" x14ac:dyDescent="0.2">
      <c r="AF2601" s="17">
        <f t="shared" ca="1" si="2031"/>
        <v>493.03854443661913</v>
      </c>
      <c r="AG2601">
        <f t="shared" ca="1" si="2032"/>
        <v>98.006655277997908</v>
      </c>
      <c r="AH2601">
        <f t="shared" ca="1" si="2033"/>
        <v>-0.56049450513755961</v>
      </c>
      <c r="AI2601">
        <f t="shared" ca="1" si="2034"/>
        <v>-0.80222084628932555</v>
      </c>
      <c r="AJ2601">
        <f t="shared" ca="1" si="2035"/>
        <v>-0.66368035913233081</v>
      </c>
    </row>
    <row r="2602" spans="32:36" x14ac:dyDescent="0.2">
      <c r="AF2602" s="17">
        <f t="shared" ca="1" si="2031"/>
        <v>495.14869760635054</v>
      </c>
      <c r="AG2602">
        <f t="shared" ca="1" si="2032"/>
        <v>99.94636843554936</v>
      </c>
      <c r="AH2602">
        <f t="shared" ca="1" si="2033"/>
        <v>-0.31958196726132859</v>
      </c>
      <c r="AI2602">
        <f t="shared" ca="1" si="2034"/>
        <v>0.62431580763192995</v>
      </c>
      <c r="AJ2602">
        <f t="shared" ca="1" si="2035"/>
        <v>0.75657077112462123</v>
      </c>
    </row>
    <row r="2603" spans="32:36" x14ac:dyDescent="0.2">
      <c r="AF2603" s="17">
        <f t="shared" ca="1" si="2031"/>
        <v>507.56037034094402</v>
      </c>
      <c r="AG2603">
        <f t="shared" ca="1" si="2032"/>
        <v>100.00462792711647</v>
      </c>
      <c r="AH2603">
        <f t="shared" ca="1" si="2033"/>
        <v>1.0769843392004921</v>
      </c>
      <c r="AI2603">
        <f t="shared" ca="1" si="2034"/>
        <v>0.66673249933468504</v>
      </c>
      <c r="AJ2603">
        <f t="shared" ca="1" si="2035"/>
        <v>0.35745847979951628</v>
      </c>
    </row>
    <row r="2604" spans="32:36" x14ac:dyDescent="0.2">
      <c r="AF2604" s="17">
        <f t="shared" ca="1" si="2031"/>
        <v>485.27419918040459</v>
      </c>
      <c r="AG2604">
        <f t="shared" ca="1" si="2032"/>
        <v>100.49574824145169</v>
      </c>
      <c r="AH2604">
        <f t="shared" ca="1" si="2033"/>
        <v>-1.4559010230346017</v>
      </c>
      <c r="AI2604">
        <f t="shared" ca="1" si="2034"/>
        <v>1.0233209211927461</v>
      </c>
      <c r="AJ2604">
        <f t="shared" ca="1" si="2035"/>
        <v>1.536172457350615</v>
      </c>
    </row>
    <row r="2605" spans="32:36" x14ac:dyDescent="0.2">
      <c r="AF2605" s="17">
        <f t="shared" ca="1" si="2031"/>
        <v>493.27382612061382</v>
      </c>
      <c r="AG2605">
        <f t="shared" ca="1" si="2032"/>
        <v>100.10930530011312</v>
      </c>
      <c r="AH2605">
        <f t="shared" ca="1" si="2033"/>
        <v>-0.53358178144434754</v>
      </c>
      <c r="AI2605">
        <f t="shared" ca="1" si="2034"/>
        <v>0.74288237335842755</v>
      </c>
      <c r="AJ2605">
        <f t="shared" ca="1" si="2035"/>
        <v>0.94895210359920246</v>
      </c>
    </row>
    <row r="2606" spans="32:36" x14ac:dyDescent="0.2">
      <c r="AF2606" s="17">
        <f t="shared" ca="1" si="2031"/>
        <v>501.81478815382184</v>
      </c>
      <c r="AG2606">
        <f t="shared" ca="1" si="2032"/>
        <v>100.64311299224273</v>
      </c>
      <c r="AH2606">
        <f t="shared" ca="1" si="2033"/>
        <v>0.43478460063388052</v>
      </c>
      <c r="AI2606">
        <f t="shared" ca="1" si="2034"/>
        <v>1.1299784132370971</v>
      </c>
      <c r="AJ2606">
        <f t="shared" ca="1" si="2035"/>
        <v>1.0475076952564619</v>
      </c>
    </row>
    <row r="2607" spans="32:36" x14ac:dyDescent="0.2">
      <c r="AF2607" s="17">
        <f t="shared" ca="1" si="2031"/>
        <v>482.10261894453834</v>
      </c>
      <c r="AG2607">
        <f t="shared" ca="1" si="2032"/>
        <v>97.611452392526274</v>
      </c>
      <c r="AH2607">
        <f t="shared" ca="1" si="2033"/>
        <v>-1.82578505888853</v>
      </c>
      <c r="AI2607">
        <f t="shared" ca="1" si="2034"/>
        <v>-1.0963278095681062</v>
      </c>
      <c r="AJ2607">
        <f t="shared" ca="1" si="2035"/>
        <v>-0.57035067967572994</v>
      </c>
    </row>
    <row r="2608" spans="32:36" x14ac:dyDescent="0.2">
      <c r="AF2608" s="17">
        <f t="shared" ca="1" si="2031"/>
        <v>500.86184578849583</v>
      </c>
      <c r="AG2608">
        <f t="shared" ca="1" si="2032"/>
        <v>100.26111581556459</v>
      </c>
      <c r="AH2608">
        <f t="shared" ca="1" si="2033"/>
        <v>0.32756112616757294</v>
      </c>
      <c r="AI2608">
        <f t="shared" ca="1" si="2034"/>
        <v>0.85317893898067187</v>
      </c>
      <c r="AJ2608">
        <f t="shared" ca="1" si="2035"/>
        <v>0.79113852460347056</v>
      </c>
    </row>
    <row r="2609" spans="32:36" x14ac:dyDescent="0.2">
      <c r="AF2609" s="17">
        <f t="shared" ca="1" si="2031"/>
        <v>498.33868916462893</v>
      </c>
      <c r="AG2609">
        <f t="shared" ca="1" si="2032"/>
        <v>99.329281506864561</v>
      </c>
      <c r="AH2609">
        <f t="shared" ca="1" si="2033"/>
        <v>4.267160198931174E-2</v>
      </c>
      <c r="AI2609">
        <f t="shared" ca="1" si="2034"/>
        <v>0.1735124274339796</v>
      </c>
      <c r="AJ2609">
        <f t="shared" ca="1" si="2035"/>
        <v>0.16850127978213517</v>
      </c>
    </row>
    <row r="2610" spans="32:36" x14ac:dyDescent="0.2">
      <c r="AF2610" s="17">
        <f t="shared" ca="1" si="2031"/>
        <v>505.72207193551634</v>
      </c>
      <c r="AG2610">
        <f t="shared" ca="1" si="2032"/>
        <v>101.69000062172574</v>
      </c>
      <c r="AH2610">
        <f t="shared" ca="1" si="2033"/>
        <v>0.8723069002609265</v>
      </c>
      <c r="AI2610">
        <f t="shared" ca="1" si="2034"/>
        <v>1.8832136728585103</v>
      </c>
      <c r="AJ2610">
        <f t="shared" ca="1" si="2035"/>
        <v>1.6988524716500146</v>
      </c>
    </row>
    <row r="2611" spans="32:36" x14ac:dyDescent="0.2">
      <c r="AF2611" s="17">
        <f t="shared" ca="1" si="2031"/>
        <v>497.76581540094361</v>
      </c>
      <c r="AG2611">
        <f t="shared" ca="1" si="2032"/>
        <v>98.740254395863531</v>
      </c>
      <c r="AH2611">
        <f t="shared" ca="1" si="2033"/>
        <v>-2.2212467609227661E-2</v>
      </c>
      <c r="AI2611">
        <f t="shared" ca="1" si="2034"/>
        <v>-0.25941245073399072</v>
      </c>
      <c r="AJ2611">
        <f t="shared" ca="1" si="2035"/>
        <v>-0.26512967983553576</v>
      </c>
    </row>
    <row r="2612" spans="32:36" x14ac:dyDescent="0.2">
      <c r="AF2612" s="17">
        <f t="shared" ca="1" si="2031"/>
        <v>498.67844077311241</v>
      </c>
      <c r="AG2612">
        <f t="shared" ca="1" si="2032"/>
        <v>97.911177269191541</v>
      </c>
      <c r="AH2612">
        <f t="shared" ca="1" si="2033"/>
        <v>8.1116872660844719E-2</v>
      </c>
      <c r="AI2612">
        <f t="shared" ca="1" si="2034"/>
        <v>-0.87316605698054806</v>
      </c>
      <c r="AJ2612">
        <f t="shared" ca="1" si="2035"/>
        <v>-0.94192581559745647</v>
      </c>
    </row>
    <row r="2613" spans="32:36" x14ac:dyDescent="0.2">
      <c r="AF2613" s="17">
        <f t="shared" ca="1" si="2031"/>
        <v>481.67949742904881</v>
      </c>
      <c r="AG2613">
        <f t="shared" ca="1" si="2032"/>
        <v>96.162983256346251</v>
      </c>
      <c r="AH2613">
        <f t="shared" ca="1" si="2033"/>
        <v>-1.8753152813577381</v>
      </c>
      <c r="AI2613">
        <f t="shared" ca="1" si="2034"/>
        <v>-2.1845423306551757</v>
      </c>
      <c r="AJ2613">
        <f t="shared" ca="1" si="2035"/>
        <v>-1.6964136666509646</v>
      </c>
    </row>
    <row r="2614" spans="32:36" x14ac:dyDescent="0.2">
      <c r="AF2614" s="17">
        <f t="shared" ca="1" si="2031"/>
        <v>499.2430232315491</v>
      </c>
      <c r="AG2614">
        <f t="shared" ca="1" si="2032"/>
        <v>99.215439171246871</v>
      </c>
      <c r="AH2614">
        <f t="shared" ca="1" si="2033"/>
        <v>0.14494543574371574</v>
      </c>
      <c r="AI2614">
        <f t="shared" ca="1" si="2034"/>
        <v>9.0040745609888964E-2</v>
      </c>
      <c r="AJ2614">
        <f t="shared" ca="1" si="2035"/>
        <v>4.8432453547812955E-2</v>
      </c>
    </row>
    <row r="2615" spans="32:36" x14ac:dyDescent="0.2">
      <c r="AF2615" s="17">
        <f t="shared" ca="1" si="2031"/>
        <v>496.08914971403021</v>
      </c>
      <c r="AG2615">
        <f t="shared" ca="1" si="2032"/>
        <v>97.411353122440133</v>
      </c>
      <c r="AH2615">
        <f t="shared" ca="1" si="2033"/>
        <v>-0.21254274541717644</v>
      </c>
      <c r="AI2615">
        <f t="shared" ca="1" si="2034"/>
        <v>-1.2456945555570798</v>
      </c>
      <c r="AJ2615">
        <f t="shared" ca="1" si="2035"/>
        <v>-1.2395163285314317</v>
      </c>
    </row>
    <row r="2616" spans="32:36" x14ac:dyDescent="0.2">
      <c r="AF2616" s="17">
        <f t="shared" ca="1" si="2031"/>
        <v>499.96985123834793</v>
      </c>
      <c r="AG2616">
        <f t="shared" ca="1" si="2032"/>
        <v>98.222556775541776</v>
      </c>
      <c r="AH2616">
        <f t="shared" ca="1" si="2033"/>
        <v>0.22701038659141781</v>
      </c>
      <c r="AI2616">
        <f t="shared" ca="1" si="2034"/>
        <v>-0.64204912870921738</v>
      </c>
      <c r="AJ2616">
        <f t="shared" ca="1" si="2035"/>
        <v>-0.74577200393938847</v>
      </c>
    </row>
    <row r="2617" spans="32:36" x14ac:dyDescent="0.2">
      <c r="AF2617" s="17">
        <f t="shared" ca="1" si="2031"/>
        <v>500.01394134624269</v>
      </c>
      <c r="AG2617">
        <f t="shared" ca="1" si="2032"/>
        <v>98.585379971531793</v>
      </c>
      <c r="AH2617">
        <f t="shared" ca="1" si="2033"/>
        <v>0.23198468924139612</v>
      </c>
      <c r="AI2617">
        <f t="shared" ca="1" si="2034"/>
        <v>-0.37367132723113383</v>
      </c>
      <c r="AJ2617">
        <f t="shared" ca="1" si="2035"/>
        <v>-0.46575985493654698</v>
      </c>
    </row>
    <row r="2618" spans="32:36" x14ac:dyDescent="0.2">
      <c r="AF2618" s="17">
        <f t="shared" ca="1" si="2031"/>
        <v>493.90869816227479</v>
      </c>
      <c r="AG2618">
        <f t="shared" ca="1" si="2032"/>
        <v>99.127574654799432</v>
      </c>
      <c r="AH2618">
        <f t="shared" ca="1" si="2033"/>
        <v>-0.46102586899948539</v>
      </c>
      <c r="AI2618">
        <f t="shared" ca="1" si="2034"/>
        <v>2.5551053078933239E-2</v>
      </c>
      <c r="AJ2618">
        <f t="shared" ca="1" si="2035"/>
        <v>0.17325341805532554</v>
      </c>
    </row>
    <row r="2619" spans="32:36" x14ac:dyDescent="0.2">
      <c r="AF2619" s="17">
        <f t="shared" ca="1" si="2031"/>
        <v>495.81036773378196</v>
      </c>
      <c r="AG2619">
        <f t="shared" ca="1" si="2032"/>
        <v>98.635559953093463</v>
      </c>
      <c r="AH2619">
        <f t="shared" ca="1" si="2033"/>
        <v>-0.2442516351510515</v>
      </c>
      <c r="AI2619">
        <f t="shared" ca="1" si="2034"/>
        <v>-0.33663131296890353</v>
      </c>
      <c r="AJ2619">
        <f t="shared" ca="1" si="2035"/>
        <v>-0.27562019869973492</v>
      </c>
    </row>
    <row r="2620" spans="32:36" x14ac:dyDescent="0.2">
      <c r="AF2620" s="17">
        <f t="shared" ca="1" si="2031"/>
        <v>499.88242069416737</v>
      </c>
      <c r="AG2620">
        <f t="shared" ca="1" si="2032"/>
        <v>97.98031644390818</v>
      </c>
      <c r="AH2620">
        <f t="shared" ca="1" si="2033"/>
        <v>0.2171450626724481</v>
      </c>
      <c r="AI2620">
        <f t="shared" ca="1" si="2034"/>
        <v>-0.82178508753668522</v>
      </c>
      <c r="AJ2620">
        <f t="shared" ca="1" si="2035"/>
        <v>-0.93122412264311782</v>
      </c>
    </row>
    <row r="2621" spans="32:36" x14ac:dyDescent="0.2">
      <c r="AF2621" s="17">
        <f t="shared" ca="1" si="2031"/>
        <v>500.67104401894221</v>
      </c>
      <c r="AG2621">
        <f t="shared" ca="1" si="2032"/>
        <v>99.039602481854857</v>
      </c>
      <c r="AH2621">
        <f t="shared" ca="1" si="2033"/>
        <v>0.30606792061138044</v>
      </c>
      <c r="AI2621">
        <f t="shared" ca="1" si="2034"/>
        <v>-3.9074948609076995E-2</v>
      </c>
      <c r="AJ2621">
        <f t="shared" ca="1" si="2035"/>
        <v>-0.13822101097504663</v>
      </c>
    </row>
    <row r="2622" spans="32:36" x14ac:dyDescent="0.2">
      <c r="AF2622" s="17">
        <f t="shared" ca="1" si="2031"/>
        <v>481.76513333414061</v>
      </c>
      <c r="AG2622">
        <f t="shared" ca="1" si="2032"/>
        <v>98.055760465271959</v>
      </c>
      <c r="AH2622">
        <f t="shared" ca="1" si="2033"/>
        <v>-1.865287308791113</v>
      </c>
      <c r="AI2622">
        <f t="shared" ca="1" si="2034"/>
        <v>-0.76576000426078761</v>
      </c>
      <c r="AJ2622">
        <f t="shared" ca="1" si="2035"/>
        <v>-0.21095848556469224</v>
      </c>
    </row>
    <row r="2623" spans="32:36" x14ac:dyDescent="0.2">
      <c r="AF2623" s="17">
        <f t="shared" ca="1" si="2031"/>
        <v>504.25650974004009</v>
      </c>
      <c r="AG2623">
        <f t="shared" ca="1" si="2032"/>
        <v>99.903732282466223</v>
      </c>
      <c r="AH2623">
        <f t="shared" ca="1" si="2033"/>
        <v>0.70859645138679206</v>
      </c>
      <c r="AI2623">
        <f t="shared" ca="1" si="2034"/>
        <v>0.59325824922069459</v>
      </c>
      <c r="AJ2623">
        <f t="shared" ca="1" si="2035"/>
        <v>0.39738443485219344</v>
      </c>
    </row>
    <row r="2624" spans="32:36" x14ac:dyDescent="0.2">
      <c r="AF2624" s="17">
        <f t="shared" ca="1" si="2031"/>
        <v>500.38668455974505</v>
      </c>
      <c r="AG2624">
        <f t="shared" ca="1" si="2032"/>
        <v>100.55117863728702</v>
      </c>
      <c r="AH2624">
        <f t="shared" ca="1" si="2033"/>
        <v>0.27402053743816424</v>
      </c>
      <c r="AI2624">
        <f t="shared" ca="1" si="2034"/>
        <v>1.0634578570702107</v>
      </c>
      <c r="AJ2624">
        <f t="shared" ca="1" si="2035"/>
        <v>1.0287782887368822</v>
      </c>
    </row>
    <row r="2625" spans="32:36" x14ac:dyDescent="0.2">
      <c r="AF2625" s="17">
        <f t="shared" ca="1" si="2031"/>
        <v>482.3945890815661</v>
      </c>
      <c r="AG2625">
        <f t="shared" ca="1" si="2032"/>
        <v>96.123548186549726</v>
      </c>
      <c r="AH2625">
        <f t="shared" ca="1" si="2033"/>
        <v>-1.7916326393535082</v>
      </c>
      <c r="AI2625">
        <f t="shared" ca="1" si="2034"/>
        <v>-2.2143980415844711</v>
      </c>
      <c r="AJ2625">
        <f t="shared" ca="1" si="2035"/>
        <v>-1.7543211020773779</v>
      </c>
    </row>
    <row r="2626" spans="32:36" x14ac:dyDescent="0.2">
      <c r="AF2626" s="17">
        <f t="shared" ca="1" si="2031"/>
        <v>503.93386601171244</v>
      </c>
      <c r="AG2626">
        <f t="shared" ca="1" si="2032"/>
        <v>98.397926641889754</v>
      </c>
      <c r="AH2626">
        <f t="shared" ca="1" si="2033"/>
        <v>0.67249167166304558</v>
      </c>
      <c r="AI2626">
        <f t="shared" ca="1" si="2034"/>
        <v>-0.51220569576231023</v>
      </c>
      <c r="AJ2626">
        <f t="shared" ca="1" si="2035"/>
        <v>-0.75104188059968879</v>
      </c>
    </row>
    <row r="2627" spans="32:36" x14ac:dyDescent="0.2">
      <c r="AF2627" s="17">
        <f t="shared" ref="AF2627:AF2690" ca="1" si="2036">$N$64*EXP(($J$9-$K$2^2/2)*$J$6+$K$2*SQRT($J$6)*AH2627)</f>
        <v>498.23629968141205</v>
      </c>
      <c r="AG2627">
        <f t="shared" ref="AG2627:AG2690" ca="1" si="2037">$Q$64*EXP(($J$9-$K$3^2/2)*$J$6+$K$3*SQRT($J$6)*AI2627)</f>
        <v>101.43117158186051</v>
      </c>
      <c r="AH2627">
        <f t="shared" ref="AH2627:AH2690" ca="1" si="2038">_xlfn.NORM.S.INV(RAND())</f>
        <v>3.1080375984245154E-2</v>
      </c>
      <c r="AI2627">
        <f t="shared" ref="AI2627:AI2690" ca="1" si="2039">AH2627*$AC$6+SQRT(1-$AC$6^2)*AJ2627</f>
        <v>1.6977103450782207</v>
      </c>
      <c r="AJ2627">
        <f t="shared" ref="AJ2627:AJ2690" ca="1" si="2040">_xlfn.NORM.S.INV(RAND())</f>
        <v>1.7714298323843787</v>
      </c>
    </row>
    <row r="2628" spans="32:36" x14ac:dyDescent="0.2">
      <c r="AF2628" s="17">
        <f t="shared" ca="1" si="2036"/>
        <v>507.89132703732798</v>
      </c>
      <c r="AG2628">
        <f t="shared" ca="1" si="2037"/>
        <v>99.212434547054812</v>
      </c>
      <c r="AH2628">
        <f t="shared" ca="1" si="2038"/>
        <v>1.113754533344731</v>
      </c>
      <c r="AI2628">
        <f t="shared" ca="1" si="2039"/>
        <v>8.7836392604238367E-2</v>
      </c>
      <c r="AJ2628">
        <f t="shared" ca="1" si="2040"/>
        <v>-0.26162140968194147</v>
      </c>
    </row>
    <row r="2629" spans="32:36" x14ac:dyDescent="0.2">
      <c r="AF2629" s="17">
        <f t="shared" ca="1" si="2036"/>
        <v>496.05824593633741</v>
      </c>
      <c r="AG2629">
        <f t="shared" ca="1" si="2037"/>
        <v>98.327178034534199</v>
      </c>
      <c r="AH2629">
        <f t="shared" ca="1" si="2038"/>
        <v>-0.21605688800430486</v>
      </c>
      <c r="AI2629">
        <f t="shared" ca="1" si="2039"/>
        <v>-0.56455992759866058</v>
      </c>
      <c r="AJ2629">
        <f t="shared" ca="1" si="2040"/>
        <v>-0.52372762371520276</v>
      </c>
    </row>
    <row r="2630" spans="32:36" x14ac:dyDescent="0.2">
      <c r="AF2630" s="17">
        <f t="shared" ca="1" si="2036"/>
        <v>501.40541353233641</v>
      </c>
      <c r="AG2630">
        <f t="shared" ca="1" si="2037"/>
        <v>100.28823175925851</v>
      </c>
      <c r="AH2630">
        <f t="shared" ca="1" si="2038"/>
        <v>0.38874742460856798</v>
      </c>
      <c r="AI2630">
        <f t="shared" ca="1" si="2039"/>
        <v>0.87286220379013923</v>
      </c>
      <c r="AJ2630">
        <f t="shared" ca="1" si="2040"/>
        <v>0.79235520758367994</v>
      </c>
    </row>
    <row r="2631" spans="32:36" x14ac:dyDescent="0.2">
      <c r="AF2631" s="17">
        <f t="shared" ca="1" si="2036"/>
        <v>499.84413522690488</v>
      </c>
      <c r="AG2631">
        <f t="shared" ca="1" si="2037"/>
        <v>99.144729068501405</v>
      </c>
      <c r="AH2631">
        <f t="shared" ca="1" si="2038"/>
        <v>0.21282453562511505</v>
      </c>
      <c r="AI2631">
        <f t="shared" ca="1" si="2039"/>
        <v>3.8146323335473784E-2</v>
      </c>
      <c r="AJ2631">
        <f t="shared" ca="1" si="2040"/>
        <v>-2.7578863797536456E-2</v>
      </c>
    </row>
    <row r="2632" spans="32:36" x14ac:dyDescent="0.2">
      <c r="AF2632" s="17">
        <f t="shared" ca="1" si="2036"/>
        <v>504.91310087163617</v>
      </c>
      <c r="AG2632">
        <f t="shared" ca="1" si="2037"/>
        <v>97.664856983422212</v>
      </c>
      <c r="AH2632">
        <f t="shared" ca="1" si="2038"/>
        <v>0.7819996380543569</v>
      </c>
      <c r="AI2632">
        <f t="shared" ca="1" si="2039"/>
        <v>-1.0565150109154067</v>
      </c>
      <c r="AJ2632">
        <f t="shared" ca="1" si="2040"/>
        <v>-1.3569370490321517</v>
      </c>
    </row>
    <row r="2633" spans="32:36" x14ac:dyDescent="0.2">
      <c r="AF2633" s="17">
        <f t="shared" ca="1" si="2036"/>
        <v>499.06715434997579</v>
      </c>
      <c r="AG2633">
        <f t="shared" ca="1" si="2037"/>
        <v>98.417078822964328</v>
      </c>
      <c r="AH2633">
        <f t="shared" ca="1" si="2038"/>
        <v>0.12507041858890247</v>
      </c>
      <c r="AI2633">
        <f t="shared" ca="1" si="2039"/>
        <v>-0.4980394850737408</v>
      </c>
      <c r="AJ2633">
        <f t="shared" ca="1" si="2040"/>
        <v>-0.56229049023675515</v>
      </c>
    </row>
    <row r="2634" spans="32:36" x14ac:dyDescent="0.2">
      <c r="AF2634" s="17">
        <f t="shared" ca="1" si="2036"/>
        <v>491.56690406158259</v>
      </c>
      <c r="AG2634">
        <f t="shared" ca="1" si="2037"/>
        <v>99.821314446789941</v>
      </c>
      <c r="AH2634">
        <f t="shared" ca="1" si="2038"/>
        <v>-0.72912021375346614</v>
      </c>
      <c r="AI2634">
        <f t="shared" ca="1" si="2039"/>
        <v>0.53318482862013727</v>
      </c>
      <c r="AJ2634">
        <f t="shared" ca="1" si="2040"/>
        <v>0.79104197133836696</v>
      </c>
    </row>
    <row r="2635" spans="32:36" x14ac:dyDescent="0.2">
      <c r="AF2635" s="17">
        <f t="shared" ca="1" si="2036"/>
        <v>499.74858658454929</v>
      </c>
      <c r="AG2635">
        <f t="shared" ca="1" si="2037"/>
        <v>97.061205156019099</v>
      </c>
      <c r="AH2635">
        <f t="shared" ca="1" si="2038"/>
        <v>0.20204039751251107</v>
      </c>
      <c r="AI2635">
        <f t="shared" ca="1" si="2039"/>
        <v>-1.5078068626399901</v>
      </c>
      <c r="AJ2635">
        <f t="shared" ca="1" si="2040"/>
        <v>-1.646226368233688</v>
      </c>
    </row>
    <row r="2636" spans="32:36" x14ac:dyDescent="0.2">
      <c r="AF2636" s="17">
        <f t="shared" ca="1" si="2036"/>
        <v>495.71644047225982</v>
      </c>
      <c r="AG2636">
        <f t="shared" ca="1" si="2037"/>
        <v>99.400682215281634</v>
      </c>
      <c r="AH2636">
        <f t="shared" ca="1" si="2038"/>
        <v>-0.25493901402423275</v>
      </c>
      <c r="AI2636">
        <f t="shared" ca="1" si="2039"/>
        <v>0.22581618001961487</v>
      </c>
      <c r="AJ2636">
        <f t="shared" ca="1" si="2040"/>
        <v>0.31791600466578757</v>
      </c>
    </row>
    <row r="2637" spans="32:36" x14ac:dyDescent="0.2">
      <c r="AF2637" s="17">
        <f t="shared" ca="1" si="2036"/>
        <v>499.64554985522858</v>
      </c>
      <c r="AG2637">
        <f t="shared" ca="1" si="2037"/>
        <v>97.917549294736148</v>
      </c>
      <c r="AH2637">
        <f t="shared" ca="1" si="2038"/>
        <v>0.19040880247178008</v>
      </c>
      <c r="AI2637">
        <f t="shared" ca="1" si="2039"/>
        <v>-0.86842915092992512</v>
      </c>
      <c r="AJ2637">
        <f t="shared" ca="1" si="2040"/>
        <v>-0.97167211487679339</v>
      </c>
    </row>
    <row r="2638" spans="32:36" x14ac:dyDescent="0.2">
      <c r="AF2638" s="17">
        <f t="shared" ca="1" si="2036"/>
        <v>499.14734836242894</v>
      </c>
      <c r="AG2638">
        <f t="shared" ca="1" si="2037"/>
        <v>97.573320309905327</v>
      </c>
      <c r="AH2638">
        <f t="shared" ca="1" si="2038"/>
        <v>0.13413404662107839</v>
      </c>
      <c r="AI2638">
        <f t="shared" ca="1" si="2039"/>
        <v>-1.1247683772191366</v>
      </c>
      <c r="AJ2638">
        <f t="shared" ca="1" si="2040"/>
        <v>-1.2227574080225576</v>
      </c>
    </row>
    <row r="2639" spans="32:36" x14ac:dyDescent="0.2">
      <c r="AF2639" s="17">
        <f t="shared" ca="1" si="2036"/>
        <v>495.32222085811122</v>
      </c>
      <c r="AG2639">
        <f t="shared" ca="1" si="2037"/>
        <v>100.1535594424326</v>
      </c>
      <c r="AH2639">
        <f t="shared" ca="1" si="2038"/>
        <v>-0.29981682438447899</v>
      </c>
      <c r="AI2639">
        <f t="shared" ca="1" si="2039"/>
        <v>0.77505208540798942</v>
      </c>
      <c r="AJ2639">
        <f t="shared" ca="1" si="2040"/>
        <v>0.90845065307728212</v>
      </c>
    </row>
    <row r="2640" spans="32:36" x14ac:dyDescent="0.2">
      <c r="AF2640" s="17">
        <f t="shared" ca="1" si="2036"/>
        <v>501.31028090368903</v>
      </c>
      <c r="AG2640">
        <f t="shared" ca="1" si="2037"/>
        <v>99.478508796761147</v>
      </c>
      <c r="AH2640">
        <f t="shared" ca="1" si="2038"/>
        <v>0.37804368117791431</v>
      </c>
      <c r="AI2640">
        <f t="shared" ca="1" si="2039"/>
        <v>0.28278435342690328</v>
      </c>
      <c r="AJ2640">
        <f t="shared" ca="1" si="2040"/>
        <v>0.17662304162773115</v>
      </c>
    </row>
    <row r="2641" spans="32:36" x14ac:dyDescent="0.2">
      <c r="AF2641" s="17">
        <f t="shared" ca="1" si="2036"/>
        <v>497.78742037432085</v>
      </c>
      <c r="AG2641">
        <f t="shared" ca="1" si="2037"/>
        <v>97.978766099880403</v>
      </c>
      <c r="AH2641">
        <f t="shared" ca="1" si="2038"/>
        <v>-1.9764119017740164E-2</v>
      </c>
      <c r="AI2641">
        <f t="shared" ca="1" si="2039"/>
        <v>-0.82293683256402261</v>
      </c>
      <c r="AJ2641">
        <f t="shared" ca="1" si="2040"/>
        <v>-0.857178678623299</v>
      </c>
    </row>
    <row r="2642" spans="32:36" x14ac:dyDescent="0.2">
      <c r="AF2642" s="17">
        <f t="shared" ca="1" si="2036"/>
        <v>493.48596758145607</v>
      </c>
      <c r="AG2642">
        <f t="shared" ca="1" si="2037"/>
        <v>98.605570794171584</v>
      </c>
      <c r="AH2642">
        <f t="shared" ca="1" si="2038"/>
        <v>-0.50932695781451121</v>
      </c>
      <c r="AI2642">
        <f t="shared" ca="1" si="2039"/>
        <v>-0.35876534163845869</v>
      </c>
      <c r="AJ2642">
        <f t="shared" ca="1" si="2040"/>
        <v>-0.21464322861417162</v>
      </c>
    </row>
    <row r="2643" spans="32:36" x14ac:dyDescent="0.2">
      <c r="AF2643" s="17">
        <f t="shared" ca="1" si="2036"/>
        <v>486.35518154747484</v>
      </c>
      <c r="AG2643">
        <f t="shared" ca="1" si="2037"/>
        <v>97.479340604338859</v>
      </c>
      <c r="AH2643">
        <f t="shared" ca="1" si="2038"/>
        <v>-1.3303841374002803</v>
      </c>
      <c r="AI2643">
        <f t="shared" ca="1" si="2039"/>
        <v>-1.1949100141544553</v>
      </c>
      <c r="AJ2643">
        <f t="shared" ca="1" si="2040"/>
        <v>-0.83115036006420806</v>
      </c>
    </row>
    <row r="2644" spans="32:36" x14ac:dyDescent="0.2">
      <c r="AF2644" s="17">
        <f t="shared" ca="1" si="2036"/>
        <v>504.40903915349116</v>
      </c>
      <c r="AG2644">
        <f t="shared" ca="1" si="2037"/>
        <v>100.56043721465281</v>
      </c>
      <c r="AH2644">
        <f t="shared" ca="1" si="2038"/>
        <v>0.72565689895813534</v>
      </c>
      <c r="AI2644">
        <f t="shared" ca="1" si="2039"/>
        <v>1.0701598006521926</v>
      </c>
      <c r="AJ2644">
        <f t="shared" ca="1" si="2040"/>
        <v>0.89234851051882025</v>
      </c>
    </row>
    <row r="2645" spans="32:36" x14ac:dyDescent="0.2">
      <c r="AF2645" s="17">
        <f t="shared" ca="1" si="2036"/>
        <v>510.78691205409979</v>
      </c>
      <c r="AG2645">
        <f t="shared" ca="1" si="2037"/>
        <v>98.587443106726212</v>
      </c>
      <c r="AH2645">
        <f t="shared" ca="1" si="2038"/>
        <v>1.4344438307286722</v>
      </c>
      <c r="AI2645">
        <f t="shared" ca="1" si="2039"/>
        <v>-0.37214806632675496</v>
      </c>
      <c r="AJ2645">
        <f t="shared" ca="1" si="2040"/>
        <v>-0.8461212013071826</v>
      </c>
    </row>
    <row r="2646" spans="32:36" x14ac:dyDescent="0.2">
      <c r="AF2646" s="17">
        <f t="shared" ca="1" si="2036"/>
        <v>500.52069187910269</v>
      </c>
      <c r="AG2646">
        <f t="shared" ca="1" si="2037"/>
        <v>98.609380264124681</v>
      </c>
      <c r="AH2646">
        <f t="shared" ca="1" si="2038"/>
        <v>0.28912546466040195</v>
      </c>
      <c r="AI2646">
        <f t="shared" ca="1" si="2039"/>
        <v>-0.35595332180758155</v>
      </c>
      <c r="AJ2646">
        <f t="shared" ca="1" si="2040"/>
        <v>-0.46532014187432247</v>
      </c>
    </row>
    <row r="2647" spans="32:36" x14ac:dyDescent="0.2">
      <c r="AF2647" s="17">
        <f t="shared" ca="1" si="2036"/>
        <v>491.36053822827137</v>
      </c>
      <c r="AG2647">
        <f t="shared" ca="1" si="2037"/>
        <v>98.616520258515592</v>
      </c>
      <c r="AH2647">
        <f t="shared" ca="1" si="2038"/>
        <v>-0.7528066839564066</v>
      </c>
      <c r="AI2647">
        <f t="shared" ca="1" si="2039"/>
        <v>-0.35068311587183981</v>
      </c>
      <c r="AJ2647">
        <f t="shared" ca="1" si="2040"/>
        <v>-0.12882202504443888</v>
      </c>
    </row>
    <row r="2648" spans="32:36" x14ac:dyDescent="0.2">
      <c r="AF2648" s="17">
        <f t="shared" ca="1" si="2036"/>
        <v>492.56897220680071</v>
      </c>
      <c r="AG2648">
        <f t="shared" ca="1" si="2037"/>
        <v>99.444446590622789</v>
      </c>
      <c r="AH2648">
        <f t="shared" ca="1" si="2038"/>
        <v>-0.61424499612367933</v>
      </c>
      <c r="AI2648">
        <f t="shared" ca="1" si="2039"/>
        <v>0.25785669202275519</v>
      </c>
      <c r="AJ2648">
        <f t="shared" ca="1" si="2040"/>
        <v>0.4656672185447962</v>
      </c>
    </row>
    <row r="2649" spans="32:36" x14ac:dyDescent="0.2">
      <c r="AF2649" s="17">
        <f t="shared" ca="1" si="2036"/>
        <v>492.38859635328208</v>
      </c>
      <c r="AG2649">
        <f t="shared" ca="1" si="2037"/>
        <v>98.49022707052805</v>
      </c>
      <c r="AH2649">
        <f t="shared" ca="1" si="2038"/>
        <v>-0.63490568923785984</v>
      </c>
      <c r="AI2649">
        <f t="shared" ca="1" si="2039"/>
        <v>-0.44395959768631199</v>
      </c>
      <c r="AJ2649">
        <f t="shared" ca="1" si="2040"/>
        <v>-0.26414236926582768</v>
      </c>
    </row>
    <row r="2650" spans="32:36" x14ac:dyDescent="0.2">
      <c r="AF2650" s="17">
        <f t="shared" ca="1" si="2036"/>
        <v>499.16110385398838</v>
      </c>
      <c r="AG2650">
        <f t="shared" ca="1" si="2037"/>
        <v>99.500793276067114</v>
      </c>
      <c r="AH2650">
        <f t="shared" ca="1" si="2038"/>
        <v>0.13568856324709436</v>
      </c>
      <c r="AI2650">
        <f t="shared" ca="1" si="2039"/>
        <v>0.29908813139215712</v>
      </c>
      <c r="AJ2650">
        <f t="shared" ca="1" si="2040"/>
        <v>0.270713381115257</v>
      </c>
    </row>
    <row r="2651" spans="32:36" x14ac:dyDescent="0.2">
      <c r="AF2651" s="17">
        <f t="shared" ca="1" si="2036"/>
        <v>508.54463532948506</v>
      </c>
      <c r="AG2651">
        <f t="shared" ca="1" si="2037"/>
        <v>102.68836531859414</v>
      </c>
      <c r="AH2651">
        <f t="shared" ca="1" si="2038"/>
        <v>1.1862685918498288</v>
      </c>
      <c r="AI2651">
        <f t="shared" ca="1" si="2039"/>
        <v>2.5943476187911685</v>
      </c>
      <c r="AJ2651">
        <f t="shared" ca="1" si="2040"/>
        <v>2.3452718125108665</v>
      </c>
    </row>
    <row r="2652" spans="32:36" x14ac:dyDescent="0.2">
      <c r="AF2652" s="17">
        <f t="shared" ca="1" si="2036"/>
        <v>501.20975434290096</v>
      </c>
      <c r="AG2652">
        <f t="shared" ca="1" si="2037"/>
        <v>99.032434133208895</v>
      </c>
      <c r="AH2652">
        <f t="shared" ca="1" si="2038"/>
        <v>0.3667308379142209</v>
      </c>
      <c r="AI2652">
        <f t="shared" ca="1" si="2039"/>
        <v>-4.4343480529926163E-2</v>
      </c>
      <c r="AJ2652">
        <f t="shared" ca="1" si="2040"/>
        <v>-0.1630184538677511</v>
      </c>
    </row>
    <row r="2653" spans="32:36" x14ac:dyDescent="0.2">
      <c r="AF2653" s="17">
        <f t="shared" ca="1" si="2036"/>
        <v>507.051723998873</v>
      </c>
      <c r="AG2653">
        <f t="shared" ca="1" si="2037"/>
        <v>99.318557904250014</v>
      </c>
      <c r="AH2653">
        <f t="shared" ca="1" si="2038"/>
        <v>1.020425572376646</v>
      </c>
      <c r="AI2653">
        <f t="shared" ca="1" si="2039"/>
        <v>0.16565373070900027</v>
      </c>
      <c r="AJ2653">
        <f t="shared" ca="1" si="2040"/>
        <v>-0.15032666404358219</v>
      </c>
    </row>
    <row r="2654" spans="32:36" x14ac:dyDescent="0.2">
      <c r="AF2654" s="17">
        <f t="shared" ca="1" si="2036"/>
        <v>500.79382349829604</v>
      </c>
      <c r="AG2654">
        <f t="shared" ca="1" si="2037"/>
        <v>100.17246831761523</v>
      </c>
      <c r="AH2654">
        <f t="shared" ca="1" si="2038"/>
        <v>0.3198995733179083</v>
      </c>
      <c r="AI2654">
        <f t="shared" ca="1" si="2039"/>
        <v>0.78879320057519853</v>
      </c>
      <c r="AJ2654">
        <f t="shared" ca="1" si="2040"/>
        <v>0.72601623355542699</v>
      </c>
    </row>
    <row r="2655" spans="32:36" x14ac:dyDescent="0.2">
      <c r="AF2655" s="17">
        <f t="shared" ca="1" si="2036"/>
        <v>490.70064448835655</v>
      </c>
      <c r="AG2655">
        <f t="shared" ca="1" si="2037"/>
        <v>99.395005889514422</v>
      </c>
      <c r="AH2655">
        <f t="shared" ca="1" si="2038"/>
        <v>-0.82861546842561906</v>
      </c>
      <c r="AI2655">
        <f t="shared" ca="1" si="2039"/>
        <v>0.22165942897658142</v>
      </c>
      <c r="AJ2655">
        <f t="shared" ca="1" si="2040"/>
        <v>0.49578217557880011</v>
      </c>
    </row>
    <row r="2656" spans="32:36" x14ac:dyDescent="0.2">
      <c r="AF2656" s="17">
        <f t="shared" ca="1" si="2036"/>
        <v>512.97830101493264</v>
      </c>
      <c r="AG2656">
        <f t="shared" ca="1" si="2037"/>
        <v>101.0441943735497</v>
      </c>
      <c r="AH2656">
        <f t="shared" ca="1" si="2038"/>
        <v>1.6759363983546451</v>
      </c>
      <c r="AI2656">
        <f t="shared" ca="1" si="2039"/>
        <v>1.4194781473719158</v>
      </c>
      <c r="AJ2656">
        <f t="shared" ca="1" si="2040"/>
        <v>0.95701158019195609</v>
      </c>
    </row>
    <row r="2657" spans="32:36" x14ac:dyDescent="0.2">
      <c r="AF2657" s="17">
        <f t="shared" ca="1" si="2036"/>
        <v>503.8454092842988</v>
      </c>
      <c r="AG2657">
        <f t="shared" ca="1" si="2037"/>
        <v>99.502604155584109</v>
      </c>
      <c r="AH2657">
        <f t="shared" ca="1" si="2038"/>
        <v>0.66258906678332197</v>
      </c>
      <c r="AI2657">
        <f t="shared" ca="1" si="2039"/>
        <v>0.30041284722901962</v>
      </c>
      <c r="AJ2657">
        <f t="shared" ca="1" si="2040"/>
        <v>0.1047340518248224</v>
      </c>
    </row>
    <row r="2658" spans="32:36" x14ac:dyDescent="0.2">
      <c r="AF2658" s="17">
        <f t="shared" ca="1" si="2036"/>
        <v>508.31304095354574</v>
      </c>
      <c r="AG2658">
        <f t="shared" ca="1" si="2037"/>
        <v>99.531360695463704</v>
      </c>
      <c r="AH2658">
        <f t="shared" ca="1" si="2038"/>
        <v>1.1605734009007211</v>
      </c>
      <c r="AI2658">
        <f t="shared" ca="1" si="2039"/>
        <v>0.32144593818062706</v>
      </c>
      <c r="AJ2658">
        <f t="shared" ca="1" si="2040"/>
        <v>-3.1381314008935658E-2</v>
      </c>
    </row>
    <row r="2659" spans="32:36" x14ac:dyDescent="0.2">
      <c r="AF2659" s="17">
        <f t="shared" ca="1" si="2036"/>
        <v>507.25464854593076</v>
      </c>
      <c r="AG2659">
        <f t="shared" ca="1" si="2037"/>
        <v>98.057087182889646</v>
      </c>
      <c r="AH2659">
        <f t="shared" ca="1" si="2038"/>
        <v>1.042996501743201</v>
      </c>
      <c r="AI2659">
        <f t="shared" ca="1" si="2039"/>
        <v>-0.76477516327751061</v>
      </c>
      <c r="AJ2659">
        <f t="shared" ca="1" si="2040"/>
        <v>-1.1337377891434974</v>
      </c>
    </row>
    <row r="2660" spans="32:36" x14ac:dyDescent="0.2">
      <c r="AF2660" s="17">
        <f t="shared" ca="1" si="2036"/>
        <v>502.55836884830615</v>
      </c>
      <c r="AG2660">
        <f t="shared" ca="1" si="2037"/>
        <v>99.581038405486936</v>
      </c>
      <c r="AH2660">
        <f t="shared" ca="1" si="2038"/>
        <v>0.51830971760390021</v>
      </c>
      <c r="AI2660">
        <f t="shared" ca="1" si="2039"/>
        <v>0.35776686604779928</v>
      </c>
      <c r="AJ2660">
        <f t="shared" ca="1" si="2040"/>
        <v>0.21074222775606025</v>
      </c>
    </row>
    <row r="2661" spans="32:36" x14ac:dyDescent="0.2">
      <c r="AF2661" s="17">
        <f t="shared" ca="1" si="2036"/>
        <v>501.54619273033973</v>
      </c>
      <c r="AG2661">
        <f t="shared" ca="1" si="2037"/>
        <v>97.176862720599587</v>
      </c>
      <c r="AH2661">
        <f t="shared" ca="1" si="2038"/>
        <v>0.40458331605429743</v>
      </c>
      <c r="AI2661">
        <f t="shared" ca="1" si="2039"/>
        <v>-1.4211239675579004</v>
      </c>
      <c r="AJ2661">
        <f t="shared" ca="1" si="2040"/>
        <v>-1.6196128664010048</v>
      </c>
    </row>
    <row r="2662" spans="32:36" x14ac:dyDescent="0.2">
      <c r="AF2662" s="17">
        <f t="shared" ca="1" si="2036"/>
        <v>504.93998690615388</v>
      </c>
      <c r="AG2662">
        <f t="shared" ca="1" si="2037"/>
        <v>99.609661203989248</v>
      </c>
      <c r="AH2662">
        <f t="shared" ca="1" si="2038"/>
        <v>0.78500331041936078</v>
      </c>
      <c r="AI2662">
        <f t="shared" ca="1" si="2039"/>
        <v>0.37868566288009486</v>
      </c>
      <c r="AJ2662">
        <f t="shared" ca="1" si="2040"/>
        <v>0.1479761486108595</v>
      </c>
    </row>
    <row r="2663" spans="32:36" x14ac:dyDescent="0.2">
      <c r="AF2663" s="17">
        <f t="shared" ca="1" si="2036"/>
        <v>490.53633667274988</v>
      </c>
      <c r="AG2663">
        <f t="shared" ca="1" si="2037"/>
        <v>101.3078066824129</v>
      </c>
      <c r="AH2663">
        <f t="shared" ca="1" si="2038"/>
        <v>-0.84750705022077055</v>
      </c>
      <c r="AI2663">
        <f t="shared" ca="1" si="2039"/>
        <v>1.6091278167187135</v>
      </c>
      <c r="AJ2663">
        <f t="shared" ca="1" si="2040"/>
        <v>1.9575678368663794</v>
      </c>
    </row>
    <row r="2664" spans="32:36" x14ac:dyDescent="0.2">
      <c r="AF2664" s="17">
        <f t="shared" ca="1" si="2036"/>
        <v>503.39735048790726</v>
      </c>
      <c r="AG2664">
        <f t="shared" ca="1" si="2037"/>
        <v>101.79967904280248</v>
      </c>
      <c r="AH2664">
        <f t="shared" ca="1" si="2038"/>
        <v>0.61240280046370765</v>
      </c>
      <c r="AI2664">
        <f t="shared" ca="1" si="2039"/>
        <v>1.9616780454444731</v>
      </c>
      <c r="AJ2664">
        <f t="shared" ca="1" si="2040"/>
        <v>1.8637384905605825</v>
      </c>
    </row>
    <row r="2665" spans="32:36" x14ac:dyDescent="0.2">
      <c r="AF2665" s="17">
        <f t="shared" ca="1" si="2036"/>
        <v>490.23002486890567</v>
      </c>
      <c r="AG2665">
        <f t="shared" ca="1" si="2037"/>
        <v>100.22890508368299</v>
      </c>
      <c r="AH2665">
        <f t="shared" ca="1" si="2038"/>
        <v>-0.88274269228834368</v>
      </c>
      <c r="AI2665">
        <f t="shared" ca="1" si="2039"/>
        <v>0.82979048591225735</v>
      </c>
      <c r="AJ2665">
        <f t="shared" ca="1" si="2040"/>
        <v>1.1510499286543063</v>
      </c>
    </row>
    <row r="2666" spans="32:36" x14ac:dyDescent="0.2">
      <c r="AF2666" s="17">
        <f t="shared" ca="1" si="2036"/>
        <v>496.4433049810076</v>
      </c>
      <c r="AG2666">
        <f t="shared" ca="1" si="2037"/>
        <v>99.77707017453929</v>
      </c>
      <c r="AH2666">
        <f t="shared" ca="1" si="2038"/>
        <v>-0.17228652369273387</v>
      </c>
      <c r="AI2666">
        <f t="shared" ca="1" si="2039"/>
        <v>0.5009152195856692</v>
      </c>
      <c r="AJ2666">
        <f t="shared" ca="1" si="2040"/>
        <v>0.58030595607215707</v>
      </c>
    </row>
    <row r="2667" spans="32:36" x14ac:dyDescent="0.2">
      <c r="AF2667" s="17">
        <f t="shared" ca="1" si="2036"/>
        <v>493.88213341112606</v>
      </c>
      <c r="AG2667">
        <f t="shared" ca="1" si="2037"/>
        <v>97.825739036621556</v>
      </c>
      <c r="AH2667">
        <f t="shared" ca="1" si="2038"/>
        <v>-0.46405993319759536</v>
      </c>
      <c r="AI2667">
        <f t="shared" ca="1" si="2039"/>
        <v>-0.93670986009848267</v>
      </c>
      <c r="AJ2667">
        <f t="shared" ca="1" si="2040"/>
        <v>-0.83542368271496703</v>
      </c>
    </row>
    <row r="2668" spans="32:36" x14ac:dyDescent="0.2">
      <c r="AF2668" s="17">
        <f t="shared" ca="1" si="2036"/>
        <v>495.19401129383152</v>
      </c>
      <c r="AG2668">
        <f t="shared" ca="1" si="2037"/>
        <v>98.974150343099936</v>
      </c>
      <c r="AH2668">
        <f t="shared" ca="1" si="2038"/>
        <v>-0.31441984957402297</v>
      </c>
      <c r="AI2668">
        <f t="shared" ca="1" si="2039"/>
        <v>-8.7194566073349203E-2</v>
      </c>
      <c r="AJ2668">
        <f t="shared" ca="1" si="2040"/>
        <v>8.3871976294341826E-3</v>
      </c>
    </row>
    <row r="2669" spans="32:36" x14ac:dyDescent="0.2">
      <c r="AF2669" s="17">
        <f t="shared" ca="1" si="2036"/>
        <v>510.1180132669349</v>
      </c>
      <c r="AG2669">
        <f t="shared" ca="1" si="2037"/>
        <v>99.434859647174164</v>
      </c>
      <c r="AH2669">
        <f t="shared" ca="1" si="2038"/>
        <v>1.3605243042398081</v>
      </c>
      <c r="AI2669">
        <f t="shared" ca="1" si="2039"/>
        <v>0.25083916276008911</v>
      </c>
      <c r="AJ2669">
        <f t="shared" ca="1" si="2040"/>
        <v>-0.16897878589991217</v>
      </c>
    </row>
    <row r="2670" spans="32:36" x14ac:dyDescent="0.2">
      <c r="AF2670" s="17">
        <f t="shared" ca="1" si="2036"/>
        <v>501.27121358182382</v>
      </c>
      <c r="AG2670">
        <f t="shared" ca="1" si="2037"/>
        <v>98.149283178070206</v>
      </c>
      <c r="AH2670">
        <f t="shared" ca="1" si="2038"/>
        <v>0.37364747592098457</v>
      </c>
      <c r="AI2670">
        <f t="shared" ca="1" si="2039"/>
        <v>-0.6963694072046267</v>
      </c>
      <c r="AJ2670">
        <f t="shared" ca="1" si="2040"/>
        <v>-0.84934599691005974</v>
      </c>
    </row>
    <row r="2671" spans="32:36" x14ac:dyDescent="0.2">
      <c r="AF2671" s="17">
        <f t="shared" ca="1" si="2036"/>
        <v>491.71912674149735</v>
      </c>
      <c r="AG2671">
        <f t="shared" ca="1" si="2037"/>
        <v>98.379318205250229</v>
      </c>
      <c r="AH2671">
        <f t="shared" ca="1" si="2038"/>
        <v>-0.71165461404902319</v>
      </c>
      <c r="AI2671">
        <f t="shared" ca="1" si="2039"/>
        <v>-0.5259723586113747</v>
      </c>
      <c r="AJ2671">
        <f t="shared" ca="1" si="2040"/>
        <v>-0.32581408951479796</v>
      </c>
    </row>
    <row r="2672" spans="32:36" x14ac:dyDescent="0.2">
      <c r="AF2672" s="17">
        <f t="shared" ca="1" si="2036"/>
        <v>502.48121712566223</v>
      </c>
      <c r="AG2672">
        <f t="shared" ca="1" si="2037"/>
        <v>98.825842127351549</v>
      </c>
      <c r="AH2672">
        <f t="shared" ca="1" si="2038"/>
        <v>0.50964914782725224</v>
      </c>
      <c r="AI2672">
        <f t="shared" ca="1" si="2039"/>
        <v>-0.19634681381351268</v>
      </c>
      <c r="AJ2672">
        <f t="shared" ca="1" si="2040"/>
        <v>-0.36790396971405726</v>
      </c>
    </row>
    <row r="2673" spans="32:36" x14ac:dyDescent="0.2">
      <c r="AF2673" s="17">
        <f t="shared" ca="1" si="2036"/>
        <v>506.92604880777458</v>
      </c>
      <c r="AG2673">
        <f t="shared" ca="1" si="2037"/>
        <v>100.13921235989932</v>
      </c>
      <c r="AH2673">
        <f t="shared" ca="1" si="2038"/>
        <v>1.0064424188450642</v>
      </c>
      <c r="AI2673">
        <f t="shared" ca="1" si="2039"/>
        <v>0.76462430244638635</v>
      </c>
      <c r="AJ2673">
        <f t="shared" ca="1" si="2040"/>
        <v>0.48257784577641827</v>
      </c>
    </row>
    <row r="2674" spans="32:36" x14ac:dyDescent="0.2">
      <c r="AF2674" s="17">
        <f t="shared" ca="1" si="2036"/>
        <v>486.65142762965525</v>
      </c>
      <c r="AG2674">
        <f t="shared" ca="1" si="2037"/>
        <v>98.082063306533684</v>
      </c>
      <c r="AH2674">
        <f t="shared" ca="1" si="2038"/>
        <v>-1.2960346038925672</v>
      </c>
      <c r="AI2674">
        <f t="shared" ca="1" si="2039"/>
        <v>-0.7462375246921249</v>
      </c>
      <c r="AJ2674">
        <f t="shared" ca="1" si="2040"/>
        <v>-0.37129714941679931</v>
      </c>
    </row>
    <row r="2675" spans="32:36" x14ac:dyDescent="0.2">
      <c r="AF2675" s="17">
        <f t="shared" ca="1" si="2036"/>
        <v>503.87624046707475</v>
      </c>
      <c r="AG2675">
        <f t="shared" ca="1" si="2037"/>
        <v>98.877059182038806</v>
      </c>
      <c r="AH2675">
        <f t="shared" ca="1" si="2038"/>
        <v>0.6660407712271883</v>
      </c>
      <c r="AI2675">
        <f t="shared" ca="1" si="2039"/>
        <v>-0.15863345354538522</v>
      </c>
      <c r="AJ2675">
        <f t="shared" ca="1" si="2040"/>
        <v>-0.37801127242214311</v>
      </c>
    </row>
    <row r="2676" spans="32:36" x14ac:dyDescent="0.2">
      <c r="AF2676" s="17">
        <f t="shared" ca="1" si="2036"/>
        <v>504.24727390892025</v>
      </c>
      <c r="AG2676">
        <f t="shared" ca="1" si="2037"/>
        <v>102.85769621493776</v>
      </c>
      <c r="AH2676">
        <f t="shared" ca="1" si="2038"/>
        <v>0.70756325600604464</v>
      </c>
      <c r="AI2676">
        <f t="shared" ca="1" si="2039"/>
        <v>2.7142756788303046</v>
      </c>
      <c r="AJ2676">
        <f t="shared" ca="1" si="2040"/>
        <v>2.6231650474937069</v>
      </c>
    </row>
    <row r="2677" spans="32:36" x14ac:dyDescent="0.2">
      <c r="AF2677" s="17">
        <f t="shared" ca="1" si="2036"/>
        <v>489.01537387746669</v>
      </c>
      <c r="AG2677">
        <f t="shared" ca="1" si="2037"/>
        <v>98.639856868008934</v>
      </c>
      <c r="AH2677">
        <f t="shared" ca="1" si="2038"/>
        <v>-1.0226834421765769</v>
      </c>
      <c r="AI2677">
        <f t="shared" ca="1" si="2039"/>
        <v>-0.33346045019571968</v>
      </c>
      <c r="AJ2677">
        <f t="shared" ca="1" si="2040"/>
        <v>-2.5025339636631411E-2</v>
      </c>
    </row>
    <row r="2678" spans="32:36" x14ac:dyDescent="0.2">
      <c r="AF2678" s="17">
        <f t="shared" ca="1" si="2036"/>
        <v>500.08086448239328</v>
      </c>
      <c r="AG2678">
        <f t="shared" ca="1" si="2037"/>
        <v>99.105879817978916</v>
      </c>
      <c r="AH2678">
        <f t="shared" ca="1" si="2038"/>
        <v>0.23953420538730238</v>
      </c>
      <c r="AI2678">
        <f t="shared" ca="1" si="2039"/>
        <v>9.6189501619307338E-3</v>
      </c>
      <c r="AJ2678">
        <f t="shared" ca="1" si="2040"/>
        <v>-6.5995164730128869E-2</v>
      </c>
    </row>
    <row r="2679" spans="32:36" x14ac:dyDescent="0.2">
      <c r="AF2679" s="17">
        <f t="shared" ca="1" si="2036"/>
        <v>486.94749591393372</v>
      </c>
      <c r="AG2679">
        <f t="shared" ca="1" si="2037"/>
        <v>99.096523958980782</v>
      </c>
      <c r="AH2679">
        <f t="shared" ca="1" si="2038"/>
        <v>-1.2617265708292733</v>
      </c>
      <c r="AI2679">
        <f t="shared" ca="1" si="2039"/>
        <v>2.7471833484094543E-3</v>
      </c>
      <c r="AJ2679">
        <f t="shared" ca="1" si="2040"/>
        <v>0.40366828263001975</v>
      </c>
    </row>
    <row r="2680" spans="32:36" x14ac:dyDescent="0.2">
      <c r="AF2680" s="17">
        <f t="shared" ca="1" si="2036"/>
        <v>488.95446800933826</v>
      </c>
      <c r="AG2680">
        <f t="shared" ca="1" si="2037"/>
        <v>101.21024767624614</v>
      </c>
      <c r="AH2680">
        <f t="shared" ca="1" si="2038"/>
        <v>-1.0297095964373952</v>
      </c>
      <c r="AI2680">
        <f t="shared" ca="1" si="2039"/>
        <v>1.5389988697951353</v>
      </c>
      <c r="AJ2680">
        <f t="shared" ca="1" si="2040"/>
        <v>1.941862275816703</v>
      </c>
    </row>
    <row r="2681" spans="32:36" x14ac:dyDescent="0.2">
      <c r="AF2681" s="17">
        <f t="shared" ca="1" si="2036"/>
        <v>494.00218814429246</v>
      </c>
      <c r="AG2681">
        <f t="shared" ca="1" si="2037"/>
        <v>101.02074310983207</v>
      </c>
      <c r="AH2681">
        <f t="shared" ca="1" si="2038"/>
        <v>-0.45034930983609317</v>
      </c>
      <c r="AI2681">
        <f t="shared" ca="1" si="2039"/>
        <v>1.4025827288484058</v>
      </c>
      <c r="AJ2681">
        <f t="shared" ca="1" si="2040"/>
        <v>1.6146962007100296</v>
      </c>
    </row>
    <row r="2682" spans="32:36" x14ac:dyDescent="0.2">
      <c r="AF2682" s="17">
        <f t="shared" ca="1" si="2036"/>
        <v>488.9704354377385</v>
      </c>
      <c r="AG2682">
        <f t="shared" ca="1" si="2037"/>
        <v>99.057057932750922</v>
      </c>
      <c r="AH2682">
        <f t="shared" ca="1" si="2038"/>
        <v>-1.0278674952764755</v>
      </c>
      <c r="AI2682">
        <f t="shared" ca="1" si="2039"/>
        <v>-2.6247284442665775E-2</v>
      </c>
      <c r="AJ2682">
        <f t="shared" ca="1" si="2040"/>
        <v>0.29896114414020381</v>
      </c>
    </row>
    <row r="2683" spans="32:36" x14ac:dyDescent="0.2">
      <c r="AF2683" s="17">
        <f t="shared" ca="1" si="2036"/>
        <v>499.73456258188713</v>
      </c>
      <c r="AG2683">
        <f t="shared" ca="1" si="2037"/>
        <v>97.670089034577913</v>
      </c>
      <c r="AH2683">
        <f t="shared" ca="1" si="2038"/>
        <v>0.2004573989747592</v>
      </c>
      <c r="AI2683">
        <f t="shared" ca="1" si="2039"/>
        <v>-1.0526157194644516</v>
      </c>
      <c r="AJ2683">
        <f t="shared" ca="1" si="2040"/>
        <v>-1.1681196144851789</v>
      </c>
    </row>
    <row r="2684" spans="32:36" x14ac:dyDescent="0.2">
      <c r="AF2684" s="17">
        <f t="shared" ca="1" si="2036"/>
        <v>493.25400448982151</v>
      </c>
      <c r="AG2684">
        <f t="shared" ca="1" si="2037"/>
        <v>97.230459234305968</v>
      </c>
      <c r="AH2684">
        <f t="shared" ca="1" si="2038"/>
        <v>-0.53584858583774064</v>
      </c>
      <c r="AI2684">
        <f t="shared" ca="1" si="2039"/>
        <v>-1.3809894915673495</v>
      </c>
      <c r="AJ2684">
        <f t="shared" ca="1" si="2040"/>
        <v>-1.2787752507819472</v>
      </c>
    </row>
    <row r="2685" spans="32:36" x14ac:dyDescent="0.2">
      <c r="AF2685" s="17">
        <f t="shared" ca="1" si="2036"/>
        <v>496.15670113885193</v>
      </c>
      <c r="AG2685">
        <f t="shared" ca="1" si="2037"/>
        <v>99.399908284202482</v>
      </c>
      <c r="AH2685">
        <f t="shared" ca="1" si="2038"/>
        <v>-0.20486207326861289</v>
      </c>
      <c r="AI2685">
        <f t="shared" ca="1" si="2039"/>
        <v>0.2252494473090752</v>
      </c>
      <c r="AJ2685">
        <f t="shared" ca="1" si="2040"/>
        <v>0.30141449083636246</v>
      </c>
    </row>
    <row r="2686" spans="32:36" x14ac:dyDescent="0.2">
      <c r="AF2686" s="17">
        <f t="shared" ca="1" si="2036"/>
        <v>491.91310886386458</v>
      </c>
      <c r="AG2686">
        <f t="shared" ca="1" si="2037"/>
        <v>101.02808026682101</v>
      </c>
      <c r="AH2686">
        <f t="shared" ca="1" si="2038"/>
        <v>-0.68940548761730092</v>
      </c>
      <c r="AI2686">
        <f t="shared" ca="1" si="2039"/>
        <v>1.4078691912619059</v>
      </c>
      <c r="AJ2686">
        <f t="shared" ca="1" si="2040"/>
        <v>1.6961788482063596</v>
      </c>
    </row>
    <row r="2687" spans="32:36" x14ac:dyDescent="0.2">
      <c r="AF2687" s="17">
        <f t="shared" ca="1" si="2036"/>
        <v>493.84346020567551</v>
      </c>
      <c r="AG2687">
        <f t="shared" ca="1" si="2037"/>
        <v>98.235594548535104</v>
      </c>
      <c r="AH2687">
        <f t="shared" ca="1" si="2038"/>
        <v>-0.46847724309105326</v>
      </c>
      <c r="AI2687">
        <f t="shared" ca="1" si="2039"/>
        <v>-0.63238801874347494</v>
      </c>
      <c r="AJ2687">
        <f t="shared" ca="1" si="2040"/>
        <v>-0.51471444182150938</v>
      </c>
    </row>
    <row r="2688" spans="32:36" x14ac:dyDescent="0.2">
      <c r="AF2688" s="17">
        <f t="shared" ca="1" si="2036"/>
        <v>504.20434717258723</v>
      </c>
      <c r="AG2688">
        <f t="shared" ca="1" si="2037"/>
        <v>101.04236886145289</v>
      </c>
      <c r="AH2688">
        <f t="shared" ca="1" si="2038"/>
        <v>0.7027608728474386</v>
      </c>
      <c r="AI2688">
        <f t="shared" ca="1" si="2039"/>
        <v>1.4181631013867415</v>
      </c>
      <c r="AJ2688">
        <f t="shared" ca="1" si="2040"/>
        <v>1.2647597459549065</v>
      </c>
    </row>
    <row r="2689" spans="32:36" x14ac:dyDescent="0.2">
      <c r="AF2689" s="17">
        <f t="shared" ca="1" si="2036"/>
        <v>495.01915008247869</v>
      </c>
      <c r="AG2689">
        <f t="shared" ca="1" si="2037"/>
        <v>98.456654763908489</v>
      </c>
      <c r="AH2689">
        <f t="shared" ca="1" si="2038"/>
        <v>-0.33434257719226168</v>
      </c>
      <c r="AI2689">
        <f t="shared" ca="1" si="2039"/>
        <v>-0.46877525245143464</v>
      </c>
      <c r="AJ2689">
        <f t="shared" ca="1" si="2040"/>
        <v>-0.38565338963653878</v>
      </c>
    </row>
    <row r="2690" spans="32:36" x14ac:dyDescent="0.2">
      <c r="AF2690" s="17">
        <f t="shared" ca="1" si="2036"/>
        <v>496.71112466612283</v>
      </c>
      <c r="AG2690">
        <f t="shared" ca="1" si="2037"/>
        <v>100.03088555309002</v>
      </c>
      <c r="AH2690">
        <f t="shared" ca="1" si="2038"/>
        <v>-0.14186298507163861</v>
      </c>
      <c r="AI2690">
        <f t="shared" ca="1" si="2039"/>
        <v>0.68584167785061889</v>
      </c>
      <c r="AJ2690">
        <f t="shared" ca="1" si="2040"/>
        <v>0.76467385420955314</v>
      </c>
    </row>
    <row r="2691" spans="32:36" x14ac:dyDescent="0.2">
      <c r="AF2691" s="17">
        <f t="shared" ref="AF2691:AF2754" ca="1" si="2041">$N$64*EXP(($J$9-$K$2^2/2)*$J$6+$K$2*SQRT($J$6)*AH2691)</f>
        <v>489.96905224878651</v>
      </c>
      <c r="AG2691">
        <f t="shared" ref="AG2691:AG2754" ca="1" si="2042">$Q$64*EXP(($J$9-$K$3^2/2)*$J$6+$K$3*SQRT($J$6)*AI2691)</f>
        <v>97.714517956054721</v>
      </c>
      <c r="AH2691">
        <f t="shared" ref="AH2691:AH2754" ca="1" si="2043">_xlfn.NORM.S.INV(RAND())</f>
        <v>-0.91278025368139293</v>
      </c>
      <c r="AI2691">
        <f t="shared" ref="AI2691:AI2754" ca="1" si="2044">AH2691*$AC$6+SQRT(1-$AC$6^2)*AJ2691</f>
        <v>-1.0195125867398067</v>
      </c>
      <c r="AJ2691">
        <f t="shared" ref="AJ2691:AJ2754" ca="1" si="2045">_xlfn.NORM.S.INV(RAND())</f>
        <v>-0.77976802659245792</v>
      </c>
    </row>
    <row r="2692" spans="32:36" x14ac:dyDescent="0.2">
      <c r="AF2692" s="17">
        <f t="shared" ca="1" si="2041"/>
        <v>483.59909667813463</v>
      </c>
      <c r="AG2692">
        <f t="shared" ca="1" si="2042"/>
        <v>99.991110031557881</v>
      </c>
      <c r="AH2692">
        <f t="shared" ca="1" si="2043"/>
        <v>-1.6509568096089851</v>
      </c>
      <c r="AI2692">
        <f t="shared" ca="1" si="2044"/>
        <v>0.65689279589395699</v>
      </c>
      <c r="AJ2692">
        <f t="shared" ca="1" si="2045"/>
        <v>1.2136613077486786</v>
      </c>
    </row>
    <row r="2693" spans="32:36" x14ac:dyDescent="0.2">
      <c r="AF2693" s="17">
        <f t="shared" ca="1" si="2041"/>
        <v>498.74325303559937</v>
      </c>
      <c r="AG2693">
        <f t="shared" ca="1" si="2042"/>
        <v>99.089058803265729</v>
      </c>
      <c r="AH2693">
        <f t="shared" ca="1" si="2043"/>
        <v>8.8447858449690914E-2</v>
      </c>
      <c r="AI2693">
        <f t="shared" ca="1" si="2044"/>
        <v>-2.7363498350948465E-3</v>
      </c>
      <c r="AJ2693">
        <f t="shared" ca="1" si="2045"/>
        <v>-3.0966431879807979E-2</v>
      </c>
    </row>
    <row r="2694" spans="32:36" x14ac:dyDescent="0.2">
      <c r="AF2694" s="17">
        <f t="shared" ca="1" si="2041"/>
        <v>509.43573365541897</v>
      </c>
      <c r="AG2694">
        <f t="shared" ca="1" si="2042"/>
        <v>99.987154148931637</v>
      </c>
      <c r="AH2694">
        <f t="shared" ca="1" si="2043"/>
        <v>1.2850261493563375</v>
      </c>
      <c r="AI2694">
        <f t="shared" ca="1" si="2044"/>
        <v>0.65401304935025539</v>
      </c>
      <c r="AJ2694">
        <f t="shared" ca="1" si="2045"/>
        <v>0.27802853236818487</v>
      </c>
    </row>
    <row r="2695" spans="32:36" x14ac:dyDescent="0.2">
      <c r="AF2695" s="17">
        <f t="shared" ca="1" si="2041"/>
        <v>494.34327360908367</v>
      </c>
      <c r="AG2695">
        <f t="shared" ca="1" si="2042"/>
        <v>97.041305750950031</v>
      </c>
      <c r="AH2695">
        <f t="shared" ca="1" si="2043"/>
        <v>-0.41141446377070418</v>
      </c>
      <c r="AI2695">
        <f t="shared" ca="1" si="2044"/>
        <v>-1.5227314593085801</v>
      </c>
      <c r="AJ2695">
        <f t="shared" ca="1" si="2045"/>
        <v>-1.46702267170433</v>
      </c>
    </row>
    <row r="2696" spans="32:36" x14ac:dyDescent="0.2">
      <c r="AF2696" s="17">
        <f t="shared" ca="1" si="2041"/>
        <v>496.6937685837861</v>
      </c>
      <c r="AG2696">
        <f t="shared" ca="1" si="2042"/>
        <v>98.989776045961591</v>
      </c>
      <c r="AH2696">
        <f t="shared" ca="1" si="2043"/>
        <v>-0.14383408849198265</v>
      </c>
      <c r="AI2696">
        <f t="shared" ca="1" si="2044"/>
        <v>-7.5703848082792569E-2</v>
      </c>
      <c r="AJ2696">
        <f t="shared" ca="1" si="2045"/>
        <v>-3.3742651639528873E-2</v>
      </c>
    </row>
    <row r="2697" spans="32:36" x14ac:dyDescent="0.2">
      <c r="AF2697" s="17">
        <f t="shared" ca="1" si="2041"/>
        <v>506.54047146396817</v>
      </c>
      <c r="AG2697">
        <f t="shared" ca="1" si="2042"/>
        <v>98.300218886608008</v>
      </c>
      <c r="AH2697">
        <f t="shared" ca="1" si="2043"/>
        <v>0.96351980843851481</v>
      </c>
      <c r="AI2697">
        <f t="shared" ca="1" si="2044"/>
        <v>-0.58451970977057943</v>
      </c>
      <c r="AJ2697">
        <f t="shared" ca="1" si="2045"/>
        <v>-0.91936121918643376</v>
      </c>
    </row>
    <row r="2698" spans="32:36" x14ac:dyDescent="0.2">
      <c r="AF2698" s="17">
        <f t="shared" ca="1" si="2041"/>
        <v>488.11828204415616</v>
      </c>
      <c r="AG2698">
        <f t="shared" ca="1" si="2042"/>
        <v>97.556205049799644</v>
      </c>
      <c r="AH2698">
        <f t="shared" ca="1" si="2043"/>
        <v>-1.1262613316720393</v>
      </c>
      <c r="AI2698">
        <f t="shared" ca="1" si="2044"/>
        <v>-1.1375372976092484</v>
      </c>
      <c r="AJ2698">
        <f t="shared" ca="1" si="2045"/>
        <v>-0.83579206509581128</v>
      </c>
    </row>
    <row r="2699" spans="32:36" x14ac:dyDescent="0.2">
      <c r="AF2699" s="17">
        <f t="shared" ca="1" si="2041"/>
        <v>504.46630991330352</v>
      </c>
      <c r="AG2699">
        <f t="shared" ca="1" si="2042"/>
        <v>99.185424815944486</v>
      </c>
      <c r="AH2699">
        <f t="shared" ca="1" si="2043"/>
        <v>0.73206131356661575</v>
      </c>
      <c r="AI2699">
        <f t="shared" ca="1" si="2044"/>
        <v>6.8017611356734065E-2</v>
      </c>
      <c r="AJ2699">
        <f t="shared" ca="1" si="2045"/>
        <v>-0.161171667649189</v>
      </c>
    </row>
    <row r="2700" spans="32:36" x14ac:dyDescent="0.2">
      <c r="AF2700" s="17">
        <f t="shared" ca="1" si="2041"/>
        <v>500.06250535394179</v>
      </c>
      <c r="AG2700">
        <f t="shared" ca="1" si="2042"/>
        <v>99.091168441555624</v>
      </c>
      <c r="AH2700">
        <f t="shared" ca="1" si="2043"/>
        <v>0.23746323540112851</v>
      </c>
      <c r="AI2700">
        <f t="shared" ca="1" si="2044"/>
        <v>-1.1866722906243021E-3</v>
      </c>
      <c r="AJ2700">
        <f t="shared" ca="1" si="2045"/>
        <v>-7.6674995150850495E-2</v>
      </c>
    </row>
    <row r="2701" spans="32:36" x14ac:dyDescent="0.2">
      <c r="AF2701" s="17">
        <f t="shared" ca="1" si="2041"/>
        <v>501.62473100059714</v>
      </c>
      <c r="AG2701">
        <f t="shared" ca="1" si="2042"/>
        <v>99.234886003691727</v>
      </c>
      <c r="AH2701">
        <f t="shared" ca="1" si="2043"/>
        <v>0.41341595344708398</v>
      </c>
      <c r="AI2701">
        <f t="shared" ca="1" si="2044"/>
        <v>0.10430636791618893</v>
      </c>
      <c r="AJ2701">
        <f t="shared" ca="1" si="2045"/>
        <v>-2.1878828097406176E-2</v>
      </c>
    </row>
    <row r="2702" spans="32:36" x14ac:dyDescent="0.2">
      <c r="AF2702" s="17">
        <f t="shared" ca="1" si="2041"/>
        <v>495.57712191565417</v>
      </c>
      <c r="AG2702">
        <f t="shared" ca="1" si="2042"/>
        <v>99.299683294835845</v>
      </c>
      <c r="AH2702">
        <f t="shared" ca="1" si="2043"/>
        <v>-0.2707949063536868</v>
      </c>
      <c r="AI2702">
        <f t="shared" ca="1" si="2044"/>
        <v>0.15181957990862699</v>
      </c>
      <c r="AJ2702">
        <f t="shared" ca="1" si="2045"/>
        <v>0.24531255225709281</v>
      </c>
    </row>
    <row r="2703" spans="32:36" x14ac:dyDescent="0.2">
      <c r="AF2703" s="17">
        <f t="shared" ca="1" si="2041"/>
        <v>499.46231793657404</v>
      </c>
      <c r="AG2703">
        <f t="shared" ca="1" si="2042"/>
        <v>100.44397485435799</v>
      </c>
      <c r="AH2703">
        <f t="shared" ca="1" si="2043"/>
        <v>0.16971821795872061</v>
      </c>
      <c r="AI2703">
        <f t="shared" ca="1" si="2044"/>
        <v>0.98581201057475498</v>
      </c>
      <c r="AJ2703">
        <f t="shared" ca="1" si="2045"/>
        <v>0.98044080234678543</v>
      </c>
    </row>
    <row r="2704" spans="32:36" x14ac:dyDescent="0.2">
      <c r="AF2704" s="17">
        <f t="shared" ca="1" si="2041"/>
        <v>501.34389639666568</v>
      </c>
      <c r="AG2704">
        <f t="shared" ca="1" si="2042"/>
        <v>100.77842234455134</v>
      </c>
      <c r="AH2704">
        <f t="shared" ca="1" si="2043"/>
        <v>0.38182612356676321</v>
      </c>
      <c r="AI2704">
        <f t="shared" ca="1" si="2044"/>
        <v>1.22777318583845</v>
      </c>
      <c r="AJ2704">
        <f t="shared" ca="1" si="2045"/>
        <v>1.166939894826434</v>
      </c>
    </row>
    <row r="2705" spans="32:36" x14ac:dyDescent="0.2">
      <c r="AF2705" s="17">
        <f t="shared" ca="1" si="2041"/>
        <v>502.42043041938319</v>
      </c>
      <c r="AG2705">
        <f t="shared" ca="1" si="2042"/>
        <v>96.501831803749923</v>
      </c>
      <c r="AH2705">
        <f t="shared" ca="1" si="2043"/>
        <v>0.50282467578799406</v>
      </c>
      <c r="AI2705">
        <f t="shared" ca="1" si="2044"/>
        <v>-1.9285085148442465</v>
      </c>
      <c r="AJ2705">
        <f t="shared" ca="1" si="2045"/>
        <v>-2.1831863362294222</v>
      </c>
    </row>
    <row r="2706" spans="32:36" x14ac:dyDescent="0.2">
      <c r="AF2706" s="17">
        <f t="shared" ca="1" si="2041"/>
        <v>502.47656868372252</v>
      </c>
      <c r="AG2706">
        <f t="shared" ca="1" si="2042"/>
        <v>98.493121731923168</v>
      </c>
      <c r="AH2706">
        <f t="shared" ca="1" si="2043"/>
        <v>0.50912730034036535</v>
      </c>
      <c r="AI2706">
        <f t="shared" ca="1" si="2044"/>
        <v>-0.44182034583976404</v>
      </c>
      <c r="AJ2706">
        <f t="shared" ca="1" si="2045"/>
        <v>-0.62529840193628128</v>
      </c>
    </row>
    <row r="2707" spans="32:36" x14ac:dyDescent="0.2">
      <c r="AF2707" s="17">
        <f t="shared" ca="1" si="2041"/>
        <v>499.52850553295576</v>
      </c>
      <c r="AG2707">
        <f t="shared" ca="1" si="2042"/>
        <v>98.095325255873874</v>
      </c>
      <c r="AH2707">
        <f t="shared" ca="1" si="2043"/>
        <v>0.17719301002990295</v>
      </c>
      <c r="AI2707">
        <f t="shared" ca="1" si="2044"/>
        <v>-0.73639623357600548</v>
      </c>
      <c r="AJ2707">
        <f t="shared" ca="1" si="2045"/>
        <v>-0.82894016038665519</v>
      </c>
    </row>
    <row r="2708" spans="32:36" x14ac:dyDescent="0.2">
      <c r="AF2708" s="17">
        <f t="shared" ca="1" si="2041"/>
        <v>481.89840722374453</v>
      </c>
      <c r="AG2708">
        <f t="shared" ca="1" si="2042"/>
        <v>96.086425191096467</v>
      </c>
      <c r="AH2708">
        <f t="shared" ca="1" si="2043"/>
        <v>-1.8496844688957108</v>
      </c>
      <c r="AI2708">
        <f t="shared" ca="1" si="2044"/>
        <v>-2.242514509465706</v>
      </c>
      <c r="AJ2708">
        <f t="shared" ca="1" si="2045"/>
        <v>-1.7653818835493535</v>
      </c>
    </row>
    <row r="2709" spans="32:36" x14ac:dyDescent="0.2">
      <c r="AF2709" s="17">
        <f t="shared" ca="1" si="2041"/>
        <v>501.05051883602562</v>
      </c>
      <c r="AG2709">
        <f t="shared" ca="1" si="2042"/>
        <v>98.843995573223779</v>
      </c>
      <c r="AH2709">
        <f t="shared" ca="1" si="2043"/>
        <v>0.34880648828916555</v>
      </c>
      <c r="AI2709">
        <f t="shared" ca="1" si="2044"/>
        <v>-0.1829774010164848</v>
      </c>
      <c r="AJ2709">
        <f t="shared" ca="1" si="2045"/>
        <v>-0.3027848063832998</v>
      </c>
    </row>
    <row r="2710" spans="32:36" x14ac:dyDescent="0.2">
      <c r="AF2710" s="17">
        <f t="shared" ca="1" si="2041"/>
        <v>501.62349219683125</v>
      </c>
      <c r="AG2710">
        <f t="shared" ca="1" si="2042"/>
        <v>100.93771403333054</v>
      </c>
      <c r="AH2710">
        <f t="shared" ca="1" si="2043"/>
        <v>0.41327664478467008</v>
      </c>
      <c r="AI2710">
        <f t="shared" ca="1" si="2044"/>
        <v>1.3427330464085441</v>
      </c>
      <c r="AJ2710">
        <f t="shared" ca="1" si="2045"/>
        <v>1.2775699492161534</v>
      </c>
    </row>
    <row r="2711" spans="32:36" x14ac:dyDescent="0.2">
      <c r="AF2711" s="17">
        <f t="shared" ca="1" si="2041"/>
        <v>490.48762438935393</v>
      </c>
      <c r="AG2711">
        <f t="shared" ca="1" si="2042"/>
        <v>99.954793614293521</v>
      </c>
      <c r="AH2711">
        <f t="shared" ca="1" si="2043"/>
        <v>-0.85310904729569903</v>
      </c>
      <c r="AI2711">
        <f t="shared" ca="1" si="2044"/>
        <v>0.6304514136908741</v>
      </c>
      <c r="AJ2711">
        <f t="shared" ca="1" si="2045"/>
        <v>0.93248267837132925</v>
      </c>
    </row>
    <row r="2712" spans="32:36" x14ac:dyDescent="0.2">
      <c r="AF2712" s="17">
        <f t="shared" ca="1" si="2041"/>
        <v>487.790074295257</v>
      </c>
      <c r="AG2712">
        <f t="shared" ca="1" si="2042"/>
        <v>99.326212834465196</v>
      </c>
      <c r="AH2712">
        <f t="shared" ca="1" si="2043"/>
        <v>-1.1642036457508989</v>
      </c>
      <c r="AI2712">
        <f t="shared" ca="1" si="2044"/>
        <v>0.17126366483892269</v>
      </c>
      <c r="AJ2712">
        <f t="shared" ca="1" si="2045"/>
        <v>0.54950417260422946</v>
      </c>
    </row>
    <row r="2713" spans="32:36" x14ac:dyDescent="0.2">
      <c r="AF2713" s="17">
        <f t="shared" ca="1" si="2041"/>
        <v>494.78981798373201</v>
      </c>
      <c r="AG2713">
        <f t="shared" ca="1" si="2042"/>
        <v>95.959609219572215</v>
      </c>
      <c r="AH2713">
        <f t="shared" ca="1" si="2043"/>
        <v>-0.36048208907981782</v>
      </c>
      <c r="AI2713">
        <f t="shared" ca="1" si="2044"/>
        <v>-2.338645260475344</v>
      </c>
      <c r="AJ2713">
        <f t="shared" ca="1" si="2045"/>
        <v>-2.3392891686988415</v>
      </c>
    </row>
    <row r="2714" spans="32:36" x14ac:dyDescent="0.2">
      <c r="AF2714" s="17">
        <f t="shared" ca="1" si="2041"/>
        <v>495.95071240857351</v>
      </c>
      <c r="AG2714">
        <f t="shared" ca="1" si="2042"/>
        <v>99.314536965778558</v>
      </c>
      <c r="AH2714">
        <f t="shared" ca="1" si="2043"/>
        <v>-0.22828648950482416</v>
      </c>
      <c r="AI2714">
        <f t="shared" ca="1" si="2044"/>
        <v>0.16270680300884341</v>
      </c>
      <c r="AJ2714">
        <f t="shared" ca="1" si="2045"/>
        <v>0.24323309786456171</v>
      </c>
    </row>
    <row r="2715" spans="32:36" x14ac:dyDescent="0.2">
      <c r="AF2715" s="17">
        <f t="shared" ca="1" si="2041"/>
        <v>502.04498333935209</v>
      </c>
      <c r="AG2715">
        <f t="shared" ca="1" si="2042"/>
        <v>99.672252044307015</v>
      </c>
      <c r="AH2715">
        <f t="shared" ca="1" si="2043"/>
        <v>0.46065524213089148</v>
      </c>
      <c r="AI2715">
        <f t="shared" ca="1" si="2044"/>
        <v>0.42440885842458698</v>
      </c>
      <c r="AJ2715">
        <f t="shared" ca="1" si="2045"/>
        <v>0.29897941950163154</v>
      </c>
    </row>
    <row r="2716" spans="32:36" x14ac:dyDescent="0.2">
      <c r="AF2716" s="17">
        <f t="shared" ca="1" si="2041"/>
        <v>516.70820627818944</v>
      </c>
      <c r="AG2716">
        <f t="shared" ca="1" si="2042"/>
        <v>98.88442556746476</v>
      </c>
      <c r="AH2716">
        <f t="shared" ca="1" si="2043"/>
        <v>2.0846119744323111</v>
      </c>
      <c r="AI2716">
        <f t="shared" ca="1" si="2044"/>
        <v>-0.15321086830932873</v>
      </c>
      <c r="AJ2716">
        <f t="shared" ca="1" si="2045"/>
        <v>-0.82292901918085681</v>
      </c>
    </row>
    <row r="2717" spans="32:36" x14ac:dyDescent="0.2">
      <c r="AF2717" s="17">
        <f t="shared" ca="1" si="2041"/>
        <v>484.11683817194978</v>
      </c>
      <c r="AG2717">
        <f t="shared" ca="1" si="2042"/>
        <v>97.570706169751276</v>
      </c>
      <c r="AH2717">
        <f t="shared" ca="1" si="2043"/>
        <v>-1.5905968242014465</v>
      </c>
      <c r="AI2717">
        <f t="shared" ca="1" si="2044"/>
        <v>-1.1267185238591844</v>
      </c>
      <c r="AJ2717">
        <f t="shared" ca="1" si="2045"/>
        <v>-0.67694501897100323</v>
      </c>
    </row>
    <row r="2718" spans="32:36" x14ac:dyDescent="0.2">
      <c r="AF2718" s="17">
        <f t="shared" ca="1" si="2041"/>
        <v>504.53954098561599</v>
      </c>
      <c r="AG2718">
        <f t="shared" ca="1" si="2042"/>
        <v>97.761331509843004</v>
      </c>
      <c r="AH2718">
        <f t="shared" ca="1" si="2043"/>
        <v>0.74024946214046294</v>
      </c>
      <c r="AI2718">
        <f t="shared" ca="1" si="2044"/>
        <v>-0.98464899131204642</v>
      </c>
      <c r="AJ2718">
        <f t="shared" ca="1" si="2045"/>
        <v>-1.2682705890186954</v>
      </c>
    </row>
    <row r="2719" spans="32:36" x14ac:dyDescent="0.2">
      <c r="AF2719" s="17">
        <f t="shared" ca="1" si="2041"/>
        <v>512.25492721994988</v>
      </c>
      <c r="AG2719">
        <f t="shared" ca="1" si="2042"/>
        <v>101.81836756843336</v>
      </c>
      <c r="AH2719">
        <f t="shared" ca="1" si="2043"/>
        <v>1.596334362484686</v>
      </c>
      <c r="AI2719">
        <f t="shared" ca="1" si="2044"/>
        <v>1.9750394599664549</v>
      </c>
      <c r="AJ2719">
        <f t="shared" ca="1" si="2045"/>
        <v>1.5652131930684441</v>
      </c>
    </row>
    <row r="2720" spans="32:36" x14ac:dyDescent="0.2">
      <c r="AF2720" s="17">
        <f t="shared" ca="1" si="2041"/>
        <v>504.81729532982337</v>
      </c>
      <c r="AG2720">
        <f t="shared" ca="1" si="2042"/>
        <v>99.597855598893517</v>
      </c>
      <c r="AH2720">
        <f t="shared" ca="1" si="2043"/>
        <v>0.77129506853176866</v>
      </c>
      <c r="AI2720">
        <f t="shared" ca="1" si="2044"/>
        <v>0.37005833719603337</v>
      </c>
      <c r="AJ2720">
        <f t="shared" ca="1" si="2045"/>
        <v>0.14327843482737318</v>
      </c>
    </row>
    <row r="2721" spans="32:36" x14ac:dyDescent="0.2">
      <c r="AF2721" s="17">
        <f t="shared" ca="1" si="2041"/>
        <v>505.12806303525866</v>
      </c>
      <c r="AG2721">
        <f t="shared" ca="1" si="2042"/>
        <v>99.502382377615348</v>
      </c>
      <c r="AH2721">
        <f t="shared" ca="1" si="2043"/>
        <v>0.80601045640609703</v>
      </c>
      <c r="AI2721">
        <f t="shared" ca="1" si="2044"/>
        <v>0.30025061090202082</v>
      </c>
      <c r="AJ2721">
        <f t="shared" ca="1" si="2045"/>
        <v>5.9006206124976521E-2</v>
      </c>
    </row>
    <row r="2722" spans="32:36" x14ac:dyDescent="0.2">
      <c r="AF2722" s="17">
        <f t="shared" ca="1" si="2041"/>
        <v>502.42932250056958</v>
      </c>
      <c r="AG2722">
        <f t="shared" ca="1" si="2042"/>
        <v>98.618634512239794</v>
      </c>
      <c r="AH2722">
        <f t="shared" ca="1" si="2043"/>
        <v>0.50382303376841475</v>
      </c>
      <c r="AI2722">
        <f t="shared" ca="1" si="2044"/>
        <v>-0.34912260628242864</v>
      </c>
      <c r="AJ2722">
        <f t="shared" ca="1" si="2045"/>
        <v>-0.52635150299810063</v>
      </c>
    </row>
    <row r="2723" spans="32:36" x14ac:dyDescent="0.2">
      <c r="AF2723" s="17">
        <f t="shared" ca="1" si="2041"/>
        <v>503.17099407405169</v>
      </c>
      <c r="AG2723">
        <f t="shared" ca="1" si="2042"/>
        <v>99.078401141781171</v>
      </c>
      <c r="AH2723">
        <f t="shared" ca="1" si="2043"/>
        <v>0.58703203628319589</v>
      </c>
      <c r="AI2723">
        <f t="shared" ca="1" si="2044"/>
        <v>-1.0565655381503447E-2</v>
      </c>
      <c r="AJ2723">
        <f t="shared" ca="1" si="2045"/>
        <v>-0.19755586502042652</v>
      </c>
    </row>
    <row r="2724" spans="32:36" x14ac:dyDescent="0.2">
      <c r="AF2724" s="17">
        <f t="shared" ca="1" si="2041"/>
        <v>495.94784940248712</v>
      </c>
      <c r="AG2724">
        <f t="shared" ca="1" si="2042"/>
        <v>96.197121087716098</v>
      </c>
      <c r="AH2724">
        <f t="shared" ca="1" si="2043"/>
        <v>-0.22861213045656256</v>
      </c>
      <c r="AI2724">
        <f t="shared" ca="1" si="2044"/>
        <v>-2.1587069662217124</v>
      </c>
      <c r="AJ2724">
        <f t="shared" ca="1" si="2045"/>
        <v>-2.1923793682661552</v>
      </c>
    </row>
    <row r="2725" spans="32:36" x14ac:dyDescent="0.2">
      <c r="AF2725" s="17">
        <f t="shared" ca="1" si="2041"/>
        <v>479.60484957851833</v>
      </c>
      <c r="AG2725">
        <f t="shared" ca="1" si="2042"/>
        <v>97.833630055998768</v>
      </c>
      <c r="AH2725">
        <f t="shared" ca="1" si="2043"/>
        <v>-2.1188030774878008</v>
      </c>
      <c r="AI2725">
        <f t="shared" ca="1" si="2044"/>
        <v>-0.93083867024720868</v>
      </c>
      <c r="AJ2725">
        <f t="shared" ca="1" si="2045"/>
        <v>-0.30363636088084811</v>
      </c>
    </row>
    <row r="2726" spans="32:36" x14ac:dyDescent="0.2">
      <c r="AF2726" s="17">
        <f t="shared" ca="1" si="2041"/>
        <v>508.955083608422</v>
      </c>
      <c r="AG2726">
        <f t="shared" ca="1" si="2042"/>
        <v>96.370335785693214</v>
      </c>
      <c r="AH2726">
        <f t="shared" ca="1" si="2043"/>
        <v>1.2317787316111128</v>
      </c>
      <c r="AI2726">
        <f t="shared" ca="1" si="2044"/>
        <v>-2.0277599443273022</v>
      </c>
      <c r="AJ2726">
        <f t="shared" ca="1" si="2045"/>
        <v>-2.5188760476111431</v>
      </c>
    </row>
    <row r="2727" spans="32:36" x14ac:dyDescent="0.2">
      <c r="AF2727" s="17">
        <f t="shared" ca="1" si="2041"/>
        <v>505.04649944753874</v>
      </c>
      <c r="AG2727">
        <f t="shared" ca="1" si="2042"/>
        <v>96.834973823604699</v>
      </c>
      <c r="AH2727">
        <f t="shared" ca="1" si="2043"/>
        <v>0.79690117962468565</v>
      </c>
      <c r="AI2727">
        <f t="shared" ca="1" si="2044"/>
        <v>-1.6776614819917377</v>
      </c>
      <c r="AJ2727">
        <f t="shared" ca="1" si="2045"/>
        <v>-2.0134010833980867</v>
      </c>
    </row>
    <row r="2728" spans="32:36" x14ac:dyDescent="0.2">
      <c r="AF2728" s="17">
        <f t="shared" ca="1" si="2041"/>
        <v>502.71761902925198</v>
      </c>
      <c r="AG2728">
        <f t="shared" ca="1" si="2042"/>
        <v>101.67526599700028</v>
      </c>
      <c r="AH2728">
        <f t="shared" ca="1" si="2043"/>
        <v>0.53618194303077649</v>
      </c>
      <c r="AI2728">
        <f t="shared" ca="1" si="2044"/>
        <v>1.8726660167357971</v>
      </c>
      <c r="AJ2728">
        <f t="shared" ca="1" si="2045"/>
        <v>1.7945551315519204</v>
      </c>
    </row>
    <row r="2729" spans="32:36" x14ac:dyDescent="0.2">
      <c r="AF2729" s="17">
        <f t="shared" ca="1" si="2041"/>
        <v>502.88770310325145</v>
      </c>
      <c r="AG2729">
        <f t="shared" ca="1" si="2042"/>
        <v>102.09619612271037</v>
      </c>
      <c r="AH2729">
        <f t="shared" ca="1" si="2043"/>
        <v>0.55526377624312107</v>
      </c>
      <c r="AI2729">
        <f t="shared" ca="1" si="2044"/>
        <v>2.1733850578080807</v>
      </c>
      <c r="AJ2729">
        <f t="shared" ca="1" si="2045"/>
        <v>2.1040197041343944</v>
      </c>
    </row>
    <row r="2730" spans="32:36" x14ac:dyDescent="0.2">
      <c r="AF2730" s="17">
        <f t="shared" ca="1" si="2041"/>
        <v>477.13133586013362</v>
      </c>
      <c r="AG2730">
        <f t="shared" ca="1" si="2042"/>
        <v>95.991444632058432</v>
      </c>
      <c r="AH2730">
        <f t="shared" ca="1" si="2043"/>
        <v>-2.4104833758651023</v>
      </c>
      <c r="AI2730">
        <f t="shared" ca="1" si="2044"/>
        <v>-2.3145010144859537</v>
      </c>
      <c r="AJ2730">
        <f t="shared" ca="1" si="2045"/>
        <v>-1.6627758151969541</v>
      </c>
    </row>
    <row r="2731" spans="32:36" x14ac:dyDescent="0.2">
      <c r="AF2731" s="17">
        <f t="shared" ca="1" si="2041"/>
        <v>490.86670321833009</v>
      </c>
      <c r="AG2731">
        <f t="shared" ca="1" si="2042"/>
        <v>100.5714313260405</v>
      </c>
      <c r="AH2731">
        <f t="shared" ca="1" si="2043"/>
        <v>-0.80952899825402924</v>
      </c>
      <c r="AI2731">
        <f t="shared" ca="1" si="2044"/>
        <v>1.0781172321309969</v>
      </c>
      <c r="AJ2731">
        <f t="shared" ca="1" si="2045"/>
        <v>1.388347589905442</v>
      </c>
    </row>
    <row r="2732" spans="32:36" x14ac:dyDescent="0.2">
      <c r="AF2732" s="17">
        <f t="shared" ca="1" si="2041"/>
        <v>513.06980194389826</v>
      </c>
      <c r="AG2732">
        <f t="shared" ca="1" si="2042"/>
        <v>100.91296490563813</v>
      </c>
      <c r="AH2732">
        <f t="shared" ca="1" si="2043"/>
        <v>1.6859974131422459</v>
      </c>
      <c r="AI2732">
        <f t="shared" ca="1" si="2044"/>
        <v>1.3248836577236522</v>
      </c>
      <c r="AJ2732">
        <f t="shared" ca="1" si="2045"/>
        <v>0.85456356369080555</v>
      </c>
    </row>
    <row r="2733" spans="32:36" x14ac:dyDescent="0.2">
      <c r="AF2733" s="17">
        <f t="shared" ca="1" si="2041"/>
        <v>494.31160596248691</v>
      </c>
      <c r="AG2733">
        <f t="shared" ca="1" si="2042"/>
        <v>99.185608562532849</v>
      </c>
      <c r="AH2733">
        <f t="shared" ca="1" si="2043"/>
        <v>-0.41502818860486812</v>
      </c>
      <c r="AI2733">
        <f t="shared" ca="1" si="2044"/>
        <v>6.815245630818767E-2</v>
      </c>
      <c r="AJ2733">
        <f t="shared" ca="1" si="2045"/>
        <v>0.20334133147487443</v>
      </c>
    </row>
    <row r="2734" spans="32:36" x14ac:dyDescent="0.2">
      <c r="AF2734" s="17">
        <f t="shared" ca="1" si="2041"/>
        <v>500.94044169306807</v>
      </c>
      <c r="AG2734">
        <f t="shared" ca="1" si="2042"/>
        <v>98.941869701913916</v>
      </c>
      <c r="AH2734">
        <f t="shared" ca="1" si="2043"/>
        <v>0.33641232105432362</v>
      </c>
      <c r="AI2734">
        <f t="shared" ca="1" si="2044"/>
        <v>-0.11093862000380414</v>
      </c>
      <c r="AJ2734">
        <f t="shared" ca="1" si="2045"/>
        <v>-0.22326197715393983</v>
      </c>
    </row>
    <row r="2735" spans="32:36" x14ac:dyDescent="0.2">
      <c r="AF2735" s="17">
        <f t="shared" ca="1" si="2041"/>
        <v>474.95111499546232</v>
      </c>
      <c r="AG2735">
        <f t="shared" ca="1" si="2042"/>
        <v>98.03155241885969</v>
      </c>
      <c r="AH2735">
        <f t="shared" ca="1" si="2043"/>
        <v>-2.6688347019959866</v>
      </c>
      <c r="AI2735">
        <f t="shared" ca="1" si="2044"/>
        <v>-0.78373231476078342</v>
      </c>
      <c r="AJ2735">
        <f t="shared" ca="1" si="2045"/>
        <v>2.5430083191834221E-2</v>
      </c>
    </row>
    <row r="2736" spans="32:36" x14ac:dyDescent="0.2">
      <c r="AF2736" s="17">
        <f t="shared" ca="1" si="2041"/>
        <v>502.44550806260298</v>
      </c>
      <c r="AG2736">
        <f t="shared" ca="1" si="2042"/>
        <v>97.923846123805816</v>
      </c>
      <c r="AH2736">
        <f t="shared" ca="1" si="2043"/>
        <v>0.50564022160355948</v>
      </c>
      <c r="AI2736">
        <f t="shared" ca="1" si="2044"/>
        <v>-0.86374844806869622</v>
      </c>
      <c r="AJ2736">
        <f t="shared" ca="1" si="2045"/>
        <v>-1.0668938003278088</v>
      </c>
    </row>
    <row r="2737" spans="32:36" x14ac:dyDescent="0.2">
      <c r="AF2737" s="17">
        <f t="shared" ca="1" si="2041"/>
        <v>501.77720609330913</v>
      </c>
      <c r="AG2737">
        <f t="shared" ca="1" si="2042"/>
        <v>96.728286885009396</v>
      </c>
      <c r="AH2737">
        <f t="shared" ca="1" si="2043"/>
        <v>0.43055978847763571</v>
      </c>
      <c r="AI2737">
        <f t="shared" ca="1" si="2044"/>
        <v>-1.7578998395565919</v>
      </c>
      <c r="AJ2737">
        <f t="shared" ca="1" si="2045"/>
        <v>-1.981222355034169</v>
      </c>
    </row>
    <row r="2738" spans="32:36" x14ac:dyDescent="0.2">
      <c r="AF2738" s="17">
        <f t="shared" ca="1" si="2041"/>
        <v>494.46094957922878</v>
      </c>
      <c r="AG2738">
        <f t="shared" ca="1" si="2042"/>
        <v>98.475687258326175</v>
      </c>
      <c r="AH2738">
        <f t="shared" ca="1" si="2043"/>
        <v>-0.39798800503383436</v>
      </c>
      <c r="AI2738">
        <f t="shared" ca="1" si="2044"/>
        <v>-0.4547059576621364</v>
      </c>
      <c r="AJ2738">
        <f t="shared" ca="1" si="2045"/>
        <v>-0.3506744598672058</v>
      </c>
    </row>
    <row r="2739" spans="32:36" x14ac:dyDescent="0.2">
      <c r="AF2739" s="17">
        <f t="shared" ca="1" si="2041"/>
        <v>497.78462587886469</v>
      </c>
      <c r="AG2739">
        <f t="shared" ca="1" si="2042"/>
        <v>97.112471529052158</v>
      </c>
      <c r="AH2739">
        <f t="shared" ca="1" si="2043"/>
        <v>-2.0080794702623094E-2</v>
      </c>
      <c r="AI2739">
        <f t="shared" ca="1" si="2044"/>
        <v>-1.4693710637777166</v>
      </c>
      <c r="AJ2739">
        <f t="shared" ca="1" si="2045"/>
        <v>-1.5353415485722202</v>
      </c>
    </row>
    <row r="2740" spans="32:36" x14ac:dyDescent="0.2">
      <c r="AF2740" s="17">
        <f t="shared" ca="1" si="2041"/>
        <v>494.2342363928816</v>
      </c>
      <c r="AG2740">
        <f t="shared" ca="1" si="2042"/>
        <v>98.923189482937289</v>
      </c>
      <c r="AH2740">
        <f t="shared" ca="1" si="2043"/>
        <v>-0.42385812088035213</v>
      </c>
      <c r="AI2740">
        <f t="shared" ca="1" si="2044"/>
        <v>-0.12468241022260386</v>
      </c>
      <c r="AJ2740">
        <f t="shared" ca="1" si="2045"/>
        <v>3.8164481572731603E-3</v>
      </c>
    </row>
    <row r="2741" spans="32:36" x14ac:dyDescent="0.2">
      <c r="AF2741" s="17">
        <f t="shared" ca="1" si="2041"/>
        <v>513.33373618644873</v>
      </c>
      <c r="AG2741">
        <f t="shared" ca="1" si="2042"/>
        <v>100.32895517672718</v>
      </c>
      <c r="AH2741">
        <f t="shared" ca="1" si="2043"/>
        <v>1.7150083405649643</v>
      </c>
      <c r="AI2741">
        <f t="shared" ca="1" si="2044"/>
        <v>0.90241303822483188</v>
      </c>
      <c r="AJ2741">
        <f t="shared" ca="1" si="2045"/>
        <v>0.40207598534690914</v>
      </c>
    </row>
    <row r="2742" spans="32:36" x14ac:dyDescent="0.2">
      <c r="AF2742" s="17">
        <f t="shared" ca="1" si="2041"/>
        <v>485.02716783089602</v>
      </c>
      <c r="AG2742">
        <f t="shared" ca="1" si="2042"/>
        <v>98.511441423280502</v>
      </c>
      <c r="AH2742">
        <f t="shared" ca="1" si="2043"/>
        <v>-1.4846239994539938</v>
      </c>
      <c r="AI2742">
        <f t="shared" ca="1" si="2044"/>
        <v>-0.42828293744536838</v>
      </c>
      <c r="AJ2742">
        <f t="shared" ca="1" si="2045"/>
        <v>2.2218116339145201E-2</v>
      </c>
    </row>
    <row r="2743" spans="32:36" x14ac:dyDescent="0.2">
      <c r="AF2743" s="17">
        <f t="shared" ca="1" si="2041"/>
        <v>505.24961203683705</v>
      </c>
      <c r="AG2743">
        <f t="shared" ca="1" si="2042"/>
        <v>101.12990120729951</v>
      </c>
      <c r="AH2743">
        <f t="shared" ca="1" si="2043"/>
        <v>0.81958270047486304</v>
      </c>
      <c r="AI2743">
        <f t="shared" ca="1" si="2044"/>
        <v>1.481192138123594</v>
      </c>
      <c r="AJ2743">
        <f t="shared" ca="1" si="2045"/>
        <v>1.2937839120420165</v>
      </c>
    </row>
    <row r="2744" spans="32:36" x14ac:dyDescent="0.2">
      <c r="AF2744" s="17">
        <f t="shared" ca="1" si="2041"/>
        <v>507.73244894145449</v>
      </c>
      <c r="AG2744">
        <f t="shared" ca="1" si="2042"/>
        <v>98.927201450296238</v>
      </c>
      <c r="AH2744">
        <f t="shared" ca="1" si="2043"/>
        <v>1.0961057336064186</v>
      </c>
      <c r="AI2744">
        <f t="shared" ca="1" si="2044"/>
        <v>-0.1217304252588971</v>
      </c>
      <c r="AJ2744">
        <f t="shared" ca="1" si="2045"/>
        <v>-0.47590079280241743</v>
      </c>
    </row>
    <row r="2745" spans="32:36" x14ac:dyDescent="0.2">
      <c r="AF2745" s="17">
        <f t="shared" ca="1" si="2041"/>
        <v>485.27882397026332</v>
      </c>
      <c r="AG2745">
        <f t="shared" ca="1" si="2042"/>
        <v>100.03025994535238</v>
      </c>
      <c r="AH2745">
        <f t="shared" ca="1" si="2043"/>
        <v>-1.4553634261516153</v>
      </c>
      <c r="AI2745">
        <f t="shared" ca="1" si="2044"/>
        <v>0.68538644559860962</v>
      </c>
      <c r="AJ2745">
        <f t="shared" ca="1" si="2045"/>
        <v>1.1814279439264488</v>
      </c>
    </row>
    <row r="2746" spans="32:36" x14ac:dyDescent="0.2">
      <c r="AF2746" s="17">
        <f t="shared" ca="1" si="2041"/>
        <v>496.5596854858403</v>
      </c>
      <c r="AG2746">
        <f t="shared" ca="1" si="2042"/>
        <v>99.302833574750835</v>
      </c>
      <c r="AH2746">
        <f t="shared" ca="1" si="2043"/>
        <v>-0.15906402030449157</v>
      </c>
      <c r="AI2746">
        <f t="shared" ca="1" si="2044"/>
        <v>0.15412876135333961</v>
      </c>
      <c r="AJ2746">
        <f t="shared" ca="1" si="2045"/>
        <v>0.21224426035313981</v>
      </c>
    </row>
    <row r="2747" spans="32:36" x14ac:dyDescent="0.2">
      <c r="AF2747" s="17">
        <f t="shared" ca="1" si="2041"/>
        <v>500.97616072183314</v>
      </c>
      <c r="AG2747">
        <f t="shared" ca="1" si="2042"/>
        <v>97.816087089308411</v>
      </c>
      <c r="AH2747">
        <f t="shared" ca="1" si="2043"/>
        <v>0.34043441372882516</v>
      </c>
      <c r="AI2747">
        <f t="shared" ca="1" si="2044"/>
        <v>-0.94389188485404307</v>
      </c>
      <c r="AJ2747">
        <f t="shared" ca="1" si="2045"/>
        <v>-1.0985059384828564</v>
      </c>
    </row>
    <row r="2748" spans="32:36" x14ac:dyDescent="0.2">
      <c r="AF2748" s="17">
        <f t="shared" ca="1" si="2041"/>
        <v>517.22082368892461</v>
      </c>
      <c r="AG2748">
        <f t="shared" ca="1" si="2042"/>
        <v>98.062942977093854</v>
      </c>
      <c r="AH2748">
        <f t="shared" ca="1" si="2043"/>
        <v>2.1405473635406702</v>
      </c>
      <c r="AI2748">
        <f t="shared" ca="1" si="2044"/>
        <v>-0.76042848479774749</v>
      </c>
      <c r="AJ2748">
        <f t="shared" ca="1" si="2045"/>
        <v>-1.4778127170645459</v>
      </c>
    </row>
    <row r="2749" spans="32:36" x14ac:dyDescent="0.2">
      <c r="AF2749" s="17">
        <f t="shared" ca="1" si="2041"/>
        <v>509.8800766815919</v>
      </c>
      <c r="AG2749">
        <f t="shared" ca="1" si="2042"/>
        <v>97.621662334847784</v>
      </c>
      <c r="AH2749">
        <f t="shared" ca="1" si="2043"/>
        <v>1.3342067286677535</v>
      </c>
      <c r="AI2749">
        <f t="shared" ca="1" si="2044"/>
        <v>-1.0887146756593031</v>
      </c>
      <c r="AJ2749">
        <f t="shared" ca="1" si="2045"/>
        <v>-1.5661300426770621</v>
      </c>
    </row>
    <row r="2750" spans="32:36" x14ac:dyDescent="0.2">
      <c r="AF2750" s="17">
        <f t="shared" ca="1" si="2041"/>
        <v>485.1928260700804</v>
      </c>
      <c r="AG2750">
        <f t="shared" ca="1" si="2042"/>
        <v>99.466530859284134</v>
      </c>
      <c r="AH2750">
        <f t="shared" ca="1" si="2043"/>
        <v>-1.4653608706064511</v>
      </c>
      <c r="AI2750">
        <f t="shared" ca="1" si="2044"/>
        <v>0.2740195417372645</v>
      </c>
      <c r="AJ2750">
        <f t="shared" ca="1" si="2045"/>
        <v>0.75298176720065368</v>
      </c>
    </row>
    <row r="2751" spans="32:36" x14ac:dyDescent="0.2">
      <c r="AF2751" s="17">
        <f t="shared" ca="1" si="2041"/>
        <v>515.53106565880921</v>
      </c>
      <c r="AG2751">
        <f t="shared" ca="1" si="2042"/>
        <v>98.793774003096203</v>
      </c>
      <c r="AH2751">
        <f t="shared" ca="1" si="2043"/>
        <v>1.955955347503606</v>
      </c>
      <c r="AI2751">
        <f t="shared" ca="1" si="2044"/>
        <v>-0.21996992928769965</v>
      </c>
      <c r="AJ2751">
        <f t="shared" ca="1" si="2045"/>
        <v>-0.85210756015385247</v>
      </c>
    </row>
    <row r="2752" spans="32:36" x14ac:dyDescent="0.2">
      <c r="AF2752" s="17">
        <f t="shared" ca="1" si="2041"/>
        <v>477.66878103871284</v>
      </c>
      <c r="AG2752">
        <f t="shared" ca="1" si="2042"/>
        <v>97.128965562848634</v>
      </c>
      <c r="AH2752">
        <f t="shared" ca="1" si="2043"/>
        <v>-2.3469786920290474</v>
      </c>
      <c r="AI2752">
        <f t="shared" ca="1" si="2044"/>
        <v>-1.4570093506379846</v>
      </c>
      <c r="AJ2752">
        <f t="shared" ca="1" si="2045"/>
        <v>-0.78323502359584618</v>
      </c>
    </row>
    <row r="2753" spans="32:36" x14ac:dyDescent="0.2">
      <c r="AF2753" s="17">
        <f t="shared" ca="1" si="2041"/>
        <v>511.78787805429045</v>
      </c>
      <c r="AG2753">
        <f t="shared" ca="1" si="2042"/>
        <v>98.833091987221749</v>
      </c>
      <c r="AH2753">
        <f t="shared" ca="1" si="2043"/>
        <v>1.5448792508575584</v>
      </c>
      <c r="AI2753">
        <f t="shared" ca="1" si="2044"/>
        <v>-0.19100723715188234</v>
      </c>
      <c r="AJ2753">
        <f t="shared" ca="1" si="2045"/>
        <v>-0.69114100158517611</v>
      </c>
    </row>
    <row r="2754" spans="32:36" x14ac:dyDescent="0.2">
      <c r="AF2754" s="17">
        <f t="shared" ca="1" si="2041"/>
        <v>496.81030633733889</v>
      </c>
      <c r="AG2754">
        <f t="shared" ca="1" si="2042"/>
        <v>101.08085135244994</v>
      </c>
      <c r="AH2754">
        <f t="shared" ca="1" si="2043"/>
        <v>-0.13060039730415754</v>
      </c>
      <c r="AI2754">
        <f t="shared" ca="1" si="2044"/>
        <v>1.4458797448738401</v>
      </c>
      <c r="AJ2754">
        <f t="shared" ca="1" si="2045"/>
        <v>1.5585572485189501</v>
      </c>
    </row>
    <row r="2755" spans="32:36" x14ac:dyDescent="0.2">
      <c r="AF2755" s="17">
        <f t="shared" ref="AF2755:AF2818" ca="1" si="2046">$N$64*EXP(($J$9-$K$2^2/2)*$J$6+$K$2*SQRT($J$6)*AH2755)</f>
        <v>502.24982184018637</v>
      </c>
      <c r="AG2755">
        <f t="shared" ref="AG2755:AG2818" ca="1" si="2047">$Q$64*EXP(($J$9-$K$3^2/2)*$J$6+$K$3*SQRT($J$6)*AI2755)</f>
        <v>97.352101144540086</v>
      </c>
      <c r="AH2755">
        <f t="shared" ref="AH2755:AH2818" ca="1" si="2048">_xlfn.NORM.S.INV(RAND())</f>
        <v>0.48366618335264971</v>
      </c>
      <c r="AI2755">
        <f t="shared" ref="AI2755:AI2818" ca="1" si="2049">AH2755*$AC$6+SQRT(1-$AC$6^2)*AJ2755</f>
        <v>-1.289982860610893</v>
      </c>
      <c r="AJ2755">
        <f t="shared" ref="AJ2755:AJ2818" ca="1" si="2050">_xlfn.NORM.S.INV(RAND())</f>
        <v>-1.5071351847495036</v>
      </c>
    </row>
    <row r="2756" spans="32:36" x14ac:dyDescent="0.2">
      <c r="AF2756" s="17">
        <f t="shared" ca="1" si="2046"/>
        <v>483.91721949405655</v>
      </c>
      <c r="AG2756">
        <f t="shared" ca="1" si="2047"/>
        <v>97.528044628649056</v>
      </c>
      <c r="AH2756">
        <f t="shared" ca="1" si="2048"/>
        <v>-1.6138613684212888</v>
      </c>
      <c r="AI2756">
        <f t="shared" ca="1" si="2049"/>
        <v>-1.1585513883712997</v>
      </c>
      <c r="AJ2756">
        <f t="shared" ca="1" si="2050"/>
        <v>-0.70295532232849145</v>
      </c>
    </row>
    <row r="2757" spans="32:36" x14ac:dyDescent="0.2">
      <c r="AF2757" s="17">
        <f t="shared" ca="1" si="2046"/>
        <v>503.51584400080134</v>
      </c>
      <c r="AG2757">
        <f t="shared" ca="1" si="2047"/>
        <v>98.767044860980718</v>
      </c>
      <c r="AH2757">
        <f t="shared" ca="1" si="2048"/>
        <v>0.6256793906430691</v>
      </c>
      <c r="AI2757">
        <f t="shared" ca="1" si="2049"/>
        <v>-0.23966592168138179</v>
      </c>
      <c r="AJ2757">
        <f t="shared" ca="1" si="2050"/>
        <v>-0.45021288900054202</v>
      </c>
    </row>
    <row r="2758" spans="32:36" x14ac:dyDescent="0.2">
      <c r="AF2758" s="17">
        <f t="shared" ca="1" si="2046"/>
        <v>490.32155463405633</v>
      </c>
      <c r="AG2758">
        <f t="shared" ca="1" si="2047"/>
        <v>101.3495204374866</v>
      </c>
      <c r="AH2758">
        <f t="shared" ca="1" si="2048"/>
        <v>-0.87221153958013442</v>
      </c>
      <c r="AI2758">
        <f t="shared" ca="1" si="2049"/>
        <v>1.6390925657951809</v>
      </c>
      <c r="AJ2758">
        <f t="shared" ca="1" si="2050"/>
        <v>1.9968553444498958</v>
      </c>
    </row>
    <row r="2759" spans="32:36" x14ac:dyDescent="0.2">
      <c r="AF2759" s="17">
        <f t="shared" ca="1" si="2046"/>
        <v>500.57388359565681</v>
      </c>
      <c r="AG2759">
        <f t="shared" ca="1" si="2047"/>
        <v>98.441323187457257</v>
      </c>
      <c r="AH2759">
        <f t="shared" ca="1" si="2048"/>
        <v>0.2951199638060954</v>
      </c>
      <c r="AI2759">
        <f t="shared" ca="1" si="2049"/>
        <v>-0.480110714321207</v>
      </c>
      <c r="AJ2759">
        <f t="shared" ca="1" si="2050"/>
        <v>-0.59749496060481655</v>
      </c>
    </row>
    <row r="2760" spans="32:36" x14ac:dyDescent="0.2">
      <c r="AF2760" s="17">
        <f t="shared" ca="1" si="2046"/>
        <v>490.76639140374937</v>
      </c>
      <c r="AG2760">
        <f t="shared" ca="1" si="2047"/>
        <v>100.03376472784292</v>
      </c>
      <c r="AH2760">
        <f t="shared" ca="1" si="2048"/>
        <v>-0.82105787247430195</v>
      </c>
      <c r="AI2760">
        <f t="shared" ca="1" si="2049"/>
        <v>0.68793671307300031</v>
      </c>
      <c r="AJ2760">
        <f t="shared" ca="1" si="2050"/>
        <v>0.98261743323878925</v>
      </c>
    </row>
    <row r="2761" spans="32:36" x14ac:dyDescent="0.2">
      <c r="AF2761" s="17">
        <f t="shared" ca="1" si="2046"/>
        <v>494.38311977837418</v>
      </c>
      <c r="AG2761">
        <f t="shared" ca="1" si="2047"/>
        <v>98.336674685984207</v>
      </c>
      <c r="AH2761">
        <f t="shared" ca="1" si="2048"/>
        <v>-0.40686778310117472</v>
      </c>
      <c r="AI2761">
        <f t="shared" ca="1" si="2049"/>
        <v>-0.55753018183355174</v>
      </c>
      <c r="AJ2761">
        <f t="shared" ca="1" si="2050"/>
        <v>-0.45574090920599436</v>
      </c>
    </row>
    <row r="2762" spans="32:36" x14ac:dyDescent="0.2">
      <c r="AF2762" s="17">
        <f t="shared" ca="1" si="2046"/>
        <v>501.9533093645955</v>
      </c>
      <c r="AG2762">
        <f t="shared" ca="1" si="2047"/>
        <v>98.151040977469421</v>
      </c>
      <c r="AH2762">
        <f t="shared" ca="1" si="2048"/>
        <v>0.45035382215302361</v>
      </c>
      <c r="AI2762">
        <f t="shared" ca="1" si="2049"/>
        <v>-0.6950658143909404</v>
      </c>
      <c r="AJ2762">
        <f t="shared" ca="1" si="2050"/>
        <v>-0.87234389045639338</v>
      </c>
    </row>
    <row r="2763" spans="32:36" x14ac:dyDescent="0.2">
      <c r="AF2763" s="17">
        <f t="shared" ca="1" si="2046"/>
        <v>520.70398531621902</v>
      </c>
      <c r="AG2763">
        <f t="shared" ca="1" si="2047"/>
        <v>99.049101984644551</v>
      </c>
      <c r="AH2763">
        <f t="shared" ca="1" si="2048"/>
        <v>2.5191584871951274</v>
      </c>
      <c r="AI2763">
        <f t="shared" ca="1" si="2049"/>
        <v>-3.2093672317443422E-2</v>
      </c>
      <c r="AJ2763">
        <f t="shared" ca="1" si="2050"/>
        <v>-0.83388138017218372</v>
      </c>
    </row>
    <row r="2764" spans="32:36" x14ac:dyDescent="0.2">
      <c r="AF2764" s="17">
        <f t="shared" ca="1" si="2046"/>
        <v>501.17908091339683</v>
      </c>
      <c r="AG2764">
        <f t="shared" ca="1" si="2047"/>
        <v>98.571127619691779</v>
      </c>
      <c r="AH2764">
        <f t="shared" ca="1" si="2048"/>
        <v>0.36327852526222482</v>
      </c>
      <c r="AI2764">
        <f t="shared" ca="1" si="2049"/>
        <v>-0.38419504232376522</v>
      </c>
      <c r="AJ2764">
        <f t="shared" ca="1" si="2050"/>
        <v>-0.51850705761785598</v>
      </c>
    </row>
    <row r="2765" spans="32:36" x14ac:dyDescent="0.2">
      <c r="AF2765" s="17">
        <f t="shared" ca="1" si="2046"/>
        <v>487.50570291820208</v>
      </c>
      <c r="AG2765">
        <f t="shared" ca="1" si="2047"/>
        <v>99.624481528289948</v>
      </c>
      <c r="AH2765">
        <f t="shared" ca="1" si="2048"/>
        <v>-1.1970989232332596</v>
      </c>
      <c r="AI2765">
        <f t="shared" ca="1" si="2049"/>
        <v>0.38951464421369297</v>
      </c>
      <c r="AJ2765">
        <f t="shared" ca="1" si="2050"/>
        <v>0.78895057089265608</v>
      </c>
    </row>
    <row r="2766" spans="32:36" x14ac:dyDescent="0.2">
      <c r="AF2766" s="17">
        <f t="shared" ca="1" si="2046"/>
        <v>485.50967894455499</v>
      </c>
      <c r="AG2766">
        <f t="shared" ca="1" si="2047"/>
        <v>97.26326446200099</v>
      </c>
      <c r="AH2766">
        <f t="shared" ca="1" si="2048"/>
        <v>-1.4285347881642261</v>
      </c>
      <c r="AI2766">
        <f t="shared" ca="1" si="2049"/>
        <v>-1.3564349894758463</v>
      </c>
      <c r="AJ2766">
        <f t="shared" ca="1" si="2050"/>
        <v>-0.96945109872682556</v>
      </c>
    </row>
    <row r="2767" spans="32:36" x14ac:dyDescent="0.2">
      <c r="AF2767" s="17">
        <f t="shared" ca="1" si="2046"/>
        <v>500.1648136154584</v>
      </c>
      <c r="AG2767">
        <f t="shared" ca="1" si="2047"/>
        <v>98.004880706274406</v>
      </c>
      <c r="AH2767">
        <f t="shared" ca="1" si="2048"/>
        <v>0.24900297473768743</v>
      </c>
      <c r="AI2767">
        <f t="shared" ca="1" si="2049"/>
        <v>-0.80353881648069891</v>
      </c>
      <c r="AJ2767">
        <f t="shared" ca="1" si="2050"/>
        <v>-0.92219906388334816</v>
      </c>
    </row>
    <row r="2768" spans="32:36" x14ac:dyDescent="0.2">
      <c r="AF2768" s="17">
        <f t="shared" ca="1" si="2046"/>
        <v>510.30819807767978</v>
      </c>
      <c r="AG2768">
        <f t="shared" ca="1" si="2047"/>
        <v>101.89431901042367</v>
      </c>
      <c r="AH2768">
        <f t="shared" ca="1" si="2048"/>
        <v>1.3815513486881774</v>
      </c>
      <c r="AI2768">
        <f t="shared" ca="1" si="2049"/>
        <v>2.0293159344212</v>
      </c>
      <c r="AJ2768">
        <f t="shared" ca="1" si="2050"/>
        <v>1.6903876910007558</v>
      </c>
    </row>
    <row r="2769" spans="32:36" x14ac:dyDescent="0.2">
      <c r="AF2769" s="17">
        <f t="shared" ca="1" si="2046"/>
        <v>508.02519053921213</v>
      </c>
      <c r="AG2769">
        <f t="shared" ca="1" si="2047"/>
        <v>101.10000220393523</v>
      </c>
      <c r="AH2769">
        <f t="shared" ca="1" si="2048"/>
        <v>1.1286203293071304</v>
      </c>
      <c r="AI2769">
        <f t="shared" ca="1" si="2049"/>
        <v>1.4596690292030123</v>
      </c>
      <c r="AJ2769">
        <f t="shared" ca="1" si="2050"/>
        <v>1.173035636977207</v>
      </c>
    </row>
    <row r="2770" spans="32:36" x14ac:dyDescent="0.2">
      <c r="AF2770" s="17">
        <f t="shared" ca="1" si="2046"/>
        <v>514.15493550470865</v>
      </c>
      <c r="AG2770">
        <f t="shared" ca="1" si="2047"/>
        <v>97.12782426293542</v>
      </c>
      <c r="AH2770">
        <f t="shared" ca="1" si="2048"/>
        <v>1.8051770045610203</v>
      </c>
      <c r="AI2770">
        <f t="shared" ca="1" si="2049"/>
        <v>-1.4578646482104447</v>
      </c>
      <c r="AJ2770">
        <f t="shared" ca="1" si="2050"/>
        <v>-2.1030593859935731</v>
      </c>
    </row>
    <row r="2771" spans="32:36" x14ac:dyDescent="0.2">
      <c r="AF2771" s="17">
        <f t="shared" ca="1" si="2046"/>
        <v>501.6344379253307</v>
      </c>
      <c r="AG2771">
        <f t="shared" ca="1" si="2047"/>
        <v>99.389776668420623</v>
      </c>
      <c r="AH2771">
        <f t="shared" ca="1" si="2048"/>
        <v>0.41450752580476247</v>
      </c>
      <c r="AI2771">
        <f t="shared" ca="1" si="2049"/>
        <v>0.21782988084665181</v>
      </c>
      <c r="AJ2771">
        <f t="shared" ca="1" si="2050"/>
        <v>9.68876368555565E-2</v>
      </c>
    </row>
    <row r="2772" spans="32:36" x14ac:dyDescent="0.2">
      <c r="AF2772" s="17">
        <f t="shared" ca="1" si="2046"/>
        <v>490.42613629877798</v>
      </c>
      <c r="AG2772">
        <f t="shared" ca="1" si="2047"/>
        <v>97.252653845486591</v>
      </c>
      <c r="AH2772">
        <f t="shared" ca="1" si="2048"/>
        <v>-0.86018107877293148</v>
      </c>
      <c r="AI2772">
        <f t="shared" ca="1" si="2049"/>
        <v>-1.3643760614815263</v>
      </c>
      <c r="AJ2772">
        <f t="shared" ca="1" si="2050"/>
        <v>-1.1583200040515895</v>
      </c>
    </row>
    <row r="2773" spans="32:36" x14ac:dyDescent="0.2">
      <c r="AF2773" s="17">
        <f t="shared" ca="1" si="2046"/>
        <v>502.97611829310097</v>
      </c>
      <c r="AG2773">
        <f t="shared" ca="1" si="2047"/>
        <v>99.877352371267293</v>
      </c>
      <c r="AH2773">
        <f t="shared" ca="1" si="2048"/>
        <v>0.56518057960325874</v>
      </c>
      <c r="AI2773">
        <f t="shared" ca="1" si="2049"/>
        <v>0.57403562713571354</v>
      </c>
      <c r="AJ2773">
        <f t="shared" ca="1" si="2050"/>
        <v>0.4227711946977088</v>
      </c>
    </row>
    <row r="2774" spans="32:36" x14ac:dyDescent="0.2">
      <c r="AF2774" s="17">
        <f t="shared" ca="1" si="2046"/>
        <v>501.52495186415786</v>
      </c>
      <c r="AG2774">
        <f t="shared" ca="1" si="2047"/>
        <v>98.155888275268097</v>
      </c>
      <c r="AH2774">
        <f t="shared" ca="1" si="2048"/>
        <v>0.40219427017312187</v>
      </c>
      <c r="AI2774">
        <f t="shared" ca="1" si="2049"/>
        <v>-0.69147115508604229</v>
      </c>
      <c r="AJ2774">
        <f t="shared" ca="1" si="2050"/>
        <v>-0.85327441660129544</v>
      </c>
    </row>
    <row r="2775" spans="32:36" x14ac:dyDescent="0.2">
      <c r="AF2775" s="17">
        <f t="shared" ca="1" si="2046"/>
        <v>498.23675933604511</v>
      </c>
      <c r="AG2775">
        <f t="shared" ca="1" si="2047"/>
        <v>99.1562796411378</v>
      </c>
      <c r="AH2775">
        <f t="shared" ca="1" si="2048"/>
        <v>3.1132417517712754E-2</v>
      </c>
      <c r="AI2775">
        <f t="shared" ca="1" si="2049"/>
        <v>4.6625862597294482E-2</v>
      </c>
      <c r="AJ2775">
        <f t="shared" ca="1" si="2050"/>
        <v>3.9032461509566414E-2</v>
      </c>
    </row>
    <row r="2776" spans="32:36" x14ac:dyDescent="0.2">
      <c r="AF2776" s="17">
        <f t="shared" ca="1" si="2046"/>
        <v>503.09643518751727</v>
      </c>
      <c r="AG2776">
        <f t="shared" ca="1" si="2047"/>
        <v>97.409067338511434</v>
      </c>
      <c r="AH2776">
        <f t="shared" ca="1" si="2048"/>
        <v>0.5786727345164151</v>
      </c>
      <c r="AI2776">
        <f t="shared" ca="1" si="2049"/>
        <v>-1.2474025811007157</v>
      </c>
      <c r="AJ2776">
        <f t="shared" ca="1" si="2050"/>
        <v>-1.4926370403201084</v>
      </c>
    </row>
    <row r="2777" spans="32:36" x14ac:dyDescent="0.2">
      <c r="AF2777" s="17">
        <f t="shared" ca="1" si="2046"/>
        <v>489.60305440237141</v>
      </c>
      <c r="AG2777">
        <f t="shared" ca="1" si="2047"/>
        <v>98.79978257880569</v>
      </c>
      <c r="AH2777">
        <f t="shared" ca="1" si="2048"/>
        <v>-0.95493302619339149</v>
      </c>
      <c r="AI2777">
        <f t="shared" ca="1" si="2049"/>
        <v>-0.21554310359133311</v>
      </c>
      <c r="AJ2777">
        <f t="shared" ca="1" si="2050"/>
        <v>7.7177206760445247E-2</v>
      </c>
    </row>
    <row r="2778" spans="32:36" x14ac:dyDescent="0.2">
      <c r="AF2778" s="17">
        <f t="shared" ca="1" si="2046"/>
        <v>497.79081505252589</v>
      </c>
      <c r="AG2778">
        <f t="shared" ca="1" si="2047"/>
        <v>100.39696066170572</v>
      </c>
      <c r="AH2778">
        <f t="shared" ca="1" si="2048"/>
        <v>-1.9379432272161077E-2</v>
      </c>
      <c r="AI2778">
        <f t="shared" ca="1" si="2049"/>
        <v>0.95173429940959531</v>
      </c>
      <c r="AJ2778">
        <f t="shared" ca="1" si="2050"/>
        <v>1.0047517944525486</v>
      </c>
    </row>
    <row r="2779" spans="32:36" x14ac:dyDescent="0.2">
      <c r="AF2779" s="17">
        <f t="shared" ca="1" si="2046"/>
        <v>500.51962405243415</v>
      </c>
      <c r="AG2779">
        <f t="shared" ca="1" si="2047"/>
        <v>100.39285176861154</v>
      </c>
      <c r="AH2779">
        <f t="shared" ca="1" si="2048"/>
        <v>0.28900511823391917</v>
      </c>
      <c r="AI2779">
        <f t="shared" ca="1" si="2049"/>
        <v>0.94875525600708011</v>
      </c>
      <c r="AJ2779">
        <f t="shared" ca="1" si="2050"/>
        <v>0.90366811001663605</v>
      </c>
    </row>
    <row r="2780" spans="32:36" x14ac:dyDescent="0.2">
      <c r="AF2780" s="17">
        <f t="shared" ca="1" si="2046"/>
        <v>513.65907099703941</v>
      </c>
      <c r="AG2780">
        <f t="shared" ca="1" si="2047"/>
        <v>97.82974685301636</v>
      </c>
      <c r="AH2780">
        <f t="shared" ca="1" si="2048"/>
        <v>1.7507477319256874</v>
      </c>
      <c r="AI2780">
        <f t="shared" ca="1" si="2049"/>
        <v>-0.93372784765815908</v>
      </c>
      <c r="AJ2780">
        <f t="shared" ca="1" si="2050"/>
        <v>-1.5358256663030547</v>
      </c>
    </row>
    <row r="2781" spans="32:36" x14ac:dyDescent="0.2">
      <c r="AF2781" s="17">
        <f t="shared" ca="1" si="2046"/>
        <v>491.26750242272499</v>
      </c>
      <c r="AG2781">
        <f t="shared" ca="1" si="2047"/>
        <v>100.15941556417063</v>
      </c>
      <c r="AH2781">
        <f t="shared" ca="1" si="2048"/>
        <v>-0.76348849706232369</v>
      </c>
      <c r="AI2781">
        <f t="shared" ca="1" si="2049"/>
        <v>0.77930801738643851</v>
      </c>
      <c r="AJ2781">
        <f t="shared" ca="1" si="2050"/>
        <v>1.0602008536673324</v>
      </c>
    </row>
    <row r="2782" spans="32:36" x14ac:dyDescent="0.2">
      <c r="AF2782" s="17">
        <f t="shared" ca="1" si="2046"/>
        <v>483.99545594044508</v>
      </c>
      <c r="AG2782">
        <f t="shared" ca="1" si="2047"/>
        <v>96.497548480859521</v>
      </c>
      <c r="AH2782">
        <f t="shared" ca="1" si="2048"/>
        <v>-1.60474216414544</v>
      </c>
      <c r="AI2782">
        <f t="shared" ca="1" si="2049"/>
        <v>-1.9317393779901566</v>
      </c>
      <c r="AJ2782">
        <f t="shared" ca="1" si="2050"/>
        <v>-1.5171103673902511</v>
      </c>
    </row>
    <row r="2783" spans="32:36" x14ac:dyDescent="0.2">
      <c r="AF2783" s="17">
        <f t="shared" ca="1" si="2046"/>
        <v>493.9000784154577</v>
      </c>
      <c r="AG2783">
        <f t="shared" ca="1" si="2047"/>
        <v>98.985942034340667</v>
      </c>
      <c r="AH2783">
        <f t="shared" ca="1" si="2048"/>
        <v>-0.46201034613450964</v>
      </c>
      <c r="AI2783">
        <f t="shared" ca="1" si="2049"/>
        <v>-7.8523108285479079E-2</v>
      </c>
      <c r="AJ2783">
        <f t="shared" ca="1" si="2050"/>
        <v>6.4367554666590721E-2</v>
      </c>
    </row>
    <row r="2784" spans="32:36" x14ac:dyDescent="0.2">
      <c r="AF2784" s="17">
        <f t="shared" ca="1" si="2046"/>
        <v>486.77691310402656</v>
      </c>
      <c r="AG2784">
        <f t="shared" ca="1" si="2047"/>
        <v>97.515651153664336</v>
      </c>
      <c r="AH2784">
        <f t="shared" ca="1" si="2048"/>
        <v>-1.2814909517817128</v>
      </c>
      <c r="AI2784">
        <f t="shared" ca="1" si="2049"/>
        <v>-1.1678016675511043</v>
      </c>
      <c r="AJ2784">
        <f t="shared" ca="1" si="2050"/>
        <v>-0.81823810636441441</v>
      </c>
    </row>
    <row r="2785" spans="32:36" x14ac:dyDescent="0.2">
      <c r="AF2785" s="17">
        <f t="shared" ca="1" si="2046"/>
        <v>503.52321520772176</v>
      </c>
      <c r="AG2785">
        <f t="shared" ca="1" si="2047"/>
        <v>102.17356792199347</v>
      </c>
      <c r="AH2785">
        <f t="shared" ca="1" si="2048"/>
        <v>0.62650519333034171</v>
      </c>
      <c r="AI2785">
        <f t="shared" ca="1" si="2049"/>
        <v>2.2285257600508701</v>
      </c>
      <c r="AJ2785">
        <f t="shared" ca="1" si="2050"/>
        <v>2.1392456878398831</v>
      </c>
    </row>
    <row r="2786" spans="32:36" x14ac:dyDescent="0.2">
      <c r="AF2786" s="17">
        <f t="shared" ca="1" si="2046"/>
        <v>484.1510923056336</v>
      </c>
      <c r="AG2786">
        <f t="shared" ca="1" si="2047"/>
        <v>98.123614551340566</v>
      </c>
      <c r="AH2786">
        <f t="shared" ca="1" si="2048"/>
        <v>-1.5866056430026814</v>
      </c>
      <c r="AI2786">
        <f t="shared" ca="1" si="2049"/>
        <v>-0.71540804911136369</v>
      </c>
      <c r="AJ2786">
        <f t="shared" ca="1" si="2050"/>
        <v>-0.24665016797559366</v>
      </c>
    </row>
    <row r="2787" spans="32:36" x14ac:dyDescent="0.2">
      <c r="AF2787" s="17">
        <f t="shared" ca="1" si="2046"/>
        <v>492.80111344123628</v>
      </c>
      <c r="AG2787">
        <f t="shared" ca="1" si="2047"/>
        <v>97.358883755181481</v>
      </c>
      <c r="AH2787">
        <f t="shared" ca="1" si="2048"/>
        <v>-0.58766610068845337</v>
      </c>
      <c r="AI2787">
        <f t="shared" ca="1" si="2049"/>
        <v>-1.2849117848805456</v>
      </c>
      <c r="AJ2787">
        <f t="shared" ca="1" si="2050"/>
        <v>-1.1615070874782838</v>
      </c>
    </row>
    <row r="2788" spans="32:36" x14ac:dyDescent="0.2">
      <c r="AF2788" s="17">
        <f t="shared" ca="1" si="2046"/>
        <v>511.51023813349644</v>
      </c>
      <c r="AG2788">
        <f t="shared" ca="1" si="2047"/>
        <v>100.576446141367</v>
      </c>
      <c r="AH2788">
        <f t="shared" ca="1" si="2048"/>
        <v>1.5142692210496111</v>
      </c>
      <c r="AI2788">
        <f t="shared" ca="1" si="2049"/>
        <v>1.0817466180762454</v>
      </c>
      <c r="AJ2788">
        <f t="shared" ca="1" si="2050"/>
        <v>0.65400414502950888</v>
      </c>
    </row>
    <row r="2789" spans="32:36" x14ac:dyDescent="0.2">
      <c r="AF2789" s="17">
        <f t="shared" ca="1" si="2046"/>
        <v>474.14596321141539</v>
      </c>
      <c r="AG2789">
        <f t="shared" ca="1" si="2047"/>
        <v>98.210843215929344</v>
      </c>
      <c r="AH2789">
        <f t="shared" ca="1" si="2048"/>
        <v>-2.7645433611557206</v>
      </c>
      <c r="AI2789">
        <f t="shared" ca="1" si="2049"/>
        <v>-0.65073007804493632</v>
      </c>
      <c r="AJ2789">
        <f t="shared" ca="1" si="2050"/>
        <v>0.19538283824967176</v>
      </c>
    </row>
    <row r="2790" spans="32:36" x14ac:dyDescent="0.2">
      <c r="AF2790" s="17">
        <f t="shared" ca="1" si="2046"/>
        <v>497.46504489605223</v>
      </c>
      <c r="AG2790">
        <f t="shared" ca="1" si="2047"/>
        <v>100.44783627602705</v>
      </c>
      <c r="AH2790">
        <f t="shared" ca="1" si="2048"/>
        <v>-5.6307839238136578E-2</v>
      </c>
      <c r="AI2790">
        <f t="shared" ca="1" si="2049"/>
        <v>0.9886102099674644</v>
      </c>
      <c r="AJ2790">
        <f t="shared" ca="1" si="2050"/>
        <v>1.055173668182092</v>
      </c>
    </row>
    <row r="2791" spans="32:36" x14ac:dyDescent="0.2">
      <c r="AF2791" s="17">
        <f t="shared" ca="1" si="2046"/>
        <v>487.01934643831282</v>
      </c>
      <c r="AG2791">
        <f t="shared" ca="1" si="2047"/>
        <v>97.740118382492653</v>
      </c>
      <c r="AH2791">
        <f t="shared" ca="1" si="2048"/>
        <v>-1.2534037647554723</v>
      </c>
      <c r="AI2791">
        <f t="shared" ca="1" si="2049"/>
        <v>-1.0004450369936932</v>
      </c>
      <c r="AJ2791">
        <f t="shared" ca="1" si="2050"/>
        <v>-0.65156300277618884</v>
      </c>
    </row>
    <row r="2792" spans="32:36" x14ac:dyDescent="0.2">
      <c r="AF2792" s="17">
        <f t="shared" ca="1" si="2046"/>
        <v>500.4515986412419</v>
      </c>
      <c r="AG2792">
        <f t="shared" ca="1" si="2047"/>
        <v>99.718292745902872</v>
      </c>
      <c r="AH2792">
        <f t="shared" ca="1" si="2048"/>
        <v>0.28133797478153627</v>
      </c>
      <c r="AI2792">
        <f t="shared" ca="1" si="2049"/>
        <v>0.45802369804233228</v>
      </c>
      <c r="AJ2792">
        <f t="shared" ca="1" si="2050"/>
        <v>0.39120929272862087</v>
      </c>
    </row>
    <row r="2793" spans="32:36" x14ac:dyDescent="0.2">
      <c r="AF2793" s="17">
        <f t="shared" ca="1" si="2046"/>
        <v>489.17547232641914</v>
      </c>
      <c r="AG2793">
        <f t="shared" ca="1" si="2047"/>
        <v>99.025024358029754</v>
      </c>
      <c r="AH2793">
        <f t="shared" ca="1" si="2048"/>
        <v>-1.0042185175778291</v>
      </c>
      <c r="AI2793">
        <f t="shared" ca="1" si="2049"/>
        <v>-4.9789854924718657E-2</v>
      </c>
      <c r="AJ2793">
        <f t="shared" ca="1" si="2050"/>
        <v>0.26674731332128776</v>
      </c>
    </row>
    <row r="2794" spans="32:36" x14ac:dyDescent="0.2">
      <c r="AF2794" s="17">
        <f t="shared" ca="1" si="2046"/>
        <v>499.39378881422846</v>
      </c>
      <c r="AG2794">
        <f t="shared" ca="1" si="2047"/>
        <v>100.8281281902445</v>
      </c>
      <c r="AH2794">
        <f t="shared" ca="1" si="2048"/>
        <v>0.16197794553818728</v>
      </c>
      <c r="AI2794">
        <f t="shared" ca="1" si="2049"/>
        <v>1.2636650900323096</v>
      </c>
      <c r="AJ2794">
        <f t="shared" ca="1" si="2050"/>
        <v>1.2744335430816593</v>
      </c>
    </row>
    <row r="2795" spans="32:36" x14ac:dyDescent="0.2">
      <c r="AF2795" s="17">
        <f t="shared" ca="1" si="2046"/>
        <v>498.69179511772768</v>
      </c>
      <c r="AG2795">
        <f t="shared" ca="1" si="2047"/>
        <v>98.060649333879553</v>
      </c>
      <c r="AH2795">
        <f t="shared" ca="1" si="2048"/>
        <v>8.2627475095390326E-2</v>
      </c>
      <c r="AI2795">
        <f t="shared" ca="1" si="2049"/>
        <v>-0.76213099485388613</v>
      </c>
      <c r="AJ2795">
        <f t="shared" ca="1" si="2050"/>
        <v>-0.82590343254890597</v>
      </c>
    </row>
    <row r="2796" spans="32:36" x14ac:dyDescent="0.2">
      <c r="AF2796" s="17">
        <f t="shared" ca="1" si="2046"/>
        <v>500.99502258951475</v>
      </c>
      <c r="AG2796">
        <f t="shared" ca="1" si="2047"/>
        <v>99.452257605592933</v>
      </c>
      <c r="AH2796">
        <f t="shared" ca="1" si="2048"/>
        <v>0.34255821299884731</v>
      </c>
      <c r="AI2796">
        <f t="shared" ca="1" si="2049"/>
        <v>0.26357376250438636</v>
      </c>
      <c r="AJ2796">
        <f t="shared" ca="1" si="2050"/>
        <v>0.16773847023255181</v>
      </c>
    </row>
    <row r="2797" spans="32:36" x14ac:dyDescent="0.2">
      <c r="AF2797" s="17">
        <f t="shared" ca="1" si="2046"/>
        <v>499.28552205184008</v>
      </c>
      <c r="AG2797">
        <f t="shared" ca="1" si="2047"/>
        <v>98.430729478574321</v>
      </c>
      <c r="AH2797">
        <f t="shared" ca="1" si="2048"/>
        <v>0.14974719514110899</v>
      </c>
      <c r="AI2797">
        <f t="shared" ca="1" si="2049"/>
        <v>-0.48794424643127282</v>
      </c>
      <c r="AJ2797">
        <f t="shared" ca="1" si="2050"/>
        <v>-0.55953672718673231</v>
      </c>
    </row>
    <row r="2798" spans="32:36" x14ac:dyDescent="0.2">
      <c r="AF2798" s="17">
        <f t="shared" ca="1" si="2046"/>
        <v>502.63116303396424</v>
      </c>
      <c r="AG2798">
        <f t="shared" ca="1" si="2047"/>
        <v>97.476037797179359</v>
      </c>
      <c r="AH2798">
        <f t="shared" ca="1" si="2048"/>
        <v>0.52647991858924226</v>
      </c>
      <c r="AI2798">
        <f t="shared" ca="1" si="2049"/>
        <v>-1.197376290054792</v>
      </c>
      <c r="AJ2798">
        <f t="shared" ca="1" si="2050"/>
        <v>-1.4235685655972388</v>
      </c>
    </row>
    <row r="2799" spans="32:36" x14ac:dyDescent="0.2">
      <c r="AF2799" s="17">
        <f t="shared" ca="1" si="2046"/>
        <v>487.98618847814771</v>
      </c>
      <c r="AG2799">
        <f t="shared" ca="1" si="2047"/>
        <v>95.574164897111316</v>
      </c>
      <c r="AH2799">
        <f t="shared" ca="1" si="2048"/>
        <v>-1.1415288823436549</v>
      </c>
      <c r="AI2799">
        <f t="shared" ca="1" si="2049"/>
        <v>-2.6316067503171348</v>
      </c>
      <c r="AJ2799">
        <f t="shared" ca="1" si="2050"/>
        <v>-2.3985770265737125</v>
      </c>
    </row>
    <row r="2800" spans="32:36" x14ac:dyDescent="0.2">
      <c r="AF2800" s="17">
        <f t="shared" ca="1" si="2046"/>
        <v>471.38278367120029</v>
      </c>
      <c r="AG2800">
        <f t="shared" ca="1" si="2047"/>
        <v>96.942619085292947</v>
      </c>
      <c r="AH2800">
        <f t="shared" ca="1" si="2048"/>
        <v>-3.0942438630663691</v>
      </c>
      <c r="AI2800">
        <f t="shared" ca="1" si="2049"/>
        <v>-1.5967919241792188</v>
      </c>
      <c r="AJ2800">
        <f t="shared" ca="1" si="2050"/>
        <v>-0.6925324067293338</v>
      </c>
    </row>
    <row r="2801" spans="32:36" x14ac:dyDescent="0.2">
      <c r="AF2801" s="17">
        <f t="shared" ca="1" si="2046"/>
        <v>508.5936674329584</v>
      </c>
      <c r="AG2801">
        <f t="shared" ca="1" si="2047"/>
        <v>100.90054854302549</v>
      </c>
      <c r="AH2801">
        <f t="shared" ca="1" si="2048"/>
        <v>1.191707159321405</v>
      </c>
      <c r="AI2801">
        <f t="shared" ca="1" si="2049"/>
        <v>1.3159271685059357</v>
      </c>
      <c r="AJ2801">
        <f t="shared" ca="1" si="2050"/>
        <v>1.0021767409882605</v>
      </c>
    </row>
    <row r="2802" spans="32:36" x14ac:dyDescent="0.2">
      <c r="AF2802" s="17">
        <f t="shared" ca="1" si="2046"/>
        <v>489.31951540309944</v>
      </c>
      <c r="AG2802">
        <f t="shared" ca="1" si="2047"/>
        <v>101.02178045777306</v>
      </c>
      <c r="AH2802">
        <f t="shared" ca="1" si="2048"/>
        <v>-0.98761050016475738</v>
      </c>
      <c r="AI2802">
        <f t="shared" ca="1" si="2049"/>
        <v>1.4033301671132685</v>
      </c>
      <c r="AJ2802">
        <f t="shared" ca="1" si="2050"/>
        <v>1.7861407720729141</v>
      </c>
    </row>
    <row r="2803" spans="32:36" x14ac:dyDescent="0.2">
      <c r="AF2803" s="17">
        <f t="shared" ca="1" si="2046"/>
        <v>489.62619267477766</v>
      </c>
      <c r="AG2803">
        <f t="shared" ca="1" si="2047"/>
        <v>98.641961957940794</v>
      </c>
      <c r="AH2803">
        <f t="shared" ca="1" si="2048"/>
        <v>-0.95226720781211371</v>
      </c>
      <c r="AI2803">
        <f t="shared" ca="1" si="2049"/>
        <v>-0.33190707182532775</v>
      </c>
      <c r="AJ2803">
        <f t="shared" ca="1" si="2050"/>
        <v>-4.5763102648266503E-2</v>
      </c>
    </row>
    <row r="2804" spans="32:36" x14ac:dyDescent="0.2">
      <c r="AF2804" s="17">
        <f t="shared" ca="1" si="2046"/>
        <v>500.48840892012589</v>
      </c>
      <c r="AG2804">
        <f t="shared" ca="1" si="2047"/>
        <v>99.632355146668175</v>
      </c>
      <c r="AH2804">
        <f t="shared" ca="1" si="2048"/>
        <v>0.28548699034845243</v>
      </c>
      <c r="AI2804">
        <f t="shared" ca="1" si="2049"/>
        <v>0.39526711991672914</v>
      </c>
      <c r="AJ2804">
        <f t="shared" ca="1" si="2050"/>
        <v>0.32404476684416417</v>
      </c>
    </row>
    <row r="2805" spans="32:36" x14ac:dyDescent="0.2">
      <c r="AF2805" s="17">
        <f t="shared" ca="1" si="2046"/>
        <v>506.88582339373448</v>
      </c>
      <c r="AG2805">
        <f t="shared" ca="1" si="2047"/>
        <v>99.794299447613795</v>
      </c>
      <c r="AH2805">
        <f t="shared" ca="1" si="2048"/>
        <v>1.0019660366963354</v>
      </c>
      <c r="AI2805">
        <f t="shared" ca="1" si="2049"/>
        <v>0.51348310985933332</v>
      </c>
      <c r="AJ2805">
        <f t="shared" ca="1" si="2050"/>
        <v>0.22049284071353958</v>
      </c>
    </row>
    <row r="2806" spans="32:36" x14ac:dyDescent="0.2">
      <c r="AF2806" s="17">
        <f t="shared" ca="1" si="2046"/>
        <v>486.32275739934676</v>
      </c>
      <c r="AG2806">
        <f t="shared" ca="1" si="2047"/>
        <v>98.446531955978315</v>
      </c>
      <c r="AH2806">
        <f t="shared" ca="1" si="2048"/>
        <v>-1.3341449657652196</v>
      </c>
      <c r="AI2806">
        <f t="shared" ca="1" si="2049"/>
        <v>-0.47625939265681039</v>
      </c>
      <c r="AJ2806">
        <f t="shared" ca="1" si="2050"/>
        <v>-7.5920083895412674E-2</v>
      </c>
    </row>
    <row r="2807" spans="32:36" x14ac:dyDescent="0.2">
      <c r="AF2807" s="17">
        <f t="shared" ca="1" si="2046"/>
        <v>509.33138211568178</v>
      </c>
      <c r="AG2807">
        <f t="shared" ca="1" si="2047"/>
        <v>97.738572709466382</v>
      </c>
      <c r="AH2807">
        <f t="shared" ca="1" si="2048"/>
        <v>1.2734701382759193</v>
      </c>
      <c r="AI2807">
        <f t="shared" ca="1" si="2049"/>
        <v>-1.0015961338515196</v>
      </c>
      <c r="AJ2807">
        <f t="shared" ca="1" si="2050"/>
        <v>-1.4554290440728586</v>
      </c>
    </row>
    <row r="2808" spans="32:36" x14ac:dyDescent="0.2">
      <c r="AF2808" s="17">
        <f t="shared" ca="1" si="2046"/>
        <v>487.16172736359988</v>
      </c>
      <c r="AG2808">
        <f t="shared" ca="1" si="2047"/>
        <v>96.242044970358918</v>
      </c>
      <c r="AH2808">
        <f t="shared" ca="1" si="2048"/>
        <v>-1.2369146959300177</v>
      </c>
      <c r="AI2808">
        <f t="shared" ca="1" si="2049"/>
        <v>-2.1247227319860462</v>
      </c>
      <c r="AJ2808">
        <f t="shared" ca="1" si="2050"/>
        <v>-1.8364357914089739</v>
      </c>
    </row>
    <row r="2809" spans="32:36" x14ac:dyDescent="0.2">
      <c r="AF2809" s="17">
        <f t="shared" ca="1" si="2046"/>
        <v>485.11966982903539</v>
      </c>
      <c r="AG2809">
        <f t="shared" ca="1" si="2047"/>
        <v>95.962044111542426</v>
      </c>
      <c r="AH2809">
        <f t="shared" ca="1" si="2048"/>
        <v>-1.4738668389744827</v>
      </c>
      <c r="AI2809">
        <f t="shared" ca="1" si="2049"/>
        <v>-2.3367983349480146</v>
      </c>
      <c r="AJ2809">
        <f t="shared" ca="1" si="2050"/>
        <v>-1.9836860608002229</v>
      </c>
    </row>
    <row r="2810" spans="32:36" x14ac:dyDescent="0.2">
      <c r="AF2810" s="17">
        <f t="shared" ca="1" si="2046"/>
        <v>495.72120363930583</v>
      </c>
      <c r="AG2810">
        <f t="shared" ca="1" si="2047"/>
        <v>99.309142645234857</v>
      </c>
      <c r="AH2810">
        <f t="shared" ca="1" si="2048"/>
        <v>-0.25439699514657271</v>
      </c>
      <c r="AI2810">
        <f t="shared" ca="1" si="2049"/>
        <v>0.15875314236707816</v>
      </c>
      <c r="AJ2810">
        <f t="shared" ca="1" si="2050"/>
        <v>0.24737873501224897</v>
      </c>
    </row>
    <row r="2811" spans="32:36" x14ac:dyDescent="0.2">
      <c r="AF2811" s="17">
        <f t="shared" ca="1" si="2046"/>
        <v>467.1281178264029</v>
      </c>
      <c r="AG2811">
        <f t="shared" ca="1" si="2047"/>
        <v>97.691554516803038</v>
      </c>
      <c r="AH2811">
        <f t="shared" ca="1" si="2048"/>
        <v>-3.605705559920712</v>
      </c>
      <c r="AI2811">
        <f t="shared" ca="1" si="2049"/>
        <v>-1.0366203228323898</v>
      </c>
      <c r="AJ2811">
        <f t="shared" ca="1" si="2050"/>
        <v>5.7686166519416097E-2</v>
      </c>
    </row>
    <row r="2812" spans="32:36" x14ac:dyDescent="0.2">
      <c r="AF2812" s="17">
        <f t="shared" ca="1" si="2046"/>
        <v>494.75083439757265</v>
      </c>
      <c r="AG2812">
        <f t="shared" ca="1" si="2047"/>
        <v>98.017496295558487</v>
      </c>
      <c r="AH2812">
        <f t="shared" ca="1" si="2048"/>
        <v>-0.36492668365929637</v>
      </c>
      <c r="AI2812">
        <f t="shared" ca="1" si="2049"/>
        <v>-0.79416976654562299</v>
      </c>
      <c r="AJ2812">
        <f t="shared" ca="1" si="2050"/>
        <v>-0.7173547276609038</v>
      </c>
    </row>
    <row r="2813" spans="32:36" x14ac:dyDescent="0.2">
      <c r="AF2813" s="17">
        <f t="shared" ca="1" si="2046"/>
        <v>493.36677290609077</v>
      </c>
      <c r="AG2813">
        <f t="shared" ca="1" si="2047"/>
        <v>99.015265111637916</v>
      </c>
      <c r="AH2813">
        <f t="shared" ca="1" si="2048"/>
        <v>-0.52295358927691882</v>
      </c>
      <c r="AI2813">
        <f t="shared" ca="1" si="2049"/>
        <v>-5.6963772679173477E-2</v>
      </c>
      <c r="AJ2813">
        <f t="shared" ca="1" si="2050"/>
        <v>0.10634697554394087</v>
      </c>
    </row>
    <row r="2814" spans="32:36" x14ac:dyDescent="0.2">
      <c r="AF2814" s="17">
        <f t="shared" ca="1" si="2046"/>
        <v>502.85244583044312</v>
      </c>
      <c r="AG2814">
        <f t="shared" ca="1" si="2047"/>
        <v>99.491110427711561</v>
      </c>
      <c r="AH2814">
        <f t="shared" ca="1" si="2048"/>
        <v>0.55130877218475971</v>
      </c>
      <c r="AI2814">
        <f t="shared" ca="1" si="2049"/>
        <v>0.29200441138877531</v>
      </c>
      <c r="AJ2814">
        <f t="shared" ca="1" si="2050"/>
        <v>0.13125964348734742</v>
      </c>
    </row>
    <row r="2815" spans="32:36" x14ac:dyDescent="0.2">
      <c r="AF2815" s="17">
        <f t="shared" ca="1" si="2046"/>
        <v>491.02557112855567</v>
      </c>
      <c r="AG2815">
        <f t="shared" ca="1" si="2047"/>
        <v>99.532372746363876</v>
      </c>
      <c r="AH2815">
        <f t="shared" ca="1" si="2048"/>
        <v>-0.7912750696195876</v>
      </c>
      <c r="AI2815">
        <f t="shared" ca="1" si="2049"/>
        <v>0.32218606113408865</v>
      </c>
      <c r="AJ2815">
        <f t="shared" ca="1" si="2050"/>
        <v>0.58939742389498107</v>
      </c>
    </row>
    <row r="2816" spans="32:36" x14ac:dyDescent="0.2">
      <c r="AF2816" s="17">
        <f t="shared" ca="1" si="2046"/>
        <v>491.78722942083868</v>
      </c>
      <c r="AG2816">
        <f t="shared" ca="1" si="2047"/>
        <v>99.890903048358112</v>
      </c>
      <c r="AH2816">
        <f t="shared" ca="1" si="2048"/>
        <v>-0.70384245578584714</v>
      </c>
      <c r="AI2816">
        <f t="shared" ca="1" si="2049"/>
        <v>0.58391042427898532</v>
      </c>
      <c r="AJ2816">
        <f t="shared" ca="1" si="2050"/>
        <v>0.83623575433608488</v>
      </c>
    </row>
    <row r="2817" spans="32:36" x14ac:dyDescent="0.2">
      <c r="AF2817" s="17">
        <f t="shared" ca="1" si="2046"/>
        <v>484.06552919171196</v>
      </c>
      <c r="AG2817">
        <f t="shared" ca="1" si="2047"/>
        <v>100.0976042370328</v>
      </c>
      <c r="AH2817">
        <f t="shared" ca="1" si="2048"/>
        <v>-1.596575709464904</v>
      </c>
      <c r="AI2817">
        <f t="shared" ca="1" si="2049"/>
        <v>0.73437412963391058</v>
      </c>
      <c r="AJ2817">
        <f t="shared" ca="1" si="2050"/>
        <v>1.2776835926127057</v>
      </c>
    </row>
    <row r="2818" spans="32:36" x14ac:dyDescent="0.2">
      <c r="AF2818" s="17">
        <f t="shared" ca="1" si="2046"/>
        <v>487.81300282743831</v>
      </c>
      <c r="AG2818">
        <f t="shared" ca="1" si="2047"/>
        <v>97.503304070811822</v>
      </c>
      <c r="AH2818">
        <f t="shared" ca="1" si="2048"/>
        <v>-1.1615521734372802</v>
      </c>
      <c r="AI2818">
        <f t="shared" ca="1" si="2049"/>
        <v>-1.1770184895506108</v>
      </c>
      <c r="AJ2818">
        <f t="shared" ca="1" si="2050"/>
        <v>-0.86600714738307327</v>
      </c>
    </row>
    <row r="2819" spans="32:36" x14ac:dyDescent="0.2">
      <c r="AF2819" s="17">
        <f t="shared" ref="AF2819:AF2882" ca="1" si="2051">$N$64*EXP(($J$9-$K$2^2/2)*$J$6+$K$2*SQRT($J$6)*AH2819)</f>
        <v>484.52418424110289</v>
      </c>
      <c r="AG2819">
        <f t="shared" ref="AG2819:AG2882" ca="1" si="2052">$Q$64*EXP(($J$9-$K$3^2/2)*$J$6+$K$3*SQRT($J$6)*AI2819)</f>
        <v>96.971487919842531</v>
      </c>
      <c r="AH2819">
        <f t="shared" ref="AH2819:AH2882" ca="1" si="2053">_xlfn.NORM.S.INV(RAND())</f>
        <v>-1.5431524522132107</v>
      </c>
      <c r="AI2819">
        <f t="shared" ref="AI2819:AI2882" ca="1" si="2054">AH2819*$AC$6+SQRT(1-$AC$6^2)*AJ2819</f>
        <v>-1.5751191995541252</v>
      </c>
      <c r="AJ2819">
        <f t="shared" ref="AJ2819:AJ2882" ca="1" si="2055">_xlfn.NORM.S.INV(RAND())</f>
        <v>-1.1624947618095083</v>
      </c>
    </row>
    <row r="2820" spans="32:36" x14ac:dyDescent="0.2">
      <c r="AF2820" s="17">
        <f t="shared" ca="1" si="2051"/>
        <v>497.27459110757172</v>
      </c>
      <c r="AG2820">
        <f t="shared" ca="1" si="2052"/>
        <v>98.282436016063144</v>
      </c>
      <c r="AH2820">
        <f t="shared" ca="1" si="2053"/>
        <v>-7.7908359073361605E-2</v>
      </c>
      <c r="AI2820">
        <f t="shared" ca="1" si="2054"/>
        <v>-0.59768863508983294</v>
      </c>
      <c r="AJ2820">
        <f t="shared" ca="1" si="2055"/>
        <v>-0.60237023141080404</v>
      </c>
    </row>
    <row r="2821" spans="32:36" x14ac:dyDescent="0.2">
      <c r="AF2821" s="17">
        <f t="shared" ca="1" si="2051"/>
        <v>497.21148946763395</v>
      </c>
      <c r="AG2821">
        <f t="shared" ca="1" si="2052"/>
        <v>98.827493555672021</v>
      </c>
      <c r="AH2821">
        <f t="shared" ca="1" si="2053"/>
        <v>-8.5066923576367498E-2</v>
      </c>
      <c r="AI2821">
        <f t="shared" ca="1" si="2054"/>
        <v>-0.19513048990713541</v>
      </c>
      <c r="AJ2821">
        <f t="shared" ca="1" si="2055"/>
        <v>-0.17771695608497462</v>
      </c>
    </row>
    <row r="2822" spans="32:36" x14ac:dyDescent="0.2">
      <c r="AF2822" s="17">
        <f t="shared" ca="1" si="2051"/>
        <v>498.41418979657323</v>
      </c>
      <c r="AG2822">
        <f t="shared" ca="1" si="2052"/>
        <v>99.941162137057262</v>
      </c>
      <c r="AH2822">
        <f t="shared" ca="1" si="2053"/>
        <v>5.121729118232269E-2</v>
      </c>
      <c r="AI2822">
        <f t="shared" ca="1" si="2054"/>
        <v>0.62052408095621026</v>
      </c>
      <c r="AJ2822">
        <f t="shared" ca="1" si="2055"/>
        <v>0.63480843616352745</v>
      </c>
    </row>
    <row r="2823" spans="32:36" x14ac:dyDescent="0.2">
      <c r="AF2823" s="17">
        <f t="shared" ca="1" si="2051"/>
        <v>506.69898055664117</v>
      </c>
      <c r="AG2823">
        <f t="shared" ca="1" si="2052"/>
        <v>101.12927173817842</v>
      </c>
      <c r="AH2823">
        <f t="shared" ca="1" si="2053"/>
        <v>0.98116905201569804</v>
      </c>
      <c r="AI2823">
        <f t="shared" ca="1" si="2054"/>
        <v>1.4807390737989883</v>
      </c>
      <c r="AJ2823">
        <f t="shared" ca="1" si="2055"/>
        <v>1.2419808415671234</v>
      </c>
    </row>
    <row r="2824" spans="32:36" x14ac:dyDescent="0.2">
      <c r="AF2824" s="17">
        <f t="shared" ca="1" si="2051"/>
        <v>486.4319625184902</v>
      </c>
      <c r="AG2824">
        <f t="shared" ca="1" si="2052"/>
        <v>99.058989290916031</v>
      </c>
      <c r="AH2824">
        <f t="shared" ca="1" si="2053"/>
        <v>-1.3214794273421924</v>
      </c>
      <c r="AI2824">
        <f t="shared" ca="1" si="2054"/>
        <v>-2.4828106579468434E-2</v>
      </c>
      <c r="AJ2824">
        <f t="shared" ca="1" si="2055"/>
        <v>0.39371565476033482</v>
      </c>
    </row>
    <row r="2825" spans="32:36" x14ac:dyDescent="0.2">
      <c r="AF2825" s="17">
        <f t="shared" ca="1" si="2051"/>
        <v>489.36272045394543</v>
      </c>
      <c r="AG2825">
        <f t="shared" ca="1" si="2052"/>
        <v>99.393801333344086</v>
      </c>
      <c r="AH2825">
        <f t="shared" ca="1" si="2053"/>
        <v>-0.98262995571916589</v>
      </c>
      <c r="AI2825">
        <f t="shared" ca="1" si="2054"/>
        <v>0.22077730669619428</v>
      </c>
      <c r="AJ2825">
        <f t="shared" ca="1" si="2055"/>
        <v>0.54377912431751707</v>
      </c>
    </row>
    <row r="2826" spans="32:36" x14ac:dyDescent="0.2">
      <c r="AF2826" s="17">
        <f t="shared" ca="1" si="2051"/>
        <v>491.62056497085132</v>
      </c>
      <c r="AG2826">
        <f t="shared" ca="1" si="2052"/>
        <v>98.906699764452995</v>
      </c>
      <c r="AH2826">
        <f t="shared" ca="1" si="2053"/>
        <v>-0.72296269564453686</v>
      </c>
      <c r="AI2826">
        <f t="shared" ca="1" si="2054"/>
        <v>-0.13681671774610238</v>
      </c>
      <c r="AJ2826">
        <f t="shared" ca="1" si="2055"/>
        <v>8.6094855680117863E-2</v>
      </c>
    </row>
    <row r="2827" spans="32:36" x14ac:dyDescent="0.2">
      <c r="AF2827" s="17">
        <f t="shared" ca="1" si="2051"/>
        <v>495.81928066394636</v>
      </c>
      <c r="AG2827">
        <f t="shared" ca="1" si="2052"/>
        <v>98.598689154091758</v>
      </c>
      <c r="AH2827">
        <f t="shared" ca="1" si="2053"/>
        <v>-0.24323759534097608</v>
      </c>
      <c r="AI2827">
        <f t="shared" ca="1" si="2054"/>
        <v>-0.36384540729511355</v>
      </c>
      <c r="AJ2827">
        <f t="shared" ca="1" si="2055"/>
        <v>-0.30449637333317758</v>
      </c>
    </row>
    <row r="2828" spans="32:36" x14ac:dyDescent="0.2">
      <c r="AF2828" s="17">
        <f t="shared" ca="1" si="2051"/>
        <v>483.48942559365236</v>
      </c>
      <c r="AG2828">
        <f t="shared" ca="1" si="2052"/>
        <v>99.447720119287496</v>
      </c>
      <c r="AH2828">
        <f t="shared" ca="1" si="2053"/>
        <v>-1.6637509147545633</v>
      </c>
      <c r="AI2828">
        <f t="shared" ca="1" si="2054"/>
        <v>0.26025272136381572</v>
      </c>
      <c r="AJ2828">
        <f t="shared" ca="1" si="2055"/>
        <v>0.80155543798820017</v>
      </c>
    </row>
    <row r="2829" spans="32:36" x14ac:dyDescent="0.2">
      <c r="AF2829" s="17">
        <f t="shared" ca="1" si="2051"/>
        <v>493.30627044878003</v>
      </c>
      <c r="AG2829">
        <f t="shared" ca="1" si="2052"/>
        <v>101.93417424290129</v>
      </c>
      <c r="AH2829">
        <f t="shared" ca="1" si="2053"/>
        <v>-0.52987164022380639</v>
      </c>
      <c r="AI2829">
        <f t="shared" ca="1" si="2054"/>
        <v>2.0577811266434165</v>
      </c>
      <c r="AJ2829">
        <f t="shared" ca="1" si="2055"/>
        <v>2.327415526916611</v>
      </c>
    </row>
    <row r="2830" spans="32:36" x14ac:dyDescent="0.2">
      <c r="AF2830" s="17">
        <f t="shared" ca="1" si="2051"/>
        <v>500.73950130372918</v>
      </c>
      <c r="AG2830">
        <f t="shared" ca="1" si="2052"/>
        <v>98.715631377038392</v>
      </c>
      <c r="AH2830">
        <f t="shared" ca="1" si="2053"/>
        <v>0.31378035557303702</v>
      </c>
      <c r="AI2830">
        <f t="shared" ca="1" si="2054"/>
        <v>-0.27756613920309137</v>
      </c>
      <c r="AJ2830">
        <f t="shared" ca="1" si="2055"/>
        <v>-0.39090491343757122</v>
      </c>
    </row>
    <row r="2831" spans="32:36" x14ac:dyDescent="0.2">
      <c r="AF2831" s="17">
        <f t="shared" ca="1" si="2051"/>
        <v>493.84313683793386</v>
      </c>
      <c r="AG2831">
        <f t="shared" ca="1" si="2052"/>
        <v>98.889544278746314</v>
      </c>
      <c r="AH2831">
        <f t="shared" ca="1" si="2053"/>
        <v>-0.46851418008411783</v>
      </c>
      <c r="AI2831">
        <f t="shared" ca="1" si="2054"/>
        <v>-0.14944309152508056</v>
      </c>
      <c r="AJ2831">
        <f t="shared" ca="1" si="2055"/>
        <v>-7.9784633198855849E-3</v>
      </c>
    </row>
    <row r="2832" spans="32:36" x14ac:dyDescent="0.2">
      <c r="AF2832" s="17">
        <f t="shared" ca="1" si="2051"/>
        <v>500.80208463844878</v>
      </c>
      <c r="AG2832">
        <f t="shared" ca="1" si="2052"/>
        <v>98.64290231583945</v>
      </c>
      <c r="AH2832">
        <f t="shared" ca="1" si="2053"/>
        <v>0.32083010561903486</v>
      </c>
      <c r="AI2832">
        <f t="shared" ca="1" si="2054"/>
        <v>-0.33121317792131211</v>
      </c>
      <c r="AJ2832">
        <f t="shared" ca="1" si="2055"/>
        <v>-0.44943277758118377</v>
      </c>
    </row>
    <row r="2833" spans="32:36" x14ac:dyDescent="0.2">
      <c r="AF2833" s="17">
        <f t="shared" ca="1" si="2051"/>
        <v>504.47108252996946</v>
      </c>
      <c r="AG2833">
        <f t="shared" ca="1" si="2052"/>
        <v>98.407731468681149</v>
      </c>
      <c r="AH2833">
        <f t="shared" ca="1" si="2053"/>
        <v>0.73259498792951072</v>
      </c>
      <c r="AI2833">
        <f t="shared" ca="1" si="2054"/>
        <v>-0.50495305763189979</v>
      </c>
      <c r="AJ2833">
        <f t="shared" ca="1" si="2055"/>
        <v>-0.76252387754637774</v>
      </c>
    </row>
    <row r="2834" spans="32:36" x14ac:dyDescent="0.2">
      <c r="AF2834" s="17">
        <f t="shared" ca="1" si="2051"/>
        <v>500.66808029261352</v>
      </c>
      <c r="AG2834">
        <f t="shared" ca="1" si="2052"/>
        <v>99.528780125676974</v>
      </c>
      <c r="AH2834">
        <f t="shared" ca="1" si="2053"/>
        <v>0.30573400177549115</v>
      </c>
      <c r="AI2834">
        <f t="shared" ca="1" si="2054"/>
        <v>0.31955870760523153</v>
      </c>
      <c r="AJ2834">
        <f t="shared" ca="1" si="2055"/>
        <v>0.23817717450928205</v>
      </c>
    </row>
    <row r="2835" spans="32:36" x14ac:dyDescent="0.2">
      <c r="AF2835" s="17">
        <f t="shared" ca="1" si="2051"/>
        <v>497.11029805849802</v>
      </c>
      <c r="AG2835">
        <f t="shared" ca="1" si="2052"/>
        <v>97.90864667765436</v>
      </c>
      <c r="AH2835">
        <f t="shared" ca="1" si="2053"/>
        <v>-9.6548478141089356E-2</v>
      </c>
      <c r="AI2835">
        <f t="shared" ca="1" si="2054"/>
        <v>-0.87504736132453531</v>
      </c>
      <c r="AJ2835">
        <f t="shared" ca="1" si="2055"/>
        <v>-0.88746458023273134</v>
      </c>
    </row>
    <row r="2836" spans="32:36" x14ac:dyDescent="0.2">
      <c r="AF2836" s="17">
        <f t="shared" ca="1" si="2051"/>
        <v>482.85036003867816</v>
      </c>
      <c r="AG2836">
        <f t="shared" ca="1" si="2052"/>
        <v>97.351591094647148</v>
      </c>
      <c r="AH2836">
        <f t="shared" ca="1" si="2053"/>
        <v>-1.7383613575837384</v>
      </c>
      <c r="AI2836">
        <f t="shared" ca="1" si="2054"/>
        <v>-1.2903642179741426</v>
      </c>
      <c r="AJ2836">
        <f t="shared" ca="1" si="2055"/>
        <v>-0.80171111029382947</v>
      </c>
    </row>
    <row r="2837" spans="32:36" x14ac:dyDescent="0.2">
      <c r="AF2837" s="17">
        <f t="shared" ca="1" si="2051"/>
        <v>485.3634631702601</v>
      </c>
      <c r="AG2837">
        <f t="shared" ca="1" si="2052"/>
        <v>99.735359975149848</v>
      </c>
      <c r="AH2837">
        <f t="shared" ca="1" si="2053"/>
        <v>-1.445525663337714</v>
      </c>
      <c r="AI2837">
        <f t="shared" ca="1" si="2054"/>
        <v>0.47048073323869549</v>
      </c>
      <c r="AJ2837">
        <f t="shared" ca="1" si="2055"/>
        <v>0.95281571750875871</v>
      </c>
    </row>
    <row r="2838" spans="32:36" x14ac:dyDescent="0.2">
      <c r="AF2838" s="17">
        <f t="shared" ca="1" si="2051"/>
        <v>483.73354315003706</v>
      </c>
      <c r="AG2838">
        <f t="shared" ca="1" si="2052"/>
        <v>98.494630226807544</v>
      </c>
      <c r="AH2838">
        <f t="shared" ca="1" si="2053"/>
        <v>-1.6352763937812651</v>
      </c>
      <c r="AI2838">
        <f t="shared" ca="1" si="2054"/>
        <v>-0.44070554245041704</v>
      </c>
      <c r="AJ2838">
        <f t="shared" ca="1" si="2055"/>
        <v>5.7038385714685051E-2</v>
      </c>
    </row>
    <row r="2839" spans="32:36" x14ac:dyDescent="0.2">
      <c r="AF2839" s="17">
        <f t="shared" ca="1" si="2051"/>
        <v>504.67549164628201</v>
      </c>
      <c r="AG2839">
        <f t="shared" ca="1" si="2052"/>
        <v>99.340394511018346</v>
      </c>
      <c r="AH2839">
        <f t="shared" ca="1" si="2053"/>
        <v>0.75544729341996131</v>
      </c>
      <c r="AI2839">
        <f t="shared" ca="1" si="2054"/>
        <v>0.18165559846344617</v>
      </c>
      <c r="AJ2839">
        <f t="shared" ca="1" si="2055"/>
        <v>-4.9366882076498489E-2</v>
      </c>
    </row>
    <row r="2840" spans="32:36" x14ac:dyDescent="0.2">
      <c r="AF2840" s="17">
        <f t="shared" ca="1" si="2051"/>
        <v>495.14147654172615</v>
      </c>
      <c r="AG2840">
        <f t="shared" ca="1" si="2052"/>
        <v>98.445446519161905</v>
      </c>
      <c r="AH2840">
        <f t="shared" ca="1" si="2053"/>
        <v>-0.32040463177951395</v>
      </c>
      <c r="AI2840">
        <f t="shared" ca="1" si="2054"/>
        <v>-0.47706193912492612</v>
      </c>
      <c r="AJ2840">
        <f t="shared" ca="1" si="2055"/>
        <v>-0.3987754680429334</v>
      </c>
    </row>
    <row r="2841" spans="32:36" x14ac:dyDescent="0.2">
      <c r="AF2841" s="17">
        <f t="shared" ca="1" si="2051"/>
        <v>489.5834775207544</v>
      </c>
      <c r="AG2841">
        <f t="shared" ca="1" si="2052"/>
        <v>96.267567314810449</v>
      </c>
      <c r="AH2841">
        <f t="shared" ca="1" si="2053"/>
        <v>-0.95718862620379819</v>
      </c>
      <c r="AI2841">
        <f t="shared" ca="1" si="2054"/>
        <v>-2.1054225318919988</v>
      </c>
      <c r="AJ2841">
        <f t="shared" ca="1" si="2055"/>
        <v>-1.9050399136515086</v>
      </c>
    </row>
    <row r="2842" spans="32:36" x14ac:dyDescent="0.2">
      <c r="AF2842" s="17">
        <f t="shared" ca="1" si="2051"/>
        <v>495.48687681625125</v>
      </c>
      <c r="AG2842">
        <f t="shared" ca="1" si="2052"/>
        <v>97.204283865209575</v>
      </c>
      <c r="AH2842">
        <f t="shared" ca="1" si="2053"/>
        <v>-0.28106811085034483</v>
      </c>
      <c r="AI2842">
        <f t="shared" ca="1" si="2054"/>
        <v>-1.4005875301832575</v>
      </c>
      <c r="AJ2842">
        <f t="shared" ca="1" si="2055"/>
        <v>-1.3802689530365917</v>
      </c>
    </row>
    <row r="2843" spans="32:36" x14ac:dyDescent="0.2">
      <c r="AF2843" s="17">
        <f t="shared" ca="1" si="2051"/>
        <v>504.88286340444483</v>
      </c>
      <c r="AG2843">
        <f t="shared" ca="1" si="2052"/>
        <v>98.087029915233629</v>
      </c>
      <c r="AH2843">
        <f t="shared" ca="1" si="2053"/>
        <v>0.77862135694861268</v>
      </c>
      <c r="AI2843">
        <f t="shared" ca="1" si="2054"/>
        <v>-0.74255179888816847</v>
      </c>
      <c r="AJ2843">
        <f t="shared" ca="1" si="2055"/>
        <v>-1.0264417603074818</v>
      </c>
    </row>
    <row r="2844" spans="32:36" x14ac:dyDescent="0.2">
      <c r="AF2844" s="17">
        <f t="shared" ca="1" si="2051"/>
        <v>505.55586740310429</v>
      </c>
      <c r="AG2844">
        <f t="shared" ca="1" si="2052"/>
        <v>99.258549702355765</v>
      </c>
      <c r="AH2844">
        <f t="shared" ca="1" si="2053"/>
        <v>0.85376491045178993</v>
      </c>
      <c r="AI2844">
        <f t="shared" ca="1" si="2054"/>
        <v>0.12166158866967045</v>
      </c>
      <c r="AJ2844">
        <f t="shared" ca="1" si="2055"/>
        <v>-0.14354535178517577</v>
      </c>
    </row>
    <row r="2845" spans="32:36" x14ac:dyDescent="0.2">
      <c r="AF2845" s="17">
        <f t="shared" ca="1" si="2051"/>
        <v>502.59997057749331</v>
      </c>
      <c r="AG2845">
        <f t="shared" ca="1" si="2052"/>
        <v>99.250827947799152</v>
      </c>
      <c r="AH2845">
        <f t="shared" ca="1" si="2053"/>
        <v>0.52297911575787925</v>
      </c>
      <c r="AI2845">
        <f t="shared" ca="1" si="2054"/>
        <v>0.11599882250882795</v>
      </c>
      <c r="AJ2845">
        <f t="shared" ca="1" si="2055"/>
        <v>-4.441325709850312E-2</v>
      </c>
    </row>
    <row r="2846" spans="32:36" x14ac:dyDescent="0.2">
      <c r="AF2846" s="17">
        <f t="shared" ca="1" si="2051"/>
        <v>487.49490586884849</v>
      </c>
      <c r="AG2846">
        <f t="shared" ca="1" si="2052"/>
        <v>98.765862720865087</v>
      </c>
      <c r="AH2846">
        <f t="shared" ca="1" si="2053"/>
        <v>-1.1983482734726099</v>
      </c>
      <c r="AI2846">
        <f t="shared" ca="1" si="2054"/>
        <v>-0.24053713230299989</v>
      </c>
      <c r="AJ2846">
        <f t="shared" ca="1" si="2055"/>
        <v>0.12827306040258912</v>
      </c>
    </row>
    <row r="2847" spans="32:36" x14ac:dyDescent="0.2">
      <c r="AF2847" s="17">
        <f t="shared" ca="1" si="2051"/>
        <v>509.27461685230094</v>
      </c>
      <c r="AG2847">
        <f t="shared" ca="1" si="2052"/>
        <v>99.375789294318253</v>
      </c>
      <c r="AH2847">
        <f t="shared" ca="1" si="2053"/>
        <v>1.26718289257247</v>
      </c>
      <c r="AI2847">
        <f t="shared" ca="1" si="2054"/>
        <v>0.20758542949709144</v>
      </c>
      <c r="AJ2847">
        <f t="shared" ca="1" si="2055"/>
        <v>-0.18471247313733044</v>
      </c>
    </row>
    <row r="2848" spans="32:36" x14ac:dyDescent="0.2">
      <c r="AF2848" s="17">
        <f t="shared" ca="1" si="2051"/>
        <v>508.41158619731482</v>
      </c>
      <c r="AG2848">
        <f t="shared" ca="1" si="2052"/>
        <v>99.422937946032548</v>
      </c>
      <c r="AH2848">
        <f t="shared" ca="1" si="2053"/>
        <v>1.17150833905152</v>
      </c>
      <c r="AI2848">
        <f t="shared" ca="1" si="2054"/>
        <v>0.2421116745940135</v>
      </c>
      <c r="AJ2848">
        <f t="shared" ca="1" si="2055"/>
        <v>-0.11809531967680116</v>
      </c>
    </row>
    <row r="2849" spans="32:36" x14ac:dyDescent="0.2">
      <c r="AF2849" s="17">
        <f t="shared" ca="1" si="2051"/>
        <v>507.123478982667</v>
      </c>
      <c r="AG2849">
        <f t="shared" ca="1" si="2052"/>
        <v>99.797547886550362</v>
      </c>
      <c r="AH2849">
        <f t="shared" ca="1" si="2053"/>
        <v>1.0284077812586065</v>
      </c>
      <c r="AI2849">
        <f t="shared" ca="1" si="2054"/>
        <v>0.51585243996253782</v>
      </c>
      <c r="AJ2849">
        <f t="shared" ca="1" si="2055"/>
        <v>0.21457964589115658</v>
      </c>
    </row>
    <row r="2850" spans="32:36" x14ac:dyDescent="0.2">
      <c r="AF2850" s="17">
        <f t="shared" ca="1" si="2051"/>
        <v>508.547878114779</v>
      </c>
      <c r="AG2850">
        <f t="shared" ca="1" si="2052"/>
        <v>99.273520019998102</v>
      </c>
      <c r="AH2850">
        <f t="shared" ca="1" si="2053"/>
        <v>1.1866282929298966</v>
      </c>
      <c r="AI2850">
        <f t="shared" ca="1" si="2054"/>
        <v>0.13263885013518009</v>
      </c>
      <c r="AJ2850">
        <f t="shared" ca="1" si="2055"/>
        <v>-0.2377612183163734</v>
      </c>
    </row>
    <row r="2851" spans="32:36" x14ac:dyDescent="0.2">
      <c r="AF2851" s="17">
        <f t="shared" ca="1" si="2051"/>
        <v>497.41657811857021</v>
      </c>
      <c r="AG2851">
        <f t="shared" ca="1" si="2052"/>
        <v>101.86043149534893</v>
      </c>
      <c r="AH2851">
        <f t="shared" ca="1" si="2053"/>
        <v>-6.1803966003121664E-2</v>
      </c>
      <c r="AI2851">
        <f t="shared" ca="1" si="2054"/>
        <v>2.0051042141610873</v>
      </c>
      <c r="AJ2851">
        <f t="shared" ca="1" si="2055"/>
        <v>2.1234638016948812</v>
      </c>
    </row>
    <row r="2852" spans="32:36" x14ac:dyDescent="0.2">
      <c r="AF2852" s="17">
        <f t="shared" ca="1" si="2051"/>
        <v>481.514768796488</v>
      </c>
      <c r="AG2852">
        <f t="shared" ca="1" si="2052"/>
        <v>99.954598906856262</v>
      </c>
      <c r="AH2852">
        <f t="shared" ca="1" si="2053"/>
        <v>-1.8946100339220393</v>
      </c>
      <c r="AI2852">
        <f t="shared" ca="1" si="2054"/>
        <v>0.63030962453929074</v>
      </c>
      <c r="AJ2852">
        <f t="shared" ca="1" si="2055"/>
        <v>1.2631653653931112</v>
      </c>
    </row>
    <row r="2853" spans="32:36" x14ac:dyDescent="0.2">
      <c r="AF2853" s="17">
        <f t="shared" ca="1" si="2051"/>
        <v>509.59256753019451</v>
      </c>
      <c r="AG2853">
        <f t="shared" ca="1" si="2052"/>
        <v>99.654325823164967</v>
      </c>
      <c r="AH2853">
        <f t="shared" ca="1" si="2053"/>
        <v>1.3023896638834764</v>
      </c>
      <c r="AI2853">
        <f t="shared" ca="1" si="2054"/>
        <v>0.4113165206020305</v>
      </c>
      <c r="AJ2853">
        <f t="shared" ca="1" si="2055"/>
        <v>1.7866575557726482E-2</v>
      </c>
    </row>
    <row r="2854" spans="32:36" x14ac:dyDescent="0.2">
      <c r="AF2854" s="17">
        <f t="shared" ca="1" si="2051"/>
        <v>485.25594153651537</v>
      </c>
      <c r="AG2854">
        <f t="shared" ca="1" si="2052"/>
        <v>97.683910091784568</v>
      </c>
      <c r="AH2854">
        <f t="shared" ca="1" si="2053"/>
        <v>-1.4580233862474457</v>
      </c>
      <c r="AI2854">
        <f t="shared" ca="1" si="2054"/>
        <v>-1.0423163029451359</v>
      </c>
      <c r="AJ2854">
        <f t="shared" ca="1" si="2055"/>
        <v>-0.63049877139554</v>
      </c>
    </row>
    <row r="2855" spans="32:36" x14ac:dyDescent="0.2">
      <c r="AF2855" s="17">
        <f t="shared" ca="1" si="2051"/>
        <v>506.91468260128687</v>
      </c>
      <c r="AG2855">
        <f t="shared" ca="1" si="2052"/>
        <v>97.884761078536812</v>
      </c>
      <c r="AH2855">
        <f t="shared" ca="1" si="2053"/>
        <v>1.0051775956800661</v>
      </c>
      <c r="AI2855">
        <f t="shared" ca="1" si="2054"/>
        <v>-0.89280690238693183</v>
      </c>
      <c r="AJ2855">
        <f t="shared" ca="1" si="2055"/>
        <v>-1.2560604479754991</v>
      </c>
    </row>
    <row r="2856" spans="32:36" x14ac:dyDescent="0.2">
      <c r="AF2856" s="17">
        <f t="shared" ca="1" si="2051"/>
        <v>498.30172517386512</v>
      </c>
      <c r="AG2856">
        <f t="shared" ca="1" si="2052"/>
        <v>100.10287032903102</v>
      </c>
      <c r="AH2856">
        <f t="shared" ca="1" si="2053"/>
        <v>3.8487287061121998E-2</v>
      </c>
      <c r="AI2856">
        <f t="shared" ca="1" si="2054"/>
        <v>0.73820340856398259</v>
      </c>
      <c r="AJ2856">
        <f t="shared" ca="1" si="2055"/>
        <v>0.7623257465584089</v>
      </c>
    </row>
    <row r="2857" spans="32:36" x14ac:dyDescent="0.2">
      <c r="AF2857" s="17">
        <f t="shared" ca="1" si="2051"/>
        <v>502.62807874399334</v>
      </c>
      <c r="AG2857">
        <f t="shared" ca="1" si="2052"/>
        <v>99.081654349972879</v>
      </c>
      <c r="AH2857">
        <f t="shared" ca="1" si="2053"/>
        <v>0.52613377114299376</v>
      </c>
      <c r="AI2857">
        <f t="shared" ca="1" si="2054"/>
        <v>-8.1757021370969241E-3</v>
      </c>
      <c r="AJ2857">
        <f t="shared" ca="1" si="2055"/>
        <v>-0.17570397877402247</v>
      </c>
    </row>
    <row r="2858" spans="32:36" x14ac:dyDescent="0.2">
      <c r="AF2858" s="17">
        <f t="shared" ca="1" si="2051"/>
        <v>492.9090418045264</v>
      </c>
      <c r="AG2858">
        <f t="shared" ca="1" si="2052"/>
        <v>100.20139785458697</v>
      </c>
      <c r="AH2858">
        <f t="shared" ca="1" si="2053"/>
        <v>-0.57531315970324204</v>
      </c>
      <c r="AI2858">
        <f t="shared" ca="1" si="2054"/>
        <v>0.80981133041159159</v>
      </c>
      <c r="AJ2858">
        <f t="shared" ca="1" si="2055"/>
        <v>1.0324324381489147</v>
      </c>
    </row>
    <row r="2859" spans="32:36" x14ac:dyDescent="0.2">
      <c r="AF2859" s="17">
        <f t="shared" ca="1" si="2051"/>
        <v>493.01577208068431</v>
      </c>
      <c r="AG2859">
        <f t="shared" ca="1" si="2052"/>
        <v>97.630903907354025</v>
      </c>
      <c r="AH2859">
        <f t="shared" ca="1" si="2053"/>
        <v>-0.56310000544896466</v>
      </c>
      <c r="AI2859">
        <f t="shared" ca="1" si="2054"/>
        <v>-1.0818243017835067</v>
      </c>
      <c r="AJ2859">
        <f t="shared" ca="1" si="2055"/>
        <v>-0.9562233397056108</v>
      </c>
    </row>
    <row r="2860" spans="32:36" x14ac:dyDescent="0.2">
      <c r="AF2860" s="17">
        <f t="shared" ca="1" si="2051"/>
        <v>503.73869942848194</v>
      </c>
      <c r="AG2860">
        <f t="shared" ca="1" si="2052"/>
        <v>98.795467707096307</v>
      </c>
      <c r="AH2860">
        <f t="shared" ca="1" si="2053"/>
        <v>0.65064073620010421</v>
      </c>
      <c r="AI2860">
        <f t="shared" ca="1" si="2054"/>
        <v>-0.21872206349013626</v>
      </c>
      <c r="AJ2860">
        <f t="shared" ca="1" si="2055"/>
        <v>-0.43616673334666128</v>
      </c>
    </row>
    <row r="2861" spans="32:36" x14ac:dyDescent="0.2">
      <c r="AF2861" s="17">
        <f t="shared" ca="1" si="2051"/>
        <v>484.33473240515372</v>
      </c>
      <c r="AG2861">
        <f t="shared" ca="1" si="2052"/>
        <v>98.836550627027833</v>
      </c>
      <c r="AH2861">
        <f t="shared" ca="1" si="2053"/>
        <v>-1.5652133045629357</v>
      </c>
      <c r="AI2861">
        <f t="shared" ca="1" si="2054"/>
        <v>-0.18846006075795951</v>
      </c>
      <c r="AJ2861">
        <f t="shared" ca="1" si="2055"/>
        <v>0.29944851934728856</v>
      </c>
    </row>
    <row r="2862" spans="32:36" x14ac:dyDescent="0.2">
      <c r="AF2862" s="17">
        <f t="shared" ca="1" si="2051"/>
        <v>508.0292421955981</v>
      </c>
      <c r="AG2862">
        <f t="shared" ca="1" si="2052"/>
        <v>99.793090770233903</v>
      </c>
      <c r="AH2862">
        <f t="shared" ca="1" si="2053"/>
        <v>1.1290702123627738</v>
      </c>
      <c r="AI2862">
        <f t="shared" ca="1" si="2054"/>
        <v>0.51260151112549746</v>
      </c>
      <c r="AJ2862">
        <f t="shared" ca="1" si="2055"/>
        <v>0.17919335469120165</v>
      </c>
    </row>
    <row r="2863" spans="32:36" x14ac:dyDescent="0.2">
      <c r="AF2863" s="17">
        <f t="shared" ca="1" si="2051"/>
        <v>507.45118821153409</v>
      </c>
      <c r="AG2863">
        <f t="shared" ca="1" si="2052"/>
        <v>101.86279589199107</v>
      </c>
      <c r="AH2863">
        <f t="shared" ca="1" si="2053"/>
        <v>1.0648486462775872</v>
      </c>
      <c r="AI2863">
        <f t="shared" ca="1" si="2054"/>
        <v>2.0067937734990839</v>
      </c>
      <c r="AJ2863">
        <f t="shared" ca="1" si="2055"/>
        <v>1.7673567891259472</v>
      </c>
    </row>
    <row r="2864" spans="32:36" x14ac:dyDescent="0.2">
      <c r="AF2864" s="17">
        <f t="shared" ca="1" si="2051"/>
        <v>486.44801927444894</v>
      </c>
      <c r="AG2864">
        <f t="shared" ca="1" si="2052"/>
        <v>96.551925955591628</v>
      </c>
      <c r="AH2864">
        <f t="shared" ca="1" si="2053"/>
        <v>-1.3196174150483018</v>
      </c>
      <c r="AI2864">
        <f t="shared" ca="1" si="2054"/>
        <v>-1.8907336916067377</v>
      </c>
      <c r="AJ2864">
        <f t="shared" ca="1" si="2055"/>
        <v>-1.5646551487991189</v>
      </c>
    </row>
    <row r="2865" spans="32:36" x14ac:dyDescent="0.2">
      <c r="AF2865" s="17">
        <f t="shared" ca="1" si="2051"/>
        <v>483.23320348319635</v>
      </c>
      <c r="AG2865">
        <f t="shared" ca="1" si="2052"/>
        <v>97.441122965484013</v>
      </c>
      <c r="AH2865">
        <f t="shared" ca="1" si="2053"/>
        <v>-1.6936528112737814</v>
      </c>
      <c r="AI2865">
        <f t="shared" ca="1" si="2054"/>
        <v>-1.2234530448700034</v>
      </c>
      <c r="AJ2865">
        <f t="shared" ca="1" si="2055"/>
        <v>-0.74570696693153715</v>
      </c>
    </row>
    <row r="2866" spans="32:36" x14ac:dyDescent="0.2">
      <c r="AF2866" s="17">
        <f t="shared" ca="1" si="2051"/>
        <v>489.79263054117541</v>
      </c>
      <c r="AG2866">
        <f t="shared" ca="1" si="2052"/>
        <v>98.336445405948524</v>
      </c>
      <c r="AH2866">
        <f t="shared" ca="1" si="2053"/>
        <v>-0.93309519536371266</v>
      </c>
      <c r="AI2866">
        <f t="shared" ca="1" si="2054"/>
        <v>-0.55769989474961323</v>
      </c>
      <c r="AJ2866">
        <f t="shared" ca="1" si="2055"/>
        <v>-0.28876351336229605</v>
      </c>
    </row>
    <row r="2867" spans="32:36" x14ac:dyDescent="0.2">
      <c r="AF2867" s="17">
        <f t="shared" ca="1" si="2051"/>
        <v>514.59827362048702</v>
      </c>
      <c r="AG2867">
        <f t="shared" ca="1" si="2052"/>
        <v>102.56629295552928</v>
      </c>
      <c r="AH2867">
        <f t="shared" ca="1" si="2053"/>
        <v>1.8537962147719689</v>
      </c>
      <c r="AI2867">
        <f t="shared" ca="1" si="2054"/>
        <v>2.5077675267140984</v>
      </c>
      <c r="AJ2867">
        <f t="shared" ca="1" si="2055"/>
        <v>2.0423893797620964</v>
      </c>
    </row>
    <row r="2868" spans="32:36" x14ac:dyDescent="0.2">
      <c r="AF2868" s="17">
        <f t="shared" ca="1" si="2051"/>
        <v>497.92301751004231</v>
      </c>
      <c r="AG2868">
        <f t="shared" ca="1" si="2052"/>
        <v>98.008311268281417</v>
      </c>
      <c r="AH2868">
        <f t="shared" ca="1" si="2053"/>
        <v>-4.4002193153977777E-3</v>
      </c>
      <c r="AI2868">
        <f t="shared" ca="1" si="2054"/>
        <v>-0.80099096777606993</v>
      </c>
      <c r="AJ2868">
        <f t="shared" ca="1" si="2055"/>
        <v>-0.83903256300180773</v>
      </c>
    </row>
    <row r="2869" spans="32:36" x14ac:dyDescent="0.2">
      <c r="AF2869" s="17">
        <f t="shared" ca="1" si="2051"/>
        <v>496.63499802696623</v>
      </c>
      <c r="AG2869">
        <f t="shared" ca="1" si="2052"/>
        <v>97.389812693745995</v>
      </c>
      <c r="AH2869">
        <f t="shared" ca="1" si="2053"/>
        <v>-0.15050908123473639</v>
      </c>
      <c r="AI2869">
        <f t="shared" ca="1" si="2054"/>
        <v>-1.2617919822178838</v>
      </c>
      <c r="AJ2869">
        <f t="shared" ca="1" si="2055"/>
        <v>-1.2761112769815184</v>
      </c>
    </row>
    <row r="2870" spans="32:36" x14ac:dyDescent="0.2">
      <c r="AF2870" s="17">
        <f t="shared" ca="1" si="2051"/>
        <v>503.25441260960667</v>
      </c>
      <c r="AG2870">
        <f t="shared" ca="1" si="2052"/>
        <v>101.58409951552788</v>
      </c>
      <c r="AH2870">
        <f t="shared" ca="1" si="2053"/>
        <v>0.59638318524418454</v>
      </c>
      <c r="AI2870">
        <f t="shared" ca="1" si="2054"/>
        <v>1.807371258224828</v>
      </c>
      <c r="AJ2870">
        <f t="shared" ca="1" si="2055"/>
        <v>1.7069225317842531</v>
      </c>
    </row>
    <row r="2871" spans="32:36" x14ac:dyDescent="0.2">
      <c r="AF2871" s="17">
        <f t="shared" ca="1" si="2051"/>
        <v>502.83208883303058</v>
      </c>
      <c r="AG2871">
        <f t="shared" ca="1" si="2052"/>
        <v>99.132662428515701</v>
      </c>
      <c r="AH2871">
        <f t="shared" ca="1" si="2053"/>
        <v>0.54902508847201581</v>
      </c>
      <c r="AI2871">
        <f t="shared" ca="1" si="2054"/>
        <v>2.9286872100224542E-2</v>
      </c>
      <c r="AJ2871">
        <f t="shared" ca="1" si="2055"/>
        <v>-0.14366821411334033</v>
      </c>
    </row>
    <row r="2872" spans="32:36" x14ac:dyDescent="0.2">
      <c r="AF2872" s="17">
        <f t="shared" ca="1" si="2051"/>
        <v>507.34672491295271</v>
      </c>
      <c r="AG2872">
        <f t="shared" ca="1" si="2052"/>
        <v>100.21018993069944</v>
      </c>
      <c r="AH2872">
        <f t="shared" ca="1" si="2053"/>
        <v>1.0532350111899007</v>
      </c>
      <c r="AI2872">
        <f t="shared" ca="1" si="2054"/>
        <v>0.81619782095265792</v>
      </c>
      <c r="AJ2872">
        <f t="shared" ca="1" si="2055"/>
        <v>0.52182714213104797</v>
      </c>
    </row>
    <row r="2873" spans="32:36" x14ac:dyDescent="0.2">
      <c r="AF2873" s="17">
        <f t="shared" ca="1" si="2051"/>
        <v>496.76122202038493</v>
      </c>
      <c r="AG2873">
        <f t="shared" ca="1" si="2052"/>
        <v>99.381481439399749</v>
      </c>
      <c r="AH2873">
        <f t="shared" ca="1" si="2053"/>
        <v>-0.13617389234321353</v>
      </c>
      <c r="AI2873">
        <f t="shared" ca="1" si="2054"/>
        <v>0.2117545706505008</v>
      </c>
      <c r="AJ2873">
        <f t="shared" ca="1" si="2055"/>
        <v>0.26543643841439929</v>
      </c>
    </row>
    <row r="2874" spans="32:36" x14ac:dyDescent="0.2">
      <c r="AF2874" s="17">
        <f t="shared" ca="1" si="2051"/>
        <v>501.34018036472941</v>
      </c>
      <c r="AG2874">
        <f t="shared" ca="1" si="2052"/>
        <v>99.681449782115848</v>
      </c>
      <c r="AH2874">
        <f t="shared" ca="1" si="2053"/>
        <v>0.38140800512399048</v>
      </c>
      <c r="AI2874">
        <f t="shared" ca="1" si="2054"/>
        <v>0.43112547232422282</v>
      </c>
      <c r="AJ2874">
        <f t="shared" ca="1" si="2055"/>
        <v>0.33119953066900992</v>
      </c>
    </row>
    <row r="2875" spans="32:36" x14ac:dyDescent="0.2">
      <c r="AF2875" s="17">
        <f t="shared" ca="1" si="2051"/>
        <v>500.07225323861599</v>
      </c>
      <c r="AG2875">
        <f t="shared" ca="1" si="2052"/>
        <v>99.647700587015322</v>
      </c>
      <c r="AH2875">
        <f t="shared" ca="1" si="2053"/>
        <v>0.23856283827483982</v>
      </c>
      <c r="AI2875">
        <f t="shared" ca="1" si="2054"/>
        <v>0.40647721207335791</v>
      </c>
      <c r="AJ2875">
        <f t="shared" ca="1" si="2055"/>
        <v>0.35071222022998527</v>
      </c>
    </row>
    <row r="2876" spans="32:36" x14ac:dyDescent="0.2">
      <c r="AF2876" s="17">
        <f t="shared" ca="1" si="2051"/>
        <v>499.34589628724649</v>
      </c>
      <c r="AG2876">
        <f t="shared" ca="1" si="2052"/>
        <v>99.679080761504125</v>
      </c>
      <c r="AH2876">
        <f t="shared" ca="1" si="2053"/>
        <v>0.15656791831373942</v>
      </c>
      <c r="AI2876">
        <f t="shared" ca="1" si="2054"/>
        <v>0.42939556307252441</v>
      </c>
      <c r="AJ2876">
        <f t="shared" ca="1" si="2055"/>
        <v>0.40080461015627894</v>
      </c>
    </row>
    <row r="2877" spans="32:36" x14ac:dyDescent="0.2">
      <c r="AF2877" s="17">
        <f t="shared" ca="1" si="2051"/>
        <v>493.12567827472964</v>
      </c>
      <c r="AG2877">
        <f t="shared" ca="1" si="2052"/>
        <v>98.546719664302628</v>
      </c>
      <c r="AH2877">
        <f t="shared" ca="1" si="2053"/>
        <v>-0.55052619348104392</v>
      </c>
      <c r="AI2877">
        <f t="shared" ca="1" si="2054"/>
        <v>-0.40222103200829501</v>
      </c>
      <c r="AJ2877">
        <f t="shared" ca="1" si="2055"/>
        <v>-0.24715171253550999</v>
      </c>
    </row>
    <row r="2878" spans="32:36" x14ac:dyDescent="0.2">
      <c r="AF2878" s="17">
        <f t="shared" ca="1" si="2051"/>
        <v>494.44150114577747</v>
      </c>
      <c r="AG2878">
        <f t="shared" ca="1" si="2052"/>
        <v>99.180419090138926</v>
      </c>
      <c r="AH2878">
        <f t="shared" ca="1" si="2053"/>
        <v>-0.40020678980647223</v>
      </c>
      <c r="AI2878">
        <f t="shared" ca="1" si="2054"/>
        <v>6.4343994784802253E-2</v>
      </c>
      <c r="AJ2878">
        <f t="shared" ca="1" si="2055"/>
        <v>0.19463734993385384</v>
      </c>
    </row>
    <row r="2879" spans="32:36" x14ac:dyDescent="0.2">
      <c r="AF2879" s="17">
        <f t="shared" ca="1" si="2051"/>
        <v>500.78677910360244</v>
      </c>
      <c r="AG2879">
        <f t="shared" ca="1" si="2052"/>
        <v>100.31079938569754</v>
      </c>
      <c r="AH2879">
        <f t="shared" ca="1" si="2053"/>
        <v>0.31910608272784696</v>
      </c>
      <c r="AI2879">
        <f t="shared" ca="1" si="2054"/>
        <v>0.88923982105770993</v>
      </c>
      <c r="AJ2879">
        <f t="shared" ca="1" si="2055"/>
        <v>0.83166071180974965</v>
      </c>
    </row>
    <row r="2880" spans="32:36" x14ac:dyDescent="0.2">
      <c r="AF2880" s="17">
        <f t="shared" ca="1" si="2051"/>
        <v>497.7013175306364</v>
      </c>
      <c r="AG2880">
        <f t="shared" ca="1" si="2052"/>
        <v>98.123436700857923</v>
      </c>
      <c r="AH2880">
        <f t="shared" ca="1" si="2053"/>
        <v>-2.952221643668914E-2</v>
      </c>
      <c r="AI2880">
        <f t="shared" ca="1" si="2054"/>
        <v>-0.71553997972150407</v>
      </c>
      <c r="AJ2880">
        <f t="shared" ca="1" si="2055"/>
        <v>-0.74139415547019316</v>
      </c>
    </row>
    <row r="2881" spans="32:36" x14ac:dyDescent="0.2">
      <c r="AF2881" s="17">
        <f t="shared" ca="1" si="2051"/>
        <v>499.27988156820265</v>
      </c>
      <c r="AG2881">
        <f t="shared" ca="1" si="2052"/>
        <v>99.756659433618822</v>
      </c>
      <c r="AH2881">
        <f t="shared" ca="1" si="2053"/>
        <v>0.14910992461462569</v>
      </c>
      <c r="AI2881">
        <f t="shared" ca="1" si="2054"/>
        <v>0.4860237995398175</v>
      </c>
      <c r="AJ2881">
        <f t="shared" ca="1" si="2055"/>
        <v>0.46259013880745448</v>
      </c>
    </row>
    <row r="2882" spans="32:36" x14ac:dyDescent="0.2">
      <c r="AF2882" s="17">
        <f t="shared" ca="1" si="2051"/>
        <v>516.11774238622877</v>
      </c>
      <c r="AG2882">
        <f t="shared" ca="1" si="2052"/>
        <v>98.02725427947432</v>
      </c>
      <c r="AH2882">
        <f t="shared" ca="1" si="2053"/>
        <v>2.0201133791579209</v>
      </c>
      <c r="AI2882">
        <f t="shared" ca="1" si="2054"/>
        <v>-0.78692376298402011</v>
      </c>
      <c r="AJ2882">
        <f t="shared" ca="1" si="2055"/>
        <v>-1.467356872672883</v>
      </c>
    </row>
    <row r="2883" spans="32:36" x14ac:dyDescent="0.2">
      <c r="AF2883" s="17">
        <f t="shared" ref="AF2883:AF2946" ca="1" si="2056">$N$64*EXP(($J$9-$K$2^2/2)*$J$6+$K$2*SQRT($J$6)*AH2883)</f>
        <v>494.16456142717442</v>
      </c>
      <c r="AG2883">
        <f t="shared" ref="AG2883:AG2946" ca="1" si="2057">$Q$64*EXP(($J$9-$K$3^2/2)*$J$6+$K$3*SQRT($J$6)*AI2883)</f>
        <v>98.548749230548211</v>
      </c>
      <c r="AH2883">
        <f t="shared" ref="AH2883:AH2946" ca="1" si="2058">_xlfn.NORM.S.INV(RAND())</f>
        <v>-0.43181107652852424</v>
      </c>
      <c r="AI2883">
        <f t="shared" ref="AI2883:AI2946" ca="1" si="2059">AH2883*$AC$6+SQRT(1-$AC$6^2)*AJ2883</f>
        <v>-0.40072196773505586</v>
      </c>
      <c r="AJ2883">
        <f t="shared" ref="AJ2883:AJ2946" ca="1" si="2060">_xlfn.NORM.S.INV(RAND())</f>
        <v>-0.2832885423099043</v>
      </c>
    </row>
    <row r="2884" spans="32:36" x14ac:dyDescent="0.2">
      <c r="AF2884" s="17">
        <f t="shared" ca="1" si="2056"/>
        <v>510.45457392525736</v>
      </c>
      <c r="AG2884">
        <f t="shared" ca="1" si="2057"/>
        <v>99.776937189743137</v>
      </c>
      <c r="AH2884">
        <f t="shared" ca="1" si="2058"/>
        <v>1.3977294893778667</v>
      </c>
      <c r="AI2884">
        <f t="shared" ca="1" si="2059"/>
        <v>0.50081820540926403</v>
      </c>
      <c r="AJ2884">
        <f t="shared" ca="1" si="2060"/>
        <v>8.1490584653747783E-2</v>
      </c>
    </row>
    <row r="2885" spans="32:36" x14ac:dyDescent="0.2">
      <c r="AF2885" s="17">
        <f t="shared" ca="1" si="2056"/>
        <v>502.32711344217506</v>
      </c>
      <c r="AG2885">
        <f t="shared" ca="1" si="2057"/>
        <v>98.9121972678182</v>
      </c>
      <c r="AH2885">
        <f t="shared" ca="1" si="2058"/>
        <v>0.4923464509042712</v>
      </c>
      <c r="AI2885">
        <f t="shared" ca="1" si="2059"/>
        <v>-0.13277103903055171</v>
      </c>
      <c r="AJ2885">
        <f t="shared" ca="1" si="2060"/>
        <v>-0.29570166136290632</v>
      </c>
    </row>
    <row r="2886" spans="32:36" x14ac:dyDescent="0.2">
      <c r="AF2886" s="17">
        <f t="shared" ca="1" si="2056"/>
        <v>484.5660517465202</v>
      </c>
      <c r="AG2886">
        <f t="shared" ca="1" si="2057"/>
        <v>98.77382012610876</v>
      </c>
      <c r="AH2886">
        <f t="shared" ca="1" si="2058"/>
        <v>-1.5382783248622722</v>
      </c>
      <c r="AI2886">
        <f t="shared" ca="1" si="2059"/>
        <v>-0.23467290512249658</v>
      </c>
      <c r="AJ2886">
        <f t="shared" ca="1" si="2060"/>
        <v>0.24240437779717589</v>
      </c>
    </row>
    <row r="2887" spans="32:36" x14ac:dyDescent="0.2">
      <c r="AF2887" s="17">
        <f t="shared" ca="1" si="2056"/>
        <v>500.29502421883234</v>
      </c>
      <c r="AG2887">
        <f t="shared" ca="1" si="2057"/>
        <v>99.73856065725569</v>
      </c>
      <c r="AH2887">
        <f t="shared" ca="1" si="2058"/>
        <v>0.26368651232629886</v>
      </c>
      <c r="AI2887">
        <f t="shared" ca="1" si="2059"/>
        <v>0.47281661083237503</v>
      </c>
      <c r="AJ2887">
        <f t="shared" ca="1" si="2060"/>
        <v>0.41233754578008619</v>
      </c>
    </row>
    <row r="2888" spans="32:36" x14ac:dyDescent="0.2">
      <c r="AF2888" s="17">
        <f t="shared" ca="1" si="2056"/>
        <v>510.47189846911328</v>
      </c>
      <c r="AG2888">
        <f t="shared" ca="1" si="2057"/>
        <v>99.556178587370425</v>
      </c>
      <c r="AH2888">
        <f t="shared" ca="1" si="2058"/>
        <v>1.3996439716461289</v>
      </c>
      <c r="AI2888">
        <f t="shared" ca="1" si="2059"/>
        <v>0.33959334081103421</v>
      </c>
      <c r="AJ2888">
        <f t="shared" ca="1" si="2060"/>
        <v>-8.8280828034820263E-2</v>
      </c>
    </row>
    <row r="2889" spans="32:36" x14ac:dyDescent="0.2">
      <c r="AF2889" s="17">
        <f t="shared" ca="1" si="2056"/>
        <v>504.96701047252731</v>
      </c>
      <c r="AG2889">
        <f t="shared" ca="1" si="2057"/>
        <v>99.636693803170672</v>
      </c>
      <c r="AH2889">
        <f t="shared" ca="1" si="2058"/>
        <v>0.78802218650367439</v>
      </c>
      <c r="AI2889">
        <f t="shared" ca="1" si="2059"/>
        <v>0.3984367536665061</v>
      </c>
      <c r="AJ2889">
        <f t="shared" ca="1" si="2060"/>
        <v>0.1677408045815254</v>
      </c>
    </row>
    <row r="2890" spans="32:36" x14ac:dyDescent="0.2">
      <c r="AF2890" s="17">
        <f t="shared" ca="1" si="2056"/>
        <v>497.68829192312495</v>
      </c>
      <c r="AG2890">
        <f t="shared" ca="1" si="2057"/>
        <v>97.310562513535899</v>
      </c>
      <c r="AH2890">
        <f t="shared" ca="1" si="2058"/>
        <v>-3.0998564944864592E-2</v>
      </c>
      <c r="AI2890">
        <f t="shared" ca="1" si="2059"/>
        <v>-1.3210472761423468</v>
      </c>
      <c r="AJ2890">
        <f t="shared" ca="1" si="2060"/>
        <v>-1.3762465551825125</v>
      </c>
    </row>
    <row r="2891" spans="32:36" x14ac:dyDescent="0.2">
      <c r="AF2891" s="17">
        <f t="shared" ca="1" si="2056"/>
        <v>500.83747849834492</v>
      </c>
      <c r="AG2891">
        <f t="shared" ca="1" si="2057"/>
        <v>100.19336515467772</v>
      </c>
      <c r="AH2891">
        <f t="shared" ca="1" si="2058"/>
        <v>0.32481668542155279</v>
      </c>
      <c r="AI2891">
        <f t="shared" ca="1" si="2059"/>
        <v>0.803975954506575</v>
      </c>
      <c r="AJ2891">
        <f t="shared" ca="1" si="2060"/>
        <v>0.74038464393633774</v>
      </c>
    </row>
    <row r="2892" spans="32:36" x14ac:dyDescent="0.2">
      <c r="AF2892" s="17">
        <f t="shared" ca="1" si="2056"/>
        <v>490.37363343169898</v>
      </c>
      <c r="AG2892">
        <f t="shared" ca="1" si="2057"/>
        <v>99.019959855636813</v>
      </c>
      <c r="AH2892">
        <f t="shared" ca="1" si="2058"/>
        <v>-0.86622037969510723</v>
      </c>
      <c r="AI2892">
        <f t="shared" ca="1" si="2059"/>
        <v>-5.3512628270133505E-2</v>
      </c>
      <c r="AJ2892">
        <f t="shared" ca="1" si="2060"/>
        <v>0.21900630530682824</v>
      </c>
    </row>
    <row r="2893" spans="32:36" x14ac:dyDescent="0.2">
      <c r="AF2893" s="17">
        <f t="shared" ca="1" si="2056"/>
        <v>492.17468704470377</v>
      </c>
      <c r="AG2893">
        <f t="shared" ca="1" si="2057"/>
        <v>99.087075785188432</v>
      </c>
      <c r="AH2893">
        <f t="shared" ca="1" si="2058"/>
        <v>-0.65941719885902839</v>
      </c>
      <c r="AI2893">
        <f t="shared" ca="1" si="2059"/>
        <v>-4.1930460197320552E-3</v>
      </c>
      <c r="AJ2893">
        <f t="shared" ca="1" si="2060"/>
        <v>0.2050635267591186</v>
      </c>
    </row>
    <row r="2894" spans="32:36" x14ac:dyDescent="0.2">
      <c r="AF2894" s="17">
        <f t="shared" ca="1" si="2056"/>
        <v>493.57321405029802</v>
      </c>
      <c r="AG2894">
        <f t="shared" ca="1" si="2057"/>
        <v>98.252411941722002</v>
      </c>
      <c r="AH2894">
        <f t="shared" ca="1" si="2058"/>
        <v>-0.49935481081698518</v>
      </c>
      <c r="AI2894">
        <f t="shared" ca="1" si="2059"/>
        <v>-0.61992806886478058</v>
      </c>
      <c r="AJ2894">
        <f t="shared" ca="1" si="2060"/>
        <v>-0.49183276703679951</v>
      </c>
    </row>
    <row r="2895" spans="32:36" x14ac:dyDescent="0.2">
      <c r="AF2895" s="17">
        <f t="shared" ca="1" si="2056"/>
        <v>507.63002388127751</v>
      </c>
      <c r="AG2895">
        <f t="shared" ca="1" si="2057"/>
        <v>99.325882493039074</v>
      </c>
      <c r="AH2895">
        <f t="shared" ca="1" si="2058"/>
        <v>1.0847250296628774</v>
      </c>
      <c r="AI2895">
        <f t="shared" ca="1" si="2059"/>
        <v>0.17102158225187938</v>
      </c>
      <c r="AJ2895">
        <f t="shared" ca="1" si="2060"/>
        <v>-0.16511914982953307</v>
      </c>
    </row>
    <row r="2896" spans="32:36" x14ac:dyDescent="0.2">
      <c r="AF2896" s="17">
        <f t="shared" ca="1" si="2056"/>
        <v>516.97387805157564</v>
      </c>
      <c r="AG2896">
        <f t="shared" ca="1" si="2057"/>
        <v>98.082358067725863</v>
      </c>
      <c r="AH2896">
        <f t="shared" ca="1" si="2058"/>
        <v>2.1136082647756766</v>
      </c>
      <c r="AI2896">
        <f t="shared" ca="1" si="2059"/>
        <v>-0.74601877687619988</v>
      </c>
      <c r="AJ2896">
        <f t="shared" ca="1" si="2060"/>
        <v>-1.4541363313767781</v>
      </c>
    </row>
    <row r="2897" spans="32:36" x14ac:dyDescent="0.2">
      <c r="AF2897" s="17">
        <f t="shared" ca="1" si="2056"/>
        <v>511.01889456403978</v>
      </c>
      <c r="AG2897">
        <f t="shared" ca="1" si="2057"/>
        <v>99.732988804671209</v>
      </c>
      <c r="AH2897">
        <f t="shared" ca="1" si="2058"/>
        <v>1.4600574464036609</v>
      </c>
      <c r="AI2897">
        <f t="shared" ca="1" si="2059"/>
        <v>0.46875019002145069</v>
      </c>
      <c r="AJ2897">
        <f t="shared" ca="1" si="2060"/>
        <v>2.8045203371051281E-2</v>
      </c>
    </row>
    <row r="2898" spans="32:36" x14ac:dyDescent="0.2">
      <c r="AF2898" s="17">
        <f t="shared" ca="1" si="2056"/>
        <v>484.36753548134078</v>
      </c>
      <c r="AG2898">
        <f t="shared" ca="1" si="2057"/>
        <v>97.917698556712978</v>
      </c>
      <c r="AH2898">
        <f t="shared" ca="1" si="2058"/>
        <v>-1.5613929096249914</v>
      </c>
      <c r="AI2898">
        <f t="shared" ca="1" si="2059"/>
        <v>-0.86831819462386517</v>
      </c>
      <c r="AJ2898">
        <f t="shared" ca="1" si="2060"/>
        <v>-0.41509811982742334</v>
      </c>
    </row>
    <row r="2899" spans="32:36" x14ac:dyDescent="0.2">
      <c r="AF2899" s="17">
        <f t="shared" ca="1" si="2056"/>
        <v>503.77264280855036</v>
      </c>
      <c r="AG2899">
        <f t="shared" ca="1" si="2057"/>
        <v>99.838326536697892</v>
      </c>
      <c r="AH2899">
        <f t="shared" ca="1" si="2058"/>
        <v>0.65444165986684977</v>
      </c>
      <c r="AI2899">
        <f t="shared" ca="1" si="2059"/>
        <v>0.54558880833066792</v>
      </c>
      <c r="AJ2899">
        <f t="shared" ca="1" si="2060"/>
        <v>0.36457003886241934</v>
      </c>
    </row>
    <row r="2900" spans="32:36" x14ac:dyDescent="0.2">
      <c r="AF2900" s="17">
        <f t="shared" ca="1" si="2056"/>
        <v>508.52169212587961</v>
      </c>
      <c r="AG2900">
        <f t="shared" ca="1" si="2057"/>
        <v>99.906942942480697</v>
      </c>
      <c r="AH2900">
        <f t="shared" ca="1" si="2058"/>
        <v>1.1837235859831812</v>
      </c>
      <c r="AI2900">
        <f t="shared" ca="1" si="2059"/>
        <v>0.59559745966683186</v>
      </c>
      <c r="AJ2900">
        <f t="shared" ca="1" si="2060"/>
        <v>0.24891529650580577</v>
      </c>
    </row>
    <row r="2901" spans="32:36" x14ac:dyDescent="0.2">
      <c r="AF2901" s="17">
        <f t="shared" ca="1" si="2056"/>
        <v>497.34867314096863</v>
      </c>
      <c r="AG2901">
        <f t="shared" ca="1" si="2057"/>
        <v>101.34786548786759</v>
      </c>
      <c r="AH2901">
        <f t="shared" ca="1" si="2058"/>
        <v>-6.9505283167352896E-2</v>
      </c>
      <c r="AI2901">
        <f t="shared" ca="1" si="2059"/>
        <v>1.6379039806666666</v>
      </c>
      <c r="AJ2901">
        <f t="shared" ca="1" si="2060"/>
        <v>1.7406296188990897</v>
      </c>
    </row>
    <row r="2902" spans="32:36" x14ac:dyDescent="0.2">
      <c r="AF2902" s="17">
        <f t="shared" ca="1" si="2056"/>
        <v>498.50327348731361</v>
      </c>
      <c r="AG2902">
        <f t="shared" ca="1" si="2057"/>
        <v>100.05994684052881</v>
      </c>
      <c r="AH2902">
        <f t="shared" ca="1" si="2058"/>
        <v>6.1298741254659075E-2</v>
      </c>
      <c r="AI2902">
        <f t="shared" ca="1" si="2059"/>
        <v>0.70698539424319018</v>
      </c>
      <c r="AJ2902">
        <f t="shared" ca="1" si="2060"/>
        <v>0.72232458546089995</v>
      </c>
    </row>
    <row r="2903" spans="32:36" x14ac:dyDescent="0.2">
      <c r="AF2903" s="17">
        <f t="shared" ca="1" si="2056"/>
        <v>499.02515569510911</v>
      </c>
      <c r="AG2903">
        <f t="shared" ca="1" si="2057"/>
        <v>97.555422376035864</v>
      </c>
      <c r="AH2903">
        <f t="shared" ca="1" si="2058"/>
        <v>0.12032309673642529</v>
      </c>
      <c r="AI2903">
        <f t="shared" ca="1" si="2059"/>
        <v>-1.1381212686182722</v>
      </c>
      <c r="AJ2903">
        <f t="shared" ca="1" si="2060"/>
        <v>-1.2323807406051082</v>
      </c>
    </row>
    <row r="2904" spans="32:36" x14ac:dyDescent="0.2">
      <c r="AF2904" s="17">
        <f t="shared" ca="1" si="2056"/>
        <v>503.8052137851875</v>
      </c>
      <c r="AG2904">
        <f t="shared" ca="1" si="2057"/>
        <v>99.801533575487639</v>
      </c>
      <c r="AH2904">
        <f t="shared" ca="1" si="2058"/>
        <v>0.65808866329320037</v>
      </c>
      <c r="AI2904">
        <f t="shared" ca="1" si="2059"/>
        <v>0.51875939641318625</v>
      </c>
      <c r="AJ2904">
        <f t="shared" ca="1" si="2060"/>
        <v>0.33526113016225234</v>
      </c>
    </row>
    <row r="2905" spans="32:36" x14ac:dyDescent="0.2">
      <c r="AF2905" s="17">
        <f t="shared" ca="1" si="2056"/>
        <v>498.0716121333349</v>
      </c>
      <c r="AG2905">
        <f t="shared" ca="1" si="2057"/>
        <v>96.664261138040345</v>
      </c>
      <c r="AH2905">
        <f t="shared" ca="1" si="2058"/>
        <v>1.2431563025187846E-2</v>
      </c>
      <c r="AI2905">
        <f t="shared" ca="1" si="2059"/>
        <v>-1.8060955733701389</v>
      </c>
      <c r="AJ2905">
        <f t="shared" ca="1" si="2060"/>
        <v>-1.8989732614245258</v>
      </c>
    </row>
    <row r="2906" spans="32:36" x14ac:dyDescent="0.2">
      <c r="AF2906" s="17">
        <f t="shared" ca="1" si="2056"/>
        <v>515.04604393508339</v>
      </c>
      <c r="AG2906">
        <f t="shared" ca="1" si="2057"/>
        <v>100.99733961892385</v>
      </c>
      <c r="AH2906">
        <f t="shared" ca="1" si="2058"/>
        <v>1.9028589891883356</v>
      </c>
      <c r="AI2906">
        <f t="shared" ca="1" si="2059"/>
        <v>1.3857178175248486</v>
      </c>
      <c r="AJ2906">
        <f t="shared" ca="1" si="2060"/>
        <v>0.84950728288839306</v>
      </c>
    </row>
    <row r="2907" spans="32:36" x14ac:dyDescent="0.2">
      <c r="AF2907" s="17">
        <f t="shared" ca="1" si="2056"/>
        <v>500.92404677055379</v>
      </c>
      <c r="AG2907">
        <f t="shared" ca="1" si="2057"/>
        <v>100.71826727364565</v>
      </c>
      <c r="AH2907">
        <f t="shared" ca="1" si="2058"/>
        <v>0.33456609706395346</v>
      </c>
      <c r="AI2907">
        <f t="shared" ca="1" si="2059"/>
        <v>1.1843123571335554</v>
      </c>
      <c r="AJ2907">
        <f t="shared" ca="1" si="2060"/>
        <v>1.1363512220327736</v>
      </c>
    </row>
    <row r="2908" spans="32:36" x14ac:dyDescent="0.2">
      <c r="AF2908" s="17">
        <f t="shared" ca="1" si="2056"/>
        <v>495.49036095027168</v>
      </c>
      <c r="AG2908">
        <f t="shared" ca="1" si="2057"/>
        <v>97.969178788929213</v>
      </c>
      <c r="AH2908">
        <f t="shared" ca="1" si="2058"/>
        <v>-0.28067145380023434</v>
      </c>
      <c r="AI2908">
        <f t="shared" ca="1" si="2059"/>
        <v>-0.83005961638356551</v>
      </c>
      <c r="AJ2908">
        <f t="shared" ca="1" si="2060"/>
        <v>-0.78177529367718579</v>
      </c>
    </row>
    <row r="2909" spans="32:36" x14ac:dyDescent="0.2">
      <c r="AF2909" s="17">
        <f t="shared" ca="1" si="2056"/>
        <v>484.25862534168868</v>
      </c>
      <c r="AG2909">
        <f t="shared" ca="1" si="2057"/>
        <v>97.819753458805977</v>
      </c>
      <c r="AH2909">
        <f t="shared" ca="1" si="2058"/>
        <v>-1.5740780748128471</v>
      </c>
      <c r="AI2909">
        <f t="shared" ca="1" si="2059"/>
        <v>-0.94116365175645922</v>
      </c>
      <c r="AJ2909">
        <f t="shared" ca="1" si="2060"/>
        <v>-0.48750092652376631</v>
      </c>
    </row>
    <row r="2910" spans="32:36" x14ac:dyDescent="0.2">
      <c r="AF2910" s="17">
        <f t="shared" ca="1" si="2056"/>
        <v>487.97685892223996</v>
      </c>
      <c r="AG2910">
        <f t="shared" ca="1" si="2057"/>
        <v>99.244479331778848</v>
      </c>
      <c r="AH2910">
        <f t="shared" ca="1" si="2058"/>
        <v>-1.1426073611172309</v>
      </c>
      <c r="AI2910">
        <f t="shared" ca="1" si="2059"/>
        <v>0.11134272057353289</v>
      </c>
      <c r="AJ2910">
        <f t="shared" ca="1" si="2060"/>
        <v>0.479772799240476</v>
      </c>
    </row>
    <row r="2911" spans="32:36" x14ac:dyDescent="0.2">
      <c r="AF2911" s="17">
        <f t="shared" ca="1" si="2056"/>
        <v>506.95927821440165</v>
      </c>
      <c r="AG2911">
        <f t="shared" ca="1" si="2057"/>
        <v>97.955554515292718</v>
      </c>
      <c r="AH2911">
        <f t="shared" ca="1" si="2058"/>
        <v>1.0101400003262382</v>
      </c>
      <c r="AI2911">
        <f t="shared" ca="1" si="2059"/>
        <v>-0.84018281497681868</v>
      </c>
      <c r="AJ2911">
        <f t="shared" ca="1" si="2060"/>
        <v>-1.2024215489666898</v>
      </c>
    </row>
    <row r="2912" spans="32:36" x14ac:dyDescent="0.2">
      <c r="AF2912" s="17">
        <f t="shared" ca="1" si="2056"/>
        <v>494.14478973533852</v>
      </c>
      <c r="AG2912">
        <f t="shared" ca="1" si="2057"/>
        <v>100.61171126840971</v>
      </c>
      <c r="AH2912">
        <f t="shared" ca="1" si="2058"/>
        <v>-0.43406809406262109</v>
      </c>
      <c r="AI2912">
        <f t="shared" ca="1" si="2059"/>
        <v>1.1072640348364999</v>
      </c>
      <c r="AJ2912">
        <f t="shared" ca="1" si="2060"/>
        <v>1.2996648510012458</v>
      </c>
    </row>
    <row r="2913" spans="32:36" x14ac:dyDescent="0.2">
      <c r="AF2913" s="17">
        <f t="shared" ca="1" si="2056"/>
        <v>487.5748535372208</v>
      </c>
      <c r="AG2913">
        <f t="shared" ca="1" si="2057"/>
        <v>98.866478028630695</v>
      </c>
      <c r="AH2913">
        <f t="shared" ca="1" si="2058"/>
        <v>-1.1890980096250765</v>
      </c>
      <c r="AI2913">
        <f t="shared" ca="1" si="2059"/>
        <v>-0.16642321889352441</v>
      </c>
      <c r="AJ2913">
        <f t="shared" ca="1" si="2060"/>
        <v>0.20309787184726721</v>
      </c>
    </row>
    <row r="2914" spans="32:36" x14ac:dyDescent="0.2">
      <c r="AF2914" s="17">
        <f t="shared" ca="1" si="2056"/>
        <v>512.44050597422927</v>
      </c>
      <c r="AG2914">
        <f t="shared" ca="1" si="2057"/>
        <v>98.271985583916987</v>
      </c>
      <c r="AH2914">
        <f t="shared" ca="1" si="2058"/>
        <v>1.6167666722380887</v>
      </c>
      <c r="AI2914">
        <f t="shared" ca="1" si="2059"/>
        <v>-0.60542870877063859</v>
      </c>
      <c r="AJ2914">
        <f t="shared" ca="1" si="2060"/>
        <v>-1.148802770359223</v>
      </c>
    </row>
    <row r="2915" spans="32:36" x14ac:dyDescent="0.2">
      <c r="AF2915" s="17">
        <f t="shared" ca="1" si="2056"/>
        <v>487.70942091721412</v>
      </c>
      <c r="AG2915">
        <f t="shared" ca="1" si="2057"/>
        <v>97.086078969972959</v>
      </c>
      <c r="AH2915">
        <f t="shared" ca="1" si="2058"/>
        <v>-1.1735314520400668</v>
      </c>
      <c r="AI2915">
        <f t="shared" ca="1" si="2059"/>
        <v>-1.4891557507682089</v>
      </c>
      <c r="AJ2915">
        <f t="shared" ca="1" si="2060"/>
        <v>-1.1897082696268266</v>
      </c>
    </row>
    <row r="2916" spans="32:36" x14ac:dyDescent="0.2">
      <c r="AF2916" s="17">
        <f t="shared" ca="1" si="2056"/>
        <v>498.88763746149482</v>
      </c>
      <c r="AG2916">
        <f t="shared" ca="1" si="2057"/>
        <v>99.216353497194774</v>
      </c>
      <c r="AH2916">
        <f t="shared" ca="1" si="2058"/>
        <v>0.10477591402552749</v>
      </c>
      <c r="AI2916">
        <f t="shared" ca="1" si="2059"/>
        <v>9.0711530778730273E-2</v>
      </c>
      <c r="AJ2916">
        <f t="shared" ca="1" si="2060"/>
        <v>6.1896064188947483E-2</v>
      </c>
    </row>
    <row r="2917" spans="32:36" x14ac:dyDescent="0.2">
      <c r="AF2917" s="17">
        <f t="shared" ca="1" si="2056"/>
        <v>516.89184801470321</v>
      </c>
      <c r="AG2917">
        <f t="shared" ca="1" si="2057"/>
        <v>101.23666685028967</v>
      </c>
      <c r="AH2917">
        <f t="shared" ca="1" si="2058"/>
        <v>2.1046568274726121</v>
      </c>
      <c r="AI2917">
        <f t="shared" ca="1" si="2059"/>
        <v>1.557996601015053</v>
      </c>
      <c r="AJ2917">
        <f t="shared" ca="1" si="2060"/>
        <v>0.96616793073879526</v>
      </c>
    </row>
    <row r="2918" spans="32:36" x14ac:dyDescent="0.2">
      <c r="AF2918" s="17">
        <f t="shared" ca="1" si="2056"/>
        <v>495.30323227203883</v>
      </c>
      <c r="AG2918">
        <f t="shared" ca="1" si="2057"/>
        <v>98.425065416557544</v>
      </c>
      <c r="AH2918">
        <f t="shared" ca="1" si="2058"/>
        <v>-0.30197937932487129</v>
      </c>
      <c r="AI2918">
        <f t="shared" ca="1" si="2059"/>
        <v>-0.49213289051279591</v>
      </c>
      <c r="AJ2918">
        <f t="shared" ca="1" si="2060"/>
        <v>-0.42044124320503207</v>
      </c>
    </row>
    <row r="2919" spans="32:36" x14ac:dyDescent="0.2">
      <c r="AF2919" s="17">
        <f t="shared" ca="1" si="2056"/>
        <v>501.01908328892694</v>
      </c>
      <c r="AG2919">
        <f t="shared" ca="1" si="2057"/>
        <v>97.257434595590226</v>
      </c>
      <c r="AH2919">
        <f t="shared" ca="1" si="2058"/>
        <v>0.34526727170796395</v>
      </c>
      <c r="AI2919">
        <f t="shared" ca="1" si="2059"/>
        <v>-1.3607980018466275</v>
      </c>
      <c r="AJ2919">
        <f t="shared" ca="1" si="2060"/>
        <v>-1.5374748956059088</v>
      </c>
    </row>
    <row r="2920" spans="32:36" x14ac:dyDescent="0.2">
      <c r="AF2920" s="17">
        <f t="shared" ca="1" si="2056"/>
        <v>497.23680194949907</v>
      </c>
      <c r="AG2920">
        <f t="shared" ca="1" si="2057"/>
        <v>99.698256094104892</v>
      </c>
      <c r="AH2920">
        <f t="shared" ca="1" si="2058"/>
        <v>-8.2195240371319644E-2</v>
      </c>
      <c r="AI2920">
        <f t="shared" ca="1" si="2059"/>
        <v>0.44339661863183921</v>
      </c>
      <c r="AJ2920">
        <f t="shared" ca="1" si="2060"/>
        <v>0.4913378641650778</v>
      </c>
    </row>
    <row r="2921" spans="32:36" x14ac:dyDescent="0.2">
      <c r="AF2921" s="17">
        <f t="shared" ca="1" si="2056"/>
        <v>502.7952137749042</v>
      </c>
      <c r="AG2921">
        <f t="shared" ca="1" si="2057"/>
        <v>99.544078141226777</v>
      </c>
      <c r="AH2921">
        <f t="shared" ca="1" si="2058"/>
        <v>0.54488814427702625</v>
      </c>
      <c r="AI2921">
        <f t="shared" ca="1" si="2059"/>
        <v>0.33074578672349453</v>
      </c>
      <c r="AJ2921">
        <f t="shared" ca="1" si="2060"/>
        <v>0.17394807700574064</v>
      </c>
    </row>
    <row r="2922" spans="32:36" x14ac:dyDescent="0.2">
      <c r="AF2922" s="17">
        <f t="shared" ca="1" si="2056"/>
        <v>501.96732612388411</v>
      </c>
      <c r="AG2922">
        <f t="shared" ca="1" si="2057"/>
        <v>99.167480266532209</v>
      </c>
      <c r="AH2922">
        <f t="shared" ca="1" si="2058"/>
        <v>0.45192900958743859</v>
      </c>
      <c r="AI2922">
        <f t="shared" ca="1" si="2059"/>
        <v>5.4847554313374666E-2</v>
      </c>
      <c r="AJ2922">
        <f t="shared" ca="1" si="2060"/>
        <v>-8.6006525616772161E-2</v>
      </c>
    </row>
    <row r="2923" spans="32:36" x14ac:dyDescent="0.2">
      <c r="AF2923" s="17">
        <f t="shared" ca="1" si="2056"/>
        <v>495.42155994389884</v>
      </c>
      <c r="AG2923">
        <f t="shared" ca="1" si="2057"/>
        <v>95.804536287004566</v>
      </c>
      <c r="AH2923">
        <f t="shared" ca="1" si="2058"/>
        <v>-0.28850473546747646</v>
      </c>
      <c r="AI2923">
        <f t="shared" ca="1" si="2059"/>
        <v>-2.4563685387854846</v>
      </c>
      <c r="AJ2923">
        <f t="shared" ca="1" si="2060"/>
        <v>-2.4856724387094484</v>
      </c>
    </row>
    <row r="2924" spans="32:36" x14ac:dyDescent="0.2">
      <c r="AF2924" s="17">
        <f t="shared" ca="1" si="2056"/>
        <v>496.12665154015684</v>
      </c>
      <c r="AG2924">
        <f t="shared" ca="1" si="2057"/>
        <v>98.836267594237654</v>
      </c>
      <c r="AH2924">
        <f t="shared" ca="1" si="2058"/>
        <v>-0.20827861693622599</v>
      </c>
      <c r="AI2924">
        <f t="shared" ca="1" si="2059"/>
        <v>-0.18866850190835327</v>
      </c>
      <c r="AJ2924">
        <f t="shared" ca="1" si="2060"/>
        <v>-0.13179875474426991</v>
      </c>
    </row>
    <row r="2925" spans="32:36" x14ac:dyDescent="0.2">
      <c r="AF2925" s="17">
        <f t="shared" ca="1" si="2056"/>
        <v>502.44646184673348</v>
      </c>
      <c r="AG2925">
        <f t="shared" ca="1" si="2057"/>
        <v>99.438527112065231</v>
      </c>
      <c r="AH2925">
        <f t="shared" ca="1" si="2058"/>
        <v>0.50574730317134187</v>
      </c>
      <c r="AI2925">
        <f t="shared" ca="1" si="2059"/>
        <v>0.25352378360546801</v>
      </c>
      <c r="AJ2925">
        <f t="shared" ca="1" si="2060"/>
        <v>0.10535684291549638</v>
      </c>
    </row>
    <row r="2926" spans="32:36" x14ac:dyDescent="0.2">
      <c r="AF2926" s="17">
        <f t="shared" ca="1" si="2056"/>
        <v>503.56121097921158</v>
      </c>
      <c r="AG2926">
        <f t="shared" ca="1" si="2057"/>
        <v>100.37548479133193</v>
      </c>
      <c r="AH2926">
        <f t="shared" ca="1" si="2058"/>
        <v>0.6307617007228935</v>
      </c>
      <c r="AI2926">
        <f t="shared" ca="1" si="2059"/>
        <v>0.93616244518310276</v>
      </c>
      <c r="AJ2926">
        <f t="shared" ca="1" si="2060"/>
        <v>0.78189671064889654</v>
      </c>
    </row>
    <row r="2927" spans="32:36" x14ac:dyDescent="0.2">
      <c r="AF2927" s="17">
        <f t="shared" ca="1" si="2056"/>
        <v>492.72255298239696</v>
      </c>
      <c r="AG2927">
        <f t="shared" ca="1" si="2057"/>
        <v>98.293378085844623</v>
      </c>
      <c r="AH2927">
        <f t="shared" ca="1" si="2058"/>
        <v>-0.59665943957893575</v>
      </c>
      <c r="AI2927">
        <f t="shared" ca="1" si="2059"/>
        <v>-0.58958531376882162</v>
      </c>
      <c r="AJ2927">
        <f t="shared" ca="1" si="2060"/>
        <v>-0.42908729959851899</v>
      </c>
    </row>
    <row r="2928" spans="32:36" x14ac:dyDescent="0.2">
      <c r="AF2928" s="17">
        <f t="shared" ca="1" si="2056"/>
        <v>490.81252658000727</v>
      </c>
      <c r="AG2928">
        <f t="shared" ca="1" si="2057"/>
        <v>99.670510358171839</v>
      </c>
      <c r="AH2928">
        <f t="shared" ca="1" si="2058"/>
        <v>-0.81575524684061063</v>
      </c>
      <c r="AI2928">
        <f t="shared" ca="1" si="2059"/>
        <v>0.42313692879266068</v>
      </c>
      <c r="AJ2928">
        <f t="shared" ca="1" si="2060"/>
        <v>0.7030950232694797</v>
      </c>
    </row>
    <row r="2929" spans="32:36" x14ac:dyDescent="0.2">
      <c r="AF2929" s="17">
        <f t="shared" ca="1" si="2056"/>
        <v>501.05639732132994</v>
      </c>
      <c r="AG2929">
        <f t="shared" ca="1" si="2057"/>
        <v>98.942895711015765</v>
      </c>
      <c r="AH2929">
        <f t="shared" ca="1" si="2058"/>
        <v>0.34946830142365565</v>
      </c>
      <c r="AI2929">
        <f t="shared" ca="1" si="2059"/>
        <v>-0.11018381891877724</v>
      </c>
      <c r="AJ2929">
        <f t="shared" ca="1" si="2060"/>
        <v>-0.22661722653621985</v>
      </c>
    </row>
    <row r="2930" spans="32:36" x14ac:dyDescent="0.2">
      <c r="AF2930" s="17">
        <f t="shared" ca="1" si="2056"/>
        <v>495.16911577009881</v>
      </c>
      <c r="AG2930">
        <f t="shared" ca="1" si="2057"/>
        <v>98.541099732660214</v>
      </c>
      <c r="AH2930">
        <f t="shared" ca="1" si="2058"/>
        <v>-0.31725587950076578</v>
      </c>
      <c r="AI2930">
        <f t="shared" ca="1" si="2059"/>
        <v>-0.40637214840865044</v>
      </c>
      <c r="AJ2930">
        <f t="shared" ca="1" si="2060"/>
        <v>-0.32560523942970837</v>
      </c>
    </row>
    <row r="2931" spans="32:36" x14ac:dyDescent="0.2">
      <c r="AF2931" s="17">
        <f t="shared" ca="1" si="2056"/>
        <v>495.87843861734177</v>
      </c>
      <c r="AG2931">
        <f t="shared" ca="1" si="2057"/>
        <v>98.601277691056666</v>
      </c>
      <c r="AH2931">
        <f t="shared" ca="1" si="2058"/>
        <v>-0.23650755245597224</v>
      </c>
      <c r="AI2931">
        <f t="shared" ca="1" si="2059"/>
        <v>-0.36193449305702519</v>
      </c>
      <c r="AJ2931">
        <f t="shared" ca="1" si="2060"/>
        <v>-0.30462915872226198</v>
      </c>
    </row>
    <row r="2932" spans="32:36" x14ac:dyDescent="0.2">
      <c r="AF2932" s="17">
        <f t="shared" ca="1" si="2056"/>
        <v>493.54731539079864</v>
      </c>
      <c r="AG2932">
        <f t="shared" ca="1" si="2057"/>
        <v>98.027695363426176</v>
      </c>
      <c r="AH2932">
        <f t="shared" ca="1" si="2058"/>
        <v>-0.50231480669589434</v>
      </c>
      <c r="AI2932">
        <f t="shared" ca="1" si="2059"/>
        <v>-0.7865962435245355</v>
      </c>
      <c r="AJ2932">
        <f t="shared" ca="1" si="2060"/>
        <v>-0.66576713658892683</v>
      </c>
    </row>
    <row r="2933" spans="32:36" x14ac:dyDescent="0.2">
      <c r="AF2933" s="17">
        <f t="shared" ca="1" si="2056"/>
        <v>493.68388563264085</v>
      </c>
      <c r="AG2933">
        <f t="shared" ca="1" si="2057"/>
        <v>99.664855564856708</v>
      </c>
      <c r="AH2933">
        <f t="shared" ca="1" si="2058"/>
        <v>-0.48670774262417738</v>
      </c>
      <c r="AI2933">
        <f t="shared" ca="1" si="2059"/>
        <v>0.41900715711962327</v>
      </c>
      <c r="AJ2933">
        <f t="shared" ca="1" si="2060"/>
        <v>0.5942403899797235</v>
      </c>
    </row>
    <row r="2934" spans="32:36" x14ac:dyDescent="0.2">
      <c r="AF2934" s="17">
        <f t="shared" ca="1" si="2056"/>
        <v>500.22692795722929</v>
      </c>
      <c r="AG2934">
        <f t="shared" ca="1" si="2057"/>
        <v>99.388266571083037</v>
      </c>
      <c r="AH2934">
        <f t="shared" ca="1" si="2058"/>
        <v>0.25600793691441981</v>
      </c>
      <c r="AI2934">
        <f t="shared" ca="1" si="2059"/>
        <v>0.21672394434193087</v>
      </c>
      <c r="AJ2934">
        <f t="shared" ca="1" si="2060"/>
        <v>0.14607443796127853</v>
      </c>
    </row>
    <row r="2935" spans="32:36" x14ac:dyDescent="0.2">
      <c r="AF2935" s="17">
        <f t="shared" ca="1" si="2056"/>
        <v>485.07389847734993</v>
      </c>
      <c r="AG2935">
        <f t="shared" ca="1" si="2057"/>
        <v>99.989590833491846</v>
      </c>
      <c r="AH2935">
        <f t="shared" ca="1" si="2058"/>
        <v>-1.4791893840933457</v>
      </c>
      <c r="AI2935">
        <f t="shared" ca="1" si="2059"/>
        <v>0.65578688540918295</v>
      </c>
      <c r="AJ2935">
        <f t="shared" ca="1" si="2060"/>
        <v>1.1579392410325966</v>
      </c>
    </row>
    <row r="2936" spans="32:36" x14ac:dyDescent="0.2">
      <c r="AF2936" s="17">
        <f t="shared" ca="1" si="2056"/>
        <v>495.13439689781569</v>
      </c>
      <c r="AG2936">
        <f t="shared" ca="1" si="2057"/>
        <v>97.386337068337184</v>
      </c>
      <c r="AH2936">
        <f t="shared" ca="1" si="2058"/>
        <v>-0.32121119649775942</v>
      </c>
      <c r="AI2936">
        <f t="shared" ca="1" si="2059"/>
        <v>-1.264389693314856</v>
      </c>
      <c r="AJ2936">
        <f t="shared" ca="1" si="2060"/>
        <v>-1.2246135857897409</v>
      </c>
    </row>
    <row r="2937" spans="32:36" x14ac:dyDescent="0.2">
      <c r="AF2937" s="17">
        <f t="shared" ca="1" si="2056"/>
        <v>506.35892308337998</v>
      </c>
      <c r="AG2937">
        <f t="shared" ca="1" si="2057"/>
        <v>99.289597053486176</v>
      </c>
      <c r="AH2937">
        <f t="shared" ca="1" si="2058"/>
        <v>0.94329846165543263</v>
      </c>
      <c r="AI2937">
        <f t="shared" ca="1" si="2059"/>
        <v>0.14442578811081411</v>
      </c>
      <c r="AJ2937">
        <f t="shared" ca="1" si="2060"/>
        <v>-0.14810050324822879</v>
      </c>
    </row>
    <row r="2938" spans="32:36" x14ac:dyDescent="0.2">
      <c r="AF2938" s="17">
        <f t="shared" ca="1" si="2056"/>
        <v>494.77727589372125</v>
      </c>
      <c r="AG2938">
        <f t="shared" ca="1" si="2057"/>
        <v>99.862636543939416</v>
      </c>
      <c r="AH2938">
        <f t="shared" ca="1" si="2058"/>
        <v>-0.36191199897869997</v>
      </c>
      <c r="AI2938">
        <f t="shared" ca="1" si="2059"/>
        <v>0.56331023140022585</v>
      </c>
      <c r="AJ2938">
        <f t="shared" ca="1" si="2060"/>
        <v>0.70600747322137547</v>
      </c>
    </row>
    <row r="2939" spans="32:36" x14ac:dyDescent="0.2">
      <c r="AF2939" s="17">
        <f t="shared" ca="1" si="2056"/>
        <v>485.93831535966649</v>
      </c>
      <c r="AG2939">
        <f t="shared" ca="1" si="2057"/>
        <v>98.714230046880161</v>
      </c>
      <c r="AH2939">
        <f t="shared" ca="1" si="2058"/>
        <v>-1.3787549430559045</v>
      </c>
      <c r="AI2939">
        <f t="shared" ca="1" si="2059"/>
        <v>-0.27859942697677897</v>
      </c>
      <c r="AJ2939">
        <f t="shared" ca="1" si="2060"/>
        <v>0.14564259655246425</v>
      </c>
    </row>
    <row r="2940" spans="32:36" x14ac:dyDescent="0.2">
      <c r="AF2940" s="17">
        <f t="shared" ca="1" si="2056"/>
        <v>490.82702006486033</v>
      </c>
      <c r="AG2940">
        <f t="shared" ca="1" si="2057"/>
        <v>97.795265544080792</v>
      </c>
      <c r="AH2940">
        <f t="shared" ca="1" si="2058"/>
        <v>-0.81408951618108449</v>
      </c>
      <c r="AI2940">
        <f t="shared" ca="1" si="2059"/>
        <v>-0.95938763355870793</v>
      </c>
      <c r="AJ2940">
        <f t="shared" ca="1" si="2060"/>
        <v>-0.74803161817240438</v>
      </c>
    </row>
    <row r="2941" spans="32:36" x14ac:dyDescent="0.2">
      <c r="AF2941" s="17">
        <f t="shared" ca="1" si="2056"/>
        <v>494.95742208470608</v>
      </c>
      <c r="AG2941">
        <f t="shared" ca="1" si="2057"/>
        <v>97.032027180902986</v>
      </c>
      <c r="AH2941">
        <f t="shared" ca="1" si="2058"/>
        <v>-0.3413772074930187</v>
      </c>
      <c r="AI2941">
        <f t="shared" ca="1" si="2059"/>
        <v>-1.5296914530561079</v>
      </c>
      <c r="AJ2941">
        <f t="shared" ca="1" si="2060"/>
        <v>-1.4965726076843768</v>
      </c>
    </row>
    <row r="2942" spans="32:36" x14ac:dyDescent="0.2">
      <c r="AF2942" s="17">
        <f t="shared" ca="1" si="2056"/>
        <v>489.32109989283367</v>
      </c>
      <c r="AG2942">
        <f t="shared" ca="1" si="2057"/>
        <v>98.446579020862586</v>
      </c>
      <c r="AH2942">
        <f t="shared" ca="1" si="2058"/>
        <v>-0.98742783732771211</v>
      </c>
      <c r="AI2942">
        <f t="shared" ca="1" si="2059"/>
        <v>-0.47622459418783814</v>
      </c>
      <c r="AJ2942">
        <f t="shared" ca="1" si="2060"/>
        <v>-0.18601782483963525</v>
      </c>
    </row>
    <row r="2943" spans="32:36" x14ac:dyDescent="0.2">
      <c r="AF2943" s="17">
        <f t="shared" ca="1" si="2056"/>
        <v>490.99822986194533</v>
      </c>
      <c r="AG2943">
        <f t="shared" ca="1" si="2057"/>
        <v>99.008377107570738</v>
      </c>
      <c r="AH2943">
        <f t="shared" ca="1" si="2058"/>
        <v>-0.79441616135981952</v>
      </c>
      <c r="AI2943">
        <f t="shared" ca="1" si="2059"/>
        <v>-6.2027496531395082E-2</v>
      </c>
      <c r="AJ2943">
        <f t="shared" ca="1" si="2060"/>
        <v>0.18726366241731787</v>
      </c>
    </row>
    <row r="2944" spans="32:36" x14ac:dyDescent="0.2">
      <c r="AF2944" s="17">
        <f t="shared" ca="1" si="2056"/>
        <v>487.99254330928079</v>
      </c>
      <c r="AG2944">
        <f t="shared" ca="1" si="2057"/>
        <v>96.00103489111946</v>
      </c>
      <c r="AH2944">
        <f t="shared" ca="1" si="2058"/>
        <v>-1.1407942878554713</v>
      </c>
      <c r="AI2944">
        <f t="shared" ca="1" si="2059"/>
        <v>-2.3072292503381338</v>
      </c>
      <c r="AJ2944">
        <f t="shared" ca="1" si="2060"/>
        <v>-2.0584611192260516</v>
      </c>
    </row>
    <row r="2945" spans="32:36" x14ac:dyDescent="0.2">
      <c r="AF2945" s="17">
        <f t="shared" ca="1" si="2056"/>
        <v>491.30915865218839</v>
      </c>
      <c r="AG2945">
        <f t="shared" ca="1" si="2057"/>
        <v>98.13946922591677</v>
      </c>
      <c r="AH2945">
        <f t="shared" ca="1" si="2058"/>
        <v>-0.75870552859539941</v>
      </c>
      <c r="AI2945">
        <f t="shared" ca="1" si="2059"/>
        <v>-0.70364791220493106</v>
      </c>
      <c r="AJ2945">
        <f t="shared" ca="1" si="2060"/>
        <v>-0.49729239707919731</v>
      </c>
    </row>
    <row r="2946" spans="32:36" x14ac:dyDescent="0.2">
      <c r="AF2946" s="17">
        <f t="shared" ca="1" si="2056"/>
        <v>489.86112431323346</v>
      </c>
      <c r="AG2946">
        <f t="shared" ca="1" si="2057"/>
        <v>98.072109416918067</v>
      </c>
      <c r="AH2946">
        <f t="shared" ca="1" si="2058"/>
        <v>-0.92520727563994676</v>
      </c>
      <c r="AI2946">
        <f t="shared" ca="1" si="2059"/>
        <v>-0.75362487905647146</v>
      </c>
      <c r="AJ2946">
        <f t="shared" ca="1" si="2060"/>
        <v>-0.49684107048720449</v>
      </c>
    </row>
    <row r="2947" spans="32:36" x14ac:dyDescent="0.2">
      <c r="AF2947" s="17">
        <f t="shared" ref="AF2947:AF3010" ca="1" si="2061">$N$64*EXP(($J$9-$K$2^2/2)*$J$6+$K$2*SQRT($J$6)*AH2947)</f>
        <v>509.81798212507078</v>
      </c>
      <c r="AG2947">
        <f t="shared" ref="AG2947:AG3010" ca="1" si="2062">$Q$64*EXP(($J$9-$K$3^2/2)*$J$6+$K$3*SQRT($J$6)*AI2947)</f>
        <v>100.62747093274507</v>
      </c>
      <c r="AH2947">
        <f t="shared" ref="AH2947:AH3010" ca="1" si="2063">_xlfn.NORM.S.INV(RAND())</f>
        <v>1.3273365830499799</v>
      </c>
      <c r="AI2947">
        <f t="shared" ref="AI2947:AI3010" ca="1" si="2064">AH2947*$AC$6+SQRT(1-$AC$6^2)*AJ2947</f>
        <v>1.1186646446733408</v>
      </c>
      <c r="AJ2947">
        <f t="shared" ref="AJ2947:AJ3010" ca="1" si="2065">_xlfn.NORM.S.INV(RAND())</f>
        <v>0.75211886083235313</v>
      </c>
    </row>
    <row r="2948" spans="32:36" x14ac:dyDescent="0.2">
      <c r="AF2948" s="17">
        <f t="shared" ca="1" si="2061"/>
        <v>499.90500205047459</v>
      </c>
      <c r="AG2948">
        <f t="shared" ca="1" si="2062"/>
        <v>99.782556601651748</v>
      </c>
      <c r="AH2948">
        <f t="shared" ca="1" si="2063"/>
        <v>0.21969322070737726</v>
      </c>
      <c r="AI2948">
        <f t="shared" ca="1" si="2064"/>
        <v>0.50491752838518122</v>
      </c>
      <c r="AJ2948">
        <f t="shared" ca="1" si="2065"/>
        <v>0.45999346623062415</v>
      </c>
    </row>
    <row r="2949" spans="32:36" x14ac:dyDescent="0.2">
      <c r="AF2949" s="17">
        <f t="shared" ca="1" si="2061"/>
        <v>501.46453148143269</v>
      </c>
      <c r="AG2949">
        <f t="shared" ca="1" si="2062"/>
        <v>100.01777310831841</v>
      </c>
      <c r="AH2949">
        <f t="shared" ca="1" si="2063"/>
        <v>0.39539799275988308</v>
      </c>
      <c r="AI2949">
        <f t="shared" ca="1" si="2064"/>
        <v>0.67629962777011698</v>
      </c>
      <c r="AJ2949">
        <f t="shared" ca="1" si="2065"/>
        <v>0.58400170805048668</v>
      </c>
    </row>
    <row r="2950" spans="32:36" x14ac:dyDescent="0.2">
      <c r="AF2950" s="17">
        <f t="shared" ca="1" si="2061"/>
        <v>499.09846090035262</v>
      </c>
      <c r="AG2950">
        <f t="shared" ca="1" si="2062"/>
        <v>100.26661435377393</v>
      </c>
      <c r="AH2950">
        <f t="shared" ca="1" si="2063"/>
        <v>0.12860889753195584</v>
      </c>
      <c r="AI2950">
        <f t="shared" ca="1" si="2064"/>
        <v>0.85717071782537935</v>
      </c>
      <c r="AJ2950">
        <f t="shared" ca="1" si="2065"/>
        <v>0.85852377249505707</v>
      </c>
    </row>
    <row r="2951" spans="32:36" x14ac:dyDescent="0.2">
      <c r="AF2951" s="17">
        <f t="shared" ca="1" si="2061"/>
        <v>507.58049028888433</v>
      </c>
      <c r="AG2951">
        <f t="shared" ca="1" si="2062"/>
        <v>99.359154597126349</v>
      </c>
      <c r="AH2951">
        <f t="shared" ca="1" si="2063"/>
        <v>1.0792204048415193</v>
      </c>
      <c r="AI2951">
        <f t="shared" ca="1" si="2064"/>
        <v>0.19540018278065829</v>
      </c>
      <c r="AJ2951">
        <f t="shared" ca="1" si="2065"/>
        <v>-0.13779165489221995</v>
      </c>
    </row>
    <row r="2952" spans="32:36" x14ac:dyDescent="0.2">
      <c r="AF2952" s="17">
        <f t="shared" ca="1" si="2061"/>
        <v>489.4502656920111</v>
      </c>
      <c r="AG2952">
        <f t="shared" ca="1" si="2062"/>
        <v>98.956214011650516</v>
      </c>
      <c r="AH2952">
        <f t="shared" ca="1" si="2063"/>
        <v>-0.97253935988876417</v>
      </c>
      <c r="AI2952">
        <f t="shared" ca="1" si="2064"/>
        <v>-0.10038669419544929</v>
      </c>
      <c r="AJ2952">
        <f t="shared" ca="1" si="2065"/>
        <v>0.20359633495810101</v>
      </c>
    </row>
    <row r="2953" spans="32:36" x14ac:dyDescent="0.2">
      <c r="AF2953" s="17">
        <f t="shared" ca="1" si="2061"/>
        <v>490.55480608843624</v>
      </c>
      <c r="AG2953">
        <f t="shared" ca="1" si="2062"/>
        <v>99.404824609079611</v>
      </c>
      <c r="AH2953">
        <f t="shared" ca="1" si="2063"/>
        <v>-0.84538318083093522</v>
      </c>
      <c r="AI2953">
        <f t="shared" ca="1" si="2064"/>
        <v>0.22884948889361273</v>
      </c>
      <c r="AJ2953">
        <f t="shared" ca="1" si="2065"/>
        <v>0.50865250321741484</v>
      </c>
    </row>
    <row r="2954" spans="32:36" x14ac:dyDescent="0.2">
      <c r="AF2954" s="17">
        <f t="shared" ca="1" si="2061"/>
        <v>495.68143497980731</v>
      </c>
      <c r="AG2954">
        <f t="shared" ca="1" si="2062"/>
        <v>98.210796324726601</v>
      </c>
      <c r="AH2954">
        <f t="shared" ca="1" si="2063"/>
        <v>-0.25892258181826039</v>
      </c>
      <c r="AI2954">
        <f t="shared" ca="1" si="2064"/>
        <v>-0.65076483131724217</v>
      </c>
      <c r="AJ2954">
        <f t="shared" ca="1" si="2065"/>
        <v>-0.600560865175499</v>
      </c>
    </row>
    <row r="2955" spans="32:36" x14ac:dyDescent="0.2">
      <c r="AF2955" s="17">
        <f t="shared" ca="1" si="2061"/>
        <v>501.11055265274814</v>
      </c>
      <c r="AG2955">
        <f t="shared" ca="1" si="2062"/>
        <v>98.64616921888576</v>
      </c>
      <c r="AH2955">
        <f t="shared" ca="1" si="2063"/>
        <v>0.3555648655575076</v>
      </c>
      <c r="AI2955">
        <f t="shared" ca="1" si="2064"/>
        <v>-0.3288025683330445</v>
      </c>
      <c r="AJ2955">
        <f t="shared" ca="1" si="2065"/>
        <v>-0.45793692613046294</v>
      </c>
    </row>
    <row r="2956" spans="32:36" x14ac:dyDescent="0.2">
      <c r="AF2956" s="17">
        <f t="shared" ca="1" si="2061"/>
        <v>486.97340721521266</v>
      </c>
      <c r="AG2956">
        <f t="shared" ca="1" si="2062"/>
        <v>98.328670436207162</v>
      </c>
      <c r="AH2956">
        <f t="shared" ca="1" si="2063"/>
        <v>-1.2587249934645544</v>
      </c>
      <c r="AI2956">
        <f t="shared" ca="1" si="2064"/>
        <v>-0.56345515594324069</v>
      </c>
      <c r="AJ2956">
        <f t="shared" ca="1" si="2065"/>
        <v>-0.19136626372302643</v>
      </c>
    </row>
    <row r="2957" spans="32:36" x14ac:dyDescent="0.2">
      <c r="AF2957" s="17">
        <f t="shared" ca="1" si="2061"/>
        <v>490.99900747952313</v>
      </c>
      <c r="AG2957">
        <f t="shared" ca="1" si="2062"/>
        <v>101.22400471559405</v>
      </c>
      <c r="AH2957">
        <f t="shared" ca="1" si="2063"/>
        <v>-0.7943268226229564</v>
      </c>
      <c r="AI2957">
        <f t="shared" ca="1" si="2064"/>
        <v>1.5488920209526049</v>
      </c>
      <c r="AJ2957">
        <f t="shared" ca="1" si="2065"/>
        <v>1.8774735101684361</v>
      </c>
    </row>
    <row r="2958" spans="32:36" x14ac:dyDescent="0.2">
      <c r="AF2958" s="17">
        <f t="shared" ca="1" si="2061"/>
        <v>502.00914803089665</v>
      </c>
      <c r="AG2958">
        <f t="shared" ca="1" si="2062"/>
        <v>98.701514596632052</v>
      </c>
      <c r="AH2958">
        <f t="shared" ca="1" si="2063"/>
        <v>0.45662864644024626</v>
      </c>
      <c r="AI2958">
        <f t="shared" ca="1" si="2064"/>
        <v>-0.28797598876768254</v>
      </c>
      <c r="AJ2958">
        <f t="shared" ca="1" si="2065"/>
        <v>-0.44720290188015122</v>
      </c>
    </row>
    <row r="2959" spans="32:36" x14ac:dyDescent="0.2">
      <c r="AF2959" s="17">
        <f t="shared" ca="1" si="2061"/>
        <v>508.90261325842272</v>
      </c>
      <c r="AG2959">
        <f t="shared" ca="1" si="2062"/>
        <v>99.697851984491194</v>
      </c>
      <c r="AH2959">
        <f t="shared" ca="1" si="2063"/>
        <v>1.225962912354319</v>
      </c>
      <c r="AI2959">
        <f t="shared" ca="1" si="2064"/>
        <v>0.44310158184623405</v>
      </c>
      <c r="AJ2959">
        <f t="shared" ca="1" si="2065"/>
        <v>7.5493534615249214E-2</v>
      </c>
    </row>
    <row r="2960" spans="32:36" x14ac:dyDescent="0.2">
      <c r="AF2960" s="17">
        <f t="shared" ca="1" si="2061"/>
        <v>497.27324869869301</v>
      </c>
      <c r="AG2960">
        <f t="shared" ca="1" si="2062"/>
        <v>100.06247779612801</v>
      </c>
      <c r="AH2960">
        <f t="shared" ca="1" si="2063"/>
        <v>-7.8060639169441948E-2</v>
      </c>
      <c r="AI2960">
        <f t="shared" ca="1" si="2064"/>
        <v>0.70882651567306498</v>
      </c>
      <c r="AJ2960">
        <f t="shared" ca="1" si="2065"/>
        <v>0.76852368944073746</v>
      </c>
    </row>
    <row r="2961" spans="32:36" x14ac:dyDescent="0.2">
      <c r="AF2961" s="17">
        <f t="shared" ca="1" si="2061"/>
        <v>498.92664013626728</v>
      </c>
      <c r="AG2961">
        <f t="shared" ca="1" si="2062"/>
        <v>99.031894260892486</v>
      </c>
      <c r="AH2961">
        <f t="shared" ca="1" si="2063"/>
        <v>0.10918581342811758</v>
      </c>
      <c r="AI2961">
        <f t="shared" ca="1" si="2064"/>
        <v>-4.4740286735449837E-2</v>
      </c>
      <c r="AJ2961">
        <f t="shared" ca="1" si="2065"/>
        <v>-8.162595013326103E-2</v>
      </c>
    </row>
    <row r="2962" spans="32:36" x14ac:dyDescent="0.2">
      <c r="AF2962" s="17">
        <f t="shared" ca="1" si="2061"/>
        <v>512.65427801861074</v>
      </c>
      <c r="AG2962">
        <f t="shared" ca="1" si="2062"/>
        <v>100.12005513258464</v>
      </c>
      <c r="AH2962">
        <f t="shared" ca="1" si="2063"/>
        <v>1.6402939076391696</v>
      </c>
      <c r="AI2962">
        <f t="shared" ca="1" si="2064"/>
        <v>0.75069806828641172</v>
      </c>
      <c r="AJ2962">
        <f t="shared" ca="1" si="2065"/>
        <v>0.26662379400509734</v>
      </c>
    </row>
    <row r="2963" spans="32:36" x14ac:dyDescent="0.2">
      <c r="AF2963" s="17">
        <f t="shared" ca="1" si="2061"/>
        <v>512.39844893138377</v>
      </c>
      <c r="AG2963">
        <f t="shared" ca="1" si="2062"/>
        <v>99.155947653584334</v>
      </c>
      <c r="AH2963">
        <f t="shared" ca="1" si="2063"/>
        <v>1.6121368201901503</v>
      </c>
      <c r="AI2963">
        <f t="shared" ca="1" si="2064"/>
        <v>4.6382156737149627E-2</v>
      </c>
      <c r="AJ2963">
        <f t="shared" ca="1" si="2065"/>
        <v>-0.4634272723372419</v>
      </c>
    </row>
    <row r="2964" spans="32:36" x14ac:dyDescent="0.2">
      <c r="AF2964" s="17">
        <f t="shared" ca="1" si="2061"/>
        <v>496.33957180774729</v>
      </c>
      <c r="AG2964">
        <f t="shared" ca="1" si="2062"/>
        <v>96.559153233987061</v>
      </c>
      <c r="AH2964">
        <f t="shared" ca="1" si="2063"/>
        <v>-0.1840747208737864</v>
      </c>
      <c r="AI2964">
        <f t="shared" ca="1" si="2064"/>
        <v>-1.8852853885583107</v>
      </c>
      <c r="AJ2964">
        <f t="shared" ca="1" si="2065"/>
        <v>-1.9196422671976958</v>
      </c>
    </row>
    <row r="2965" spans="32:36" x14ac:dyDescent="0.2">
      <c r="AF2965" s="17">
        <f t="shared" ca="1" si="2061"/>
        <v>483.86525286706188</v>
      </c>
      <c r="AG2965">
        <f t="shared" ca="1" si="2062"/>
        <v>95.260046479631086</v>
      </c>
      <c r="AH2965">
        <f t="shared" ca="1" si="2063"/>
        <v>-1.6199193895222597</v>
      </c>
      <c r="AI2965">
        <f t="shared" ca="1" si="2064"/>
        <v>-2.8712312511747951</v>
      </c>
      <c r="AJ2965">
        <f t="shared" ca="1" si="2065"/>
        <v>-2.4980400629626573</v>
      </c>
    </row>
    <row r="2966" spans="32:36" x14ac:dyDescent="0.2">
      <c r="AF2966" s="17">
        <f t="shared" ca="1" si="2061"/>
        <v>495.19296348252749</v>
      </c>
      <c r="AG2966">
        <f t="shared" ca="1" si="2062"/>
        <v>97.682258814549002</v>
      </c>
      <c r="AH2966">
        <f t="shared" ca="1" si="2063"/>
        <v>-0.31453921049580846</v>
      </c>
      <c r="AI2966">
        <f t="shared" ca="1" si="2064"/>
        <v>-1.0435467538680383</v>
      </c>
      <c r="AJ2966">
        <f t="shared" ca="1" si="2065"/>
        <v>-0.99501609477970543</v>
      </c>
    </row>
    <row r="2967" spans="32:36" x14ac:dyDescent="0.2">
      <c r="AF2967" s="17">
        <f t="shared" ca="1" si="2061"/>
        <v>494.26274248887478</v>
      </c>
      <c r="AG2967">
        <f t="shared" ca="1" si="2062"/>
        <v>101.02344372058768</v>
      </c>
      <c r="AH2967">
        <f t="shared" ca="1" si="2063"/>
        <v>-0.42060465391269514</v>
      </c>
      <c r="AI2967">
        <f t="shared" ca="1" si="2064"/>
        <v>1.4045285785682493</v>
      </c>
      <c r="AJ2967">
        <f t="shared" ca="1" si="2065"/>
        <v>1.6072895085370327</v>
      </c>
    </row>
    <row r="2968" spans="32:36" x14ac:dyDescent="0.2">
      <c r="AF2968" s="17">
        <f t="shared" ca="1" si="2061"/>
        <v>507.47368234932975</v>
      </c>
      <c r="AG2968">
        <f t="shared" ca="1" si="2062"/>
        <v>98.839645924957708</v>
      </c>
      <c r="AH2968">
        <f t="shared" ca="1" si="2063"/>
        <v>1.0673491036838005</v>
      </c>
      <c r="AI2968">
        <f t="shared" ca="1" si="2064"/>
        <v>-0.18618054948799739</v>
      </c>
      <c r="AJ2968">
        <f t="shared" ca="1" si="2065"/>
        <v>-0.53438981563569554</v>
      </c>
    </row>
    <row r="2969" spans="32:36" x14ac:dyDescent="0.2">
      <c r="AF2969" s="17">
        <f t="shared" ca="1" si="2061"/>
        <v>494.7228909993695</v>
      </c>
      <c r="AG2969">
        <f t="shared" ca="1" si="2062"/>
        <v>98.605496330726126</v>
      </c>
      <c r="AH2969">
        <f t="shared" ca="1" si="2063"/>
        <v>-0.36811278039778472</v>
      </c>
      <c r="AI2969">
        <f t="shared" ca="1" si="2064"/>
        <v>-0.35882030907795148</v>
      </c>
      <c r="AJ2969">
        <f t="shared" ca="1" si="2065"/>
        <v>-0.25955740556719875</v>
      </c>
    </row>
    <row r="2970" spans="32:36" x14ac:dyDescent="0.2">
      <c r="AF2970" s="17">
        <f t="shared" ca="1" si="2061"/>
        <v>494.54674851658996</v>
      </c>
      <c r="AG2970">
        <f t="shared" ca="1" si="2062"/>
        <v>96.522375469381629</v>
      </c>
      <c r="AH2970">
        <f t="shared" ca="1" si="2063"/>
        <v>-0.38820062971176778</v>
      </c>
      <c r="AI2970">
        <f t="shared" ca="1" si="2064"/>
        <v>-1.9130146478067311</v>
      </c>
      <c r="AJ2970">
        <f t="shared" ca="1" si="2065"/>
        <v>-1.883896529957108</v>
      </c>
    </row>
    <row r="2971" spans="32:36" x14ac:dyDescent="0.2">
      <c r="AF2971" s="17">
        <f t="shared" ca="1" si="2061"/>
        <v>513.46442565454367</v>
      </c>
      <c r="AG2971">
        <f t="shared" ca="1" si="2062"/>
        <v>100.42224733727075</v>
      </c>
      <c r="AH2971">
        <f t="shared" ca="1" si="2063"/>
        <v>1.7293678470747076</v>
      </c>
      <c r="AI2971">
        <f t="shared" ca="1" si="2064"/>
        <v>0.97006504591096754</v>
      </c>
      <c r="AJ2971">
        <f t="shared" ca="1" si="2065"/>
        <v>0.46849777433452372</v>
      </c>
    </row>
    <row r="2972" spans="32:36" x14ac:dyDescent="0.2">
      <c r="AF2972" s="17">
        <f t="shared" ca="1" si="2061"/>
        <v>501.02824956097692</v>
      </c>
      <c r="AG2972">
        <f t="shared" ca="1" si="2062"/>
        <v>100.72648489450383</v>
      </c>
      <c r="AH2972">
        <f t="shared" ca="1" si="2063"/>
        <v>0.34629929265185572</v>
      </c>
      <c r="AI2972">
        <f t="shared" ca="1" si="2064"/>
        <v>1.1902509534550167</v>
      </c>
      <c r="AJ2972">
        <f t="shared" ca="1" si="2065"/>
        <v>1.138855189307816</v>
      </c>
    </row>
    <row r="2973" spans="32:36" x14ac:dyDescent="0.2">
      <c r="AF2973" s="17">
        <f t="shared" ca="1" si="2061"/>
        <v>498.1512429997897</v>
      </c>
      <c r="AG2973">
        <f t="shared" ca="1" si="2062"/>
        <v>99.223444404597942</v>
      </c>
      <c r="AH2973">
        <f t="shared" ca="1" si="2063"/>
        <v>2.1449536339703958E-2</v>
      </c>
      <c r="AI2973">
        <f t="shared" ca="1" si="2064"/>
        <v>9.5913487096628475E-2</v>
      </c>
      <c r="AJ2973">
        <f t="shared" ca="1" si="2065"/>
        <v>9.3822672650802602E-2</v>
      </c>
    </row>
    <row r="2974" spans="32:36" x14ac:dyDescent="0.2">
      <c r="AF2974" s="17">
        <f t="shared" ca="1" si="2061"/>
        <v>495.50623202742679</v>
      </c>
      <c r="AG2974">
        <f t="shared" ca="1" si="2062"/>
        <v>97.485005965544218</v>
      </c>
      <c r="AH2974">
        <f t="shared" ca="1" si="2063"/>
        <v>-0.27886461983382388</v>
      </c>
      <c r="AI2974">
        <f t="shared" ca="1" si="2064"/>
        <v>-1.1906797638185398</v>
      </c>
      <c r="AJ2974">
        <f t="shared" ca="1" si="2065"/>
        <v>-1.1607256511585555</v>
      </c>
    </row>
    <row r="2975" spans="32:36" x14ac:dyDescent="0.2">
      <c r="AF2975" s="17">
        <f t="shared" ca="1" si="2061"/>
        <v>496.14015301471386</v>
      </c>
      <c r="AG2975">
        <f t="shared" ca="1" si="2062"/>
        <v>98.985950685921978</v>
      </c>
      <c r="AH2975">
        <f t="shared" ca="1" si="2063"/>
        <v>-0.20674351667931229</v>
      </c>
      <c r="AI2975">
        <f t="shared" ca="1" si="2064"/>
        <v>-7.851674640330801E-2</v>
      </c>
      <c r="AJ2975">
        <f t="shared" ca="1" si="2065"/>
        <v>-1.671095240969004E-2</v>
      </c>
    </row>
    <row r="2976" spans="32:36" x14ac:dyDescent="0.2">
      <c r="AF2976" s="17">
        <f t="shared" ca="1" si="2061"/>
        <v>490.49413108197382</v>
      </c>
      <c r="AG2976">
        <f t="shared" ca="1" si="2062"/>
        <v>99.530384636329813</v>
      </c>
      <c r="AH2976">
        <f t="shared" ca="1" si="2063"/>
        <v>-0.85236073416619373</v>
      </c>
      <c r="AI2976">
        <f t="shared" ca="1" si="2064"/>
        <v>0.32073212923708427</v>
      </c>
      <c r="AJ2976">
        <f t="shared" ca="1" si="2065"/>
        <v>0.60727568636072271</v>
      </c>
    </row>
    <row r="2977" spans="32:36" x14ac:dyDescent="0.2">
      <c r="AF2977" s="17">
        <f t="shared" ca="1" si="2061"/>
        <v>486.2540332396843</v>
      </c>
      <c r="AG2977">
        <f t="shared" ca="1" si="2062"/>
        <v>98.326804518353143</v>
      </c>
      <c r="AH2977">
        <f t="shared" ca="1" si="2063"/>
        <v>-1.3421170071039803</v>
      </c>
      <c r="AI2977">
        <f t="shared" ca="1" si="2064"/>
        <v>-0.56483643091041225</v>
      </c>
      <c r="AJ2977">
        <f t="shared" ca="1" si="2065"/>
        <v>-0.16632618354701617</v>
      </c>
    </row>
    <row r="2978" spans="32:36" x14ac:dyDescent="0.2">
      <c r="AF2978" s="17">
        <f t="shared" ca="1" si="2061"/>
        <v>499.3121596151517</v>
      </c>
      <c r="AG2978">
        <f t="shared" ca="1" si="2062"/>
        <v>98.763680910357095</v>
      </c>
      <c r="AH2978">
        <f t="shared" ca="1" si="2063"/>
        <v>0.15275665078188219</v>
      </c>
      <c r="AI2978">
        <f t="shared" ca="1" si="2064"/>
        <v>-0.24214510485630286</v>
      </c>
      <c r="AJ2978">
        <f t="shared" ca="1" si="2065"/>
        <v>-0.30259083855311797</v>
      </c>
    </row>
    <row r="2979" spans="32:36" x14ac:dyDescent="0.2">
      <c r="AF2979" s="17">
        <f t="shared" ca="1" si="2061"/>
        <v>506.27674733995076</v>
      </c>
      <c r="AG2979">
        <f t="shared" ca="1" si="2062"/>
        <v>100.25614286286599</v>
      </c>
      <c r="AH2979">
        <f t="shared" ca="1" si="2063"/>
        <v>0.93414312273841704</v>
      </c>
      <c r="AI2979">
        <f t="shared" ca="1" si="2064"/>
        <v>0.84956853139884347</v>
      </c>
      <c r="AJ2979">
        <f t="shared" ca="1" si="2065"/>
        <v>0.59467035106280819</v>
      </c>
    </row>
    <row r="2980" spans="32:36" x14ac:dyDescent="0.2">
      <c r="AF2980" s="17">
        <f t="shared" ca="1" si="2061"/>
        <v>499.68541008918447</v>
      </c>
      <c r="AG2980">
        <f t="shared" ca="1" si="2062"/>
        <v>100.10554038043034</v>
      </c>
      <c r="AH2980">
        <f t="shared" ca="1" si="2063"/>
        <v>0.19490882311396387</v>
      </c>
      <c r="AI2980">
        <f t="shared" ca="1" si="2064"/>
        <v>0.74014487982565746</v>
      </c>
      <c r="AJ2980">
        <f t="shared" ca="1" si="2065"/>
        <v>0.71467571123000717</v>
      </c>
    </row>
    <row r="2981" spans="32:36" x14ac:dyDescent="0.2">
      <c r="AF2981" s="17">
        <f t="shared" ca="1" si="2061"/>
        <v>503.61592308190814</v>
      </c>
      <c r="AG2981">
        <f t="shared" ca="1" si="2062"/>
        <v>98.307721524184458</v>
      </c>
      <c r="AH2981">
        <f t="shared" ca="1" si="2063"/>
        <v>0.63689030462775742</v>
      </c>
      <c r="AI2981">
        <f t="shared" ca="1" si="2064"/>
        <v>-0.57896442179231566</v>
      </c>
      <c r="AJ2981">
        <f t="shared" ca="1" si="2065"/>
        <v>-0.80977895453460824</v>
      </c>
    </row>
    <row r="2982" spans="32:36" x14ac:dyDescent="0.2">
      <c r="AF2982" s="17">
        <f t="shared" ca="1" si="2061"/>
        <v>500.06371378420346</v>
      </c>
      <c r="AG2982">
        <f t="shared" ca="1" si="2062"/>
        <v>99.863636670879885</v>
      </c>
      <c r="AH2982">
        <f t="shared" ca="1" si="2063"/>
        <v>0.23759955264107413</v>
      </c>
      <c r="AI2982">
        <f t="shared" ca="1" si="2064"/>
        <v>0.56403920800460194</v>
      </c>
      <c r="AJ2982">
        <f t="shared" ca="1" si="2065"/>
        <v>0.51633826495242241</v>
      </c>
    </row>
    <row r="2983" spans="32:36" x14ac:dyDescent="0.2">
      <c r="AF2983" s="17">
        <f t="shared" ca="1" si="2061"/>
        <v>508.96343695526139</v>
      </c>
      <c r="AG2983">
        <f t="shared" ca="1" si="2062"/>
        <v>98.830951704303672</v>
      </c>
      <c r="AH2983">
        <f t="shared" ca="1" si="2063"/>
        <v>1.2327045621510657</v>
      </c>
      <c r="AI2983">
        <f t="shared" ca="1" si="2064"/>
        <v>-0.19258353097020792</v>
      </c>
      <c r="AJ2983">
        <f t="shared" ca="1" si="2065"/>
        <v>-0.59363301822428693</v>
      </c>
    </row>
    <row r="2984" spans="32:36" x14ac:dyDescent="0.2">
      <c r="AF2984" s="17">
        <f t="shared" ca="1" si="2061"/>
        <v>501.66256506404341</v>
      </c>
      <c r="AG2984">
        <f t="shared" ca="1" si="2062"/>
        <v>99.426950107142218</v>
      </c>
      <c r="AH2984">
        <f t="shared" ca="1" si="2063"/>
        <v>0.41767038635785786</v>
      </c>
      <c r="AI2984">
        <f t="shared" ca="1" si="2064"/>
        <v>0.24504896357375752</v>
      </c>
      <c r="AJ2984">
        <f t="shared" ca="1" si="2065"/>
        <v>0.12444225844629242</v>
      </c>
    </row>
    <row r="2985" spans="32:36" x14ac:dyDescent="0.2">
      <c r="AF2985" s="17">
        <f t="shared" ca="1" si="2061"/>
        <v>498.26636074415228</v>
      </c>
      <c r="AG2985">
        <f t="shared" ca="1" si="2062"/>
        <v>100.21181550241182</v>
      </c>
      <c r="AH2985">
        <f t="shared" ca="1" si="2063"/>
        <v>3.4483751516603253E-2</v>
      </c>
      <c r="AI2985">
        <f t="shared" ca="1" si="2064"/>
        <v>0.81737856126926989</v>
      </c>
      <c r="AJ2985">
        <f t="shared" ca="1" si="2065"/>
        <v>0.84667105583715341</v>
      </c>
    </row>
    <row r="2986" spans="32:36" x14ac:dyDescent="0.2">
      <c r="AF2986" s="17">
        <f t="shared" ca="1" si="2061"/>
        <v>493.91825361867404</v>
      </c>
      <c r="AG2986">
        <f t="shared" ca="1" si="2062"/>
        <v>98.77664455449306</v>
      </c>
      <c r="AH2986">
        <f t="shared" ca="1" si="2063"/>
        <v>-0.45993454283225627</v>
      </c>
      <c r="AI2986">
        <f t="shared" ca="1" si="2064"/>
        <v>-0.23259155005616028</v>
      </c>
      <c r="AJ2986">
        <f t="shared" ca="1" si="2065"/>
        <v>-9.794630954184344E-2</v>
      </c>
    </row>
    <row r="2987" spans="32:36" x14ac:dyDescent="0.2">
      <c r="AF2987" s="17">
        <f t="shared" ca="1" si="2061"/>
        <v>490.64407770832355</v>
      </c>
      <c r="AG2987">
        <f t="shared" ca="1" si="2062"/>
        <v>99.12284658205337</v>
      </c>
      <c r="AH2987">
        <f t="shared" ca="1" si="2063"/>
        <v>-0.83511861993101222</v>
      </c>
      <c r="AI2987">
        <f t="shared" ca="1" si="2064"/>
        <v>2.2079181169659789E-2</v>
      </c>
      <c r="AJ2987">
        <f t="shared" ca="1" si="2065"/>
        <v>0.28844068190218897</v>
      </c>
    </row>
    <row r="2988" spans="32:36" x14ac:dyDescent="0.2">
      <c r="AF2988" s="17">
        <f t="shared" ca="1" si="2061"/>
        <v>487.41167178961098</v>
      </c>
      <c r="AG2988">
        <f t="shared" ca="1" si="2062"/>
        <v>99.246684638277458</v>
      </c>
      <c r="AH2988">
        <f t="shared" ca="1" si="2063"/>
        <v>-1.2079804001306196</v>
      </c>
      <c r="AI2988">
        <f t="shared" ca="1" si="2064"/>
        <v>0.11296013548057071</v>
      </c>
      <c r="AJ2988">
        <f t="shared" ca="1" si="2065"/>
        <v>0.50223551498844909</v>
      </c>
    </row>
    <row r="2989" spans="32:36" x14ac:dyDescent="0.2">
      <c r="AF2989" s="17">
        <f t="shared" ca="1" si="2061"/>
        <v>490.02236540608072</v>
      </c>
      <c r="AG2989">
        <f t="shared" ca="1" si="2062"/>
        <v>96.314170515337423</v>
      </c>
      <c r="AH2989">
        <f t="shared" ca="1" si="2063"/>
        <v>-0.90664268824183347</v>
      </c>
      <c r="AI2989">
        <f t="shared" ca="1" si="2064"/>
        <v>-2.0701940187927406</v>
      </c>
      <c r="AJ2989">
        <f t="shared" ca="1" si="2065"/>
        <v>-1.884132666090617</v>
      </c>
    </row>
    <row r="2990" spans="32:36" x14ac:dyDescent="0.2">
      <c r="AF2990" s="17">
        <f t="shared" ca="1" si="2061"/>
        <v>501.09943787707778</v>
      </c>
      <c r="AG2990">
        <f t="shared" ca="1" si="2062"/>
        <v>99.790400412434479</v>
      </c>
      <c r="AH2990">
        <f t="shared" ca="1" si="2063"/>
        <v>0.35431366773838324</v>
      </c>
      <c r="AI2990">
        <f t="shared" ca="1" si="2064"/>
        <v>0.51063914928720255</v>
      </c>
      <c r="AJ2990">
        <f t="shared" ca="1" si="2065"/>
        <v>0.42323479621633564</v>
      </c>
    </row>
    <row r="2991" spans="32:36" x14ac:dyDescent="0.2">
      <c r="AF2991" s="17">
        <f t="shared" ca="1" si="2061"/>
        <v>509.32679261208233</v>
      </c>
      <c r="AG2991">
        <f t="shared" ca="1" si="2062"/>
        <v>100.19668796962196</v>
      </c>
      <c r="AH2991">
        <f t="shared" ca="1" si="2063"/>
        <v>1.2729618369475031</v>
      </c>
      <c r="AI2991">
        <f t="shared" ca="1" si="2064"/>
        <v>0.80638987886631719</v>
      </c>
      <c r="AJ2991">
        <f t="shared" ca="1" si="2065"/>
        <v>0.44174032960646592</v>
      </c>
    </row>
    <row r="2992" spans="32:36" x14ac:dyDescent="0.2">
      <c r="AF2992" s="17">
        <f t="shared" ca="1" si="2061"/>
        <v>501.66168574151646</v>
      </c>
      <c r="AG2992">
        <f t="shared" ca="1" si="2062"/>
        <v>98.78631649500781</v>
      </c>
      <c r="AH2992">
        <f t="shared" ca="1" si="2063"/>
        <v>0.41757151035658091</v>
      </c>
      <c r="AI2992">
        <f t="shared" ca="1" si="2064"/>
        <v>-0.22546463220027224</v>
      </c>
      <c r="AJ2992">
        <f t="shared" ca="1" si="2065"/>
        <v>-0.36920715193372022</v>
      </c>
    </row>
    <row r="2993" spans="32:36" x14ac:dyDescent="0.2">
      <c r="AF2993" s="17">
        <f t="shared" ca="1" si="2061"/>
        <v>504.14050207867291</v>
      </c>
      <c r="AG2993">
        <f t="shared" ca="1" si="2062"/>
        <v>99.185705637215733</v>
      </c>
      <c r="AH2993">
        <f t="shared" ca="1" si="2063"/>
        <v>0.69561751426884844</v>
      </c>
      <c r="AI2993">
        <f t="shared" ca="1" si="2064"/>
        <v>6.822369579343196E-2</v>
      </c>
      <c r="AJ2993">
        <f t="shared" ca="1" si="2065"/>
        <v>-0.14937910971420013</v>
      </c>
    </row>
    <row r="2994" spans="32:36" x14ac:dyDescent="0.2">
      <c r="AF2994" s="17">
        <f t="shared" ca="1" si="2061"/>
        <v>504.35600643114515</v>
      </c>
      <c r="AG2994">
        <f t="shared" ca="1" si="2062"/>
        <v>98.102407311564932</v>
      </c>
      <c r="AH2994">
        <f t="shared" ca="1" si="2063"/>
        <v>0.71972576270069843</v>
      </c>
      <c r="AI2994">
        <f t="shared" ca="1" si="2064"/>
        <v>-0.73114139939121237</v>
      </c>
      <c r="AJ2994">
        <f t="shared" ca="1" si="2065"/>
        <v>-0.99576142350700658</v>
      </c>
    </row>
    <row r="2995" spans="32:36" x14ac:dyDescent="0.2">
      <c r="AF2995" s="17">
        <f t="shared" ca="1" si="2061"/>
        <v>488.63979450431356</v>
      </c>
      <c r="AG2995">
        <f t="shared" ca="1" si="2062"/>
        <v>100.31467125399213</v>
      </c>
      <c r="AH2995">
        <f t="shared" ca="1" si="2063"/>
        <v>-1.0660245550216547</v>
      </c>
      <c r="AI2995">
        <f t="shared" ca="1" si="2064"/>
        <v>0.89204931545368882</v>
      </c>
      <c r="AJ2995">
        <f t="shared" ca="1" si="2065"/>
        <v>1.2745935177444991</v>
      </c>
    </row>
    <row r="2996" spans="32:36" x14ac:dyDescent="0.2">
      <c r="AF2996" s="17">
        <f t="shared" ca="1" si="2061"/>
        <v>504.01265775930818</v>
      </c>
      <c r="AG2996">
        <f t="shared" ca="1" si="2062"/>
        <v>100.41976006378498</v>
      </c>
      <c r="AH2996">
        <f t="shared" ca="1" si="2063"/>
        <v>0.68131083218228794</v>
      </c>
      <c r="AI2996">
        <f t="shared" ca="1" si="2064"/>
        <v>0.96826218322743562</v>
      </c>
      <c r="AJ2996">
        <f t="shared" ca="1" si="2065"/>
        <v>0.79952011362616737</v>
      </c>
    </row>
    <row r="2997" spans="32:36" x14ac:dyDescent="0.2">
      <c r="AF2997" s="17">
        <f t="shared" ca="1" si="2061"/>
        <v>512.8950683969714</v>
      </c>
      <c r="AG2997">
        <f t="shared" ca="1" si="2062"/>
        <v>97.579083555145786</v>
      </c>
      <c r="AH2997">
        <f t="shared" ca="1" si="2063"/>
        <v>1.6667829696244369</v>
      </c>
      <c r="AI2997">
        <f t="shared" ca="1" si="2064"/>
        <v>-1.1204691850514374</v>
      </c>
      <c r="AJ2997">
        <f t="shared" ca="1" si="2065"/>
        <v>-1.705090503583804</v>
      </c>
    </row>
    <row r="2998" spans="32:36" x14ac:dyDescent="0.2">
      <c r="AF2998" s="17">
        <f t="shared" ca="1" si="2061"/>
        <v>508.55377002350269</v>
      </c>
      <c r="AG2998">
        <f t="shared" ca="1" si="2062"/>
        <v>99.917099154787749</v>
      </c>
      <c r="AH2998">
        <f t="shared" ca="1" si="2063"/>
        <v>1.1872818381712986</v>
      </c>
      <c r="AI2998">
        <f t="shared" ca="1" si="2064"/>
        <v>0.60299653917587037</v>
      </c>
      <c r="AJ2998">
        <f t="shared" ca="1" si="2065"/>
        <v>0.25554841879464957</v>
      </c>
    </row>
    <row r="2999" spans="32:36" x14ac:dyDescent="0.2">
      <c r="AF2999" s="17">
        <f t="shared" ca="1" si="2061"/>
        <v>503.47679189361327</v>
      </c>
      <c r="AG2999">
        <f t="shared" ca="1" si="2062"/>
        <v>98.383845783605906</v>
      </c>
      <c r="AH2999">
        <f t="shared" ca="1" si="2063"/>
        <v>0.62130414759970309</v>
      </c>
      <c r="AI2999">
        <f t="shared" ca="1" si="2064"/>
        <v>-0.5226225820427387</v>
      </c>
      <c r="AJ2999">
        <f t="shared" ca="1" si="2065"/>
        <v>-0.74571202355221888</v>
      </c>
    </row>
    <row r="3000" spans="32:36" x14ac:dyDescent="0.2">
      <c r="AF3000" s="17">
        <f t="shared" ca="1" si="2061"/>
        <v>493.87183846004126</v>
      </c>
      <c r="AG3000">
        <f t="shared" ca="1" si="2062"/>
        <v>99.255030904713777</v>
      </c>
      <c r="AH3000">
        <f t="shared" ca="1" si="2063"/>
        <v>-0.46523580373119117</v>
      </c>
      <c r="AI3000">
        <f t="shared" ca="1" si="2064"/>
        <v>0.11908112510000796</v>
      </c>
      <c r="AJ3000">
        <f t="shared" ca="1" si="2065"/>
        <v>0.27272601886326614</v>
      </c>
    </row>
    <row r="3001" spans="32:36" x14ac:dyDescent="0.2">
      <c r="AF3001" s="17">
        <f t="shared" ca="1" si="2061"/>
        <v>502.98566077529506</v>
      </c>
      <c r="AG3001">
        <f t="shared" ca="1" si="2062"/>
        <v>100.01907236348742</v>
      </c>
      <c r="AH3001">
        <f t="shared" ca="1" si="2063"/>
        <v>0.56625077698131987</v>
      </c>
      <c r="AI3001">
        <f t="shared" ca="1" si="2064"/>
        <v>0.67724516387930733</v>
      </c>
      <c r="AJ3001">
        <f t="shared" ca="1" si="2065"/>
        <v>0.53072263201686765</v>
      </c>
    </row>
    <row r="3002" spans="32:36" x14ac:dyDescent="0.2">
      <c r="AF3002" s="17">
        <f t="shared" ca="1" si="2061"/>
        <v>481.63248573162218</v>
      </c>
      <c r="AG3002">
        <f t="shared" ca="1" si="2062"/>
        <v>101.79695150409532</v>
      </c>
      <c r="AH3002">
        <f t="shared" ca="1" si="2063"/>
        <v>-1.8808211135982589</v>
      </c>
      <c r="AI3002">
        <f t="shared" ca="1" si="2064"/>
        <v>1.9597277787736858</v>
      </c>
      <c r="AJ3002">
        <f t="shared" ca="1" si="2065"/>
        <v>2.6536615869039557</v>
      </c>
    </row>
    <row r="3003" spans="32:36" x14ac:dyDescent="0.2">
      <c r="AF3003" s="17">
        <f t="shared" ca="1" si="2061"/>
        <v>497.75240682085274</v>
      </c>
      <c r="AG3003">
        <f t="shared" ca="1" si="2062"/>
        <v>99.677700432652159</v>
      </c>
      <c r="AH3003">
        <f t="shared" ca="1" si="2063"/>
        <v>-2.3732026658589062E-2</v>
      </c>
      <c r="AI3003">
        <f t="shared" ca="1" si="2064"/>
        <v>0.4283875986216179</v>
      </c>
      <c r="AJ3003">
        <f t="shared" ca="1" si="2065"/>
        <v>0.45701906253295593</v>
      </c>
    </row>
    <row r="3004" spans="32:36" x14ac:dyDescent="0.2">
      <c r="AF3004" s="17">
        <f t="shared" ca="1" si="2061"/>
        <v>494.93563352878562</v>
      </c>
      <c r="AG3004">
        <f t="shared" ca="1" si="2062"/>
        <v>101.28763860939148</v>
      </c>
      <c r="AH3004">
        <f t="shared" ca="1" si="2063"/>
        <v>-0.34386047882364551</v>
      </c>
      <c r="AI3004">
        <f t="shared" ca="1" si="2064"/>
        <v>1.5946358145007873</v>
      </c>
      <c r="AJ3004">
        <f t="shared" ca="1" si="2065"/>
        <v>1.7823795853005331</v>
      </c>
    </row>
    <row r="3005" spans="32:36" x14ac:dyDescent="0.2">
      <c r="AF3005" s="17">
        <f t="shared" ca="1" si="2061"/>
        <v>491.69165933721496</v>
      </c>
      <c r="AG3005">
        <f t="shared" ca="1" si="2062"/>
        <v>99.841130008050015</v>
      </c>
      <c r="AH3005">
        <f t="shared" ca="1" si="2063"/>
        <v>-0.71480574649289608</v>
      </c>
      <c r="AI3005">
        <f t="shared" ca="1" si="2064"/>
        <v>0.54763269306173645</v>
      </c>
      <c r="AJ3005">
        <f t="shared" ca="1" si="2065"/>
        <v>0.80165424976720323</v>
      </c>
    </row>
    <row r="3006" spans="32:36" x14ac:dyDescent="0.2">
      <c r="AF3006" s="17">
        <f t="shared" ca="1" si="2061"/>
        <v>506.03001261241542</v>
      </c>
      <c r="AG3006">
        <f t="shared" ca="1" si="2062"/>
        <v>100.58481170286605</v>
      </c>
      <c r="AH3006">
        <f t="shared" ca="1" si="2063"/>
        <v>0.90664505633723302</v>
      </c>
      <c r="AI3006">
        <f t="shared" ca="1" si="2064"/>
        <v>1.0878006459565124</v>
      </c>
      <c r="AJ3006">
        <f t="shared" ca="1" si="2065"/>
        <v>0.85336730160776486</v>
      </c>
    </row>
    <row r="3007" spans="32:36" x14ac:dyDescent="0.2">
      <c r="AF3007" s="17">
        <f t="shared" ca="1" si="2061"/>
        <v>508.22070801017321</v>
      </c>
      <c r="AG3007">
        <f t="shared" ca="1" si="2062"/>
        <v>97.718809790051168</v>
      </c>
      <c r="AH3007">
        <f t="shared" ca="1" si="2063"/>
        <v>1.1503258783151986</v>
      </c>
      <c r="AI3007">
        <f t="shared" ca="1" si="2064"/>
        <v>-1.0163156212273621</v>
      </c>
      <c r="AJ3007">
        <f t="shared" ca="1" si="2065"/>
        <v>-1.4317566750562347</v>
      </c>
    </row>
    <row r="3008" spans="32:36" x14ac:dyDescent="0.2">
      <c r="AF3008" s="17">
        <f t="shared" ca="1" si="2061"/>
        <v>512.70827162939077</v>
      </c>
      <c r="AG3008">
        <f t="shared" ca="1" si="2062"/>
        <v>101.66116444992508</v>
      </c>
      <c r="AH3008">
        <f t="shared" ca="1" si="2063"/>
        <v>1.6462347622671838</v>
      </c>
      <c r="AI3008">
        <f t="shared" ca="1" si="2064"/>
        <v>1.8625701123319292</v>
      </c>
      <c r="AJ3008">
        <f t="shared" ca="1" si="2065"/>
        <v>1.4313552637734359</v>
      </c>
    </row>
    <row r="3009" spans="32:36" x14ac:dyDescent="0.2">
      <c r="AF3009" s="17">
        <f t="shared" ca="1" si="2061"/>
        <v>496.49773723609604</v>
      </c>
      <c r="AG3009">
        <f t="shared" ca="1" si="2062"/>
        <v>99.218442219944492</v>
      </c>
      <c r="AH3009">
        <f t="shared" ca="1" si="2063"/>
        <v>-0.16610184887265539</v>
      </c>
      <c r="AI3009">
        <f t="shared" ca="1" si="2064"/>
        <v>9.2243876045776135E-2</v>
      </c>
      <c r="AJ3009">
        <f t="shared" ca="1" si="2065"/>
        <v>0.14954783458018348</v>
      </c>
    </row>
    <row r="3010" spans="32:36" x14ac:dyDescent="0.2">
      <c r="AF3010" s="17">
        <f t="shared" ca="1" si="2061"/>
        <v>500.7991295780264</v>
      </c>
      <c r="AG3010">
        <f t="shared" ca="1" si="2062"/>
        <v>100.09400946096238</v>
      </c>
      <c r="AH3010">
        <f t="shared" ca="1" si="2063"/>
        <v>0.32049725027986314</v>
      </c>
      <c r="AI3010">
        <f t="shared" ca="1" si="2064"/>
        <v>0.73176004511906756</v>
      </c>
      <c r="AJ3010">
        <f t="shared" ca="1" si="2065"/>
        <v>0.66598501929624287</v>
      </c>
    </row>
    <row r="3011" spans="32:36" x14ac:dyDescent="0.2">
      <c r="AF3011" s="17">
        <f t="shared" ref="AF3011:AF3074" ca="1" si="2066">$N$64*EXP(($J$9-$K$2^2/2)*$J$6+$K$2*SQRT($J$6)*AH3011)</f>
        <v>485.07047829342531</v>
      </c>
      <c r="AG3011">
        <f t="shared" ref="AG3011:AG3074" ca="1" si="2067">$Q$64*EXP(($J$9-$K$3^2/2)*$J$6+$K$3*SQRT($J$6)*AI3011)</f>
        <v>99.099751194015582</v>
      </c>
      <c r="AH3011">
        <f t="shared" ref="AH3011:AH3074" ca="1" si="2068">_xlfn.NORM.S.INV(RAND())</f>
        <v>-1.4795871221022698</v>
      </c>
      <c r="AI3011">
        <f t="shared" ref="AI3011:AI3074" ca="1" si="2069">AH3011*$AC$6+SQRT(1-$AC$6^2)*AJ3011</f>
        <v>5.1176222736319943E-3</v>
      </c>
      <c r="AJ3011">
        <f t="shared" ref="AJ3011:AJ3074" ca="1" si="2070">_xlfn.NORM.S.INV(RAND())</f>
        <v>0.47535856333752474</v>
      </c>
    </row>
    <row r="3012" spans="32:36" x14ac:dyDescent="0.2">
      <c r="AF3012" s="17">
        <f t="shared" ca="1" si="2066"/>
        <v>499.40353901365944</v>
      </c>
      <c r="AG3012">
        <f t="shared" ca="1" si="2067"/>
        <v>99.34239835406413</v>
      </c>
      <c r="AH3012">
        <f t="shared" ca="1" si="2068"/>
        <v>0.16307928228949564</v>
      </c>
      <c r="AI3012">
        <f t="shared" ca="1" si="2069"/>
        <v>0.1831238386549536</v>
      </c>
      <c r="AJ3012">
        <f t="shared" ca="1" si="2070"/>
        <v>0.14033859338588678</v>
      </c>
    </row>
    <row r="3013" spans="32:36" x14ac:dyDescent="0.2">
      <c r="AF3013" s="17">
        <f t="shared" ca="1" si="2066"/>
        <v>507.24360480133345</v>
      </c>
      <c r="AG3013">
        <f t="shared" ca="1" si="2067"/>
        <v>97.938882370659925</v>
      </c>
      <c r="AH3013">
        <f t="shared" ca="1" si="2068"/>
        <v>1.0417683584090398</v>
      </c>
      <c r="AI3013">
        <f t="shared" ca="1" si="2069"/>
        <v>-0.85257257886518434</v>
      </c>
      <c r="AJ3013">
        <f t="shared" ca="1" si="2070"/>
        <v>-1.2254680695297662</v>
      </c>
    </row>
    <row r="3014" spans="32:36" x14ac:dyDescent="0.2">
      <c r="AF3014" s="17">
        <f t="shared" ca="1" si="2066"/>
        <v>484.61588300626619</v>
      </c>
      <c r="AG3014">
        <f t="shared" ca="1" si="2067"/>
        <v>100.09526092500276</v>
      </c>
      <c r="AH3014">
        <f t="shared" ca="1" si="2068"/>
        <v>-1.5324776227822821</v>
      </c>
      <c r="AI3014">
        <f t="shared" ca="1" si="2069"/>
        <v>0.73267010766486895</v>
      </c>
      <c r="AJ3014">
        <f t="shared" ca="1" si="2070"/>
        <v>1.2555349924093668</v>
      </c>
    </row>
    <row r="3015" spans="32:36" x14ac:dyDescent="0.2">
      <c r="AF3015" s="17">
        <f t="shared" ca="1" si="2066"/>
        <v>503.14214762026506</v>
      </c>
      <c r="AG3015">
        <f t="shared" ca="1" si="2067"/>
        <v>98.465193634501432</v>
      </c>
      <c r="AH3015">
        <f t="shared" ca="1" si="2068"/>
        <v>0.58379801188763325</v>
      </c>
      <c r="AI3015">
        <f t="shared" ca="1" si="2069"/>
        <v>-0.46246276989199631</v>
      </c>
      <c r="AJ3015">
        <f t="shared" ca="1" si="2070"/>
        <v>-0.67067627702257193</v>
      </c>
    </row>
    <row r="3016" spans="32:36" x14ac:dyDescent="0.2">
      <c r="AF3016" s="17">
        <f t="shared" ca="1" si="2066"/>
        <v>495.06305685296917</v>
      </c>
      <c r="AG3016">
        <f t="shared" ca="1" si="2067"/>
        <v>100.00788729550834</v>
      </c>
      <c r="AH3016">
        <f t="shared" ca="1" si="2068"/>
        <v>-0.32933941890061158</v>
      </c>
      <c r="AI3016">
        <f t="shared" ca="1" si="2069"/>
        <v>0.66910480114949944</v>
      </c>
      <c r="AJ3016">
        <f t="shared" ca="1" si="2070"/>
        <v>0.80666453419590955</v>
      </c>
    </row>
    <row r="3017" spans="32:36" x14ac:dyDescent="0.2">
      <c r="AF3017" s="17">
        <f t="shared" ca="1" si="2066"/>
        <v>499.9515340394538</v>
      </c>
      <c r="AG3017">
        <f t="shared" ca="1" si="2067"/>
        <v>99.894644372344047</v>
      </c>
      <c r="AH3017">
        <f t="shared" ca="1" si="2068"/>
        <v>0.22494368768755604</v>
      </c>
      <c r="AI3017">
        <f t="shared" ca="1" si="2069"/>
        <v>0.58663660670002138</v>
      </c>
      <c r="AJ3017">
        <f t="shared" ca="1" si="2070"/>
        <v>0.54406843725070564</v>
      </c>
    </row>
    <row r="3018" spans="32:36" x14ac:dyDescent="0.2">
      <c r="AF3018" s="17">
        <f t="shared" ca="1" si="2066"/>
        <v>498.24365795473653</v>
      </c>
      <c r="AG3018">
        <f t="shared" ca="1" si="2067"/>
        <v>98.071925418976377</v>
      </c>
      <c r="AH3018">
        <f t="shared" ca="1" si="2068"/>
        <v>3.1913464892507078E-2</v>
      </c>
      <c r="AI3018">
        <f t="shared" ca="1" si="2069"/>
        <v>-0.75376144157660052</v>
      </c>
      <c r="AJ3018">
        <f t="shared" ca="1" si="2070"/>
        <v>-0.80101253735037115</v>
      </c>
    </row>
    <row r="3019" spans="32:36" x14ac:dyDescent="0.2">
      <c r="AF3019" s="17">
        <f t="shared" ca="1" si="2066"/>
        <v>520.69382126254686</v>
      </c>
      <c r="AG3019">
        <f t="shared" ca="1" si="2067"/>
        <v>102.41566751022361</v>
      </c>
      <c r="AH3019">
        <f t="shared" ca="1" si="2068"/>
        <v>2.5180573680956764</v>
      </c>
      <c r="AI3019">
        <f t="shared" ca="1" si="2069"/>
        <v>2.4007939683755195</v>
      </c>
      <c r="AJ3019">
        <f t="shared" ca="1" si="2070"/>
        <v>1.7191469339462664</v>
      </c>
    </row>
    <row r="3020" spans="32:36" x14ac:dyDescent="0.2">
      <c r="AF3020" s="17">
        <f t="shared" ca="1" si="2066"/>
        <v>491.75952358560642</v>
      </c>
      <c r="AG3020">
        <f t="shared" ca="1" si="2067"/>
        <v>97.800728006543949</v>
      </c>
      <c r="AH3020">
        <f t="shared" ca="1" si="2068"/>
        <v>-0.70702050225328328</v>
      </c>
      <c r="AI3020">
        <f t="shared" ca="1" si="2069"/>
        <v>-0.95532205671900838</v>
      </c>
      <c r="AJ3020">
        <f t="shared" ca="1" si="2070"/>
        <v>-0.77777619528603681</v>
      </c>
    </row>
    <row r="3021" spans="32:36" x14ac:dyDescent="0.2">
      <c r="AF3021" s="17">
        <f t="shared" ca="1" si="2066"/>
        <v>506.91257523124085</v>
      </c>
      <c r="AG3021">
        <f t="shared" ca="1" si="2067"/>
        <v>101.85938472228169</v>
      </c>
      <c r="AH3021">
        <f t="shared" ca="1" si="2068"/>
        <v>1.0049430859623794</v>
      </c>
      <c r="AI3021">
        <f t="shared" ca="1" si="2069"/>
        <v>2.0043561946482562</v>
      </c>
      <c r="AJ3021">
        <f t="shared" ca="1" si="2070"/>
        <v>1.7838281130732141</v>
      </c>
    </row>
    <row r="3022" spans="32:36" x14ac:dyDescent="0.2">
      <c r="AF3022" s="17">
        <f t="shared" ca="1" si="2066"/>
        <v>503.27808300037634</v>
      </c>
      <c r="AG3022">
        <f t="shared" ca="1" si="2067"/>
        <v>100.21390450682341</v>
      </c>
      <c r="AH3022">
        <f t="shared" ca="1" si="2068"/>
        <v>0.59903633419144453</v>
      </c>
      <c r="AI3022">
        <f t="shared" ca="1" si="2069"/>
        <v>0.81889588960216164</v>
      </c>
      <c r="AJ3022">
        <f t="shared" ca="1" si="2070"/>
        <v>0.66893368809919762</v>
      </c>
    </row>
    <row r="3023" spans="32:36" x14ac:dyDescent="0.2">
      <c r="AF3023" s="17">
        <f t="shared" ca="1" si="2066"/>
        <v>504.07375337298811</v>
      </c>
      <c r="AG3023">
        <f t="shared" ca="1" si="2067"/>
        <v>99.155751396804988</v>
      </c>
      <c r="AH3023">
        <f t="shared" ca="1" si="2068"/>
        <v>0.68814831544268096</v>
      </c>
      <c r="AI3023">
        <f t="shared" ca="1" si="2069"/>
        <v>4.6238087918524795E-2</v>
      </c>
      <c r="AJ3023">
        <f t="shared" ca="1" si="2070"/>
        <v>-0.17007466694476941</v>
      </c>
    </row>
    <row r="3024" spans="32:36" x14ac:dyDescent="0.2">
      <c r="AF3024" s="17">
        <f t="shared" ca="1" si="2066"/>
        <v>491.55399024042453</v>
      </c>
      <c r="AG3024">
        <f t="shared" ca="1" si="2067"/>
        <v>97.722940191176832</v>
      </c>
      <c r="AH3024">
        <f t="shared" ca="1" si="2068"/>
        <v>-0.73060215793524053</v>
      </c>
      <c r="AI3024">
        <f t="shared" ca="1" si="2069"/>
        <v>-1.0132390388326216</v>
      </c>
      <c r="AJ3024">
        <f t="shared" ca="1" si="2070"/>
        <v>-0.83105422007982177</v>
      </c>
    </row>
    <row r="3025" spans="32:36" x14ac:dyDescent="0.2">
      <c r="AF3025" s="17">
        <f t="shared" ca="1" si="2066"/>
        <v>503.30829158798144</v>
      </c>
      <c r="AG3025">
        <f t="shared" ca="1" si="2067"/>
        <v>98.103605799810182</v>
      </c>
      <c r="AH3025">
        <f t="shared" ca="1" si="2068"/>
        <v>0.6024221503852446</v>
      </c>
      <c r="AI3025">
        <f t="shared" ca="1" si="2069"/>
        <v>-0.73025216729776787</v>
      </c>
      <c r="AJ3025">
        <f t="shared" ca="1" si="2070"/>
        <v>-0.9575670646981369</v>
      </c>
    </row>
    <row r="3026" spans="32:36" x14ac:dyDescent="0.2">
      <c r="AF3026" s="17">
        <f t="shared" ca="1" si="2066"/>
        <v>508.66839943402556</v>
      </c>
      <c r="AG3026">
        <f t="shared" ca="1" si="2067"/>
        <v>99.359197902393532</v>
      </c>
      <c r="AH3026">
        <f t="shared" ca="1" si="2068"/>
        <v>1.1999953124544291</v>
      </c>
      <c r="AI3026">
        <f t="shared" ca="1" si="2069"/>
        <v>0.1954319073990857</v>
      </c>
      <c r="AJ3026">
        <f t="shared" ca="1" si="2070"/>
        <v>-0.17612236329351263</v>
      </c>
    </row>
    <row r="3027" spans="32:36" x14ac:dyDescent="0.2">
      <c r="AF3027" s="17">
        <f t="shared" ca="1" si="2066"/>
        <v>500.76611546667465</v>
      </c>
      <c r="AG3027">
        <f t="shared" ca="1" si="2067"/>
        <v>98.02398078906576</v>
      </c>
      <c r="AH3027">
        <f t="shared" ca="1" si="2068"/>
        <v>0.31677843702068398</v>
      </c>
      <c r="AI3027">
        <f t="shared" ca="1" si="2069"/>
        <v>-0.78935448420724041</v>
      </c>
      <c r="AJ3027">
        <f t="shared" ca="1" si="2070"/>
        <v>-0.92884511021936766</v>
      </c>
    </row>
    <row r="3028" spans="32:36" x14ac:dyDescent="0.2">
      <c r="AF3028" s="17">
        <f t="shared" ca="1" si="2066"/>
        <v>479.95800366728594</v>
      </c>
      <c r="AG3028">
        <f t="shared" ca="1" si="2067"/>
        <v>98.804313215732591</v>
      </c>
      <c r="AH3028">
        <f t="shared" ca="1" si="2068"/>
        <v>-2.0772814052477098</v>
      </c>
      <c r="AI3028">
        <f t="shared" ca="1" si="2069"/>
        <v>-0.21220532917835755</v>
      </c>
      <c r="AJ3028">
        <f t="shared" ca="1" si="2070"/>
        <v>0.43719185554582052</v>
      </c>
    </row>
    <row r="3029" spans="32:36" x14ac:dyDescent="0.2">
      <c r="AF3029" s="17">
        <f t="shared" ca="1" si="2066"/>
        <v>492.40823759638641</v>
      </c>
      <c r="AG3029">
        <f t="shared" ca="1" si="2067"/>
        <v>99.54705838414398</v>
      </c>
      <c r="AH3029">
        <f t="shared" ca="1" si="2068"/>
        <v>-0.63265556585885674</v>
      </c>
      <c r="AI3029">
        <f t="shared" ca="1" si="2069"/>
        <v>0.33292496821405326</v>
      </c>
      <c r="AJ3029">
        <f t="shared" ca="1" si="2070"/>
        <v>0.55027981227961598</v>
      </c>
    </row>
    <row r="3030" spans="32:36" x14ac:dyDescent="0.2">
      <c r="AF3030" s="17">
        <f t="shared" ca="1" si="2066"/>
        <v>495.25011024631402</v>
      </c>
      <c r="AG3030">
        <f t="shared" ca="1" si="2067"/>
        <v>97.788876508055324</v>
      </c>
      <c r="AH3030">
        <f t="shared" ca="1" si="2068"/>
        <v>-0.3080297330400868</v>
      </c>
      <c r="AI3030">
        <f t="shared" ca="1" si="2069"/>
        <v>-0.96414312451967588</v>
      </c>
      <c r="AJ3030">
        <f t="shared" ca="1" si="2070"/>
        <v>-0.91377050423537654</v>
      </c>
    </row>
    <row r="3031" spans="32:36" x14ac:dyDescent="0.2">
      <c r="AF3031" s="17">
        <f t="shared" ca="1" si="2066"/>
        <v>500.96349344270374</v>
      </c>
      <c r="AG3031">
        <f t="shared" ca="1" si="2067"/>
        <v>100.64743393097184</v>
      </c>
      <c r="AH3031">
        <f t="shared" ca="1" si="2068"/>
        <v>0.33900806480093459</v>
      </c>
      <c r="AI3031">
        <f t="shared" ca="1" si="2069"/>
        <v>1.1331034015031691</v>
      </c>
      <c r="AJ3031">
        <f t="shared" ca="1" si="2070"/>
        <v>1.0812098464139197</v>
      </c>
    </row>
    <row r="3032" spans="32:36" x14ac:dyDescent="0.2">
      <c r="AF3032" s="17">
        <f t="shared" ca="1" si="2066"/>
        <v>494.270173247108</v>
      </c>
      <c r="AG3032">
        <f t="shared" ca="1" si="2067"/>
        <v>97.360584484730495</v>
      </c>
      <c r="AH3032">
        <f t="shared" ca="1" si="2068"/>
        <v>-0.41975659504212498</v>
      </c>
      <c r="AI3032">
        <f t="shared" ca="1" si="2069"/>
        <v>-1.2836402755682919</v>
      </c>
      <c r="AJ3032">
        <f t="shared" ca="1" si="2070"/>
        <v>-1.2135092113104216</v>
      </c>
    </row>
    <row r="3033" spans="32:36" x14ac:dyDescent="0.2">
      <c r="AF3033" s="17">
        <f t="shared" ca="1" si="2066"/>
        <v>503.16836312450522</v>
      </c>
      <c r="AG3033">
        <f t="shared" ca="1" si="2067"/>
        <v>99.603007629573469</v>
      </c>
      <c r="AH3033">
        <f t="shared" ca="1" si="2068"/>
        <v>0.5867370837934861</v>
      </c>
      <c r="AI3033">
        <f t="shared" ca="1" si="2069"/>
        <v>0.37382347509776459</v>
      </c>
      <c r="AJ3033">
        <f t="shared" ca="1" si="2070"/>
        <v>0.20585356921203307</v>
      </c>
    </row>
    <row r="3034" spans="32:36" x14ac:dyDescent="0.2">
      <c r="AF3034" s="17">
        <f t="shared" ca="1" si="2066"/>
        <v>499.82874598883075</v>
      </c>
      <c r="AG3034">
        <f t="shared" ca="1" si="2067"/>
        <v>98.893436266716137</v>
      </c>
      <c r="AH3034">
        <f t="shared" ca="1" si="2068"/>
        <v>0.21108776201248092</v>
      </c>
      <c r="AI3034">
        <f t="shared" ca="1" si="2069"/>
        <v>-0.14657841074261105</v>
      </c>
      <c r="AJ3034">
        <f t="shared" ca="1" si="2070"/>
        <v>-0.2208474194708597</v>
      </c>
    </row>
    <row r="3035" spans="32:36" x14ac:dyDescent="0.2">
      <c r="AF3035" s="17">
        <f t="shared" ca="1" si="2066"/>
        <v>495.75861699584317</v>
      </c>
      <c r="AG3035">
        <f t="shared" ca="1" si="2067"/>
        <v>99.196627585745446</v>
      </c>
      <c r="AH3035">
        <f t="shared" ca="1" si="2068"/>
        <v>-0.25013976824341394</v>
      </c>
      <c r="AI3035">
        <f t="shared" ca="1" si="2069"/>
        <v>7.6238460829286023E-2</v>
      </c>
      <c r="AJ3035">
        <f t="shared" ca="1" si="2070"/>
        <v>0.15944887991911585</v>
      </c>
    </row>
    <row r="3036" spans="32:36" x14ac:dyDescent="0.2">
      <c r="AF3036" s="17">
        <f t="shared" ca="1" si="2066"/>
        <v>512.5252106257193</v>
      </c>
      <c r="AG3036">
        <f t="shared" ca="1" si="2067"/>
        <v>99.303378225613443</v>
      </c>
      <c r="AH3036">
        <f t="shared" ca="1" si="2068"/>
        <v>1.6260902355951228</v>
      </c>
      <c r="AI3036">
        <f t="shared" ca="1" si="2069"/>
        <v>0.15452798754943625</v>
      </c>
      <c r="AJ3036">
        <f t="shared" ca="1" si="2070"/>
        <v>-0.35438882467008981</v>
      </c>
    </row>
    <row r="3037" spans="32:36" x14ac:dyDescent="0.2">
      <c r="AF3037" s="17">
        <f t="shared" ca="1" si="2066"/>
        <v>507.66902832340543</v>
      </c>
      <c r="AG3037">
        <f t="shared" ca="1" si="2067"/>
        <v>100.38095269311428</v>
      </c>
      <c r="AH3037">
        <f t="shared" ca="1" si="2068"/>
        <v>1.0890591812304649</v>
      </c>
      <c r="AI3037">
        <f t="shared" ca="1" si="2069"/>
        <v>0.94012746066500075</v>
      </c>
      <c r="AJ3037">
        <f t="shared" ca="1" si="2070"/>
        <v>0.64047934709935816</v>
      </c>
    </row>
    <row r="3038" spans="32:36" x14ac:dyDescent="0.2">
      <c r="AF3038" s="17">
        <f t="shared" ca="1" si="2066"/>
        <v>503.00090795681012</v>
      </c>
      <c r="AG3038">
        <f t="shared" ca="1" si="2067"/>
        <v>99.730532124610193</v>
      </c>
      <c r="AH3038">
        <f t="shared" ca="1" si="2068"/>
        <v>0.5679607190332121</v>
      </c>
      <c r="AI3038">
        <f t="shared" ca="1" si="2069"/>
        <v>0.46695719624210569</v>
      </c>
      <c r="AJ3038">
        <f t="shared" ca="1" si="2070"/>
        <v>0.30953731144254681</v>
      </c>
    </row>
    <row r="3039" spans="32:36" x14ac:dyDescent="0.2">
      <c r="AF3039" s="17">
        <f t="shared" ca="1" si="2066"/>
        <v>498.99273506480978</v>
      </c>
      <c r="AG3039">
        <f t="shared" ca="1" si="2067"/>
        <v>99.541028070545849</v>
      </c>
      <c r="AH3039">
        <f t="shared" ca="1" si="2068"/>
        <v>0.11665815451744019</v>
      </c>
      <c r="AI3039">
        <f t="shared" ca="1" si="2069"/>
        <v>0.32851547896483779</v>
      </c>
      <c r="AJ3039">
        <f t="shared" ca="1" si="2070"/>
        <v>0.3076346620733148</v>
      </c>
    </row>
    <row r="3040" spans="32:36" x14ac:dyDescent="0.2">
      <c r="AF3040" s="17">
        <f t="shared" ca="1" si="2066"/>
        <v>516.2496566714841</v>
      </c>
      <c r="AG3040">
        <f t="shared" ca="1" si="2067"/>
        <v>96.916729280908228</v>
      </c>
      <c r="AH3040">
        <f t="shared" ca="1" si="2068"/>
        <v>2.0345292722894772</v>
      </c>
      <c r="AI3040">
        <f t="shared" ca="1" si="2069"/>
        <v>-1.6162336890193465</v>
      </c>
      <c r="AJ3040">
        <f t="shared" ca="1" si="2070"/>
        <v>-2.3420796813315783</v>
      </c>
    </row>
    <row r="3041" spans="32:36" x14ac:dyDescent="0.2">
      <c r="AF3041" s="17">
        <f t="shared" ca="1" si="2066"/>
        <v>496.5499708786279</v>
      </c>
      <c r="AG3041">
        <f t="shared" ca="1" si="2067"/>
        <v>99.197304685349792</v>
      </c>
      <c r="AH3041">
        <f t="shared" ca="1" si="2068"/>
        <v>-0.16016762120339653</v>
      </c>
      <c r="AI3041">
        <f t="shared" ca="1" si="2069"/>
        <v>7.6735302298401781E-2</v>
      </c>
      <c r="AJ3041">
        <f t="shared" ca="1" si="2070"/>
        <v>0.13139064740250575</v>
      </c>
    </row>
    <row r="3042" spans="32:36" x14ac:dyDescent="0.2">
      <c r="AF3042" s="17">
        <f t="shared" ca="1" si="2066"/>
        <v>512.10037161608352</v>
      </c>
      <c r="AG3042">
        <f t="shared" ca="1" si="2067"/>
        <v>100.46319942642495</v>
      </c>
      <c r="AH3042">
        <f t="shared" ca="1" si="2068"/>
        <v>1.5793120661808171</v>
      </c>
      <c r="AI3042">
        <f t="shared" ca="1" si="2069"/>
        <v>0.99974213193114458</v>
      </c>
      <c r="AJ3042">
        <f t="shared" ca="1" si="2070"/>
        <v>0.54730113244957201</v>
      </c>
    </row>
    <row r="3043" spans="32:36" x14ac:dyDescent="0.2">
      <c r="AF3043" s="17">
        <f t="shared" ca="1" si="2066"/>
        <v>488.44283355084463</v>
      </c>
      <c r="AG3043">
        <f t="shared" ca="1" si="2067"/>
        <v>95.672598117375415</v>
      </c>
      <c r="AH3043">
        <f t="shared" ca="1" si="2068"/>
        <v>-1.0887667750330967</v>
      </c>
      <c r="AI3043">
        <f t="shared" ca="1" si="2069"/>
        <v>-2.5566792401482994</v>
      </c>
      <c r="AJ3043">
        <f t="shared" ca="1" si="2070"/>
        <v>-2.3367200398426413</v>
      </c>
    </row>
    <row r="3044" spans="32:36" x14ac:dyDescent="0.2">
      <c r="AF3044" s="17">
        <f t="shared" ca="1" si="2066"/>
        <v>497.839023232557</v>
      </c>
      <c r="AG3044">
        <f t="shared" ca="1" si="2067"/>
        <v>98.850971645360218</v>
      </c>
      <c r="AH3044">
        <f t="shared" ca="1" si="2068"/>
        <v>-1.3916738725752918E-2</v>
      </c>
      <c r="AI3044">
        <f t="shared" ca="1" si="2069"/>
        <v>-0.17784040756376382</v>
      </c>
      <c r="AJ3044">
        <f t="shared" ca="1" si="2070"/>
        <v>-0.1821763072521044</v>
      </c>
    </row>
    <row r="3045" spans="32:36" x14ac:dyDescent="0.2">
      <c r="AF3045" s="17">
        <f t="shared" ca="1" si="2066"/>
        <v>503.03280809503775</v>
      </c>
      <c r="AG3045">
        <f t="shared" ca="1" si="2067"/>
        <v>98.587702990899857</v>
      </c>
      <c r="AH3045">
        <f t="shared" ca="1" si="2068"/>
        <v>0.57153809046003223</v>
      </c>
      <c r="AI3045">
        <f t="shared" ca="1" si="2069"/>
        <v>-0.37195619003165092</v>
      </c>
      <c r="AJ3045">
        <f t="shared" ca="1" si="2070"/>
        <v>-0.57181897157000006</v>
      </c>
    </row>
    <row r="3046" spans="32:36" x14ac:dyDescent="0.2">
      <c r="AF3046" s="17">
        <f t="shared" ca="1" si="2066"/>
        <v>500.93533813930679</v>
      </c>
      <c r="AG3046">
        <f t="shared" ca="1" si="2067"/>
        <v>101.35051455758358</v>
      </c>
      <c r="AH3046">
        <f t="shared" ca="1" si="2068"/>
        <v>0.33583761890555436</v>
      </c>
      <c r="AI3046">
        <f t="shared" ca="1" si="2069"/>
        <v>1.6398065337054242</v>
      </c>
      <c r="AJ3046">
        <f t="shared" ca="1" si="2070"/>
        <v>1.6138691952325499</v>
      </c>
    </row>
    <row r="3047" spans="32:36" x14ac:dyDescent="0.2">
      <c r="AF3047" s="17">
        <f t="shared" ca="1" si="2066"/>
        <v>502.57984691727887</v>
      </c>
      <c r="AG3047">
        <f t="shared" ca="1" si="2067"/>
        <v>101.02522830050202</v>
      </c>
      <c r="AH3047">
        <f t="shared" ca="1" si="2068"/>
        <v>0.52072047469039029</v>
      </c>
      <c r="AI3047">
        <f t="shared" ca="1" si="2069"/>
        <v>1.4058143792834996</v>
      </c>
      <c r="AJ3047">
        <f t="shared" ca="1" si="2070"/>
        <v>1.3096278954002774</v>
      </c>
    </row>
    <row r="3048" spans="32:36" x14ac:dyDescent="0.2">
      <c r="AF3048" s="17">
        <f t="shared" ca="1" si="2066"/>
        <v>497.81538411578293</v>
      </c>
      <c r="AG3048">
        <f t="shared" ca="1" si="2067"/>
        <v>98.142442587865546</v>
      </c>
      <c r="AH3048">
        <f t="shared" ca="1" si="2068"/>
        <v>-1.6595331113068726E-2</v>
      </c>
      <c r="AI3048">
        <f t="shared" ca="1" si="2069"/>
        <v>-0.70144264528634093</v>
      </c>
      <c r="AJ3048">
        <f t="shared" ca="1" si="2070"/>
        <v>-0.73070890287011847</v>
      </c>
    </row>
    <row r="3049" spans="32:36" x14ac:dyDescent="0.2">
      <c r="AF3049" s="17">
        <f t="shared" ca="1" si="2066"/>
        <v>488.45874948856061</v>
      </c>
      <c r="AG3049">
        <f t="shared" ca="1" si="2067"/>
        <v>98.024276000727966</v>
      </c>
      <c r="AH3049">
        <f t="shared" ca="1" si="2068"/>
        <v>-1.0869286907469413</v>
      </c>
      <c r="AI3049">
        <f t="shared" ca="1" si="2069"/>
        <v>-0.78913527227620039</v>
      </c>
      <c r="AJ3049">
        <f t="shared" ca="1" si="2070"/>
        <v>-0.48272932916712596</v>
      </c>
    </row>
    <row r="3050" spans="32:36" x14ac:dyDescent="0.2">
      <c r="AF3050" s="17">
        <f t="shared" ca="1" si="2066"/>
        <v>496.85122742671678</v>
      </c>
      <c r="AG3050">
        <f t="shared" ca="1" si="2067"/>
        <v>97.61690658701086</v>
      </c>
      <c r="AH3050">
        <f t="shared" ca="1" si="2068"/>
        <v>-0.12595425279315878</v>
      </c>
      <c r="AI3050">
        <f t="shared" ca="1" si="2069"/>
        <v>-1.0922607420812607</v>
      </c>
      <c r="AJ3050">
        <f t="shared" ca="1" si="2070"/>
        <v>-1.1060324408546498</v>
      </c>
    </row>
    <row r="3051" spans="32:36" x14ac:dyDescent="0.2">
      <c r="AF3051" s="17">
        <f t="shared" ca="1" si="2066"/>
        <v>489.73600399583887</v>
      </c>
      <c r="AG3051">
        <f t="shared" ca="1" si="2067"/>
        <v>100.92870379935609</v>
      </c>
      <c r="AH3051">
        <f t="shared" ca="1" si="2068"/>
        <v>-0.93961728759393981</v>
      </c>
      <c r="AI3051">
        <f t="shared" ca="1" si="2069"/>
        <v>1.33623525664966</v>
      </c>
      <c r="AJ3051">
        <f t="shared" ca="1" si="2070"/>
        <v>1.70049724920459</v>
      </c>
    </row>
    <row r="3052" spans="32:36" x14ac:dyDescent="0.2">
      <c r="AF3052" s="17">
        <f t="shared" ca="1" si="2066"/>
        <v>494.78071844881219</v>
      </c>
      <c r="AG3052">
        <f t="shared" ca="1" si="2067"/>
        <v>99.438095528149205</v>
      </c>
      <c r="AH3052">
        <f t="shared" ca="1" si="2068"/>
        <v>-0.36151951344694322</v>
      </c>
      <c r="AI3052">
        <f t="shared" ca="1" si="2069"/>
        <v>0.25320786501871234</v>
      </c>
      <c r="AJ3052">
        <f t="shared" ca="1" si="2070"/>
        <v>0.38051156521658963</v>
      </c>
    </row>
    <row r="3053" spans="32:36" x14ac:dyDescent="0.2">
      <c r="AF3053" s="17">
        <f t="shared" ca="1" si="2066"/>
        <v>499.01266256829041</v>
      </c>
      <c r="AG3053">
        <f t="shared" ca="1" si="2067"/>
        <v>97.942276942241421</v>
      </c>
      <c r="AH3053">
        <f t="shared" ca="1" si="2068"/>
        <v>0.11891085788472661</v>
      </c>
      <c r="AI3053">
        <f t="shared" ca="1" si="2069"/>
        <v>-0.85004976059113435</v>
      </c>
      <c r="AJ3053">
        <f t="shared" ca="1" si="2070"/>
        <v>-0.92967652648477261</v>
      </c>
    </row>
    <row r="3054" spans="32:36" x14ac:dyDescent="0.2">
      <c r="AF3054" s="17">
        <f t="shared" ca="1" si="2066"/>
        <v>494.38363931464352</v>
      </c>
      <c r="AG3054">
        <f t="shared" ca="1" si="2067"/>
        <v>100.22361434587897</v>
      </c>
      <c r="AH3054">
        <f t="shared" ca="1" si="2068"/>
        <v>-0.40680850339826141</v>
      </c>
      <c r="AI3054">
        <f t="shared" ca="1" si="2069"/>
        <v>0.82594812298698717</v>
      </c>
      <c r="AJ3054">
        <f t="shared" ca="1" si="2070"/>
        <v>0.99583848788930895</v>
      </c>
    </row>
    <row r="3055" spans="32:36" x14ac:dyDescent="0.2">
      <c r="AF3055" s="17">
        <f t="shared" ca="1" si="2066"/>
        <v>500.81855793283677</v>
      </c>
      <c r="AG3055">
        <f t="shared" ca="1" si="2067"/>
        <v>98.436957291284074</v>
      </c>
      <c r="AH3055">
        <f t="shared" ca="1" si="2068"/>
        <v>0.32268560664103002</v>
      </c>
      <c r="AI3055">
        <f t="shared" ca="1" si="2069"/>
        <v>-0.48333897992280794</v>
      </c>
      <c r="AJ3055">
        <f t="shared" ca="1" si="2070"/>
        <v>-0.60963837128006659</v>
      </c>
    </row>
    <row r="3056" spans="32:36" x14ac:dyDescent="0.2">
      <c r="AF3056" s="17">
        <f t="shared" ca="1" si="2066"/>
        <v>497.39839979679408</v>
      </c>
      <c r="AG3056">
        <f t="shared" ca="1" si="2067"/>
        <v>98.54624291695292</v>
      </c>
      <c r="AH3056">
        <f t="shared" ca="1" si="2068"/>
        <v>-6.3865523614750133E-2</v>
      </c>
      <c r="AI3056">
        <f t="shared" ca="1" si="2069"/>
        <v>-0.40257316833739792</v>
      </c>
      <c r="AJ3056">
        <f t="shared" ca="1" si="2070"/>
        <v>-0.40210832735436608</v>
      </c>
    </row>
    <row r="3057" spans="32:36" x14ac:dyDescent="0.2">
      <c r="AF3057" s="17">
        <f t="shared" ca="1" si="2066"/>
        <v>509.34054728482937</v>
      </c>
      <c r="AG3057">
        <f t="shared" ca="1" si="2067"/>
        <v>98.221896676385327</v>
      </c>
      <c r="AH3057">
        <f t="shared" ca="1" si="2068"/>
        <v>1.2744851946209188</v>
      </c>
      <c r="AI3057">
        <f t="shared" ca="1" si="2069"/>
        <v>-0.64253830237520493</v>
      </c>
      <c r="AJ3057">
        <f t="shared" ca="1" si="2070"/>
        <v>-1.0790142979607875</v>
      </c>
    </row>
    <row r="3058" spans="32:36" x14ac:dyDescent="0.2">
      <c r="AF3058" s="17">
        <f t="shared" ca="1" si="2066"/>
        <v>487.35564779941279</v>
      </c>
      <c r="AG3058">
        <f t="shared" ca="1" si="2067"/>
        <v>99.61884856707897</v>
      </c>
      <c r="AH3058">
        <f t="shared" ca="1" si="2068"/>
        <v>-1.2144646102861891</v>
      </c>
      <c r="AI3058">
        <f t="shared" ca="1" si="2069"/>
        <v>0.38539891653321318</v>
      </c>
      <c r="AJ3058">
        <f t="shared" ca="1" si="2070"/>
        <v>0.79014838066835469</v>
      </c>
    </row>
    <row r="3059" spans="32:36" x14ac:dyDescent="0.2">
      <c r="AF3059" s="17">
        <f t="shared" ca="1" si="2066"/>
        <v>502.74546360458891</v>
      </c>
      <c r="AG3059">
        <f t="shared" ca="1" si="2067"/>
        <v>101.3321001628175</v>
      </c>
      <c r="AH3059">
        <f t="shared" ca="1" si="2068"/>
        <v>0.53930628436307981</v>
      </c>
      <c r="AI3059">
        <f t="shared" ca="1" si="2069"/>
        <v>1.6265803480407137</v>
      </c>
      <c r="AJ3059">
        <f t="shared" ca="1" si="2070"/>
        <v>1.5353602149598256</v>
      </c>
    </row>
    <row r="3060" spans="32:36" x14ac:dyDescent="0.2">
      <c r="AF3060" s="17">
        <f t="shared" ca="1" si="2066"/>
        <v>523.05388574441861</v>
      </c>
      <c r="AG3060">
        <f t="shared" ca="1" si="2067"/>
        <v>100.38595773323709</v>
      </c>
      <c r="AH3060">
        <f t="shared" ca="1" si="2068"/>
        <v>2.7731589075025442</v>
      </c>
      <c r="AI3060">
        <f t="shared" ca="1" si="2069"/>
        <v>0.94375664552461302</v>
      </c>
      <c r="AJ3060">
        <f t="shared" ca="1" si="2070"/>
        <v>0.10933510016479464</v>
      </c>
    </row>
    <row r="3061" spans="32:36" x14ac:dyDescent="0.2">
      <c r="AF3061" s="17">
        <f t="shared" ca="1" si="2066"/>
        <v>513.03866707459872</v>
      </c>
      <c r="AG3061">
        <f t="shared" ca="1" si="2067"/>
        <v>101.41911190156101</v>
      </c>
      <c r="AH3061">
        <f t="shared" ca="1" si="2068"/>
        <v>1.6825741697412544</v>
      </c>
      <c r="AI3061">
        <f t="shared" ca="1" si="2069"/>
        <v>1.6890556087946837</v>
      </c>
      <c r="AJ3061">
        <f t="shared" ca="1" si="2070"/>
        <v>1.237754059465876</v>
      </c>
    </row>
    <row r="3062" spans="32:36" x14ac:dyDescent="0.2">
      <c r="AF3062" s="17">
        <f t="shared" ca="1" si="2066"/>
        <v>496.81416765531509</v>
      </c>
      <c r="AG3062">
        <f t="shared" ca="1" si="2067"/>
        <v>101.37685896806521</v>
      </c>
      <c r="AH3062">
        <f t="shared" ca="1" si="2068"/>
        <v>-0.13016197030453108</v>
      </c>
      <c r="AI3062">
        <f t="shared" ca="1" si="2069"/>
        <v>1.6587242956435175</v>
      </c>
      <c r="AJ3062">
        <f t="shared" ca="1" si="2070"/>
        <v>1.7817426069840718</v>
      </c>
    </row>
    <row r="3063" spans="32:36" x14ac:dyDescent="0.2">
      <c r="AF3063" s="17">
        <f t="shared" ca="1" si="2066"/>
        <v>484.78554403276701</v>
      </c>
      <c r="AG3063">
        <f t="shared" ca="1" si="2067"/>
        <v>97.148181120586088</v>
      </c>
      <c r="AH3063">
        <f t="shared" ca="1" si="2068"/>
        <v>-1.512732381519045</v>
      </c>
      <c r="AI3063">
        <f t="shared" ca="1" si="2069"/>
        <v>-1.4426105956342337</v>
      </c>
      <c r="AJ3063">
        <f t="shared" ca="1" si="2070"/>
        <v>-1.0331245749922873</v>
      </c>
    </row>
    <row r="3064" spans="32:36" x14ac:dyDescent="0.2">
      <c r="AF3064" s="17">
        <f t="shared" ca="1" si="2066"/>
        <v>495.2879006389449</v>
      </c>
      <c r="AG3064">
        <f t="shared" ca="1" si="2067"/>
        <v>98.753662641898686</v>
      </c>
      <c r="AH3064">
        <f t="shared" ca="1" si="2068"/>
        <v>-0.30372551500215106</v>
      </c>
      <c r="AI3064">
        <f t="shared" ca="1" si="2069"/>
        <v>-0.24952892470672416</v>
      </c>
      <c r="AJ3064">
        <f t="shared" ca="1" si="2070"/>
        <v>-0.16533724740177394</v>
      </c>
    </row>
    <row r="3065" spans="32:36" x14ac:dyDescent="0.2">
      <c r="AF3065" s="17">
        <f t="shared" ca="1" si="2066"/>
        <v>498.29144219671446</v>
      </c>
      <c r="AG3065">
        <f t="shared" ca="1" si="2067"/>
        <v>99.71501032154562</v>
      </c>
      <c r="AH3065">
        <f t="shared" ca="1" si="2068"/>
        <v>3.7323201318610048E-2</v>
      </c>
      <c r="AI3065">
        <f t="shared" ca="1" si="2069"/>
        <v>0.45562767656194703</v>
      </c>
      <c r="AJ3065">
        <f t="shared" ca="1" si="2070"/>
        <v>0.46620627656301383</v>
      </c>
    </row>
    <row r="3066" spans="32:36" x14ac:dyDescent="0.2">
      <c r="AF3066" s="17">
        <f t="shared" ca="1" si="2066"/>
        <v>507.74296899868176</v>
      </c>
      <c r="AG3066">
        <f t="shared" ca="1" si="2067"/>
        <v>99.132199158974302</v>
      </c>
      <c r="AH3066">
        <f t="shared" ca="1" si="2068"/>
        <v>1.0972745133934292</v>
      </c>
      <c r="AI3066">
        <f t="shared" ca="1" si="2069"/>
        <v>2.8946713340666341E-2</v>
      </c>
      <c r="AJ3066">
        <f t="shared" ca="1" si="2070"/>
        <v>-0.31817585095659412</v>
      </c>
    </row>
    <row r="3067" spans="32:36" x14ac:dyDescent="0.2">
      <c r="AF3067" s="17">
        <f t="shared" ca="1" si="2066"/>
        <v>495.93855525588049</v>
      </c>
      <c r="AG3067">
        <f t="shared" ca="1" si="2067"/>
        <v>100.17514158270524</v>
      </c>
      <c r="AH3067">
        <f t="shared" ca="1" si="2068"/>
        <v>-0.22966926821685885</v>
      </c>
      <c r="AI3067">
        <f t="shared" ca="1" si="2069"/>
        <v>0.79073565806868951</v>
      </c>
      <c r="AJ3067">
        <f t="shared" ca="1" si="2070"/>
        <v>0.90262417437104914</v>
      </c>
    </row>
    <row r="3068" spans="32:36" x14ac:dyDescent="0.2">
      <c r="AF3068" s="17">
        <f t="shared" ca="1" si="2066"/>
        <v>494.23147028083866</v>
      </c>
      <c r="AG3068">
        <f t="shared" ca="1" si="2067"/>
        <v>97.912982122258057</v>
      </c>
      <c r="AH3068">
        <f t="shared" ca="1" si="2068"/>
        <v>-0.42417383366252887</v>
      </c>
      <c r="AI3068">
        <f t="shared" ca="1" si="2069"/>
        <v>-0.87182431427326568</v>
      </c>
      <c r="AJ3068">
        <f t="shared" ca="1" si="2070"/>
        <v>-0.78001306073009413</v>
      </c>
    </row>
    <row r="3069" spans="32:36" x14ac:dyDescent="0.2">
      <c r="AF3069" s="17">
        <f t="shared" ca="1" si="2066"/>
        <v>499.87465321585211</v>
      </c>
      <c r="AG3069">
        <f t="shared" ca="1" si="2067"/>
        <v>98.861820490311146</v>
      </c>
      <c r="AH3069">
        <f t="shared" ca="1" si="2068"/>
        <v>0.21626852705426819</v>
      </c>
      <c r="AI3069">
        <f t="shared" ca="1" si="2069"/>
        <v>-0.16985232773702386</v>
      </c>
      <c r="AJ3069">
        <f t="shared" ca="1" si="2070"/>
        <v>-0.24691296464700821</v>
      </c>
    </row>
    <row r="3070" spans="32:36" x14ac:dyDescent="0.2">
      <c r="AF3070" s="17">
        <f t="shared" ca="1" si="2066"/>
        <v>498.6732782836408</v>
      </c>
      <c r="AG3070">
        <f t="shared" ca="1" si="2067"/>
        <v>100.34771893045395</v>
      </c>
      <c r="AH3070">
        <f t="shared" ca="1" si="2068"/>
        <v>8.0532896870587747E-2</v>
      </c>
      <c r="AI3070">
        <f t="shared" ca="1" si="2069"/>
        <v>0.91602486750469481</v>
      </c>
      <c r="AJ3070">
        <f t="shared" ca="1" si="2070"/>
        <v>0.93554707223448264</v>
      </c>
    </row>
    <row r="3071" spans="32:36" x14ac:dyDescent="0.2">
      <c r="AF3071" s="17">
        <f t="shared" ca="1" si="2066"/>
        <v>488.55487771086547</v>
      </c>
      <c r="AG3071">
        <f t="shared" ca="1" si="2067"/>
        <v>99.13442699116905</v>
      </c>
      <c r="AH3071">
        <f t="shared" ca="1" si="2068"/>
        <v>-1.0758284014943653</v>
      </c>
      <c r="AI3071">
        <f t="shared" ca="1" si="2069"/>
        <v>3.0582499473018887E-2</v>
      </c>
      <c r="AJ3071">
        <f t="shared" ca="1" si="2070"/>
        <v>0.37382384247318473</v>
      </c>
    </row>
    <row r="3072" spans="32:36" x14ac:dyDescent="0.2">
      <c r="AF3072" s="17">
        <f t="shared" ca="1" si="2066"/>
        <v>502.67038487247311</v>
      </c>
      <c r="AG3072">
        <f t="shared" ca="1" si="2067"/>
        <v>100.22165695932182</v>
      </c>
      <c r="AH3072">
        <f t="shared" ca="1" si="2068"/>
        <v>0.53088156954621113</v>
      </c>
      <c r="AI3072">
        <f t="shared" ca="1" si="2069"/>
        <v>0.82452653269570719</v>
      </c>
      <c r="AJ3072">
        <f t="shared" ca="1" si="2070"/>
        <v>0.69649084758698243</v>
      </c>
    </row>
    <row r="3073" spans="32:36" x14ac:dyDescent="0.2">
      <c r="AF3073" s="17">
        <f t="shared" ca="1" si="2066"/>
        <v>525.08458179787999</v>
      </c>
      <c r="AG3073">
        <f t="shared" ca="1" si="2067"/>
        <v>100.41582558870972</v>
      </c>
      <c r="AH3073">
        <f t="shared" ca="1" si="2068"/>
        <v>2.9917391042769945</v>
      </c>
      <c r="AI3073">
        <f t="shared" ca="1" si="2069"/>
        <v>0.96541024710397161</v>
      </c>
      <c r="AJ3073">
        <f t="shared" ca="1" si="2070"/>
        <v>6.26231649732647E-2</v>
      </c>
    </row>
    <row r="3074" spans="32:36" x14ac:dyDescent="0.2">
      <c r="AF3074" s="17">
        <f t="shared" ca="1" si="2066"/>
        <v>502.06723606891575</v>
      </c>
      <c r="AG3074">
        <f t="shared" ca="1" si="2067"/>
        <v>99.718824007259471</v>
      </c>
      <c r="AH3074">
        <f t="shared" ca="1" si="2068"/>
        <v>0.463155501380004</v>
      </c>
      <c r="AI3074">
        <f t="shared" ca="1" si="2069"/>
        <v>0.45841148741461507</v>
      </c>
      <c r="AJ3074">
        <f t="shared" ca="1" si="2070"/>
        <v>0.3338620711308114</v>
      </c>
    </row>
    <row r="3075" spans="32:36" x14ac:dyDescent="0.2">
      <c r="AF3075" s="17">
        <f t="shared" ref="AF3075:AF3138" ca="1" si="2071">$N$64*EXP(($J$9-$K$2^2/2)*$J$6+$K$2*SQRT($J$6)*AH3075)</f>
        <v>481.95549376918558</v>
      </c>
      <c r="AG3075">
        <f t="shared" ref="AG3075:AG3138" ca="1" si="2072">$Q$64*EXP(($J$9-$K$3^2/2)*$J$6+$K$3*SQRT($J$6)*AI3075)</f>
        <v>98.965405727774822</v>
      </c>
      <c r="AH3075">
        <f t="shared" ref="AH3075:AH3138" ca="1" si="2073">_xlfn.NORM.S.INV(RAND())</f>
        <v>-1.8430024675547134</v>
      </c>
      <c r="AI3075">
        <f t="shared" ref="AI3075:AI3138" ca="1" si="2074">AH3075*$AC$6+SQRT(1-$AC$6^2)*AJ3075</f>
        <v>-9.3625910680097069E-2</v>
      </c>
      <c r="AJ3075">
        <f t="shared" ref="AJ3075:AJ3138" ca="1" si="2075">_xlfn.NORM.S.INV(RAND())</f>
        <v>0.48719150089977159</v>
      </c>
    </row>
    <row r="3076" spans="32:36" x14ac:dyDescent="0.2">
      <c r="AF3076" s="17">
        <f t="shared" ca="1" si="2071"/>
        <v>500.06183936711506</v>
      </c>
      <c r="AG3076">
        <f t="shared" ca="1" si="2072"/>
        <v>100.58619100299765</v>
      </c>
      <c r="AH3076">
        <f t="shared" ca="1" si="2073"/>
        <v>0.23738810847068612</v>
      </c>
      <c r="AI3076">
        <f t="shared" ca="1" si="2074"/>
        <v>1.0887987758432893</v>
      </c>
      <c r="AJ3076">
        <f t="shared" ca="1" si="2075"/>
        <v>1.0670031919086256</v>
      </c>
    </row>
    <row r="3077" spans="32:36" x14ac:dyDescent="0.2">
      <c r="AF3077" s="17">
        <f t="shared" ca="1" si="2071"/>
        <v>502.82372581827082</v>
      </c>
      <c r="AG3077">
        <f t="shared" ca="1" si="2072"/>
        <v>98.104444082112707</v>
      </c>
      <c r="AH3077">
        <f t="shared" ca="1" si="2073"/>
        <v>0.54808688399957606</v>
      </c>
      <c r="AI3077">
        <f t="shared" ca="1" si="2074"/>
        <v>-0.72963020058955164</v>
      </c>
      <c r="AJ3077">
        <f t="shared" ca="1" si="2075"/>
        <v>-0.93965494555551721</v>
      </c>
    </row>
    <row r="3078" spans="32:36" x14ac:dyDescent="0.2">
      <c r="AF3078" s="17">
        <f t="shared" ca="1" si="2071"/>
        <v>504.80666731709567</v>
      </c>
      <c r="AG3078">
        <f t="shared" ca="1" si="2072"/>
        <v>100.51129613490909</v>
      </c>
      <c r="AH3078">
        <f t="shared" ca="1" si="2073"/>
        <v>0.77010745149019277</v>
      </c>
      <c r="AI3078">
        <f t="shared" ca="1" si="2074"/>
        <v>1.0345813244000082</v>
      </c>
      <c r="AJ3078">
        <f t="shared" ca="1" si="2075"/>
        <v>0.8408985544418508</v>
      </c>
    </row>
    <row r="3079" spans="32:36" x14ac:dyDescent="0.2">
      <c r="AF3079" s="17">
        <f t="shared" ca="1" si="2071"/>
        <v>494.42525913542931</v>
      </c>
      <c r="AG3079">
        <f t="shared" ca="1" si="2072"/>
        <v>99.522028385364564</v>
      </c>
      <c r="AH3079">
        <f t="shared" ca="1" si="2073"/>
        <v>-0.40205983498887027</v>
      </c>
      <c r="AI3079">
        <f t="shared" ca="1" si="2074"/>
        <v>0.3146207717178085</v>
      </c>
      <c r="AJ3079">
        <f t="shared" ca="1" si="2075"/>
        <v>0.45782591161295871</v>
      </c>
    </row>
    <row r="3080" spans="32:36" x14ac:dyDescent="0.2">
      <c r="AF3080" s="17">
        <f t="shared" ca="1" si="2071"/>
        <v>482.47312415956031</v>
      </c>
      <c r="AG3080">
        <f t="shared" ca="1" si="2072"/>
        <v>99.497026722680843</v>
      </c>
      <c r="AH3080">
        <f t="shared" ca="1" si="2073"/>
        <v>-1.7824497381715336</v>
      </c>
      <c r="AI3080">
        <f t="shared" ca="1" si="2074"/>
        <v>0.29633270082830998</v>
      </c>
      <c r="AJ3080">
        <f t="shared" ca="1" si="2075"/>
        <v>0.87711645874639677</v>
      </c>
    </row>
    <row r="3081" spans="32:36" x14ac:dyDescent="0.2">
      <c r="AF3081" s="17">
        <f t="shared" ca="1" si="2071"/>
        <v>502.24336854065177</v>
      </c>
      <c r="AG3081">
        <f t="shared" ca="1" si="2072"/>
        <v>100.45720819428077</v>
      </c>
      <c r="AH3081">
        <f t="shared" ca="1" si="2073"/>
        <v>0.4829413822733486</v>
      </c>
      <c r="AI3081">
        <f t="shared" ca="1" si="2074"/>
        <v>0.99540117217197033</v>
      </c>
      <c r="AJ3081">
        <f t="shared" ca="1" si="2075"/>
        <v>0.89100717867170287</v>
      </c>
    </row>
    <row r="3082" spans="32:36" x14ac:dyDescent="0.2">
      <c r="AF3082" s="17">
        <f t="shared" ca="1" si="2071"/>
        <v>490.43442467549329</v>
      </c>
      <c r="AG3082">
        <f t="shared" ca="1" si="2072"/>
        <v>97.225471580099168</v>
      </c>
      <c r="AH3082">
        <f t="shared" ca="1" si="2073"/>
        <v>-0.85922774228800336</v>
      </c>
      <c r="AI3082">
        <f t="shared" ca="1" si="2074"/>
        <v>-1.3847234442108762</v>
      </c>
      <c r="AJ3082">
        <f t="shared" ca="1" si="2075"/>
        <v>-1.1799720805287499</v>
      </c>
    </row>
    <row r="3083" spans="32:36" x14ac:dyDescent="0.2">
      <c r="AF3083" s="17">
        <f t="shared" ca="1" si="2071"/>
        <v>494.06130928200719</v>
      </c>
      <c r="AG3083">
        <f t="shared" ca="1" si="2072"/>
        <v>98.485066026513735</v>
      </c>
      <c r="AH3083">
        <f t="shared" ca="1" si="2073"/>
        <v>-0.44359871670919826</v>
      </c>
      <c r="AI3083">
        <f t="shared" ca="1" si="2074"/>
        <v>-0.44777393828343981</v>
      </c>
      <c r="AJ3083">
        <f t="shared" ca="1" si="2075"/>
        <v>-0.32891293634394353</v>
      </c>
    </row>
    <row r="3084" spans="32:36" x14ac:dyDescent="0.2">
      <c r="AF3084" s="17">
        <f t="shared" ca="1" si="2071"/>
        <v>506.54198997418382</v>
      </c>
      <c r="AG3084">
        <f t="shared" ca="1" si="2072"/>
        <v>99.153642061622932</v>
      </c>
      <c r="AH3084">
        <f t="shared" ca="1" si="2073"/>
        <v>0.96368891362423359</v>
      </c>
      <c r="AI3084">
        <f t="shared" ca="1" si="2074"/>
        <v>4.4689642245092254E-2</v>
      </c>
      <c r="AJ3084">
        <f t="shared" ca="1" si="2075"/>
        <v>-0.25922447416649608</v>
      </c>
    </row>
    <row r="3085" spans="32:36" x14ac:dyDescent="0.2">
      <c r="AF3085" s="17">
        <f t="shared" ca="1" si="2071"/>
        <v>497.40269928758278</v>
      </c>
      <c r="AG3085">
        <f t="shared" ca="1" si="2072"/>
        <v>99.006723321130167</v>
      </c>
      <c r="AH3085">
        <f t="shared" ca="1" si="2073"/>
        <v>-6.3377922408778598E-2</v>
      </c>
      <c r="AI3085">
        <f t="shared" ca="1" si="2074"/>
        <v>-6.3243331917709145E-2</v>
      </c>
      <c r="AJ3085">
        <f t="shared" ca="1" si="2075"/>
        <v>-4.6225400971822719E-2</v>
      </c>
    </row>
    <row r="3086" spans="32:36" x14ac:dyDescent="0.2">
      <c r="AF3086" s="17">
        <f t="shared" ca="1" si="2071"/>
        <v>501.97188321593006</v>
      </c>
      <c r="AG3086">
        <f t="shared" ca="1" si="2072"/>
        <v>97.055450576848642</v>
      </c>
      <c r="AH3086">
        <f t="shared" ca="1" si="2073"/>
        <v>0.45244112092323541</v>
      </c>
      <c r="AI3086">
        <f t="shared" ca="1" si="2074"/>
        <v>-1.5121224949074172</v>
      </c>
      <c r="AJ3086">
        <f t="shared" ca="1" si="2075"/>
        <v>-1.730293964120069</v>
      </c>
    </row>
    <row r="3087" spans="32:36" x14ac:dyDescent="0.2">
      <c r="AF3087" s="17">
        <f t="shared" ca="1" si="2071"/>
        <v>497.33871059092689</v>
      </c>
      <c r="AG3087">
        <f t="shared" ca="1" si="2072"/>
        <v>98.986272923919557</v>
      </c>
      <c r="AH3087">
        <f t="shared" ca="1" si="2073"/>
        <v>-7.0635255762965352E-2</v>
      </c>
      <c r="AI3087">
        <f t="shared" ca="1" si="2074"/>
        <v>-7.8279791253498043E-2</v>
      </c>
      <c r="AJ3087">
        <f t="shared" ca="1" si="2075"/>
        <v>-5.9696945190850448E-2</v>
      </c>
    </row>
    <row r="3088" spans="32:36" x14ac:dyDescent="0.2">
      <c r="AF3088" s="17">
        <f t="shared" ca="1" si="2071"/>
        <v>490.85379136655456</v>
      </c>
      <c r="AG3088">
        <f t="shared" ca="1" si="2072"/>
        <v>99.214084367469439</v>
      </c>
      <c r="AH3088">
        <f t="shared" ca="1" si="2073"/>
        <v>-0.81101283007037672</v>
      </c>
      <c r="AI3088">
        <f t="shared" ca="1" si="2074"/>
        <v>8.9046797363072555E-2</v>
      </c>
      <c r="AJ3088">
        <f t="shared" ca="1" si="2075"/>
        <v>0.35104848676813999</v>
      </c>
    </row>
    <row r="3089" spans="32:36" x14ac:dyDescent="0.2">
      <c r="AF3089" s="17">
        <f t="shared" ca="1" si="2071"/>
        <v>504.28660484364315</v>
      </c>
      <c r="AG3089">
        <f t="shared" ca="1" si="2072"/>
        <v>99.507193087247984</v>
      </c>
      <c r="AH3089">
        <f t="shared" ca="1" si="2073"/>
        <v>0.71196300378793109</v>
      </c>
      <c r="AI3089">
        <f t="shared" ca="1" si="2074"/>
        <v>0.30376968842255742</v>
      </c>
      <c r="AJ3089">
        <f t="shared" ca="1" si="2075"/>
        <v>9.2572609691785726E-2</v>
      </c>
    </row>
    <row r="3090" spans="32:36" x14ac:dyDescent="0.2">
      <c r="AF3090" s="17">
        <f t="shared" ca="1" si="2071"/>
        <v>504.25301038665964</v>
      </c>
      <c r="AG3090">
        <f t="shared" ca="1" si="2072"/>
        <v>96.987029741758562</v>
      </c>
      <c r="AH3090">
        <f t="shared" ca="1" si="2073"/>
        <v>0.70820498740959859</v>
      </c>
      <c r="AI3090">
        <f t="shared" ca="1" si="2074"/>
        <v>-1.5634541460355647</v>
      </c>
      <c r="AJ3090">
        <f t="shared" ca="1" si="2075"/>
        <v>-1.8653961565446961</v>
      </c>
    </row>
    <row r="3091" spans="32:36" x14ac:dyDescent="0.2">
      <c r="AF3091" s="17">
        <f t="shared" ca="1" si="2071"/>
        <v>488.85637892426479</v>
      </c>
      <c r="AG3091">
        <f t="shared" ca="1" si="2072"/>
        <v>97.274252308006652</v>
      </c>
      <c r="AH3091">
        <f t="shared" ca="1" si="2073"/>
        <v>-1.0410270791335769</v>
      </c>
      <c r="AI3091">
        <f t="shared" ca="1" si="2074"/>
        <v>-1.3482125088388</v>
      </c>
      <c r="AJ3091">
        <f t="shared" ca="1" si="2075"/>
        <v>-1.0839150869251402</v>
      </c>
    </row>
    <row r="3092" spans="32:36" x14ac:dyDescent="0.2">
      <c r="AF3092" s="17">
        <f t="shared" ca="1" si="2071"/>
        <v>495.71272668721952</v>
      </c>
      <c r="AG3092">
        <f t="shared" ca="1" si="2072"/>
        <v>100.55532659573866</v>
      </c>
      <c r="AH3092">
        <f t="shared" ca="1" si="2073"/>
        <v>-0.2553616233493104</v>
      </c>
      <c r="AI3092">
        <f t="shared" ca="1" si="2074"/>
        <v>1.066460487913055</v>
      </c>
      <c r="AJ3092">
        <f t="shared" ca="1" si="2075"/>
        <v>1.2000863305384266</v>
      </c>
    </row>
    <row r="3093" spans="32:36" x14ac:dyDescent="0.2">
      <c r="AF3093" s="17">
        <f t="shared" ca="1" si="2071"/>
        <v>494.54843637962108</v>
      </c>
      <c r="AG3093">
        <f t="shared" ca="1" si="2072"/>
        <v>98.325316608020202</v>
      </c>
      <c r="AH3093">
        <f t="shared" ca="1" si="2073"/>
        <v>-0.38800810649120115</v>
      </c>
      <c r="AI3093">
        <f t="shared" ca="1" si="2074"/>
        <v>-0.56593789866405608</v>
      </c>
      <c r="AJ3093">
        <f t="shared" ca="1" si="2075"/>
        <v>-0.47055335869730142</v>
      </c>
    </row>
    <row r="3094" spans="32:36" x14ac:dyDescent="0.2">
      <c r="AF3094" s="17">
        <f t="shared" ca="1" si="2071"/>
        <v>492.23108063412093</v>
      </c>
      <c r="AG3094">
        <f t="shared" ca="1" si="2072"/>
        <v>98.112437011564566</v>
      </c>
      <c r="AH3094">
        <f t="shared" ca="1" si="2073"/>
        <v>-0.65295411793749225</v>
      </c>
      <c r="AI3094">
        <f t="shared" ca="1" si="2074"/>
        <v>-0.72370008341894332</v>
      </c>
      <c r="AJ3094">
        <f t="shared" ca="1" si="2075"/>
        <v>-0.55192370072388364</v>
      </c>
    </row>
    <row r="3095" spans="32:36" x14ac:dyDescent="0.2">
      <c r="AF3095" s="17">
        <f t="shared" ca="1" si="2071"/>
        <v>497.64758384022053</v>
      </c>
      <c r="AG3095">
        <f t="shared" ca="1" si="2072"/>
        <v>99.792507324827582</v>
      </c>
      <c r="AH3095">
        <f t="shared" ca="1" si="2073"/>
        <v>-3.5612749882850459E-2</v>
      </c>
      <c r="AI3095">
        <f t="shared" ca="1" si="2074"/>
        <v>0.51217594731614524</v>
      </c>
      <c r="AJ3095">
        <f t="shared" ca="1" si="2075"/>
        <v>0.54870689167201081</v>
      </c>
    </row>
    <row r="3096" spans="32:36" x14ac:dyDescent="0.2">
      <c r="AF3096" s="17">
        <f t="shared" ca="1" si="2071"/>
        <v>500.74829686422544</v>
      </c>
      <c r="AG3096">
        <f t="shared" ca="1" si="2072"/>
        <v>101.12942706849368</v>
      </c>
      <c r="AH3096">
        <f t="shared" ca="1" si="2073"/>
        <v>0.31477119176686735</v>
      </c>
      <c r="AI3096">
        <f t="shared" ca="1" si="2074"/>
        <v>1.4808508740239592</v>
      </c>
      <c r="AJ3096">
        <f t="shared" ca="1" si="2075"/>
        <v>1.453778575438339</v>
      </c>
    </row>
    <row r="3097" spans="32:36" x14ac:dyDescent="0.2">
      <c r="AF3097" s="17">
        <f t="shared" ca="1" si="2071"/>
        <v>501.27925289143229</v>
      </c>
      <c r="AG3097">
        <f t="shared" ca="1" si="2072"/>
        <v>100.56697311958729</v>
      </c>
      <c r="AH3097">
        <f t="shared" ca="1" si="2073"/>
        <v>0.37455215910055334</v>
      </c>
      <c r="AI3097">
        <f t="shared" ca="1" si="2074"/>
        <v>1.0748905302797556</v>
      </c>
      <c r="AJ3097">
        <f t="shared" ca="1" si="2075"/>
        <v>1.0088401445428792</v>
      </c>
    </row>
    <row r="3098" spans="32:36" x14ac:dyDescent="0.2">
      <c r="AF3098" s="17">
        <f t="shared" ca="1" si="2071"/>
        <v>494.10183467611478</v>
      </c>
      <c r="AG3098">
        <f t="shared" ca="1" si="2072"/>
        <v>97.345261607281856</v>
      </c>
      <c r="AH3098">
        <f t="shared" ca="1" si="2073"/>
        <v>-0.43897189675207776</v>
      </c>
      <c r="AI3098">
        <f t="shared" ca="1" si="2074"/>
        <v>-1.2950968557832854</v>
      </c>
      <c r="AJ3098">
        <f t="shared" ca="1" si="2075"/>
        <v>-1.2194261763886285</v>
      </c>
    </row>
    <row r="3099" spans="32:36" x14ac:dyDescent="0.2">
      <c r="AF3099" s="17">
        <f t="shared" ca="1" si="2071"/>
        <v>496.88505875173684</v>
      </c>
      <c r="AG3099">
        <f t="shared" ca="1" si="2072"/>
        <v>99.619318559310855</v>
      </c>
      <c r="AH3099">
        <f t="shared" ca="1" si="2073"/>
        <v>-0.12211336284214976</v>
      </c>
      <c r="AI3099">
        <f t="shared" ca="1" si="2074"/>
        <v>0.38574232563750122</v>
      </c>
      <c r="AJ3099">
        <f t="shared" ca="1" si="2075"/>
        <v>0.4435247206200888</v>
      </c>
    </row>
    <row r="3100" spans="32:36" x14ac:dyDescent="0.2">
      <c r="AF3100" s="17">
        <f t="shared" ca="1" si="2071"/>
        <v>505.61804946162482</v>
      </c>
      <c r="AG3100">
        <f t="shared" ca="1" si="2072"/>
        <v>98.832722378233484</v>
      </c>
      <c r="AH3100">
        <f t="shared" ca="1" si="2073"/>
        <v>0.86070273386810447</v>
      </c>
      <c r="AI3100">
        <f t="shared" ca="1" si="2074"/>
        <v>-0.19127944749354714</v>
      </c>
      <c r="AJ3100">
        <f t="shared" ca="1" si="2075"/>
        <v>-0.47409881865654158</v>
      </c>
    </row>
    <row r="3101" spans="32:36" x14ac:dyDescent="0.2">
      <c r="AF3101" s="17">
        <f t="shared" ca="1" si="2071"/>
        <v>500.08411826646756</v>
      </c>
      <c r="AG3101">
        <f t="shared" ca="1" si="2072"/>
        <v>97.782088071999425</v>
      </c>
      <c r="AH3101">
        <f t="shared" ca="1" si="2073"/>
        <v>0.23990123498579857</v>
      </c>
      <c r="AI3101">
        <f t="shared" ca="1" si="2074"/>
        <v>-0.96919623759397633</v>
      </c>
      <c r="AJ3101">
        <f t="shared" ca="1" si="2075"/>
        <v>-1.0931219951533271</v>
      </c>
    </row>
    <row r="3102" spans="32:36" x14ac:dyDescent="0.2">
      <c r="AF3102" s="17">
        <f t="shared" ca="1" si="2071"/>
        <v>511.48885774994324</v>
      </c>
      <c r="AG3102">
        <f t="shared" ca="1" si="2072"/>
        <v>100.32700643363727</v>
      </c>
      <c r="AH3102">
        <f t="shared" ca="1" si="2073"/>
        <v>1.5119113272154321</v>
      </c>
      <c r="AI3102">
        <f t="shared" ca="1" si="2074"/>
        <v>0.90099921151012996</v>
      </c>
      <c r="AJ3102">
        <f t="shared" ca="1" si="2075"/>
        <v>0.46510605119055981</v>
      </c>
    </row>
    <row r="3103" spans="32:36" x14ac:dyDescent="0.2">
      <c r="AF3103" s="17">
        <f t="shared" ca="1" si="2071"/>
        <v>503.09306375057071</v>
      </c>
      <c r="AG3103">
        <f t="shared" ca="1" si="2072"/>
        <v>97.935246542550232</v>
      </c>
      <c r="AH3103">
        <f t="shared" ca="1" si="2073"/>
        <v>0.57829471060978943</v>
      </c>
      <c r="AI3103">
        <f t="shared" ca="1" si="2074"/>
        <v>-0.85527479403461448</v>
      </c>
      <c r="AJ3103">
        <f t="shared" ca="1" si="2075"/>
        <v>-1.0810815247810492</v>
      </c>
    </row>
    <row r="3104" spans="32:36" x14ac:dyDescent="0.2">
      <c r="AF3104" s="17">
        <f t="shared" ca="1" si="2071"/>
        <v>495.27141621594552</v>
      </c>
      <c r="AG3104">
        <f t="shared" ca="1" si="2072"/>
        <v>101.39405023519862</v>
      </c>
      <c r="AH3104">
        <f t="shared" ca="1" si="2073"/>
        <v>-0.30560300342529201</v>
      </c>
      <c r="AI3104">
        <f t="shared" ca="1" si="2074"/>
        <v>1.6710665901198631</v>
      </c>
      <c r="AJ3104">
        <f t="shared" ca="1" si="2075"/>
        <v>1.8504212332959731</v>
      </c>
    </row>
    <row r="3105" spans="32:36" x14ac:dyDescent="0.2">
      <c r="AF3105" s="17">
        <f t="shared" ca="1" si="2071"/>
        <v>497.06164306057508</v>
      </c>
      <c r="AG3105">
        <f t="shared" ca="1" si="2072"/>
        <v>98.388789298917303</v>
      </c>
      <c r="AH3105">
        <f t="shared" ca="1" si="2073"/>
        <v>-0.10206988768523405</v>
      </c>
      <c r="AI3105">
        <f t="shared" ca="1" si="2074"/>
        <v>-0.51896524617715922</v>
      </c>
      <c r="AJ3105">
        <f t="shared" ca="1" si="2075"/>
        <v>-0.51209576920066002</v>
      </c>
    </row>
    <row r="3106" spans="32:36" x14ac:dyDescent="0.2">
      <c r="AF3106" s="17">
        <f t="shared" ca="1" si="2071"/>
        <v>501.24994134251205</v>
      </c>
      <c r="AG3106">
        <f t="shared" ca="1" si="2072"/>
        <v>99.128338720261411</v>
      </c>
      <c r="AH3106">
        <f t="shared" ca="1" si="2073"/>
        <v>0.37125358879531678</v>
      </c>
      <c r="AI3106">
        <f t="shared" ca="1" si="2074"/>
        <v>2.6112098576620266E-2</v>
      </c>
      <c r="AJ3106">
        <f t="shared" ca="1" si="2075"/>
        <v>-9.0530417912727604E-2</v>
      </c>
    </row>
    <row r="3107" spans="32:36" x14ac:dyDescent="0.2">
      <c r="AF3107" s="17">
        <f t="shared" ca="1" si="2071"/>
        <v>488.74928143503314</v>
      </c>
      <c r="AG3107">
        <f t="shared" ca="1" si="2072"/>
        <v>98.912651453525712</v>
      </c>
      <c r="AH3107">
        <f t="shared" ca="1" si="2073"/>
        <v>-1.0533865417531929</v>
      </c>
      <c r="AI3107">
        <f t="shared" ca="1" si="2074"/>
        <v>-0.13243680837253122</v>
      </c>
      <c r="AJ3107">
        <f t="shared" ca="1" si="2075"/>
        <v>0.19564913623327906</v>
      </c>
    </row>
    <row r="3108" spans="32:36" x14ac:dyDescent="0.2">
      <c r="AF3108" s="17">
        <f t="shared" ca="1" si="2071"/>
        <v>497.92586425785902</v>
      </c>
      <c r="AG3108">
        <f t="shared" ca="1" si="2072"/>
        <v>98.9847808079586</v>
      </c>
      <c r="AH3108">
        <f t="shared" ca="1" si="2073"/>
        <v>-4.0777120068858424E-3</v>
      </c>
      <c r="AI3108">
        <f t="shared" ca="1" si="2074"/>
        <v>-7.937701334727032E-2</v>
      </c>
      <c r="AJ3108">
        <f t="shared" ca="1" si="2075"/>
        <v>-8.1990111207989935E-2</v>
      </c>
    </row>
    <row r="3109" spans="32:36" x14ac:dyDescent="0.2">
      <c r="AF3109" s="17">
        <f t="shared" ca="1" si="2071"/>
        <v>517.26749934288944</v>
      </c>
      <c r="AG3109">
        <f t="shared" ca="1" si="2072"/>
        <v>100.27314268123128</v>
      </c>
      <c r="AH3109">
        <f t="shared" ca="1" si="2073"/>
        <v>2.1456377273619358</v>
      </c>
      <c r="AI3109">
        <f t="shared" ca="1" si="2074"/>
        <v>0.86190980948664664</v>
      </c>
      <c r="AJ3109">
        <f t="shared" ca="1" si="2075"/>
        <v>0.22278957778732744</v>
      </c>
    </row>
    <row r="3110" spans="32:36" x14ac:dyDescent="0.2">
      <c r="AF3110" s="17">
        <f t="shared" ca="1" si="2071"/>
        <v>497.42622693098201</v>
      </c>
      <c r="AG3110">
        <f t="shared" ca="1" si="2072"/>
        <v>98.557823929960335</v>
      </c>
      <c r="AH3110">
        <f t="shared" ca="1" si="2073"/>
        <v>-6.070974913762834E-2</v>
      </c>
      <c r="AI3110">
        <f t="shared" ca="1" si="2074"/>
        <v>-0.39401965321684351</v>
      </c>
      <c r="AJ3110">
        <f t="shared" ca="1" si="2075"/>
        <v>-0.39413608064114514</v>
      </c>
    </row>
    <row r="3111" spans="32:36" x14ac:dyDescent="0.2">
      <c r="AF3111" s="17">
        <f t="shared" ca="1" si="2071"/>
        <v>483.71792607543165</v>
      </c>
      <c r="AG3111">
        <f t="shared" ca="1" si="2072"/>
        <v>98.276640284749703</v>
      </c>
      <c r="AH3111">
        <f t="shared" ca="1" si="2073"/>
        <v>-1.6370975806119541</v>
      </c>
      <c r="AI3111">
        <f t="shared" ca="1" si="2074"/>
        <v>-0.60198112026477502</v>
      </c>
      <c r="AJ3111">
        <f t="shared" ca="1" si="2075"/>
        <v>-0.11159960669934388</v>
      </c>
    </row>
    <row r="3112" spans="32:36" x14ac:dyDescent="0.2">
      <c r="AF3112" s="17">
        <f t="shared" ca="1" si="2071"/>
        <v>499.59791211794675</v>
      </c>
      <c r="AG3112">
        <f t="shared" ca="1" si="2072"/>
        <v>98.931125035022205</v>
      </c>
      <c r="AH3112">
        <f t="shared" ca="1" si="2073"/>
        <v>0.18503026975637893</v>
      </c>
      <c r="AI3112">
        <f t="shared" ca="1" si="2074"/>
        <v>-0.11884358757008449</v>
      </c>
      <c r="AJ3112">
        <f t="shared" ca="1" si="2075"/>
        <v>-0.18346985559238291</v>
      </c>
    </row>
    <row r="3113" spans="32:36" x14ac:dyDescent="0.2">
      <c r="AF3113" s="17">
        <f t="shared" ca="1" si="2071"/>
        <v>493.82963735782079</v>
      </c>
      <c r="AG3113">
        <f t="shared" ca="1" si="2072"/>
        <v>99.971557218375537</v>
      </c>
      <c r="AH3113">
        <f t="shared" ca="1" si="2073"/>
        <v>-0.47005619283805061</v>
      </c>
      <c r="AI3113">
        <f t="shared" ca="1" si="2074"/>
        <v>0.64265790988064642</v>
      </c>
      <c r="AJ3113">
        <f t="shared" ca="1" si="2075"/>
        <v>0.82361395017308237</v>
      </c>
    </row>
    <row r="3114" spans="32:36" x14ac:dyDescent="0.2">
      <c r="AF3114" s="17">
        <f t="shared" ca="1" si="2071"/>
        <v>496.5597242928352</v>
      </c>
      <c r="AG3114">
        <f t="shared" ca="1" si="2072"/>
        <v>100.59511069211943</v>
      </c>
      <c r="AH3114">
        <f t="shared" ca="1" si="2073"/>
        <v>-0.15905961178720995</v>
      </c>
      <c r="AI3114">
        <f t="shared" ca="1" si="2074"/>
        <v>1.0952531742204819</v>
      </c>
      <c r="AJ3114">
        <f t="shared" ca="1" si="2075"/>
        <v>1.1997065047418993</v>
      </c>
    </row>
    <row r="3115" spans="32:36" x14ac:dyDescent="0.2">
      <c r="AF3115" s="17">
        <f t="shared" ca="1" si="2071"/>
        <v>513.16592251002442</v>
      </c>
      <c r="AG3115">
        <f t="shared" ca="1" si="2072"/>
        <v>99.319011050347029</v>
      </c>
      <c r="AH3115">
        <f t="shared" ca="1" si="2073"/>
        <v>1.6965644493874417</v>
      </c>
      <c r="AI3115">
        <f t="shared" ca="1" si="2074"/>
        <v>0.16598583196265981</v>
      </c>
      <c r="AJ3115">
        <f t="shared" ca="1" si="2075"/>
        <v>-0.36475286107305838</v>
      </c>
    </row>
    <row r="3116" spans="32:36" x14ac:dyDescent="0.2">
      <c r="AF3116" s="17">
        <f t="shared" ca="1" si="2071"/>
        <v>488.35053502969686</v>
      </c>
      <c r="AG3116">
        <f t="shared" ca="1" si="2072"/>
        <v>98.097143954552578</v>
      </c>
      <c r="AH3116">
        <f t="shared" ca="1" si="2073"/>
        <v>-1.0994272375137331</v>
      </c>
      <c r="AI3116">
        <f t="shared" ca="1" si="2074"/>
        <v>-0.73504673608668536</v>
      </c>
      <c r="AJ3116">
        <f t="shared" ca="1" si="2075"/>
        <v>-0.42200742571419253</v>
      </c>
    </row>
    <row r="3117" spans="32:36" x14ac:dyDescent="0.2">
      <c r="AF3117" s="17">
        <f t="shared" ca="1" si="2071"/>
        <v>494.14263256344151</v>
      </c>
      <c r="AG3117">
        <f t="shared" ca="1" si="2072"/>
        <v>100.69333526662277</v>
      </c>
      <c r="AH3117">
        <f t="shared" ca="1" si="2073"/>
        <v>-0.4343143493081239</v>
      </c>
      <c r="AI3117">
        <f t="shared" ca="1" si="2074"/>
        <v>1.1662918744071378</v>
      </c>
      <c r="AJ3117">
        <f t="shared" ca="1" si="2075"/>
        <v>1.3616773352859375</v>
      </c>
    </row>
    <row r="3118" spans="32:36" x14ac:dyDescent="0.2">
      <c r="AF3118" s="17">
        <f t="shared" ca="1" si="2071"/>
        <v>495.44918564682354</v>
      </c>
      <c r="AG3118">
        <f t="shared" ca="1" si="2072"/>
        <v>99.276232484448414</v>
      </c>
      <c r="AH3118">
        <f t="shared" ca="1" si="2073"/>
        <v>-0.28535930321570663</v>
      </c>
      <c r="AI3118">
        <f t="shared" ca="1" si="2074"/>
        <v>0.13462763757127635</v>
      </c>
      <c r="AJ3118">
        <f t="shared" ca="1" si="2075"/>
        <v>0.23190047241197484</v>
      </c>
    </row>
    <row r="3119" spans="32:36" x14ac:dyDescent="0.2">
      <c r="AF3119" s="17">
        <f t="shared" ca="1" si="2071"/>
        <v>489.9260050923782</v>
      </c>
      <c r="AG3119">
        <f t="shared" ca="1" si="2072"/>
        <v>98.44796610947995</v>
      </c>
      <c r="AH3119">
        <f t="shared" ca="1" si="2073"/>
        <v>-0.9177364546262351</v>
      </c>
      <c r="AI3119">
        <f t="shared" ca="1" si="2074"/>
        <v>-0.47519902683777809</v>
      </c>
      <c r="AJ3119">
        <f t="shared" ca="1" si="2075"/>
        <v>-0.20707913910908848</v>
      </c>
    </row>
    <row r="3120" spans="32:36" x14ac:dyDescent="0.2">
      <c r="AF3120" s="17">
        <f t="shared" ca="1" si="2071"/>
        <v>497.44516677931853</v>
      </c>
      <c r="AG3120">
        <f t="shared" ca="1" si="2072"/>
        <v>99.543168843211163</v>
      </c>
      <c r="AH3120">
        <f t="shared" ca="1" si="2073"/>
        <v>-5.8561950521290318E-2</v>
      </c>
      <c r="AI3120">
        <f t="shared" ca="1" si="2074"/>
        <v>0.33008088652147705</v>
      </c>
      <c r="AJ3120">
        <f t="shared" ca="1" si="2075"/>
        <v>0.3649355898891683</v>
      </c>
    </row>
    <row r="3121" spans="32:36" x14ac:dyDescent="0.2">
      <c r="AF3121" s="17">
        <f t="shared" ca="1" si="2071"/>
        <v>499.98267212388276</v>
      </c>
      <c r="AG3121">
        <f t="shared" ca="1" si="2072"/>
        <v>97.648671445537815</v>
      </c>
      <c r="AH3121">
        <f t="shared" ca="1" si="2073"/>
        <v>0.22845690060979329</v>
      </c>
      <c r="AI3121">
        <f t="shared" ca="1" si="2074"/>
        <v>-1.0685789316359318</v>
      </c>
      <c r="AJ3121">
        <f t="shared" ca="1" si="2075"/>
        <v>-1.193762831726231</v>
      </c>
    </row>
    <row r="3122" spans="32:36" x14ac:dyDescent="0.2">
      <c r="AF3122" s="17">
        <f t="shared" ca="1" si="2071"/>
        <v>504.9411065148837</v>
      </c>
      <c r="AG3122">
        <f t="shared" ca="1" si="2072"/>
        <v>98.543185814173285</v>
      </c>
      <c r="AH3122">
        <f t="shared" ca="1" si="2073"/>
        <v>0.78512838816329744</v>
      </c>
      <c r="AI3122">
        <f t="shared" ca="1" si="2074"/>
        <v>-0.40483125378536289</v>
      </c>
      <c r="AJ3122">
        <f t="shared" ca="1" si="2075"/>
        <v>-0.67415942803168682</v>
      </c>
    </row>
    <row r="3123" spans="32:36" x14ac:dyDescent="0.2">
      <c r="AF3123" s="17">
        <f t="shared" ca="1" si="2071"/>
        <v>511.98647897345217</v>
      </c>
      <c r="AG3123">
        <f t="shared" ca="1" si="2072"/>
        <v>100.83987463146795</v>
      </c>
      <c r="AH3123">
        <f t="shared" ca="1" si="2073"/>
        <v>1.5667649798383672</v>
      </c>
      <c r="AI3123">
        <f t="shared" ca="1" si="2074"/>
        <v>1.2721444481125697</v>
      </c>
      <c r="AJ3123">
        <f t="shared" ca="1" si="2075"/>
        <v>0.83710160266903599</v>
      </c>
    </row>
    <row r="3124" spans="32:36" x14ac:dyDescent="0.2">
      <c r="AF3124" s="17">
        <f t="shared" ca="1" si="2071"/>
        <v>492.26025762420778</v>
      </c>
      <c r="AG3124">
        <f t="shared" ca="1" si="2072"/>
        <v>97.911070359462613</v>
      </c>
      <c r="AH3124">
        <f t="shared" ca="1" si="2073"/>
        <v>-0.64961053120611456</v>
      </c>
      <c r="AI3124">
        <f t="shared" ca="1" si="2074"/>
        <v>-0.8732455353337687</v>
      </c>
      <c r="AJ3124">
        <f t="shared" ca="1" si="2075"/>
        <v>-0.70989458117679805</v>
      </c>
    </row>
    <row r="3125" spans="32:36" x14ac:dyDescent="0.2">
      <c r="AF3125" s="17">
        <f t="shared" ca="1" si="2071"/>
        <v>485.76042378108065</v>
      </c>
      <c r="AG3125">
        <f t="shared" ca="1" si="2072"/>
        <v>95.541915624889157</v>
      </c>
      <c r="AH3125">
        <f t="shared" ca="1" si="2073"/>
        <v>-1.3994091136276796</v>
      </c>
      <c r="AI3125">
        <f t="shared" ca="1" si="2074"/>
        <v>-2.656171726925221</v>
      </c>
      <c r="AJ3125">
        <f t="shared" ca="1" si="2075"/>
        <v>-2.342436211406723</v>
      </c>
    </row>
    <row r="3126" spans="32:36" x14ac:dyDescent="0.2">
      <c r="AF3126" s="17">
        <f t="shared" ca="1" si="2071"/>
        <v>498.00214672460407</v>
      </c>
      <c r="AG3126">
        <f t="shared" ca="1" si="2072"/>
        <v>98.291759259730426</v>
      </c>
      <c r="AH3126">
        <f t="shared" ca="1" si="2073"/>
        <v>4.5636218938092795E-3</v>
      </c>
      <c r="AI3126">
        <f t="shared" ca="1" si="2074"/>
        <v>-0.5907841039691325</v>
      </c>
      <c r="AJ3126">
        <f t="shared" ca="1" si="2075"/>
        <v>-0.62132285327522108</v>
      </c>
    </row>
    <row r="3127" spans="32:36" x14ac:dyDescent="0.2">
      <c r="AF3127" s="17">
        <f t="shared" ca="1" si="2071"/>
        <v>493.73516623664432</v>
      </c>
      <c r="AG3127">
        <f t="shared" ca="1" si="2072"/>
        <v>100.10202982711598</v>
      </c>
      <c r="AH3127">
        <f t="shared" ca="1" si="2073"/>
        <v>-0.48084857889216048</v>
      </c>
      <c r="AI3127">
        <f t="shared" ca="1" si="2074"/>
        <v>0.73759224470129736</v>
      </c>
      <c r="AJ3127">
        <f t="shared" ca="1" si="2075"/>
        <v>0.9266508643449638</v>
      </c>
    </row>
    <row r="3128" spans="32:36" x14ac:dyDescent="0.2">
      <c r="AF3128" s="17">
        <f t="shared" ca="1" si="2071"/>
        <v>518.33067395425428</v>
      </c>
      <c r="AG3128">
        <f t="shared" ca="1" si="2072"/>
        <v>102.08517865587359</v>
      </c>
      <c r="AH3128">
        <f t="shared" ca="1" si="2073"/>
        <v>2.2614614391532619</v>
      </c>
      <c r="AI3128">
        <f t="shared" ca="1" si="2074"/>
        <v>2.1655298208303928</v>
      </c>
      <c r="AJ3128">
        <f t="shared" ca="1" si="2075"/>
        <v>1.55380618225644</v>
      </c>
    </row>
    <row r="3129" spans="32:36" x14ac:dyDescent="0.2">
      <c r="AF3129" s="17">
        <f t="shared" ca="1" si="2071"/>
        <v>503.31387357650453</v>
      </c>
      <c r="AG3129">
        <f t="shared" ca="1" si="2072"/>
        <v>97.445998375519181</v>
      </c>
      <c r="AH3129">
        <f t="shared" ca="1" si="2073"/>
        <v>0.6030477643794997</v>
      </c>
      <c r="AI3129">
        <f t="shared" ca="1" si="2074"/>
        <v>-1.2198111981000326</v>
      </c>
      <c r="AJ3129">
        <f t="shared" ca="1" si="2075"/>
        <v>-1.4714298055535435</v>
      </c>
    </row>
    <row r="3130" spans="32:36" x14ac:dyDescent="0.2">
      <c r="AF3130" s="17">
        <f t="shared" ca="1" si="2071"/>
        <v>500.90266010825411</v>
      </c>
      <c r="AG3130">
        <f t="shared" ca="1" si="2072"/>
        <v>98.237904752088269</v>
      </c>
      <c r="AH3130">
        <f t="shared" ca="1" si="2073"/>
        <v>0.33215766493813875</v>
      </c>
      <c r="AI3130">
        <f t="shared" ca="1" si="2074"/>
        <v>-0.63067627034594231</v>
      </c>
      <c r="AJ3130">
        <f t="shared" ca="1" si="2075"/>
        <v>-0.7672390656005309</v>
      </c>
    </row>
    <row r="3131" spans="32:36" x14ac:dyDescent="0.2">
      <c r="AF3131" s="17">
        <f t="shared" ca="1" si="2071"/>
        <v>493.52888347943002</v>
      </c>
      <c r="AG3131">
        <f t="shared" ca="1" si="2072"/>
        <v>99.053031787799966</v>
      </c>
      <c r="AH3131">
        <f t="shared" ca="1" si="2073"/>
        <v>-0.50442151156058768</v>
      </c>
      <c r="AI3131">
        <f t="shared" ca="1" si="2074"/>
        <v>-2.9205817829334749E-2</v>
      </c>
      <c r="AJ3131">
        <f t="shared" ca="1" si="2075"/>
        <v>0.12958499013407745</v>
      </c>
    </row>
    <row r="3132" spans="32:36" x14ac:dyDescent="0.2">
      <c r="AF3132" s="17">
        <f t="shared" ca="1" si="2071"/>
        <v>501.54994095548085</v>
      </c>
      <c r="AG3132">
        <f t="shared" ca="1" si="2072"/>
        <v>100.02396146470025</v>
      </c>
      <c r="AH3132">
        <f t="shared" ca="1" si="2073"/>
        <v>0.4050048835496326</v>
      </c>
      <c r="AI3132">
        <f t="shared" ca="1" si="2074"/>
        <v>0.68080310910951181</v>
      </c>
      <c r="AJ3132">
        <f t="shared" ca="1" si="2075"/>
        <v>0.58567531592844768</v>
      </c>
    </row>
    <row r="3133" spans="32:36" x14ac:dyDescent="0.2">
      <c r="AF3133" s="17">
        <f t="shared" ca="1" si="2071"/>
        <v>495.15841979173206</v>
      </c>
      <c r="AG3133">
        <f t="shared" ca="1" si="2072"/>
        <v>99.054358125329358</v>
      </c>
      <c r="AH3133">
        <f t="shared" ca="1" si="2073"/>
        <v>-0.31847437987239052</v>
      </c>
      <c r="AI3133">
        <f t="shared" ca="1" si="2074"/>
        <v>-2.8231171514690387E-2</v>
      </c>
      <c r="AJ3133">
        <f t="shared" ca="1" si="2075"/>
        <v>7.1541757452977403E-2</v>
      </c>
    </row>
    <row r="3134" spans="32:36" x14ac:dyDescent="0.2">
      <c r="AF3134" s="17">
        <f t="shared" ca="1" si="2071"/>
        <v>499.06915844406547</v>
      </c>
      <c r="AG3134">
        <f t="shared" ca="1" si="2072"/>
        <v>99.657550413311085</v>
      </c>
      <c r="AH3134">
        <f t="shared" ca="1" si="2073"/>
        <v>0.12529694156358723</v>
      </c>
      <c r="AI3134">
        <f t="shared" ca="1" si="2074"/>
        <v>0.41367175973061709</v>
      </c>
      <c r="AJ3134">
        <f t="shared" ca="1" si="2075"/>
        <v>0.39423978151981048</v>
      </c>
    </row>
    <row r="3135" spans="32:36" x14ac:dyDescent="0.2">
      <c r="AF3135" s="17">
        <f t="shared" ca="1" si="2071"/>
        <v>505.8871960621637</v>
      </c>
      <c r="AG3135">
        <f t="shared" ca="1" si="2072"/>
        <v>99.980753499201512</v>
      </c>
      <c r="AH3135">
        <f t="shared" ca="1" si="2073"/>
        <v>0.89072232510905369</v>
      </c>
      <c r="AI3135">
        <f t="shared" ca="1" si="2074"/>
        <v>0.64935335509050884</v>
      </c>
      <c r="AJ3135">
        <f t="shared" ca="1" si="2075"/>
        <v>0.39838950929461431</v>
      </c>
    </row>
    <row r="3136" spans="32:36" x14ac:dyDescent="0.2">
      <c r="AF3136" s="17">
        <f t="shared" ca="1" si="2071"/>
        <v>510.67952708518544</v>
      </c>
      <c r="AG3136">
        <f t="shared" ca="1" si="2072"/>
        <v>100.82559788874369</v>
      </c>
      <c r="AH3136">
        <f t="shared" ca="1" si="2073"/>
        <v>1.4225833197518165</v>
      </c>
      <c r="AI3136">
        <f t="shared" ca="1" si="2074"/>
        <v>1.2618384217634702</v>
      </c>
      <c r="AJ3136">
        <f t="shared" ca="1" si="2075"/>
        <v>0.87208724666983162</v>
      </c>
    </row>
    <row r="3137" spans="32:36" x14ac:dyDescent="0.2">
      <c r="AF3137" s="17">
        <f t="shared" ca="1" si="2071"/>
        <v>502.25823698539466</v>
      </c>
      <c r="AG3137">
        <f t="shared" ca="1" si="2072"/>
        <v>100.14450006638631</v>
      </c>
      <c r="AH3137">
        <f t="shared" ca="1" si="2073"/>
        <v>0.48461131475662167</v>
      </c>
      <c r="AI3137">
        <f t="shared" ca="1" si="2074"/>
        <v>0.76846770053730129</v>
      </c>
      <c r="AJ3137">
        <f t="shared" ca="1" si="2075"/>
        <v>0.65236946914406546</v>
      </c>
    </row>
    <row r="3138" spans="32:36" x14ac:dyDescent="0.2">
      <c r="AF3138" s="17">
        <f t="shared" ca="1" si="2071"/>
        <v>518.13508318310289</v>
      </c>
      <c r="AG3138">
        <f t="shared" ca="1" si="2072"/>
        <v>101.18520506612759</v>
      </c>
      <c r="AH3138">
        <f t="shared" ca="1" si="2073"/>
        <v>2.2401713534165286</v>
      </c>
      <c r="AI3138">
        <f t="shared" ca="1" si="2074"/>
        <v>1.5209864314953938</v>
      </c>
      <c r="AJ3138">
        <f t="shared" ca="1" si="2075"/>
        <v>0.88428943265998317</v>
      </c>
    </row>
    <row r="3139" spans="32:36" x14ac:dyDescent="0.2">
      <c r="AF3139" s="17">
        <f t="shared" ref="AF3139:AF3202" ca="1" si="2076">$N$64*EXP(($J$9-$K$2^2/2)*$J$6+$K$2*SQRT($J$6)*AH3139)</f>
        <v>501.56806000353146</v>
      </c>
      <c r="AG3139">
        <f t="shared" ref="AG3139:AG3202" ca="1" si="2077">$Q$64*EXP(($J$9-$K$3^2/2)*$J$6+$K$3*SQRT($J$6)*AI3139)</f>
        <v>98.374202699586704</v>
      </c>
      <c r="AH3139">
        <f t="shared" ref="AH3139:AH3202" ca="1" si="2078">_xlfn.NORM.S.INV(RAND())</f>
        <v>0.40704271076278103</v>
      </c>
      <c r="AI3139">
        <f t="shared" ref="AI3139:AI3202" ca="1" si="2079">AH3139*$AC$6+SQRT(1-$AC$6^2)*AJ3139</f>
        <v>-0.52975730489070805</v>
      </c>
      <c r="AJ3139">
        <f t="shared" ref="AJ3139:AJ3202" ca="1" si="2080">_xlfn.NORM.S.INV(RAND())</f>
        <v>-0.6851381753702771</v>
      </c>
    </row>
    <row r="3140" spans="32:36" x14ac:dyDescent="0.2">
      <c r="AF3140" s="17">
        <f t="shared" ca="1" si="2076"/>
        <v>496.81217462386275</v>
      </c>
      <c r="AG3140">
        <f t="shared" ca="1" si="2077"/>
        <v>99.489778092115387</v>
      </c>
      <c r="AH3140">
        <f t="shared" ca="1" si="2078"/>
        <v>-0.1303882653577246</v>
      </c>
      <c r="AI3140">
        <f t="shared" ca="1" si="2079"/>
        <v>0.29102965536423003</v>
      </c>
      <c r="AJ3140">
        <f t="shared" ca="1" si="2080"/>
        <v>0.34677708520011441</v>
      </c>
    </row>
    <row r="3141" spans="32:36" x14ac:dyDescent="0.2">
      <c r="AF3141" s="17">
        <f t="shared" ca="1" si="2076"/>
        <v>490.60040400409423</v>
      </c>
      <c r="AG3141">
        <f t="shared" ca="1" si="2077"/>
        <v>97.77803687869762</v>
      </c>
      <c r="AH3141">
        <f t="shared" ca="1" si="2078"/>
        <v>-0.84014004291567501</v>
      </c>
      <c r="AI3141">
        <f t="shared" ca="1" si="2079"/>
        <v>-0.97221199444182194</v>
      </c>
      <c r="AJ3141">
        <f t="shared" ca="1" si="2080"/>
        <v>-0.75321251042314807</v>
      </c>
    </row>
    <row r="3142" spans="32:36" x14ac:dyDescent="0.2">
      <c r="AF3142" s="17">
        <f t="shared" ca="1" si="2076"/>
        <v>502.5169990340915</v>
      </c>
      <c r="AG3142">
        <f t="shared" ca="1" si="2077"/>
        <v>99.152447664112557</v>
      </c>
      <c r="AH3142">
        <f t="shared" ca="1" si="2078"/>
        <v>0.51366596637645701</v>
      </c>
      <c r="AI3142">
        <f t="shared" ca="1" si="2079"/>
        <v>4.3812830212319312E-2</v>
      </c>
      <c r="AJ3142">
        <f t="shared" ca="1" si="2080"/>
        <v>-0.1171952446377013</v>
      </c>
    </row>
    <row r="3143" spans="32:36" x14ac:dyDescent="0.2">
      <c r="AF3143" s="17">
        <f t="shared" ca="1" si="2076"/>
        <v>497.5804243874548</v>
      </c>
      <c r="AG3143">
        <f t="shared" ca="1" si="2077"/>
        <v>96.853290542346372</v>
      </c>
      <c r="AH3143">
        <f t="shared" ca="1" si="2078"/>
        <v>-4.3225973117928196E-2</v>
      </c>
      <c r="AI3143">
        <f t="shared" ca="1" si="2079"/>
        <v>-1.6638945225395509</v>
      </c>
      <c r="AJ3143">
        <f t="shared" ca="1" si="2080"/>
        <v>-1.7320909476459398</v>
      </c>
    </row>
    <row r="3144" spans="32:36" x14ac:dyDescent="0.2">
      <c r="AF3144" s="17">
        <f t="shared" ca="1" si="2076"/>
        <v>514.45189937538476</v>
      </c>
      <c r="AG3144">
        <f t="shared" ca="1" si="2077"/>
        <v>97.66926371742143</v>
      </c>
      <c r="AH3144">
        <f t="shared" ca="1" si="2078"/>
        <v>1.8377485395687556</v>
      </c>
      <c r="AI3144">
        <f t="shared" ca="1" si="2079"/>
        <v>-1.0532307898138331</v>
      </c>
      <c r="AJ3144">
        <f t="shared" ca="1" si="2080"/>
        <v>-1.6888484085040054</v>
      </c>
    </row>
    <row r="3145" spans="32:36" x14ac:dyDescent="0.2">
      <c r="AF3145" s="17">
        <f t="shared" ca="1" si="2076"/>
        <v>500.7930706777895</v>
      </c>
      <c r="AG3145">
        <f t="shared" ca="1" si="2077"/>
        <v>99.349442310455402</v>
      </c>
      <c r="AH3145">
        <f t="shared" ca="1" si="2078"/>
        <v>0.31981477508305456</v>
      </c>
      <c r="AI3145">
        <f t="shared" ca="1" si="2079"/>
        <v>0.1882847962232097</v>
      </c>
      <c r="AJ3145">
        <f t="shared" ca="1" si="2080"/>
        <v>9.5966837979734904E-2</v>
      </c>
    </row>
    <row r="3146" spans="32:36" x14ac:dyDescent="0.2">
      <c r="AF3146" s="17">
        <f t="shared" ca="1" si="2076"/>
        <v>493.79270467480137</v>
      </c>
      <c r="AG3146">
        <f t="shared" ca="1" si="2077"/>
        <v>100.21898631854181</v>
      </c>
      <c r="AH3146">
        <f t="shared" ca="1" si="2078"/>
        <v>-0.47427513874858179</v>
      </c>
      <c r="AI3146">
        <f t="shared" ca="1" si="2079"/>
        <v>0.82258688278325542</v>
      </c>
      <c r="AJ3146">
        <f t="shared" ca="1" si="2080"/>
        <v>1.0137424369243215</v>
      </c>
    </row>
    <row r="3147" spans="32:36" x14ac:dyDescent="0.2">
      <c r="AF3147" s="17">
        <f t="shared" ca="1" si="2076"/>
        <v>504.04000210515869</v>
      </c>
      <c r="AG3147">
        <f t="shared" ca="1" si="2077"/>
        <v>101.3269905580958</v>
      </c>
      <c r="AH3147">
        <f t="shared" ca="1" si="2078"/>
        <v>0.68437116263027276</v>
      </c>
      <c r="AI3147">
        <f t="shared" ca="1" si="2079"/>
        <v>1.6229099355215681</v>
      </c>
      <c r="AJ3147">
        <f t="shared" ca="1" si="2080"/>
        <v>1.4854294048687311</v>
      </c>
    </row>
    <row r="3148" spans="32:36" x14ac:dyDescent="0.2">
      <c r="AF3148" s="17">
        <f t="shared" ca="1" si="2076"/>
        <v>499.06376280058663</v>
      </c>
      <c r="AG3148">
        <f t="shared" ca="1" si="2077"/>
        <v>98.726676506384223</v>
      </c>
      <c r="AH3148">
        <f t="shared" ca="1" si="2078"/>
        <v>0.12468706931730261</v>
      </c>
      <c r="AI3148">
        <f t="shared" ca="1" si="2079"/>
        <v>-0.269422392626812</v>
      </c>
      <c r="AJ3148">
        <f t="shared" ca="1" si="2080"/>
        <v>-0.32229494302370604</v>
      </c>
    </row>
    <row r="3149" spans="32:36" x14ac:dyDescent="0.2">
      <c r="AF3149" s="17">
        <f t="shared" ca="1" si="2076"/>
        <v>494.8231489882844</v>
      </c>
      <c r="AG3149">
        <f t="shared" ca="1" si="2077"/>
        <v>98.559106324810926</v>
      </c>
      <c r="AH3149">
        <f t="shared" ca="1" si="2078"/>
        <v>-0.35668223402783023</v>
      </c>
      <c r="AI3149">
        <f t="shared" ca="1" si="2079"/>
        <v>-0.39307256267179402</v>
      </c>
      <c r="AJ3149">
        <f t="shared" ca="1" si="2080"/>
        <v>-0.2991270754603238</v>
      </c>
    </row>
    <row r="3150" spans="32:36" x14ac:dyDescent="0.2">
      <c r="AF3150" s="17">
        <f t="shared" ca="1" si="2076"/>
        <v>506.47689205434307</v>
      </c>
      <c r="AG3150">
        <f t="shared" ca="1" si="2077"/>
        <v>97.44386649120986</v>
      </c>
      <c r="AH3150">
        <f t="shared" ca="1" si="2078"/>
        <v>0.9564389875859195</v>
      </c>
      <c r="AI3150">
        <f t="shared" ca="1" si="2079"/>
        <v>-1.221403656299928</v>
      </c>
      <c r="AJ3150">
        <f t="shared" ca="1" si="2080"/>
        <v>-1.5853549439618966</v>
      </c>
    </row>
    <row r="3151" spans="32:36" x14ac:dyDescent="0.2">
      <c r="AF3151" s="17">
        <f t="shared" ca="1" si="2076"/>
        <v>506.89290680078284</v>
      </c>
      <c r="AG3151">
        <f t="shared" ca="1" si="2077"/>
        <v>99.783681607125843</v>
      </c>
      <c r="AH3151">
        <f t="shared" ca="1" si="2078"/>
        <v>1.0027543212718812</v>
      </c>
      <c r="AI3151">
        <f t="shared" ca="1" si="2079"/>
        <v>0.50573818453311636</v>
      </c>
      <c r="AJ3151">
        <f t="shared" ca="1" si="2080"/>
        <v>0.21211617194763724</v>
      </c>
    </row>
    <row r="3152" spans="32:36" x14ac:dyDescent="0.2">
      <c r="AF3152" s="17">
        <f t="shared" ca="1" si="2076"/>
        <v>489.73016283804048</v>
      </c>
      <c r="AG3152">
        <f t="shared" ca="1" si="2077"/>
        <v>99.47586930753549</v>
      </c>
      <c r="AH3152">
        <f t="shared" ca="1" si="2078"/>
        <v>-0.94029009924649998</v>
      </c>
      <c r="AI3152">
        <f t="shared" ca="1" si="2079"/>
        <v>0.28085300755431131</v>
      </c>
      <c r="AJ3152">
        <f t="shared" ca="1" si="2080"/>
        <v>0.59336364067629432</v>
      </c>
    </row>
    <row r="3153" spans="32:36" x14ac:dyDescent="0.2">
      <c r="AF3153" s="17">
        <f t="shared" ca="1" si="2076"/>
        <v>490.93355610201189</v>
      </c>
      <c r="AG3153">
        <f t="shared" ca="1" si="2077"/>
        <v>99.180324607870816</v>
      </c>
      <c r="AH3153">
        <f t="shared" ca="1" si="2078"/>
        <v>-0.80184687964848989</v>
      </c>
      <c r="AI3153">
        <f t="shared" ca="1" si="2079"/>
        <v>6.4274654081046184E-2</v>
      </c>
      <c r="AJ3153">
        <f t="shared" ca="1" si="2080"/>
        <v>0.32214505635889018</v>
      </c>
    </row>
    <row r="3154" spans="32:36" x14ac:dyDescent="0.2">
      <c r="AF3154" s="17">
        <f t="shared" ca="1" si="2076"/>
        <v>496.05604938351712</v>
      </c>
      <c r="AG3154">
        <f t="shared" ca="1" si="2077"/>
        <v>100.09300024833321</v>
      </c>
      <c r="AH3154">
        <f t="shared" ca="1" si="2078"/>
        <v>-0.21630667162031292</v>
      </c>
      <c r="AI3154">
        <f t="shared" ca="1" si="2079"/>
        <v>0.7310261391043571</v>
      </c>
      <c r="AJ3154">
        <f t="shared" ca="1" si="2080"/>
        <v>0.83573005698487002</v>
      </c>
    </row>
    <row r="3155" spans="32:36" x14ac:dyDescent="0.2">
      <c r="AF3155" s="17">
        <f t="shared" ca="1" si="2076"/>
        <v>501.84785481063017</v>
      </c>
      <c r="AG3155">
        <f t="shared" ca="1" si="2077"/>
        <v>99.028469554811807</v>
      </c>
      <c r="AH3155">
        <f t="shared" ca="1" si="2078"/>
        <v>0.43850154904202804</v>
      </c>
      <c r="AI3155">
        <f t="shared" ca="1" si="2079"/>
        <v>-4.7257496427020651E-2</v>
      </c>
      <c r="AJ3155">
        <f t="shared" ca="1" si="2080"/>
        <v>-0.18887382522172036</v>
      </c>
    </row>
    <row r="3156" spans="32:36" x14ac:dyDescent="0.2">
      <c r="AF3156" s="17">
        <f t="shared" ca="1" si="2076"/>
        <v>487.69938861285783</v>
      </c>
      <c r="AG3156">
        <f t="shared" ca="1" si="2077"/>
        <v>102.33320551835916</v>
      </c>
      <c r="AH3156">
        <f t="shared" ca="1" si="2078"/>
        <v>-1.1746918261495121</v>
      </c>
      <c r="AI3156">
        <f t="shared" ca="1" si="2079"/>
        <v>2.3421631458181915</v>
      </c>
      <c r="AJ3156">
        <f t="shared" ca="1" si="2080"/>
        <v>2.8306263008169776</v>
      </c>
    </row>
    <row r="3157" spans="32:36" x14ac:dyDescent="0.2">
      <c r="AF3157" s="17">
        <f t="shared" ca="1" si="2076"/>
        <v>511.63547590238761</v>
      </c>
      <c r="AG3157">
        <f t="shared" ca="1" si="2077"/>
        <v>99.254709997841175</v>
      </c>
      <c r="AH3157">
        <f t="shared" ca="1" si="2078"/>
        <v>1.5280788445891094</v>
      </c>
      <c r="AI3157">
        <f t="shared" ca="1" si="2079"/>
        <v>0.11884578775026738</v>
      </c>
      <c r="AJ3157">
        <f t="shared" ca="1" si="2080"/>
        <v>-0.36069475711816884</v>
      </c>
    </row>
    <row r="3158" spans="32:36" x14ac:dyDescent="0.2">
      <c r="AF3158" s="17">
        <f t="shared" ca="1" si="2076"/>
        <v>505.35449275363459</v>
      </c>
      <c r="AG3158">
        <f t="shared" ca="1" si="2077"/>
        <v>100.4292614134998</v>
      </c>
      <c r="AH3158">
        <f t="shared" ca="1" si="2078"/>
        <v>0.83129112862389387</v>
      </c>
      <c r="AI3158">
        <f t="shared" ca="1" si="2079"/>
        <v>0.97514885280793262</v>
      </c>
      <c r="AJ3158">
        <f t="shared" ca="1" si="2080"/>
        <v>0.7591048206014277</v>
      </c>
    </row>
    <row r="3159" spans="32:36" x14ac:dyDescent="0.2">
      <c r="AF3159" s="17">
        <f t="shared" ca="1" si="2076"/>
        <v>498.73309527134074</v>
      </c>
      <c r="AG3159">
        <f t="shared" ca="1" si="2077"/>
        <v>98.840696420196593</v>
      </c>
      <c r="AH3159">
        <f t="shared" ca="1" si="2078"/>
        <v>8.7298965597550765E-2</v>
      </c>
      <c r="AI3159">
        <f t="shared" ca="1" si="2079"/>
        <v>-0.18540693558401403</v>
      </c>
      <c r="AJ3159">
        <f t="shared" ca="1" si="2080"/>
        <v>-0.22226643631781082</v>
      </c>
    </row>
    <row r="3160" spans="32:36" x14ac:dyDescent="0.2">
      <c r="AF3160" s="17">
        <f t="shared" ca="1" si="2076"/>
        <v>491.91827027288002</v>
      </c>
      <c r="AG3160">
        <f t="shared" ca="1" si="2077"/>
        <v>99.025317288983743</v>
      </c>
      <c r="AH3160">
        <f t="shared" ca="1" si="2078"/>
        <v>-0.68881361041742828</v>
      </c>
      <c r="AI3160">
        <f t="shared" ca="1" si="2079"/>
        <v>-4.9574535439546735E-2</v>
      </c>
      <c r="AJ3160">
        <f t="shared" ca="1" si="2080"/>
        <v>0.1667852689945164</v>
      </c>
    </row>
    <row r="3161" spans="32:36" x14ac:dyDescent="0.2">
      <c r="AF3161" s="17">
        <f t="shared" ca="1" si="2076"/>
        <v>496.99106819034654</v>
      </c>
      <c r="AG3161">
        <f t="shared" ca="1" si="2077"/>
        <v>99.664751999403421</v>
      </c>
      <c r="AH3161">
        <f t="shared" ca="1" si="2078"/>
        <v>-0.11007974314998567</v>
      </c>
      <c r="AI3161">
        <f t="shared" ca="1" si="2079"/>
        <v>0.41893151969009446</v>
      </c>
      <c r="AJ3161">
        <f t="shared" ca="1" si="2080"/>
        <v>0.47452562551107408</v>
      </c>
    </row>
    <row r="3162" spans="32:36" x14ac:dyDescent="0.2">
      <c r="AF3162" s="17">
        <f t="shared" ca="1" si="2076"/>
        <v>495.66824070770667</v>
      </c>
      <c r="AG3162">
        <f t="shared" ca="1" si="2077"/>
        <v>97.973248831446142</v>
      </c>
      <c r="AH3162">
        <f t="shared" ca="1" si="2078"/>
        <v>-0.2604241414080008</v>
      </c>
      <c r="AI3162">
        <f t="shared" ca="1" si="2079"/>
        <v>-0.82703573936499408</v>
      </c>
      <c r="AJ3162">
        <f t="shared" ca="1" si="2080"/>
        <v>-0.78503405943642846</v>
      </c>
    </row>
    <row r="3163" spans="32:36" x14ac:dyDescent="0.2">
      <c r="AF3163" s="17">
        <f t="shared" ca="1" si="2076"/>
        <v>496.78244228433846</v>
      </c>
      <c r="AG3163">
        <f t="shared" ca="1" si="2077"/>
        <v>98.239005453573554</v>
      </c>
      <c r="AH3163">
        <f t="shared" ca="1" si="2078"/>
        <v>-0.13376427639947508</v>
      </c>
      <c r="AI3163">
        <f t="shared" ca="1" si="2079"/>
        <v>-0.6298607182739514</v>
      </c>
      <c r="AJ3163">
        <f t="shared" ca="1" si="2080"/>
        <v>-0.61838384791948731</v>
      </c>
    </row>
    <row r="3164" spans="32:36" x14ac:dyDescent="0.2">
      <c r="AF3164" s="17">
        <f t="shared" ca="1" si="2076"/>
        <v>506.4908327937157</v>
      </c>
      <c r="AG3164">
        <f t="shared" ca="1" si="2077"/>
        <v>100.91682731270117</v>
      </c>
      <c r="AH3164">
        <f t="shared" ca="1" si="2078"/>
        <v>0.95799163986294189</v>
      </c>
      <c r="AI3164">
        <f t="shared" ca="1" si="2079"/>
        <v>1.3276695635541151</v>
      </c>
      <c r="AJ3164">
        <f t="shared" ca="1" si="2080"/>
        <v>1.0887367460537458</v>
      </c>
    </row>
    <row r="3165" spans="32:36" x14ac:dyDescent="0.2">
      <c r="AF3165" s="17">
        <f t="shared" ca="1" si="2076"/>
        <v>502.79836138405079</v>
      </c>
      <c r="AG3165">
        <f t="shared" ca="1" si="2077"/>
        <v>99.715802877882794</v>
      </c>
      <c r="AH3165">
        <f t="shared" ca="1" si="2078"/>
        <v>0.54524128053718246</v>
      </c>
      <c r="AI3165">
        <f t="shared" ca="1" si="2079"/>
        <v>0.4562062141031083</v>
      </c>
      <c r="AJ3165">
        <f t="shared" ca="1" si="2080"/>
        <v>0.30547377136203324</v>
      </c>
    </row>
    <row r="3166" spans="32:36" x14ac:dyDescent="0.2">
      <c r="AF3166" s="17">
        <f t="shared" ca="1" si="2076"/>
        <v>494.26202616483363</v>
      </c>
      <c r="AG3166">
        <f t="shared" ca="1" si="2077"/>
        <v>99.798642391494795</v>
      </c>
      <c r="AH3166">
        <f t="shared" ca="1" si="2078"/>
        <v>-0.42068640734147655</v>
      </c>
      <c r="AI3166">
        <f t="shared" ca="1" si="2079"/>
        <v>0.51665072712075866</v>
      </c>
      <c r="AJ3166">
        <f t="shared" ca="1" si="2080"/>
        <v>0.67572015664720519</v>
      </c>
    </row>
    <row r="3167" spans="32:36" x14ac:dyDescent="0.2">
      <c r="AF3167" s="17">
        <f t="shared" ca="1" si="2076"/>
        <v>496.31334580922663</v>
      </c>
      <c r="AG3167">
        <f t="shared" ca="1" si="2077"/>
        <v>98.704162334040575</v>
      </c>
      <c r="AH3167">
        <f t="shared" ca="1" si="2078"/>
        <v>-0.18705542324944641</v>
      </c>
      <c r="AI3167">
        <f t="shared" ca="1" si="2079"/>
        <v>-0.28602340831923673</v>
      </c>
      <c r="AJ3167">
        <f t="shared" ca="1" si="2080"/>
        <v>-0.24068875770751672</v>
      </c>
    </row>
    <row r="3168" spans="32:36" x14ac:dyDescent="0.2">
      <c r="AF3168" s="17">
        <f t="shared" ca="1" si="2076"/>
        <v>491.68596657737407</v>
      </c>
      <c r="AG3168">
        <f t="shared" ca="1" si="2077"/>
        <v>99.448178279619952</v>
      </c>
      <c r="AH3168">
        <f t="shared" ca="1" si="2078"/>
        <v>-0.7154588568102741</v>
      </c>
      <c r="AI3168">
        <f t="shared" ca="1" si="2079"/>
        <v>0.26058806133347379</v>
      </c>
      <c r="AJ3168">
        <f t="shared" ca="1" si="2080"/>
        <v>0.50068352896700608</v>
      </c>
    </row>
    <row r="3169" spans="32:36" x14ac:dyDescent="0.2">
      <c r="AF3169" s="17">
        <f t="shared" ca="1" si="2076"/>
        <v>487.6596160247538</v>
      </c>
      <c r="AG3169">
        <f t="shared" ca="1" si="2077"/>
        <v>98.466181513266591</v>
      </c>
      <c r="AH3169">
        <f t="shared" ca="1" si="2078"/>
        <v>-1.1792923084021907</v>
      </c>
      <c r="AI3169">
        <f t="shared" ca="1" si="2079"/>
        <v>-0.4617325016752451</v>
      </c>
      <c r="AJ3169">
        <f t="shared" ca="1" si="2080"/>
        <v>-0.10986666431688141</v>
      </c>
    </row>
    <row r="3170" spans="32:36" x14ac:dyDescent="0.2">
      <c r="AF3170" s="17">
        <f t="shared" ca="1" si="2076"/>
        <v>505.08184182657703</v>
      </c>
      <c r="AG3170">
        <f t="shared" ca="1" si="2077"/>
        <v>100.79049116473405</v>
      </c>
      <c r="AH3170">
        <f t="shared" ca="1" si="2078"/>
        <v>0.8008485077476728</v>
      </c>
      <c r="AI3170">
        <f t="shared" ca="1" si="2079"/>
        <v>1.2364895411412644</v>
      </c>
      <c r="AJ3170">
        <f t="shared" ca="1" si="2080"/>
        <v>1.0429835024791891</v>
      </c>
    </row>
    <row r="3171" spans="32:36" x14ac:dyDescent="0.2">
      <c r="AF3171" s="17">
        <f t="shared" ca="1" si="2076"/>
        <v>483.24113484653975</v>
      </c>
      <c r="AG3171">
        <f t="shared" ca="1" si="2077"/>
        <v>98.703123578388329</v>
      </c>
      <c r="AH3171">
        <f t="shared" ca="1" si="2078"/>
        <v>-1.6927269593714571</v>
      </c>
      <c r="AI3171">
        <f t="shared" ca="1" si="2079"/>
        <v>-0.28678943498005471</v>
      </c>
      <c r="AJ3171">
        <f t="shared" ca="1" si="2080"/>
        <v>0.23678213744747259</v>
      </c>
    </row>
    <row r="3172" spans="32:36" x14ac:dyDescent="0.2">
      <c r="AF3172" s="17">
        <f t="shared" ca="1" si="2076"/>
        <v>509.51412106440966</v>
      </c>
      <c r="AG3172">
        <f t="shared" ca="1" si="2077"/>
        <v>101.59490819112729</v>
      </c>
      <c r="AH3172">
        <f t="shared" ca="1" si="2078"/>
        <v>1.2937053055331631</v>
      </c>
      <c r="AI3172">
        <f t="shared" ca="1" si="2079"/>
        <v>1.8151156499227759</v>
      </c>
      <c r="AJ3172">
        <f t="shared" ca="1" si="2080"/>
        <v>1.4935447625617895</v>
      </c>
    </row>
    <row r="3173" spans="32:36" x14ac:dyDescent="0.2">
      <c r="AF3173" s="17">
        <f t="shared" ca="1" si="2076"/>
        <v>493.41147951911438</v>
      </c>
      <c r="AG3173">
        <f t="shared" ca="1" si="2077"/>
        <v>98.814350729202545</v>
      </c>
      <c r="AH3173">
        <f t="shared" ca="1" si="2078"/>
        <v>-0.51784223240314475</v>
      </c>
      <c r="AI3173">
        <f t="shared" ca="1" si="2079"/>
        <v>-0.20481111807605584</v>
      </c>
      <c r="AJ3173">
        <f t="shared" ca="1" si="2080"/>
        <v>-5.0403716682124469E-2</v>
      </c>
    </row>
    <row r="3174" spans="32:36" x14ac:dyDescent="0.2">
      <c r="AF3174" s="17">
        <f t="shared" ca="1" si="2076"/>
        <v>485.58061513531425</v>
      </c>
      <c r="AG3174">
        <f t="shared" ca="1" si="2077"/>
        <v>98.103208732742175</v>
      </c>
      <c r="AH3174">
        <f t="shared" ca="1" si="2078"/>
        <v>-1.4202935539791621</v>
      </c>
      <c r="AI3174">
        <f t="shared" ca="1" si="2079"/>
        <v>-0.73054677455764205</v>
      </c>
      <c r="AJ3174">
        <f t="shared" ca="1" si="2080"/>
        <v>-0.31536311893755214</v>
      </c>
    </row>
    <row r="3175" spans="32:36" x14ac:dyDescent="0.2">
      <c r="AF3175" s="17">
        <f t="shared" ca="1" si="2076"/>
        <v>508.81652645908662</v>
      </c>
      <c r="AG3175">
        <f t="shared" ca="1" si="2077"/>
        <v>102.43405379181233</v>
      </c>
      <c r="AH3175">
        <f t="shared" ca="1" si="2078"/>
        <v>1.216419743134858</v>
      </c>
      <c r="AI3175">
        <f t="shared" ca="1" si="2079"/>
        <v>2.4138602553864339</v>
      </c>
      <c r="AJ3175">
        <f t="shared" ca="1" si="2080"/>
        <v>2.1463201092361386</v>
      </c>
    </row>
    <row r="3176" spans="32:36" x14ac:dyDescent="0.2">
      <c r="AF3176" s="17">
        <f t="shared" ca="1" si="2076"/>
        <v>500.43004938953328</v>
      </c>
      <c r="AG3176">
        <f t="shared" ca="1" si="2077"/>
        <v>99.028882489742841</v>
      </c>
      <c r="AH3176">
        <f t="shared" ca="1" si="2078"/>
        <v>0.27890894145981798</v>
      </c>
      <c r="AI3176">
        <f t="shared" ca="1" si="2079"/>
        <v>-4.6953978521492315E-2</v>
      </c>
      <c r="AJ3176">
        <f t="shared" ca="1" si="2080"/>
        <v>-0.13786097477693493</v>
      </c>
    </row>
    <row r="3177" spans="32:36" x14ac:dyDescent="0.2">
      <c r="AF3177" s="17">
        <f t="shared" ca="1" si="2076"/>
        <v>509.5856010605624</v>
      </c>
      <c r="AG3177">
        <f t="shared" ca="1" si="2077"/>
        <v>99.276881761036634</v>
      </c>
      <c r="AH3177">
        <f t="shared" ca="1" si="2078"/>
        <v>1.3016185000728211</v>
      </c>
      <c r="AI3177">
        <f t="shared" ca="1" si="2079"/>
        <v>0.13510368114049903</v>
      </c>
      <c r="AJ3177">
        <f t="shared" ca="1" si="2080"/>
        <v>-0.2717015159429525</v>
      </c>
    </row>
    <row r="3178" spans="32:36" x14ac:dyDescent="0.2">
      <c r="AF3178" s="17">
        <f t="shared" ca="1" si="2076"/>
        <v>501.00780097928583</v>
      </c>
      <c r="AG3178">
        <f t="shared" ca="1" si="2077"/>
        <v>100.54426888481647</v>
      </c>
      <c r="AH3178">
        <f t="shared" ca="1" si="2078"/>
        <v>0.34399698239136689</v>
      </c>
      <c r="AI3178">
        <f t="shared" ca="1" si="2079"/>
        <v>1.0584557392865661</v>
      </c>
      <c r="AJ3178">
        <f t="shared" ca="1" si="2080"/>
        <v>1.0013019475649254</v>
      </c>
    </row>
    <row r="3179" spans="32:36" x14ac:dyDescent="0.2">
      <c r="AF3179" s="17">
        <f t="shared" ca="1" si="2076"/>
        <v>507.37853734233471</v>
      </c>
      <c r="AG3179">
        <f t="shared" ca="1" si="2077"/>
        <v>100.7199422942049</v>
      </c>
      <c r="AH3179">
        <f t="shared" ca="1" si="2078"/>
        <v>1.0567719892660183</v>
      </c>
      <c r="AI3179">
        <f t="shared" ca="1" si="2079"/>
        <v>1.1855228770856978</v>
      </c>
      <c r="AJ3179">
        <f t="shared" ca="1" si="2080"/>
        <v>0.90821356690707689</v>
      </c>
    </row>
    <row r="3180" spans="32:36" x14ac:dyDescent="0.2">
      <c r="AF3180" s="17">
        <f t="shared" ca="1" si="2076"/>
        <v>500.93342491417167</v>
      </c>
      <c r="AG3180">
        <f t="shared" ca="1" si="2077"/>
        <v>101.4295099110351</v>
      </c>
      <c r="AH3180">
        <f t="shared" ca="1" si="2078"/>
        <v>0.33562217250321635</v>
      </c>
      <c r="AI3180">
        <f t="shared" ca="1" si="2079"/>
        <v>1.6965178934320595</v>
      </c>
      <c r="AJ3180">
        <f t="shared" ca="1" si="2080"/>
        <v>1.6734413540846282</v>
      </c>
    </row>
    <row r="3181" spans="32:36" x14ac:dyDescent="0.2">
      <c r="AF3181" s="17">
        <f t="shared" ca="1" si="2076"/>
        <v>492.54239375973202</v>
      </c>
      <c r="AG3181">
        <f t="shared" ca="1" si="2077"/>
        <v>100.2618558479671</v>
      </c>
      <c r="AH3181">
        <f t="shared" ca="1" si="2078"/>
        <v>-0.61728888138086302</v>
      </c>
      <c r="AI3181">
        <f t="shared" ca="1" si="2079"/>
        <v>0.85371619373392915</v>
      </c>
      <c r="AJ3181">
        <f t="shared" ca="1" si="2080"/>
        <v>1.0918326303936914</v>
      </c>
    </row>
    <row r="3182" spans="32:36" x14ac:dyDescent="0.2">
      <c r="AF3182" s="17">
        <f t="shared" ca="1" si="2076"/>
        <v>498.75278204756705</v>
      </c>
      <c r="AG3182">
        <f t="shared" ca="1" si="2077"/>
        <v>97.214878753607877</v>
      </c>
      <c r="AH3182">
        <f t="shared" ca="1" si="2078"/>
        <v>8.9525615069214859E-2</v>
      </c>
      <c r="AI3182">
        <f t="shared" ca="1" si="2079"/>
        <v>-1.3926542830893855</v>
      </c>
      <c r="AJ3182">
        <f t="shared" ca="1" si="2080"/>
        <v>-1.4896637109816093</v>
      </c>
    </row>
    <row r="3183" spans="32:36" x14ac:dyDescent="0.2">
      <c r="AF3183" s="17">
        <f t="shared" ca="1" si="2076"/>
        <v>496.22103395724247</v>
      </c>
      <c r="AG3183">
        <f t="shared" ca="1" si="2077"/>
        <v>97.091724618502099</v>
      </c>
      <c r="AH3183">
        <f t="shared" ca="1" si="2078"/>
        <v>-0.19754833235783353</v>
      </c>
      <c r="AI3183">
        <f t="shared" ca="1" si="2079"/>
        <v>-1.4849231440583504</v>
      </c>
      <c r="AJ3183">
        <f t="shared" ca="1" si="2080"/>
        <v>-1.4952870480534486</v>
      </c>
    </row>
    <row r="3184" spans="32:36" x14ac:dyDescent="0.2">
      <c r="AF3184" s="17">
        <f t="shared" ca="1" si="2076"/>
        <v>497.3936312460736</v>
      </c>
      <c r="AG3184">
        <f t="shared" ca="1" si="2077"/>
        <v>100.18755283895511</v>
      </c>
      <c r="AH3184">
        <f t="shared" ca="1" si="2078"/>
        <v>-6.4406325396003869E-2</v>
      </c>
      <c r="AI3184">
        <f t="shared" ca="1" si="2079"/>
        <v>0.7997532907768774</v>
      </c>
      <c r="AJ3184">
        <f t="shared" ca="1" si="2080"/>
        <v>0.85959025607692552</v>
      </c>
    </row>
    <row r="3185" spans="32:36" x14ac:dyDescent="0.2">
      <c r="AF3185" s="17">
        <f t="shared" ca="1" si="2076"/>
        <v>513.34439345986357</v>
      </c>
      <c r="AG3185">
        <f t="shared" ca="1" si="2077"/>
        <v>98.112652171062891</v>
      </c>
      <c r="AH3185">
        <f t="shared" ca="1" si="2078"/>
        <v>1.7161794454748094</v>
      </c>
      <c r="AI3185">
        <f t="shared" ca="1" si="2079"/>
        <v>-0.72354045888194241</v>
      </c>
      <c r="AJ3185">
        <f t="shared" ca="1" si="2080"/>
        <v>-1.3043084657943527</v>
      </c>
    </row>
    <row r="3186" spans="32:36" x14ac:dyDescent="0.2">
      <c r="AF3186" s="17">
        <f t="shared" ca="1" si="2076"/>
        <v>491.36699888153709</v>
      </c>
      <c r="AG3186">
        <f t="shared" ca="1" si="2077"/>
        <v>98.961751395380702</v>
      </c>
      <c r="AH3186">
        <f t="shared" ca="1" si="2078"/>
        <v>-0.75206498560668944</v>
      </c>
      <c r="AI3186">
        <f t="shared" ca="1" si="2079"/>
        <v>-9.6313706806497035E-2</v>
      </c>
      <c r="AJ3186">
        <f t="shared" ca="1" si="2080"/>
        <v>0.13783646546420586</v>
      </c>
    </row>
    <row r="3187" spans="32:36" x14ac:dyDescent="0.2">
      <c r="AF3187" s="17">
        <f t="shared" ca="1" si="2076"/>
        <v>507.91558876929804</v>
      </c>
      <c r="AG3187">
        <f t="shared" ca="1" si="2077"/>
        <v>99.551785977956357</v>
      </c>
      <c r="AH3187">
        <f t="shared" ca="1" si="2078"/>
        <v>1.1164491354207655</v>
      </c>
      <c r="AI3187">
        <f t="shared" ca="1" si="2079"/>
        <v>0.33638169519216149</v>
      </c>
      <c r="AJ3187">
        <f t="shared" ca="1" si="2080"/>
        <v>-1.6941312949107757E-3</v>
      </c>
    </row>
    <row r="3188" spans="32:36" x14ac:dyDescent="0.2">
      <c r="AF3188" s="17">
        <f t="shared" ca="1" si="2076"/>
        <v>492.24034832176773</v>
      </c>
      <c r="AG3188">
        <f t="shared" ca="1" si="2077"/>
        <v>96.866604939321306</v>
      </c>
      <c r="AH3188">
        <f t="shared" ca="1" si="2078"/>
        <v>-0.65189205005409911</v>
      </c>
      <c r="AI3188">
        <f t="shared" ca="1" si="2079"/>
        <v>-1.6538889731785364</v>
      </c>
      <c r="AJ3188">
        <f t="shared" ca="1" si="2080"/>
        <v>-1.5282507418641147</v>
      </c>
    </row>
    <row r="3189" spans="32:36" x14ac:dyDescent="0.2">
      <c r="AF3189" s="17">
        <f t="shared" ca="1" si="2076"/>
        <v>494.37299917107248</v>
      </c>
      <c r="AG3189">
        <f t="shared" ca="1" si="2077"/>
        <v>98.955942845889425</v>
      </c>
      <c r="AH3189">
        <f t="shared" ca="1" si="2078"/>
        <v>-0.40802256879318383</v>
      </c>
      <c r="AI3189">
        <f t="shared" ca="1" si="2079"/>
        <v>-0.10058615430035353</v>
      </c>
      <c r="AJ3189">
        <f t="shared" ca="1" si="2080"/>
        <v>2.4069016432613752E-2</v>
      </c>
    </row>
    <row r="3190" spans="32:36" x14ac:dyDescent="0.2">
      <c r="AF3190" s="17">
        <f t="shared" ca="1" si="2076"/>
        <v>491.66332805464788</v>
      </c>
      <c r="AG3190">
        <f t="shared" ca="1" si="2077"/>
        <v>99.875080040197957</v>
      </c>
      <c r="AH3190">
        <f t="shared" ca="1" si="2078"/>
        <v>-0.71805616974147768</v>
      </c>
      <c r="AI3190">
        <f t="shared" ca="1" si="2079"/>
        <v>0.57237957809731554</v>
      </c>
      <c r="AJ3190">
        <f t="shared" ca="1" si="2080"/>
        <v>0.82865211861253818</v>
      </c>
    </row>
    <row r="3191" spans="32:36" x14ac:dyDescent="0.2">
      <c r="AF3191" s="17">
        <f t="shared" ca="1" si="2076"/>
        <v>507.20707261147487</v>
      </c>
      <c r="AG3191">
        <f t="shared" ca="1" si="2077"/>
        <v>97.764613091065641</v>
      </c>
      <c r="AH3191">
        <f t="shared" ca="1" si="2078"/>
        <v>1.0377055272514655</v>
      </c>
      <c r="AI3191">
        <f t="shared" ca="1" si="2079"/>
        <v>-0.98220571587987182</v>
      </c>
      <c r="AJ3191">
        <f t="shared" ca="1" si="2080"/>
        <v>-1.3601935502104676</v>
      </c>
    </row>
    <row r="3192" spans="32:36" x14ac:dyDescent="0.2">
      <c r="AF3192" s="17">
        <f t="shared" ca="1" si="2076"/>
        <v>518.59244346451101</v>
      </c>
      <c r="AG3192">
        <f t="shared" ca="1" si="2077"/>
        <v>99.086232988456615</v>
      </c>
      <c r="AH3192">
        <f t="shared" ca="1" si="2078"/>
        <v>2.2899425233382136</v>
      </c>
      <c r="AI3192">
        <f t="shared" ca="1" si="2079"/>
        <v>-4.8121610463767173E-3</v>
      </c>
      <c r="AJ3192">
        <f t="shared" ca="1" si="2080"/>
        <v>-0.73244641952235889</v>
      </c>
    </row>
    <row r="3193" spans="32:36" x14ac:dyDescent="0.2">
      <c r="AF3193" s="17">
        <f t="shared" ca="1" si="2076"/>
        <v>495.57359660865922</v>
      </c>
      <c r="AG3193">
        <f t="shared" ca="1" si="2077"/>
        <v>98.867159554730932</v>
      </c>
      <c r="AH3193">
        <f t="shared" ca="1" si="2078"/>
        <v>-0.27119618056258882</v>
      </c>
      <c r="AI3193">
        <f t="shared" ca="1" si="2079"/>
        <v>-0.16592145939872721</v>
      </c>
      <c r="AJ3193">
        <f t="shared" ca="1" si="2080"/>
        <v>-8.7946006085251702E-2</v>
      </c>
    </row>
    <row r="3194" spans="32:36" x14ac:dyDescent="0.2">
      <c r="AF3194" s="17">
        <f t="shared" ca="1" si="2076"/>
        <v>495.94579418491571</v>
      </c>
      <c r="AG3194">
        <f t="shared" ca="1" si="2077"/>
        <v>97.734864587502855</v>
      </c>
      <c r="AH3194">
        <f t="shared" ca="1" si="2078"/>
        <v>-0.22884589395697605</v>
      </c>
      <c r="AI3194">
        <f t="shared" ca="1" si="2079"/>
        <v>-1.0043577284396161</v>
      </c>
      <c r="AJ3194">
        <f t="shared" ca="1" si="2080"/>
        <v>-0.98111784645549527</v>
      </c>
    </row>
    <row r="3195" spans="32:36" x14ac:dyDescent="0.2">
      <c r="AF3195" s="17">
        <f t="shared" ca="1" si="2076"/>
        <v>487.49327635560797</v>
      </c>
      <c r="AG3195">
        <f t="shared" ca="1" si="2077"/>
        <v>97.65266394043077</v>
      </c>
      <c r="AH3195">
        <f t="shared" ca="1" si="2078"/>
        <v>-1.1985368304234678</v>
      </c>
      <c r="AI3195">
        <f t="shared" ca="1" si="2079"/>
        <v>-1.0656029323735126</v>
      </c>
      <c r="AJ3195">
        <f t="shared" ca="1" si="2080"/>
        <v>-0.73735756444178191</v>
      </c>
    </row>
    <row r="3196" spans="32:36" x14ac:dyDescent="0.2">
      <c r="AF3196" s="17">
        <f t="shared" ca="1" si="2076"/>
        <v>497.54149130057908</v>
      </c>
      <c r="AG3196">
        <f t="shared" ca="1" si="2077"/>
        <v>99.149542565782795</v>
      </c>
      <c r="AH3196">
        <f t="shared" ca="1" si="2078"/>
        <v>-4.7639914413674857E-2</v>
      </c>
      <c r="AI3196">
        <f t="shared" ca="1" si="2079"/>
        <v>4.1680141715596308E-2</v>
      </c>
      <c r="AJ3196">
        <f t="shared" ca="1" si="2080"/>
        <v>5.8865153030718431E-2</v>
      </c>
    </row>
    <row r="3197" spans="32:36" x14ac:dyDescent="0.2">
      <c r="AF3197" s="17">
        <f t="shared" ca="1" si="2076"/>
        <v>494.20441461898258</v>
      </c>
      <c r="AG3197">
        <f t="shared" ca="1" si="2077"/>
        <v>99.092456015838238</v>
      </c>
      <c r="AH3197">
        <f t="shared" ca="1" si="2078"/>
        <v>-0.42726195007284534</v>
      </c>
      <c r="AI3197">
        <f t="shared" ca="1" si="2079"/>
        <v>-2.4087472960249157E-4</v>
      </c>
      <c r="AJ3197">
        <f t="shared" ca="1" si="2080"/>
        <v>0.13546647754348734</v>
      </c>
    </row>
    <row r="3198" spans="32:36" x14ac:dyDescent="0.2">
      <c r="AF3198" s="17">
        <f t="shared" ca="1" si="2076"/>
        <v>496.41162943310479</v>
      </c>
      <c r="AG3198">
        <f t="shared" ca="1" si="2077"/>
        <v>99.1499975106493</v>
      </c>
      <c r="AH3198">
        <f t="shared" ca="1" si="2078"/>
        <v>-0.17588585929343695</v>
      </c>
      <c r="AI3198">
        <f t="shared" ca="1" si="2079"/>
        <v>4.2014129609149582E-2</v>
      </c>
      <c r="AJ3198">
        <f t="shared" ca="1" si="2080"/>
        <v>9.9952746395780931E-2</v>
      </c>
    </row>
    <row r="3199" spans="32:36" x14ac:dyDescent="0.2">
      <c r="AF3199" s="17">
        <f t="shared" ca="1" si="2076"/>
        <v>498.05712967298399</v>
      </c>
      <c r="AG3199">
        <f t="shared" ca="1" si="2077"/>
        <v>99.144259049032129</v>
      </c>
      <c r="AH3199">
        <f t="shared" ca="1" si="2078"/>
        <v>1.0791309870627859E-2</v>
      </c>
      <c r="AI3199">
        <f t="shared" ca="1" si="2079"/>
        <v>3.7801250387601848E-2</v>
      </c>
      <c r="AJ3199">
        <f t="shared" ca="1" si="2080"/>
        <v>3.6234668508735537E-2</v>
      </c>
    </row>
    <row r="3200" spans="32:36" x14ac:dyDescent="0.2">
      <c r="AF3200" s="17">
        <f t="shared" ca="1" si="2076"/>
        <v>480.93917399272829</v>
      </c>
      <c r="AG3200">
        <f t="shared" ca="1" si="2077"/>
        <v>100.90795996421477</v>
      </c>
      <c r="AH3200">
        <f t="shared" ca="1" si="2078"/>
        <v>-1.9620816271008812</v>
      </c>
      <c r="AI3200">
        <f t="shared" ca="1" si="2079"/>
        <v>1.3212734975596538</v>
      </c>
      <c r="AJ3200">
        <f t="shared" ca="1" si="2080"/>
        <v>2.0095832916437661</v>
      </c>
    </row>
    <row r="3201" spans="32:36" x14ac:dyDescent="0.2">
      <c r="AF3201" s="17">
        <f t="shared" ca="1" si="2076"/>
        <v>499.73614763201209</v>
      </c>
      <c r="AG3201">
        <f t="shared" ca="1" si="2077"/>
        <v>98.48330251081957</v>
      </c>
      <c r="AH3201">
        <f t="shared" ca="1" si="2078"/>
        <v>0.20063631816907965</v>
      </c>
      <c r="AI3201">
        <f t="shared" ca="1" si="2079"/>
        <v>-0.44907733464392119</v>
      </c>
      <c r="AJ3201">
        <f t="shared" ca="1" si="2080"/>
        <v>-0.5349209451885234</v>
      </c>
    </row>
    <row r="3202" spans="32:36" x14ac:dyDescent="0.2">
      <c r="AF3202" s="17">
        <f t="shared" ca="1" si="2076"/>
        <v>501.08007182857801</v>
      </c>
      <c r="AG3202">
        <f t="shared" ca="1" si="2077"/>
        <v>99.014943653687467</v>
      </c>
      <c r="AH3202">
        <f t="shared" ca="1" si="2078"/>
        <v>0.35213355224746151</v>
      </c>
      <c r="AI3202">
        <f t="shared" ca="1" si="2079"/>
        <v>-5.7200085012724319E-2</v>
      </c>
      <c r="AJ3202">
        <f t="shared" ca="1" si="2080"/>
        <v>-0.17187128472427546</v>
      </c>
    </row>
    <row r="3203" spans="32:36" x14ac:dyDescent="0.2">
      <c r="AF3203" s="17">
        <f t="shared" ref="AF3203:AF3266" ca="1" si="2081">$N$64*EXP(($J$9-$K$2^2/2)*$J$6+$K$2*SQRT($J$6)*AH3203)</f>
        <v>507.96528669906473</v>
      </c>
      <c r="AG3203">
        <f t="shared" ref="AG3203:AG3266" ca="1" si="2082">$Q$64*EXP(($J$9-$K$3^2/2)*$J$6+$K$3*SQRT($J$6)*AI3203)</f>
        <v>98.468662701527833</v>
      </c>
      <c r="AH3203">
        <f t="shared" ref="AH3203:AH3266" ca="1" si="2083">_xlfn.NORM.S.INV(RAND())</f>
        <v>1.1219683784578869</v>
      </c>
      <c r="AI3203">
        <f t="shared" ref="AI3203:AI3266" ca="1" si="2084">AH3203*$AC$6+SQRT(1-$AC$6^2)*AJ3203</f>
        <v>-0.45989836870954953</v>
      </c>
      <c r="AJ3203">
        <f t="shared" ref="AJ3203:AJ3266" ca="1" si="2085">_xlfn.NORM.S.INV(RAND())</f>
        <v>-0.83893473873791025</v>
      </c>
    </row>
    <row r="3204" spans="32:36" x14ac:dyDescent="0.2">
      <c r="AF3204" s="17">
        <f t="shared" ca="1" si="2081"/>
        <v>506.95777306214478</v>
      </c>
      <c r="AG3204">
        <f t="shared" ca="1" si="2082"/>
        <v>99.47618766052274</v>
      </c>
      <c r="AH3204">
        <f t="shared" ca="1" si="2083"/>
        <v>1.0099725206888079</v>
      </c>
      <c r="AI3204">
        <f t="shared" ca="1" si="2084"/>
        <v>0.28108595296483069</v>
      </c>
      <c r="AJ3204">
        <f t="shared" ca="1" si="2085"/>
        <v>-2.5890373358486578E-2</v>
      </c>
    </row>
    <row r="3205" spans="32:36" x14ac:dyDescent="0.2">
      <c r="AF3205" s="17">
        <f t="shared" ca="1" si="2081"/>
        <v>498.78690223809394</v>
      </c>
      <c r="AG3205">
        <f t="shared" ca="1" si="2082"/>
        <v>97.813506859542528</v>
      </c>
      <c r="AH3205">
        <f t="shared" ca="1" si="2083"/>
        <v>9.3384530584852882E-2</v>
      </c>
      <c r="AI3205">
        <f t="shared" ca="1" si="2084"/>
        <v>-0.94581195674708085</v>
      </c>
      <c r="AJ3205">
        <f t="shared" ca="1" si="2085"/>
        <v>-1.0220454714684344</v>
      </c>
    </row>
    <row r="3206" spans="32:36" x14ac:dyDescent="0.2">
      <c r="AF3206" s="17">
        <f t="shared" ca="1" si="2081"/>
        <v>509.51626975947568</v>
      </c>
      <c r="AG3206">
        <f t="shared" ca="1" si="2082"/>
        <v>98.650304495361084</v>
      </c>
      <c r="AH3206">
        <f t="shared" ca="1" si="2083"/>
        <v>1.2939431930510632</v>
      </c>
      <c r="AI3206">
        <f t="shared" ca="1" si="2084"/>
        <v>-0.32575131061871054</v>
      </c>
      <c r="AJ3206">
        <f t="shared" ca="1" si="2085"/>
        <v>-0.7528101068115769</v>
      </c>
    </row>
    <row r="3207" spans="32:36" x14ac:dyDescent="0.2">
      <c r="AF3207" s="17">
        <f t="shared" ca="1" si="2081"/>
        <v>493.7239199822057</v>
      </c>
      <c r="AG3207">
        <f t="shared" ca="1" si="2082"/>
        <v>97.726559529757452</v>
      </c>
      <c r="AH3207">
        <f t="shared" ca="1" si="2083"/>
        <v>-0.48213348915871085</v>
      </c>
      <c r="AI3207">
        <f t="shared" ca="1" si="2084"/>
        <v>-1.0105432348420065</v>
      </c>
      <c r="AJ3207">
        <f t="shared" ca="1" si="2085"/>
        <v>-0.90715143482093119</v>
      </c>
    </row>
    <row r="3208" spans="32:36" x14ac:dyDescent="0.2">
      <c r="AF3208" s="17">
        <f t="shared" ca="1" si="2081"/>
        <v>484.00512841410426</v>
      </c>
      <c r="AG3208">
        <f t="shared" ca="1" si="2082"/>
        <v>99.212161284600839</v>
      </c>
      <c r="AH3208">
        <f t="shared" ca="1" si="2083"/>
        <v>-1.6036148474448946</v>
      </c>
      <c r="AI3208">
        <f t="shared" ca="1" si="2084"/>
        <v>8.7635909341096774E-2</v>
      </c>
      <c r="AJ3208">
        <f t="shared" ca="1" si="2085"/>
        <v>0.60133714728089327</v>
      </c>
    </row>
    <row r="3209" spans="32:36" x14ac:dyDescent="0.2">
      <c r="AF3209" s="17">
        <f t="shared" ca="1" si="2081"/>
        <v>494.55197064827286</v>
      </c>
      <c r="AG3209">
        <f t="shared" ca="1" si="2082"/>
        <v>98.147779894926302</v>
      </c>
      <c r="AH3209">
        <f t="shared" ca="1" si="2083"/>
        <v>-0.3876049782881294</v>
      </c>
      <c r="AI3209">
        <f t="shared" ca="1" si="2084"/>
        <v>-0.69748426801307239</v>
      </c>
      <c r="AJ3209">
        <f t="shared" ca="1" si="2085"/>
        <v>-0.60870488203143391</v>
      </c>
    </row>
    <row r="3210" spans="32:36" x14ac:dyDescent="0.2">
      <c r="AF3210" s="17">
        <f t="shared" ca="1" si="2081"/>
        <v>489.04415444789669</v>
      </c>
      <c r="AG3210">
        <f t="shared" ca="1" si="2082"/>
        <v>99.493126806619927</v>
      </c>
      <c r="AH3210">
        <f t="shared" ca="1" si="2083"/>
        <v>-1.0193635948346544</v>
      </c>
      <c r="AI3210">
        <f t="shared" ca="1" si="2084"/>
        <v>0.29347959858430422</v>
      </c>
      <c r="AJ3210">
        <f t="shared" ca="1" si="2085"/>
        <v>0.63172953661796105</v>
      </c>
    </row>
    <row r="3211" spans="32:36" x14ac:dyDescent="0.2">
      <c r="AF3211" s="17">
        <f t="shared" ca="1" si="2081"/>
        <v>488.33792488545328</v>
      </c>
      <c r="AG3211">
        <f t="shared" ca="1" si="2082"/>
        <v>98.251696067312608</v>
      </c>
      <c r="AH3211">
        <f t="shared" ca="1" si="2083"/>
        <v>-1.1008838633295581</v>
      </c>
      <c r="AI3211">
        <f t="shared" ca="1" si="2084"/>
        <v>-0.62045841433841409</v>
      </c>
      <c r="AJ3211">
        <f t="shared" ca="1" si="2085"/>
        <v>-0.30131429082553485</v>
      </c>
    </row>
    <row r="3212" spans="32:36" x14ac:dyDescent="0.2">
      <c r="AF3212" s="17">
        <f t="shared" ca="1" si="2081"/>
        <v>503.25621642906253</v>
      </c>
      <c r="AG3212">
        <f t="shared" ca="1" si="2082"/>
        <v>100.05102595205891</v>
      </c>
      <c r="AH3212">
        <f t="shared" ca="1" si="2083"/>
        <v>0.59658537479433993</v>
      </c>
      <c r="AI3212">
        <f t="shared" ca="1" si="2084"/>
        <v>0.70049560087038309</v>
      </c>
      <c r="AJ3212">
        <f t="shared" ca="1" si="2085"/>
        <v>0.5454821314469861</v>
      </c>
    </row>
    <row r="3213" spans="32:36" x14ac:dyDescent="0.2">
      <c r="AF3213" s="17">
        <f t="shared" ca="1" si="2081"/>
        <v>497.32509101550158</v>
      </c>
      <c r="AG3213">
        <f t="shared" ca="1" si="2082"/>
        <v>98.992516920013585</v>
      </c>
      <c r="AH3213">
        <f t="shared" ca="1" si="2083"/>
        <v>-7.2180052205685782E-2</v>
      </c>
      <c r="AI3213">
        <f t="shared" ca="1" si="2084"/>
        <v>-7.3688470644880183E-2</v>
      </c>
      <c r="AJ3213">
        <f t="shared" ca="1" si="2085"/>
        <v>-5.4388853799735938E-2</v>
      </c>
    </row>
    <row r="3214" spans="32:36" x14ac:dyDescent="0.2">
      <c r="AF3214" s="17">
        <f t="shared" ca="1" si="2081"/>
        <v>497.68168103284501</v>
      </c>
      <c r="AG3214">
        <f t="shared" ca="1" si="2082"/>
        <v>100.21564931287533</v>
      </c>
      <c r="AH3214">
        <f t="shared" ca="1" si="2083"/>
        <v>-3.1747871304416198E-2</v>
      </c>
      <c r="AI3214">
        <f t="shared" ca="1" si="2084"/>
        <v>0.82016318851405812</v>
      </c>
      <c r="AJ3214">
        <f t="shared" ca="1" si="2085"/>
        <v>0.87063118335699485</v>
      </c>
    </row>
    <row r="3215" spans="32:36" x14ac:dyDescent="0.2">
      <c r="AF3215" s="17">
        <f t="shared" ca="1" si="2081"/>
        <v>511.85048720954592</v>
      </c>
      <c r="AG3215">
        <f t="shared" ca="1" si="2082"/>
        <v>104.59797479070843</v>
      </c>
      <c r="AH3215">
        <f t="shared" ca="1" si="2083"/>
        <v>1.5517796671957103</v>
      </c>
      <c r="AI3215">
        <f t="shared" ca="1" si="2084"/>
        <v>3.935505252102343</v>
      </c>
      <c r="AJ3215">
        <f t="shared" ca="1" si="2085"/>
        <v>3.6363614502908765</v>
      </c>
    </row>
    <row r="3216" spans="32:36" x14ac:dyDescent="0.2">
      <c r="AF3216" s="17">
        <f t="shared" ca="1" si="2081"/>
        <v>499.05124186697583</v>
      </c>
      <c r="AG3216">
        <f t="shared" ca="1" si="2082"/>
        <v>100.16598080656797</v>
      </c>
      <c r="AH3216">
        <f t="shared" ca="1" si="2083"/>
        <v>0.12327179660525138</v>
      </c>
      <c r="AI3216">
        <f t="shared" ca="1" si="2084"/>
        <v>0.78407900641211548</v>
      </c>
      <c r="AJ3216">
        <f t="shared" ca="1" si="2085"/>
        <v>0.78352848318756996</v>
      </c>
    </row>
    <row r="3217" spans="32:36" x14ac:dyDescent="0.2">
      <c r="AF3217" s="17">
        <f t="shared" ca="1" si="2081"/>
        <v>513.72360565749807</v>
      </c>
      <c r="AG3217">
        <f t="shared" ca="1" si="2082"/>
        <v>100.21709990130805</v>
      </c>
      <c r="AH3217">
        <f t="shared" ca="1" si="2083"/>
        <v>1.7578344441289115</v>
      </c>
      <c r="AI3217">
        <f t="shared" ca="1" si="2084"/>
        <v>0.82121677256875503</v>
      </c>
      <c r="AJ3217">
        <f t="shared" ca="1" si="2085"/>
        <v>0.30327810811466782</v>
      </c>
    </row>
    <row r="3218" spans="32:36" x14ac:dyDescent="0.2">
      <c r="AF3218" s="17">
        <f t="shared" ca="1" si="2081"/>
        <v>484.03970118123067</v>
      </c>
      <c r="AG3218">
        <f t="shared" ca="1" si="2082"/>
        <v>100.01540501873014</v>
      </c>
      <c r="AH3218">
        <f t="shared" ca="1" si="2083"/>
        <v>-1.599585611719208</v>
      </c>
      <c r="AI3218">
        <f t="shared" ca="1" si="2084"/>
        <v>0.67457621321679806</v>
      </c>
      <c r="AJ3218">
        <f t="shared" ca="1" si="2085"/>
        <v>1.2158974285858521</v>
      </c>
    </row>
    <row r="3219" spans="32:36" x14ac:dyDescent="0.2">
      <c r="AF3219" s="17">
        <f t="shared" ca="1" si="2081"/>
        <v>503.51221421223312</v>
      </c>
      <c r="AG3219">
        <f t="shared" ca="1" si="2082"/>
        <v>100.59161241208862</v>
      </c>
      <c r="AH3219">
        <f t="shared" ca="1" si="2083"/>
        <v>0.62527273784775494</v>
      </c>
      <c r="AI3219">
        <f t="shared" ca="1" si="2084"/>
        <v>1.0927218433427492</v>
      </c>
      <c r="AJ3219">
        <f t="shared" ca="1" si="2085"/>
        <v>0.94790836712592452</v>
      </c>
    </row>
    <row r="3220" spans="32:36" x14ac:dyDescent="0.2">
      <c r="AF3220" s="17">
        <f t="shared" ca="1" si="2081"/>
        <v>499.31958958465367</v>
      </c>
      <c r="AG3220">
        <f t="shared" ca="1" si="2082"/>
        <v>98.199419657871985</v>
      </c>
      <c r="AH3220">
        <f t="shared" ca="1" si="2083"/>
        <v>0.1535960444067018</v>
      </c>
      <c r="AI3220">
        <f t="shared" ca="1" si="2084"/>
        <v>-0.65919710377502694</v>
      </c>
      <c r="AJ3220">
        <f t="shared" ca="1" si="2085"/>
        <v>-0.74044434171009044</v>
      </c>
    </row>
    <row r="3221" spans="32:36" x14ac:dyDescent="0.2">
      <c r="AF3221" s="17">
        <f t="shared" ca="1" si="2081"/>
        <v>499.84599284015104</v>
      </c>
      <c r="AG3221">
        <f t="shared" ca="1" si="2082"/>
        <v>99.162976665662796</v>
      </c>
      <c r="AH3221">
        <f t="shared" ca="1" si="2083"/>
        <v>0.21303417550414647</v>
      </c>
      <c r="AI3221">
        <f t="shared" ca="1" si="2084"/>
        <v>5.1541848933033665E-2</v>
      </c>
      <c r="AJ3221">
        <f t="shared" ca="1" si="2085"/>
        <v>-1.3590359043165185E-2</v>
      </c>
    </row>
    <row r="3222" spans="32:36" x14ac:dyDescent="0.2">
      <c r="AF3222" s="17">
        <f t="shared" ca="1" si="2081"/>
        <v>489.87614162858011</v>
      </c>
      <c r="AG3222">
        <f t="shared" ca="1" si="2082"/>
        <v>98.451273095927618</v>
      </c>
      <c r="AH3222">
        <f t="shared" ca="1" si="2083"/>
        <v>-0.92347799022830257</v>
      </c>
      <c r="AI3222">
        <f t="shared" ca="1" si="2084"/>
        <v>-0.47275400895540831</v>
      </c>
      <c r="AJ3222">
        <f t="shared" ca="1" si="2085"/>
        <v>-0.20268994160394826</v>
      </c>
    </row>
    <row r="3223" spans="32:36" x14ac:dyDescent="0.2">
      <c r="AF3223" s="17">
        <f t="shared" ca="1" si="2081"/>
        <v>503.08744111680176</v>
      </c>
      <c r="AG3223">
        <f t="shared" ca="1" si="2082"/>
        <v>98.63730901854845</v>
      </c>
      <c r="AH3223">
        <f t="shared" ca="1" si="2083"/>
        <v>0.57766426459641973</v>
      </c>
      <c r="AI3223">
        <f t="shared" ca="1" si="2084"/>
        <v>-0.33534059200360944</v>
      </c>
      <c r="AJ3223">
        <f t="shared" ca="1" si="2085"/>
        <v>-0.53534646035316902</v>
      </c>
    </row>
    <row r="3224" spans="32:36" x14ac:dyDescent="0.2">
      <c r="AF3224" s="17">
        <f t="shared" ca="1" si="2081"/>
        <v>494.46689078270481</v>
      </c>
      <c r="AG3224">
        <f t="shared" ca="1" si="2082"/>
        <v>98.397653080051455</v>
      </c>
      <c r="AH3224">
        <f t="shared" ca="1" si="2083"/>
        <v>-0.39731021710837711</v>
      </c>
      <c r="AI3224">
        <f t="shared" ca="1" si="2084"/>
        <v>-0.51240806003327988</v>
      </c>
      <c r="AJ3224">
        <f t="shared" ca="1" si="2085"/>
        <v>-0.41143300590002418</v>
      </c>
    </row>
    <row r="3225" spans="32:36" x14ac:dyDescent="0.2">
      <c r="AF3225" s="17">
        <f t="shared" ca="1" si="2081"/>
        <v>488.71720990294858</v>
      </c>
      <c r="AG3225">
        <f t="shared" ca="1" si="2082"/>
        <v>98.746659087376457</v>
      </c>
      <c r="AH3225">
        <f t="shared" ca="1" si="2083"/>
        <v>-1.0570882469924372</v>
      </c>
      <c r="AI3225">
        <f t="shared" ca="1" si="2084"/>
        <v>-0.25469123813921635</v>
      </c>
      <c r="AJ3225">
        <f t="shared" ca="1" si="2085"/>
        <v>6.8550965562218485E-2</v>
      </c>
    </row>
    <row r="3226" spans="32:36" x14ac:dyDescent="0.2">
      <c r="AF3226" s="17">
        <f t="shared" ca="1" si="2081"/>
        <v>503.32118658229103</v>
      </c>
      <c r="AG3226">
        <f t="shared" ca="1" si="2082"/>
        <v>100.69094449873189</v>
      </c>
      <c r="AH3226">
        <f t="shared" ca="1" si="2083"/>
        <v>0.60386737555102132</v>
      </c>
      <c r="AI3226">
        <f t="shared" ca="1" si="2084"/>
        <v>1.1645636286035614</v>
      </c>
      <c r="AJ3226">
        <f t="shared" ca="1" si="2085"/>
        <v>1.0300868954928315</v>
      </c>
    </row>
    <row r="3227" spans="32:36" x14ac:dyDescent="0.2">
      <c r="AF3227" s="17">
        <f t="shared" ca="1" si="2081"/>
        <v>503.2899855566356</v>
      </c>
      <c r="AG3227">
        <f t="shared" ca="1" si="2082"/>
        <v>100.77554246268377</v>
      </c>
      <c r="AH3227">
        <f t="shared" ca="1" si="2083"/>
        <v>0.60037041181081874</v>
      </c>
      <c r="AI3227">
        <f t="shared" ca="1" si="2084"/>
        <v>1.2256931204359365</v>
      </c>
      <c r="AJ3227">
        <f t="shared" ca="1" si="2085"/>
        <v>1.0953370969236227</v>
      </c>
    </row>
    <row r="3228" spans="32:36" x14ac:dyDescent="0.2">
      <c r="AF3228" s="17">
        <f t="shared" ca="1" si="2081"/>
        <v>488.49869838622982</v>
      </c>
      <c r="AG3228">
        <f t="shared" ca="1" si="2082"/>
        <v>100.46145981013026</v>
      </c>
      <c r="AH3228">
        <f t="shared" ca="1" si="2083"/>
        <v>-1.0823153752437462</v>
      </c>
      <c r="AI3228">
        <f t="shared" ca="1" si="2084"/>
        <v>0.99848171598430491</v>
      </c>
      <c r="AJ3228">
        <f t="shared" ca="1" si="2085"/>
        <v>1.3914412117822026</v>
      </c>
    </row>
    <row r="3229" spans="32:36" x14ac:dyDescent="0.2">
      <c r="AF3229" s="17">
        <f t="shared" ca="1" si="2081"/>
        <v>493.40840945508256</v>
      </c>
      <c r="AG3229">
        <f t="shared" ca="1" si="2082"/>
        <v>100.28015710197531</v>
      </c>
      <c r="AH3229">
        <f t="shared" ca="1" si="2083"/>
        <v>-0.51819322143418722</v>
      </c>
      <c r="AI3229">
        <f t="shared" ca="1" si="2084"/>
        <v>0.86700142573091032</v>
      </c>
      <c r="AJ3229">
        <f t="shared" ca="1" si="2085"/>
        <v>1.0742943929722888</v>
      </c>
    </row>
    <row r="3230" spans="32:36" x14ac:dyDescent="0.2">
      <c r="AF3230" s="17">
        <f t="shared" ca="1" si="2081"/>
        <v>489.14371344415025</v>
      </c>
      <c r="AG3230">
        <f t="shared" ca="1" si="2082"/>
        <v>99.805443135158782</v>
      </c>
      <c r="AH3230">
        <f t="shared" ca="1" si="2083"/>
        <v>-1.0078809417660164</v>
      </c>
      <c r="AI3230">
        <f t="shared" ca="1" si="2084"/>
        <v>0.52161071530842484</v>
      </c>
      <c r="AJ3230">
        <f t="shared" ca="1" si="2085"/>
        <v>0.8674459590776854</v>
      </c>
    </row>
    <row r="3231" spans="32:36" x14ac:dyDescent="0.2">
      <c r="AF3231" s="17">
        <f t="shared" ca="1" si="2081"/>
        <v>495.05908606675365</v>
      </c>
      <c r="AG3231">
        <f t="shared" ca="1" si="2082"/>
        <v>98.80824108121196</v>
      </c>
      <c r="AH3231">
        <f t="shared" ca="1" si="2083"/>
        <v>-0.32979187009302285</v>
      </c>
      <c r="AI3231">
        <f t="shared" ca="1" si="2084"/>
        <v>-0.20931174756101015</v>
      </c>
      <c r="AJ3231">
        <f t="shared" ca="1" si="2085"/>
        <v>-0.11485990617353871</v>
      </c>
    </row>
    <row r="3232" spans="32:36" x14ac:dyDescent="0.2">
      <c r="AF3232" s="17">
        <f t="shared" ca="1" si="2081"/>
        <v>487.38168900048424</v>
      </c>
      <c r="AG3232">
        <f t="shared" ca="1" si="2082"/>
        <v>98.30011615072695</v>
      </c>
      <c r="AH3232">
        <f t="shared" ca="1" si="2083"/>
        <v>-1.2114505119737611</v>
      </c>
      <c r="AI3232">
        <f t="shared" ca="1" si="2084"/>
        <v>-0.58459578294847137</v>
      </c>
      <c r="AJ3232">
        <f t="shared" ca="1" si="2085"/>
        <v>-0.22856449488614719</v>
      </c>
    </row>
    <row r="3233" spans="32:36" x14ac:dyDescent="0.2">
      <c r="AF3233" s="17">
        <f t="shared" ca="1" si="2081"/>
        <v>492.90232535522591</v>
      </c>
      <c r="AG3233">
        <f t="shared" ca="1" si="2082"/>
        <v>99.304145148147057</v>
      </c>
      <c r="AH3233">
        <f t="shared" ca="1" si="2083"/>
        <v>-0.57608181199053976</v>
      </c>
      <c r="AI3233">
        <f t="shared" ca="1" si="2084"/>
        <v>0.15509013399016566</v>
      </c>
      <c r="AJ3233">
        <f t="shared" ca="1" si="2085"/>
        <v>0.34571813788604533</v>
      </c>
    </row>
    <row r="3234" spans="32:36" x14ac:dyDescent="0.2">
      <c r="AF3234" s="17">
        <f t="shared" ca="1" si="2081"/>
        <v>494.68066938554915</v>
      </c>
      <c r="AG3234">
        <f t="shared" ca="1" si="2082"/>
        <v>99.004026797537662</v>
      </c>
      <c r="AH3234">
        <f t="shared" ca="1" si="2083"/>
        <v>-0.37292721581436955</v>
      </c>
      <c r="AI3234">
        <f t="shared" ca="1" si="2084"/>
        <v>-6.5225813302837651E-2</v>
      </c>
      <c r="AJ3234">
        <f t="shared" ca="1" si="2085"/>
        <v>5.0022441432258029E-2</v>
      </c>
    </row>
    <row r="3235" spans="32:36" x14ac:dyDescent="0.2">
      <c r="AF3235" s="17">
        <f t="shared" ca="1" si="2081"/>
        <v>504.86467496078529</v>
      </c>
      <c r="AG3235">
        <f t="shared" ca="1" si="2082"/>
        <v>99.459216680930766</v>
      </c>
      <c r="AH3235">
        <f t="shared" ca="1" si="2083"/>
        <v>0.77658915557420871</v>
      </c>
      <c r="AI3235">
        <f t="shared" ca="1" si="2084"/>
        <v>0.268666899578549</v>
      </c>
      <c r="AJ3235">
        <f t="shared" ca="1" si="2085"/>
        <v>3.5213009670963927E-2</v>
      </c>
    </row>
    <row r="3236" spans="32:36" x14ac:dyDescent="0.2">
      <c r="AF3236" s="17">
        <f t="shared" ca="1" si="2081"/>
        <v>485.49760473333691</v>
      </c>
      <c r="AG3236">
        <f t="shared" ca="1" si="2082"/>
        <v>97.154601641065156</v>
      </c>
      <c r="AH3236">
        <f t="shared" ca="1" si="2083"/>
        <v>-1.4299376673956834</v>
      </c>
      <c r="AI3236">
        <f t="shared" ca="1" si="2084"/>
        <v>-1.437800154794767</v>
      </c>
      <c r="AJ3236">
        <f t="shared" ca="1" si="2085"/>
        <v>-1.0543769120592976</v>
      </c>
    </row>
    <row r="3237" spans="32:36" x14ac:dyDescent="0.2">
      <c r="AF3237" s="17">
        <f t="shared" ca="1" si="2081"/>
        <v>495.85243144490096</v>
      </c>
      <c r="AG3237">
        <f t="shared" ca="1" si="2082"/>
        <v>98.741026426965874</v>
      </c>
      <c r="AH3237">
        <f t="shared" ca="1" si="2083"/>
        <v>-0.23946613240828507</v>
      </c>
      <c r="AI3237">
        <f t="shared" ca="1" si="2084"/>
        <v>-0.2588433324684789</v>
      </c>
      <c r="AJ3237">
        <f t="shared" ca="1" si="2085"/>
        <v>-0.19552219021072501</v>
      </c>
    </row>
    <row r="3238" spans="32:36" x14ac:dyDescent="0.2">
      <c r="AF3238" s="17">
        <f t="shared" ca="1" si="2081"/>
        <v>496.1495600144753</v>
      </c>
      <c r="AG3238">
        <f t="shared" ca="1" si="2082"/>
        <v>100.35251072169123</v>
      </c>
      <c r="AH3238">
        <f t="shared" ca="1" si="2083"/>
        <v>-0.20567397762232795</v>
      </c>
      <c r="AI3238">
        <f t="shared" ca="1" si="2084"/>
        <v>0.91950057869678636</v>
      </c>
      <c r="AJ3238">
        <f t="shared" ca="1" si="2085"/>
        <v>1.0301071690189647</v>
      </c>
    </row>
    <row r="3239" spans="32:36" x14ac:dyDescent="0.2">
      <c r="AF3239" s="17">
        <f t="shared" ca="1" si="2081"/>
        <v>498.69631936270338</v>
      </c>
      <c r="AG3239">
        <f t="shared" ca="1" si="2082"/>
        <v>100.56960384653314</v>
      </c>
      <c r="AH3239">
        <f t="shared" ca="1" si="2083"/>
        <v>8.3139234613586688E-2</v>
      </c>
      <c r="AI3239">
        <f t="shared" ca="1" si="2084"/>
        <v>1.0767945804218113</v>
      </c>
      <c r="AJ3239">
        <f t="shared" ca="1" si="2085"/>
        <v>1.103404889711828</v>
      </c>
    </row>
    <row r="3240" spans="32:36" x14ac:dyDescent="0.2">
      <c r="AF3240" s="17">
        <f t="shared" ca="1" si="2081"/>
        <v>499.41794731154278</v>
      </c>
      <c r="AG3240">
        <f t="shared" ca="1" si="2082"/>
        <v>99.565164965361276</v>
      </c>
      <c r="AH3240">
        <f t="shared" ca="1" si="2083"/>
        <v>0.16470673660844792</v>
      </c>
      <c r="AI3240">
        <f t="shared" ca="1" si="2084"/>
        <v>0.34616326761761101</v>
      </c>
      <c r="AJ3240">
        <f t="shared" ca="1" si="2085"/>
        <v>0.31088882461332129</v>
      </c>
    </row>
    <row r="3241" spans="32:36" x14ac:dyDescent="0.2">
      <c r="AF3241" s="17">
        <f t="shared" ca="1" si="2081"/>
        <v>499.47308581621951</v>
      </c>
      <c r="AG3241">
        <f t="shared" ca="1" si="2082"/>
        <v>99.391397769351954</v>
      </c>
      <c r="AH3241">
        <f t="shared" ca="1" si="2083"/>
        <v>0.17093433896990418</v>
      </c>
      <c r="AI3241">
        <f t="shared" ca="1" si="2084"/>
        <v>0.21901709336102107</v>
      </c>
      <c r="AJ3241">
        <f t="shared" ca="1" si="2085"/>
        <v>0.17550401709562505</v>
      </c>
    </row>
    <row r="3242" spans="32:36" x14ac:dyDescent="0.2">
      <c r="AF3242" s="17">
        <f t="shared" ca="1" si="2081"/>
        <v>498.75132809076234</v>
      </c>
      <c r="AG3242">
        <f t="shared" ca="1" si="2082"/>
        <v>99.176681377229656</v>
      </c>
      <c r="AH3242">
        <f t="shared" ca="1" si="2083"/>
        <v>8.9361170015443858E-2</v>
      </c>
      <c r="AI3242">
        <f t="shared" ca="1" si="2084"/>
        <v>6.1600830283594643E-2</v>
      </c>
      <c r="AJ3242">
        <f t="shared" ca="1" si="2085"/>
        <v>3.6248480182067007E-2</v>
      </c>
    </row>
    <row r="3243" spans="32:36" x14ac:dyDescent="0.2">
      <c r="AF3243" s="17">
        <f t="shared" ca="1" si="2081"/>
        <v>485.90474925620367</v>
      </c>
      <c r="AG3243">
        <f t="shared" ca="1" si="2082"/>
        <v>98.358187229058117</v>
      </c>
      <c r="AH3243">
        <f t="shared" ca="1" si="2083"/>
        <v>-1.3826515696836079</v>
      </c>
      <c r="AI3243">
        <f t="shared" ca="1" si="2084"/>
        <v>-0.54160837311899312</v>
      </c>
      <c r="AJ3243">
        <f t="shared" ca="1" si="2085"/>
        <v>-0.12907866698240905</v>
      </c>
    </row>
    <row r="3244" spans="32:36" x14ac:dyDescent="0.2">
      <c r="AF3244" s="17">
        <f t="shared" ca="1" si="2081"/>
        <v>491.44192626033652</v>
      </c>
      <c r="AG3244">
        <f t="shared" ca="1" si="2082"/>
        <v>99.991276053545747</v>
      </c>
      <c r="AH3244">
        <f t="shared" ca="1" si="2083"/>
        <v>-0.7434638567593449</v>
      </c>
      <c r="AI3244">
        <f t="shared" ca="1" si="2084"/>
        <v>0.65701365170201242</v>
      </c>
      <c r="AJ3244">
        <f t="shared" ca="1" si="2085"/>
        <v>0.92552413736270223</v>
      </c>
    </row>
    <row r="3245" spans="32:36" x14ac:dyDescent="0.2">
      <c r="AF3245" s="17">
        <f t="shared" ca="1" si="2081"/>
        <v>503.25040320796791</v>
      </c>
      <c r="AG3245">
        <f t="shared" ca="1" si="2082"/>
        <v>99.678300442694351</v>
      </c>
      <c r="AH3245">
        <f t="shared" ca="1" si="2083"/>
        <v>0.595933770091707</v>
      </c>
      <c r="AI3245">
        <f t="shared" ca="1" si="2084"/>
        <v>0.42882574867485423</v>
      </c>
      <c r="AJ3245">
        <f t="shared" ca="1" si="2085"/>
        <v>0.26064273773603897</v>
      </c>
    </row>
    <row r="3246" spans="32:36" x14ac:dyDescent="0.2">
      <c r="AF3246" s="17">
        <f t="shared" ca="1" si="2081"/>
        <v>495.47689795737853</v>
      </c>
      <c r="AG3246">
        <f t="shared" ca="1" si="2082"/>
        <v>99.308937808359246</v>
      </c>
      <c r="AH3246">
        <f t="shared" ca="1" si="2083"/>
        <v>-0.28220418612064191</v>
      </c>
      <c r="AI3246">
        <f t="shared" ca="1" si="2084"/>
        <v>0.15860300699478197</v>
      </c>
      <c r="AJ3246">
        <f t="shared" ca="1" si="2085"/>
        <v>0.25605412593277455</v>
      </c>
    </row>
    <row r="3247" spans="32:36" x14ac:dyDescent="0.2">
      <c r="AF3247" s="17">
        <f t="shared" ca="1" si="2081"/>
        <v>479.47279171681009</v>
      </c>
      <c r="AG3247">
        <f t="shared" ca="1" si="2082"/>
        <v>98.185419243762169</v>
      </c>
      <c r="AH3247">
        <f t="shared" ca="1" si="2083"/>
        <v>-2.1343374781311142</v>
      </c>
      <c r="AI3247">
        <f t="shared" ca="1" si="2084"/>
        <v>-0.66957541256430297</v>
      </c>
      <c r="AJ3247">
        <f t="shared" ca="1" si="2085"/>
        <v>-2.4574499303861855E-2</v>
      </c>
    </row>
    <row r="3248" spans="32:36" x14ac:dyDescent="0.2">
      <c r="AF3248" s="17">
        <f t="shared" ca="1" si="2081"/>
        <v>497.3370829563562</v>
      </c>
      <c r="AG3248">
        <f t="shared" ca="1" si="2082"/>
        <v>98.214626370706512</v>
      </c>
      <c r="AH3248">
        <f t="shared" ca="1" si="2083"/>
        <v>-7.0819867522339958E-2</v>
      </c>
      <c r="AI3248">
        <f t="shared" ca="1" si="2084"/>
        <v>-0.64792625905853007</v>
      </c>
      <c r="AJ3248">
        <f t="shared" ca="1" si="2085"/>
        <v>-0.65733311369471659</v>
      </c>
    </row>
    <row r="3249" spans="32:36" x14ac:dyDescent="0.2">
      <c r="AF3249" s="17">
        <f t="shared" ca="1" si="2081"/>
        <v>508.97511661319942</v>
      </c>
      <c r="AG3249">
        <f t="shared" ca="1" si="2082"/>
        <v>99.768755013014953</v>
      </c>
      <c r="AH3249">
        <f t="shared" ca="1" si="2083"/>
        <v>1.233999033865953</v>
      </c>
      <c r="AI3249">
        <f t="shared" ca="1" si="2084"/>
        <v>0.49484894999572437</v>
      </c>
      <c r="AJ3249">
        <f t="shared" ca="1" si="2085"/>
        <v>0.12723618408774046</v>
      </c>
    </row>
    <row r="3250" spans="32:36" x14ac:dyDescent="0.2">
      <c r="AF3250" s="17">
        <f t="shared" ca="1" si="2081"/>
        <v>509.3246497266598</v>
      </c>
      <c r="AG3250">
        <f t="shared" ca="1" si="2082"/>
        <v>99.616376459904544</v>
      </c>
      <c r="AH3250">
        <f t="shared" ca="1" si="2083"/>
        <v>1.2727245043728252</v>
      </c>
      <c r="AI3250">
        <f t="shared" ca="1" si="2084"/>
        <v>0.38359259594048212</v>
      </c>
      <c r="AJ3250">
        <f t="shared" ca="1" si="2085"/>
        <v>-1.799324053835492E-3</v>
      </c>
    </row>
    <row r="3251" spans="32:36" x14ac:dyDescent="0.2">
      <c r="AF3251" s="17">
        <f t="shared" ca="1" si="2081"/>
        <v>507.654791472417</v>
      </c>
      <c r="AG3251">
        <f t="shared" ca="1" si="2082"/>
        <v>100.43409229911502</v>
      </c>
      <c r="AH3251">
        <f t="shared" ca="1" si="2083"/>
        <v>1.0874772289853831</v>
      </c>
      <c r="AI3251">
        <f t="shared" ca="1" si="2084"/>
        <v>0.97865007528319359</v>
      </c>
      <c r="AJ3251">
        <f t="shared" ca="1" si="2085"/>
        <v>0.68140124938509505</v>
      </c>
    </row>
    <row r="3252" spans="32:36" x14ac:dyDescent="0.2">
      <c r="AF3252" s="17">
        <f t="shared" ca="1" si="2081"/>
        <v>502.53612508109842</v>
      </c>
      <c r="AG3252">
        <f t="shared" ca="1" si="2082"/>
        <v>100.11884791906803</v>
      </c>
      <c r="AH3252">
        <f t="shared" ca="1" si="2083"/>
        <v>0.5158129078504341</v>
      </c>
      <c r="AI3252">
        <f t="shared" ca="1" si="2084"/>
        <v>0.74982040224569502</v>
      </c>
      <c r="AJ3252">
        <f t="shared" ca="1" si="2085"/>
        <v>0.62289286606792704</v>
      </c>
    </row>
    <row r="3253" spans="32:36" x14ac:dyDescent="0.2">
      <c r="AF3253" s="17">
        <f t="shared" ca="1" si="2081"/>
        <v>490.71845710486247</v>
      </c>
      <c r="AG3253">
        <f t="shared" ca="1" si="2082"/>
        <v>98.100082872946729</v>
      </c>
      <c r="AH3253">
        <f t="shared" ca="1" si="2083"/>
        <v>-0.82656781139851521</v>
      </c>
      <c r="AI3253">
        <f t="shared" ca="1" si="2084"/>
        <v>-0.73286607423920014</v>
      </c>
      <c r="AJ3253">
        <f t="shared" ca="1" si="2085"/>
        <v>-0.50639284015132291</v>
      </c>
    </row>
    <row r="3254" spans="32:36" x14ac:dyDescent="0.2">
      <c r="AF3254" s="17">
        <f t="shared" ca="1" si="2081"/>
        <v>498.55406921052747</v>
      </c>
      <c r="AG3254">
        <f t="shared" ca="1" si="2082"/>
        <v>99.256047272157957</v>
      </c>
      <c r="AH3254">
        <f t="shared" ca="1" si="2083"/>
        <v>6.7046400555706334E-2</v>
      </c>
      <c r="AI3254">
        <f t="shared" ca="1" si="2084"/>
        <v>0.11982647407752815</v>
      </c>
      <c r="AJ3254">
        <f t="shared" ca="1" si="2085"/>
        <v>0.10442930539002385</v>
      </c>
    </row>
    <row r="3255" spans="32:36" x14ac:dyDescent="0.2">
      <c r="AF3255" s="17">
        <f t="shared" ca="1" si="2081"/>
        <v>510.48752896370246</v>
      </c>
      <c r="AG3255">
        <f t="shared" ca="1" si="2082"/>
        <v>101.30806099927985</v>
      </c>
      <c r="AH3255">
        <f t="shared" ca="1" si="2083"/>
        <v>1.4013711939656117</v>
      </c>
      <c r="AI3255">
        <f t="shared" ca="1" si="2084"/>
        <v>1.6093105406260881</v>
      </c>
      <c r="AJ3255">
        <f t="shared" ca="1" si="2085"/>
        <v>1.2434062570309723</v>
      </c>
    </row>
    <row r="3256" spans="32:36" x14ac:dyDescent="0.2">
      <c r="AF3256" s="17">
        <f t="shared" ca="1" si="2081"/>
        <v>489.93400750439946</v>
      </c>
      <c r="AG3256">
        <f t="shared" ca="1" si="2082"/>
        <v>98.664584342932898</v>
      </c>
      <c r="AH3256">
        <f t="shared" ca="1" si="2083"/>
        <v>-0.91681507017710773</v>
      </c>
      <c r="AI3256">
        <f t="shared" ca="1" si="2084"/>
        <v>-0.31521575660542533</v>
      </c>
      <c r="AJ3256">
        <f t="shared" ca="1" si="2085"/>
        <v>-3.9511264044301685E-2</v>
      </c>
    </row>
    <row r="3257" spans="32:36" x14ac:dyDescent="0.2">
      <c r="AF3257" s="17">
        <f t="shared" ca="1" si="2081"/>
        <v>506.13157858492946</v>
      </c>
      <c r="AG3257">
        <f t="shared" ca="1" si="2082"/>
        <v>99.215274147079981</v>
      </c>
      <c r="AH3257">
        <f t="shared" ca="1" si="2083"/>
        <v>0.91796599362032261</v>
      </c>
      <c r="AI3257">
        <f t="shared" ca="1" si="2084"/>
        <v>8.9919676787514807E-2</v>
      </c>
      <c r="AJ3257">
        <f t="shared" ca="1" si="2085"/>
        <v>-0.19724356895233489</v>
      </c>
    </row>
    <row r="3258" spans="32:36" x14ac:dyDescent="0.2">
      <c r="AF3258" s="17">
        <f t="shared" ca="1" si="2081"/>
        <v>497.02155153646709</v>
      </c>
      <c r="AG3258">
        <f t="shared" ca="1" si="2082"/>
        <v>98.415878112214486</v>
      </c>
      <c r="AH3258">
        <f t="shared" ca="1" si="2083"/>
        <v>-0.10661991327878671</v>
      </c>
      <c r="AI3258">
        <f t="shared" ca="1" si="2084"/>
        <v>-0.49892752858397849</v>
      </c>
      <c r="AJ3258">
        <f t="shared" ca="1" si="2085"/>
        <v>-0.48962612150071794</v>
      </c>
    </row>
    <row r="3259" spans="32:36" x14ac:dyDescent="0.2">
      <c r="AF3259" s="17">
        <f t="shared" ca="1" si="2081"/>
        <v>508.27980991454075</v>
      </c>
      <c r="AG3259">
        <f t="shared" ca="1" si="2082"/>
        <v>99.738106458358828</v>
      </c>
      <c r="AH3259">
        <f t="shared" ca="1" si="2083"/>
        <v>1.156885486147027</v>
      </c>
      <c r="AI3259">
        <f t="shared" ca="1" si="2084"/>
        <v>0.47248513823267468</v>
      </c>
      <c r="AJ3259">
        <f t="shared" ca="1" si="2085"/>
        <v>0.12826623934327006</v>
      </c>
    </row>
    <row r="3260" spans="32:36" x14ac:dyDescent="0.2">
      <c r="AF3260" s="17">
        <f t="shared" ca="1" si="2081"/>
        <v>501.8297483448402</v>
      </c>
      <c r="AG3260">
        <f t="shared" ca="1" si="2082"/>
        <v>96.524184349805878</v>
      </c>
      <c r="AH3260">
        <f t="shared" ca="1" si="2083"/>
        <v>0.43646627234548241</v>
      </c>
      <c r="AI3260">
        <f t="shared" ca="1" si="2084"/>
        <v>-1.9116505627389184</v>
      </c>
      <c r="AJ3260">
        <f t="shared" ca="1" si="2085"/>
        <v>-2.1444196675633744</v>
      </c>
    </row>
    <row r="3261" spans="32:36" x14ac:dyDescent="0.2">
      <c r="AF3261" s="17">
        <f t="shared" ca="1" si="2081"/>
        <v>494.31815563121944</v>
      </c>
      <c r="AG3261">
        <f t="shared" ca="1" si="2082"/>
        <v>100.27060713064282</v>
      </c>
      <c r="AH3261">
        <f t="shared" ca="1" si="2083"/>
        <v>-0.41428076009540638</v>
      </c>
      <c r="AI3261">
        <f t="shared" ca="1" si="2084"/>
        <v>0.86006922053248502</v>
      </c>
      <c r="AJ3261">
        <f t="shared" ca="1" si="2085"/>
        <v>1.0340131981951399</v>
      </c>
    </row>
    <row r="3262" spans="32:36" x14ac:dyDescent="0.2">
      <c r="AF3262" s="17">
        <f t="shared" ca="1" si="2081"/>
        <v>501.43976286834231</v>
      </c>
      <c r="AG3262">
        <f t="shared" ca="1" si="2082"/>
        <v>98.06794515174677</v>
      </c>
      <c r="AH3262">
        <f t="shared" ca="1" si="2083"/>
        <v>0.39261170348715435</v>
      </c>
      <c r="AI3262">
        <f t="shared" ca="1" si="2084"/>
        <v>-0.7567156423627277</v>
      </c>
      <c r="AJ3262">
        <f t="shared" ca="1" si="2085"/>
        <v>-0.91868753214205445</v>
      </c>
    </row>
    <row r="3263" spans="32:36" x14ac:dyDescent="0.2">
      <c r="AF3263" s="17">
        <f t="shared" ca="1" si="2081"/>
        <v>496.61122481738761</v>
      </c>
      <c r="AG3263">
        <f t="shared" ca="1" si="2082"/>
        <v>97.453813515473129</v>
      </c>
      <c r="AH3263">
        <f t="shared" ca="1" si="2083"/>
        <v>-0.15320939917365295</v>
      </c>
      <c r="AI3263">
        <f t="shared" ca="1" si="2084"/>
        <v>-1.2139738041618415</v>
      </c>
      <c r="AJ3263">
        <f t="shared" ca="1" si="2085"/>
        <v>-1.2250808674095288</v>
      </c>
    </row>
    <row r="3264" spans="32:36" x14ac:dyDescent="0.2">
      <c r="AF3264" s="17">
        <f t="shared" ca="1" si="2081"/>
        <v>510.15681910051165</v>
      </c>
      <c r="AG3264">
        <f t="shared" ca="1" si="2082"/>
        <v>100.63068825333474</v>
      </c>
      <c r="AH3264">
        <f t="shared" ca="1" si="2083"/>
        <v>1.3648153569354802</v>
      </c>
      <c r="AI3264">
        <f t="shared" ca="1" si="2084"/>
        <v>1.1209918489426534</v>
      </c>
      <c r="AJ3264">
        <f t="shared" ca="1" si="2085"/>
        <v>0.74265556771583185</v>
      </c>
    </row>
    <row r="3265" spans="32:36" x14ac:dyDescent="0.2">
      <c r="AF3265" s="17">
        <f t="shared" ca="1" si="2081"/>
        <v>491.42249457343087</v>
      </c>
      <c r="AG3265">
        <f t="shared" ca="1" si="2082"/>
        <v>97.827099473871172</v>
      </c>
      <c r="AH3265">
        <f t="shared" ca="1" si="2083"/>
        <v>-0.74569434991449446</v>
      </c>
      <c r="AI3265">
        <f t="shared" ca="1" si="2084"/>
        <v>-0.9356976142030603</v>
      </c>
      <c r="AJ3265">
        <f t="shared" ca="1" si="2085"/>
        <v>-0.74490078308897156</v>
      </c>
    </row>
    <row r="3266" spans="32:36" x14ac:dyDescent="0.2">
      <c r="AF3266" s="17">
        <f t="shared" ca="1" si="2081"/>
        <v>511.03519015847792</v>
      </c>
      <c r="AG3266">
        <f t="shared" ca="1" si="2082"/>
        <v>98.479956414880832</v>
      </c>
      <c r="AH3266">
        <f t="shared" ca="1" si="2083"/>
        <v>1.4618562358626266</v>
      </c>
      <c r="AI3266">
        <f t="shared" ca="1" si="2084"/>
        <v>-0.45155046398634674</v>
      </c>
      <c r="AJ3266">
        <f t="shared" ca="1" si="2085"/>
        <v>-0.93814074217712273</v>
      </c>
    </row>
    <row r="3267" spans="32:36" x14ac:dyDescent="0.2">
      <c r="AF3267" s="17">
        <f t="shared" ref="AF3267:AF3330" ca="1" si="2086">$N$64*EXP(($J$9-$K$2^2/2)*$J$6+$K$2*SQRT($J$6)*AH3267)</f>
        <v>495.74828003189276</v>
      </c>
      <c r="AG3267">
        <f t="shared" ref="AG3267:AG3330" ca="1" si="2087">$Q$64*EXP(($J$9-$K$3^2/2)*$J$6+$K$3*SQRT($J$6)*AI3267)</f>
        <v>99.063058422073951</v>
      </c>
      <c r="AH3267">
        <f t="shared" ref="AH3267:AH3330" ca="1" si="2088">_xlfn.NORM.S.INV(RAND())</f>
        <v>-0.25131596849188587</v>
      </c>
      <c r="AI3267">
        <f t="shared" ref="AI3267:AI3330" ca="1" si="2089">AH3267*$AC$6+SQRT(1-$AC$6^2)*AJ3267</f>
        <v>-2.1838166098356558E-2</v>
      </c>
      <c r="AJ3267">
        <f t="shared" ref="AJ3267:AJ3330" ca="1" si="2090">_xlfn.NORM.S.INV(RAND())</f>
        <v>5.6916759113182412E-2</v>
      </c>
    </row>
    <row r="3268" spans="32:36" x14ac:dyDescent="0.2">
      <c r="AF3268" s="17">
        <f t="shared" ca="1" si="2086"/>
        <v>491.5652863792634</v>
      </c>
      <c r="AG3268">
        <f t="shared" ca="1" si="2087"/>
        <v>99.603075159303444</v>
      </c>
      <c r="AH3268">
        <f t="shared" ca="1" si="2088"/>
        <v>-0.72930585108933188</v>
      </c>
      <c r="AI3268">
        <f t="shared" ca="1" si="2089"/>
        <v>0.37387282497541685</v>
      </c>
      <c r="AJ3268">
        <f t="shared" ca="1" si="2090"/>
        <v>0.62394470566062921</v>
      </c>
    </row>
    <row r="3269" spans="32:36" x14ac:dyDescent="0.2">
      <c r="AF3269" s="17">
        <f t="shared" ca="1" si="2086"/>
        <v>495.03751035363268</v>
      </c>
      <c r="AG3269">
        <f t="shared" ca="1" si="2087"/>
        <v>98.832943592718436</v>
      </c>
      <c r="AH3269">
        <f t="shared" ca="1" si="2088"/>
        <v>-0.3322503779246293</v>
      </c>
      <c r="AI3269">
        <f t="shared" ca="1" si="2089"/>
        <v>-0.19111652690002712</v>
      </c>
      <c r="AJ3269">
        <f t="shared" ca="1" si="2090"/>
        <v>-9.4987844504187499E-2</v>
      </c>
    </row>
    <row r="3270" spans="32:36" x14ac:dyDescent="0.2">
      <c r="AF3270" s="17">
        <f t="shared" ca="1" si="2086"/>
        <v>492.17297848105545</v>
      </c>
      <c r="AG3270">
        <f t="shared" ca="1" si="2087"/>
        <v>102.10169180486567</v>
      </c>
      <c r="AH3270">
        <f t="shared" ca="1" si="2088"/>
        <v>-0.65961302318978732</v>
      </c>
      <c r="AI3270">
        <f t="shared" ca="1" si="2089"/>
        <v>2.1773030541328402</v>
      </c>
      <c r="AJ3270">
        <f t="shared" ca="1" si="2090"/>
        <v>2.4940346783931373</v>
      </c>
    </row>
    <row r="3271" spans="32:36" x14ac:dyDescent="0.2">
      <c r="AF3271" s="17">
        <f t="shared" ca="1" si="2086"/>
        <v>494.4291764835445</v>
      </c>
      <c r="AG3271">
        <f t="shared" ca="1" si="2087"/>
        <v>99.501721102361529</v>
      </c>
      <c r="AH3271">
        <f t="shared" ca="1" si="2088"/>
        <v>-0.40161290056574128</v>
      </c>
      <c r="AI3271">
        <f t="shared" ca="1" si="2089"/>
        <v>0.29976686878387632</v>
      </c>
      <c r="AJ3271">
        <f t="shared" ca="1" si="2090"/>
        <v>0.44209866172138657</v>
      </c>
    </row>
    <row r="3272" spans="32:36" x14ac:dyDescent="0.2">
      <c r="AF3272" s="17">
        <f t="shared" ca="1" si="2086"/>
        <v>508.82582786694081</v>
      </c>
      <c r="AG3272">
        <f t="shared" ca="1" si="2087"/>
        <v>99.372221745300664</v>
      </c>
      <c r="AH3272">
        <f t="shared" ca="1" si="2088"/>
        <v>1.2174509303469723</v>
      </c>
      <c r="AI3272">
        <f t="shared" ca="1" si="2089"/>
        <v>0.20497230067233144</v>
      </c>
      <c r="AJ3272">
        <f t="shared" ca="1" si="2090"/>
        <v>-0.17165697335497093</v>
      </c>
    </row>
    <row r="3273" spans="32:36" x14ac:dyDescent="0.2">
      <c r="AF3273" s="17">
        <f t="shared" ca="1" si="2086"/>
        <v>491.42262558674349</v>
      </c>
      <c r="AG3273">
        <f t="shared" ca="1" si="2087"/>
        <v>98.405816089029742</v>
      </c>
      <c r="AH3273">
        <f t="shared" ca="1" si="2088"/>
        <v>-0.74567931107421981</v>
      </c>
      <c r="AI3273">
        <f t="shared" ca="1" si="2089"/>
        <v>-0.5063698086794316</v>
      </c>
      <c r="AJ3273">
        <f t="shared" ca="1" si="2090"/>
        <v>-0.2944384446112478</v>
      </c>
    </row>
    <row r="3274" spans="32:36" x14ac:dyDescent="0.2">
      <c r="AF3274" s="17">
        <f t="shared" ca="1" si="2086"/>
        <v>491.22311468756084</v>
      </c>
      <c r="AG3274">
        <f t="shared" ca="1" si="2087"/>
        <v>99.753837231097719</v>
      </c>
      <c r="AH3274">
        <f t="shared" ca="1" si="2088"/>
        <v>-0.7685855433742701</v>
      </c>
      <c r="AI3274">
        <f t="shared" ca="1" si="2089"/>
        <v>0.48396451628289416</v>
      </c>
      <c r="AJ3274">
        <f t="shared" ca="1" si="2090"/>
        <v>0.7519342530465003</v>
      </c>
    </row>
    <row r="3275" spans="32:36" x14ac:dyDescent="0.2">
      <c r="AF3275" s="17">
        <f t="shared" ca="1" si="2086"/>
        <v>500.85392447938887</v>
      </c>
      <c r="AG3275">
        <f t="shared" ca="1" si="2087"/>
        <v>97.389339367765189</v>
      </c>
      <c r="AH3275">
        <f t="shared" ca="1" si="2088"/>
        <v>0.32666897909581133</v>
      </c>
      <c r="AI3275">
        <f t="shared" ca="1" si="2089"/>
        <v>-1.2621457445069013</v>
      </c>
      <c r="AJ3275">
        <f t="shared" ca="1" si="2090"/>
        <v>-1.4280574590170616</v>
      </c>
    </row>
    <row r="3276" spans="32:36" x14ac:dyDescent="0.2">
      <c r="AF3276" s="17">
        <f t="shared" ca="1" si="2086"/>
        <v>504.62028475500148</v>
      </c>
      <c r="AG3276">
        <f t="shared" ca="1" si="2087"/>
        <v>99.398502179170762</v>
      </c>
      <c r="AH3276">
        <f t="shared" ca="1" si="2088"/>
        <v>0.74927624659526371</v>
      </c>
      <c r="AI3276">
        <f t="shared" ca="1" si="2089"/>
        <v>0.22421977622325534</v>
      </c>
      <c r="AJ3276">
        <f t="shared" ca="1" si="2090"/>
        <v>-2.7466974979950031E-3</v>
      </c>
    </row>
    <row r="3277" spans="32:36" x14ac:dyDescent="0.2">
      <c r="AF3277" s="17">
        <f t="shared" ca="1" si="2086"/>
        <v>513.01344669935918</v>
      </c>
      <c r="AG3277">
        <f t="shared" ca="1" si="2087"/>
        <v>100.04315501856632</v>
      </c>
      <c r="AH3277">
        <f t="shared" ca="1" si="2088"/>
        <v>1.6798010659202685</v>
      </c>
      <c r="AI3277">
        <f t="shared" ca="1" si="2089"/>
        <v>0.69476915121720917</v>
      </c>
      <c r="AJ3277">
        <f t="shared" ca="1" si="2090"/>
        <v>0.19539164177232496</v>
      </c>
    </row>
    <row r="3278" spans="32:36" x14ac:dyDescent="0.2">
      <c r="AF3278" s="17">
        <f t="shared" ca="1" si="2086"/>
        <v>506.36250252744395</v>
      </c>
      <c r="AG3278">
        <f t="shared" ca="1" si="2087"/>
        <v>99.434519752741522</v>
      </c>
      <c r="AH3278">
        <f t="shared" ca="1" si="2088"/>
        <v>0.9436972198183412</v>
      </c>
      <c r="AI3278">
        <f t="shared" ca="1" si="2089"/>
        <v>0.25059035163487448</v>
      </c>
      <c r="AJ3278">
        <f t="shared" ca="1" si="2090"/>
        <v>-3.6835257266402521E-2</v>
      </c>
    </row>
    <row r="3279" spans="32:36" x14ac:dyDescent="0.2">
      <c r="AF3279" s="17">
        <f t="shared" ca="1" si="2086"/>
        <v>497.85139687306253</v>
      </c>
      <c r="AG3279">
        <f t="shared" ca="1" si="2087"/>
        <v>98.226196262432325</v>
      </c>
      <c r="AH3279">
        <f t="shared" ca="1" si="2088"/>
        <v>-1.2514709165904216E-2</v>
      </c>
      <c r="AI3279">
        <f t="shared" ca="1" si="2089"/>
        <v>-0.63935210635761675</v>
      </c>
      <c r="AJ3279">
        <f t="shared" ca="1" si="2090"/>
        <v>-0.66685734456610324</v>
      </c>
    </row>
    <row r="3280" spans="32:36" x14ac:dyDescent="0.2">
      <c r="AF3280" s="17">
        <f t="shared" ca="1" si="2086"/>
        <v>494.90649001623626</v>
      </c>
      <c r="AG3280">
        <f t="shared" ca="1" si="2087"/>
        <v>99.700389911619808</v>
      </c>
      <c r="AH3280">
        <f t="shared" ca="1" si="2088"/>
        <v>-0.34718217546590907</v>
      </c>
      <c r="AI3280">
        <f t="shared" ca="1" si="2089"/>
        <v>0.44495447973299235</v>
      </c>
      <c r="AJ3280">
        <f t="shared" ca="1" si="2090"/>
        <v>0.57714519281834775</v>
      </c>
    </row>
    <row r="3281" spans="32:36" x14ac:dyDescent="0.2">
      <c r="AF3281" s="17">
        <f t="shared" ca="1" si="2086"/>
        <v>503.16885414320819</v>
      </c>
      <c r="AG3281">
        <f t="shared" ca="1" si="2087"/>
        <v>98.848008808606878</v>
      </c>
      <c r="AH3281">
        <f t="shared" ca="1" si="2088"/>
        <v>0.58679213140817588</v>
      </c>
      <c r="AI3281">
        <f t="shared" ca="1" si="2089"/>
        <v>-0.18002211723320954</v>
      </c>
      <c r="AJ3281">
        <f t="shared" ca="1" si="2090"/>
        <v>-0.37527984531961778</v>
      </c>
    </row>
    <row r="3282" spans="32:36" x14ac:dyDescent="0.2">
      <c r="AF3282" s="17">
        <f t="shared" ca="1" si="2086"/>
        <v>499.8291197699628</v>
      </c>
      <c r="AG3282">
        <f t="shared" ca="1" si="2087"/>
        <v>100.07342408272254</v>
      </c>
      <c r="AH3282">
        <f t="shared" ca="1" si="2088"/>
        <v>0.21112994622945563</v>
      </c>
      <c r="AI3282">
        <f t="shared" ca="1" si="2089"/>
        <v>0.71678875954262733</v>
      </c>
      <c r="AJ3282">
        <f t="shared" ca="1" si="2090"/>
        <v>0.68501695959163988</v>
      </c>
    </row>
    <row r="3283" spans="32:36" x14ac:dyDescent="0.2">
      <c r="AF3283" s="17">
        <f t="shared" ca="1" si="2086"/>
        <v>494.54791831526177</v>
      </c>
      <c r="AG3283">
        <f t="shared" ca="1" si="2087"/>
        <v>103.30297615046383</v>
      </c>
      <c r="AH3283">
        <f t="shared" ca="1" si="2088"/>
        <v>-0.3880671985496838</v>
      </c>
      <c r="AI3283">
        <f t="shared" ca="1" si="2089"/>
        <v>3.0287039893857748</v>
      </c>
      <c r="AJ3283">
        <f t="shared" ca="1" si="2090"/>
        <v>3.3011008425975343</v>
      </c>
    </row>
    <row r="3284" spans="32:36" x14ac:dyDescent="0.2">
      <c r="AF3284" s="17">
        <f t="shared" ca="1" si="2086"/>
        <v>502.8839055034104</v>
      </c>
      <c r="AG3284">
        <f t="shared" ca="1" si="2087"/>
        <v>98.668197275082804</v>
      </c>
      <c r="AH3284">
        <f t="shared" ca="1" si="2088"/>
        <v>0.5548377917076448</v>
      </c>
      <c r="AI3284">
        <f t="shared" ca="1" si="2089"/>
        <v>-0.31255040670205014</v>
      </c>
      <c r="AJ3284">
        <f t="shared" ca="1" si="2090"/>
        <v>-0.50418332837650448</v>
      </c>
    </row>
    <row r="3285" spans="32:36" x14ac:dyDescent="0.2">
      <c r="AF3285" s="17">
        <f t="shared" ca="1" si="2086"/>
        <v>480.82908494862249</v>
      </c>
      <c r="AG3285">
        <f t="shared" ca="1" si="2087"/>
        <v>98.461440669865993</v>
      </c>
      <c r="AH3285">
        <f t="shared" ca="1" si="2088"/>
        <v>-1.974995534481875</v>
      </c>
      <c r="AI3285">
        <f t="shared" ca="1" si="2089"/>
        <v>-0.46523713539935996</v>
      </c>
      <c r="AJ3285">
        <f t="shared" ca="1" si="2090"/>
        <v>0.13921025329608536</v>
      </c>
    </row>
    <row r="3286" spans="32:36" x14ac:dyDescent="0.2">
      <c r="AF3286" s="17">
        <f t="shared" ca="1" si="2086"/>
        <v>508.42253277837807</v>
      </c>
      <c r="AG3286">
        <f t="shared" ca="1" si="2087"/>
        <v>99.554702740900851</v>
      </c>
      <c r="AH3286">
        <f t="shared" ca="1" si="2088"/>
        <v>1.172722880644075</v>
      </c>
      <c r="AI3286">
        <f t="shared" ca="1" si="2089"/>
        <v>0.33851429508530839</v>
      </c>
      <c r="AJ3286">
        <f t="shared" ca="1" si="2090"/>
        <v>-1.7331809378409686E-2</v>
      </c>
    </row>
    <row r="3287" spans="32:36" x14ac:dyDescent="0.2">
      <c r="AF3287" s="17">
        <f t="shared" ca="1" si="2086"/>
        <v>504.94320194171598</v>
      </c>
      <c r="AG3287">
        <f t="shared" ca="1" si="2087"/>
        <v>97.977466958608034</v>
      </c>
      <c r="AH3287">
        <f t="shared" ca="1" si="2088"/>
        <v>0.7853624792519126</v>
      </c>
      <c r="AI3287">
        <f t="shared" ca="1" si="2089"/>
        <v>-0.82390197399811482</v>
      </c>
      <c r="AJ3287">
        <f t="shared" ca="1" si="2090"/>
        <v>-1.1139387770221196</v>
      </c>
    </row>
    <row r="3288" spans="32:36" x14ac:dyDescent="0.2">
      <c r="AF3288" s="17">
        <f t="shared" ca="1" si="2086"/>
        <v>496.82216409861775</v>
      </c>
      <c r="AG3288">
        <f t="shared" ca="1" si="2087"/>
        <v>96.850760599598544</v>
      </c>
      <c r="AH3288">
        <f t="shared" ca="1" si="2088"/>
        <v>-0.12925403813506514</v>
      </c>
      <c r="AI3288">
        <f t="shared" ca="1" si="2089"/>
        <v>-1.665795888227352</v>
      </c>
      <c r="AJ3288">
        <f t="shared" ca="1" si="2090"/>
        <v>-1.7067592281473931</v>
      </c>
    </row>
    <row r="3289" spans="32:36" x14ac:dyDescent="0.2">
      <c r="AF3289" s="17">
        <f t="shared" ca="1" si="2086"/>
        <v>489.5368034253284</v>
      </c>
      <c r="AG3289">
        <f t="shared" ca="1" si="2087"/>
        <v>99.351830114060732</v>
      </c>
      <c r="AH3289">
        <f t="shared" ca="1" si="2088"/>
        <v>-0.96256666422677661</v>
      </c>
      <c r="AI3289">
        <f t="shared" ca="1" si="2089"/>
        <v>0.19003420627721229</v>
      </c>
      <c r="AJ3289">
        <f t="shared" ca="1" si="2090"/>
        <v>0.50514921137773827</v>
      </c>
    </row>
    <row r="3290" spans="32:36" x14ac:dyDescent="0.2">
      <c r="AF3290" s="17">
        <f t="shared" ca="1" si="2086"/>
        <v>491.17939661442188</v>
      </c>
      <c r="AG3290">
        <f t="shared" ca="1" si="2087"/>
        <v>99.16130480993462</v>
      </c>
      <c r="AH3290">
        <f t="shared" ca="1" si="2088"/>
        <v>-0.7736061425824311</v>
      </c>
      <c r="AI3290">
        <f t="shared" ca="1" si="2089"/>
        <v>5.0314645473974212E-2</v>
      </c>
      <c r="AJ3290">
        <f t="shared" ca="1" si="2090"/>
        <v>0.29852704860803536</v>
      </c>
    </row>
    <row r="3291" spans="32:36" x14ac:dyDescent="0.2">
      <c r="AF3291" s="17">
        <f t="shared" ca="1" si="2086"/>
        <v>497.56993402949456</v>
      </c>
      <c r="AG3291">
        <f t="shared" ca="1" si="2087"/>
        <v>96.797158553692739</v>
      </c>
      <c r="AH3291">
        <f t="shared" ca="1" si="2088"/>
        <v>-4.4415257207030233E-2</v>
      </c>
      <c r="AI3291">
        <f t="shared" ca="1" si="2089"/>
        <v>-1.7060919130634684</v>
      </c>
      <c r="AJ3291">
        <f t="shared" ca="1" si="2090"/>
        <v>-1.7759882853509281</v>
      </c>
    </row>
    <row r="3292" spans="32:36" x14ac:dyDescent="0.2">
      <c r="AF3292" s="17">
        <f t="shared" ca="1" si="2086"/>
        <v>499.08315598260214</v>
      </c>
      <c r="AG3292">
        <f t="shared" ca="1" si="2087"/>
        <v>99.073409746853528</v>
      </c>
      <c r="AH3292">
        <f t="shared" ca="1" si="2088"/>
        <v>0.12687905951547543</v>
      </c>
      <c r="AI3292">
        <f t="shared" ca="1" si="2089"/>
        <v>-1.4232711451759097E-2</v>
      </c>
      <c r="AJ3292">
        <f t="shared" ca="1" si="2090"/>
        <v>-5.5236475070714754E-2</v>
      </c>
    </row>
    <row r="3293" spans="32:36" x14ac:dyDescent="0.2">
      <c r="AF3293" s="17">
        <f t="shared" ca="1" si="2086"/>
        <v>506.12218454720505</v>
      </c>
      <c r="AG3293">
        <f t="shared" ca="1" si="2087"/>
        <v>99.71229589322337</v>
      </c>
      <c r="AH3293">
        <f t="shared" ca="1" si="2088"/>
        <v>0.91691899308296243</v>
      </c>
      <c r="AI3293">
        <f t="shared" ca="1" si="2089"/>
        <v>0.45364620694330321</v>
      </c>
      <c r="AJ3293">
        <f t="shared" ca="1" si="2090"/>
        <v>0.18472476369304597</v>
      </c>
    </row>
    <row r="3294" spans="32:36" x14ac:dyDescent="0.2">
      <c r="AF3294" s="17">
        <f t="shared" ca="1" si="2086"/>
        <v>494.63925894625606</v>
      </c>
      <c r="AG3294">
        <f t="shared" ca="1" si="2087"/>
        <v>100.06285515037395</v>
      </c>
      <c r="AH3294">
        <f t="shared" ca="1" si="2088"/>
        <v>-0.37764955399726685</v>
      </c>
      <c r="AI3294">
        <f t="shared" ca="1" si="2089"/>
        <v>0.70910101471705511</v>
      </c>
      <c r="AJ3294">
        <f t="shared" ca="1" si="2090"/>
        <v>0.86397574030311408</v>
      </c>
    </row>
    <row r="3295" spans="32:36" x14ac:dyDescent="0.2">
      <c r="AF3295" s="17">
        <f t="shared" ca="1" si="2086"/>
        <v>502.12382513446909</v>
      </c>
      <c r="AG3295">
        <f t="shared" ca="1" si="2087"/>
        <v>100.45505019476549</v>
      </c>
      <c r="AH3295">
        <f t="shared" ca="1" si="2088"/>
        <v>0.46951320350872133</v>
      </c>
      <c r="AI3295">
        <f t="shared" ca="1" si="2089"/>
        <v>0.99383752569716588</v>
      </c>
      <c r="AJ3295">
        <f t="shared" ca="1" si="2090"/>
        <v>0.89363198495235452</v>
      </c>
    </row>
    <row r="3296" spans="32:36" x14ac:dyDescent="0.2">
      <c r="AF3296" s="17">
        <f t="shared" ca="1" si="2086"/>
        <v>504.02564849604056</v>
      </c>
      <c r="AG3296">
        <f t="shared" ca="1" si="2087"/>
        <v>100.17502140265894</v>
      </c>
      <c r="AH3296">
        <f t="shared" ca="1" si="2088"/>
        <v>0.6827647529842209</v>
      </c>
      <c r="AI3296">
        <f t="shared" ca="1" si="2089"/>
        <v>0.79064833352405506</v>
      </c>
      <c r="AJ3296">
        <f t="shared" ca="1" si="2090"/>
        <v>0.61269904916711193</v>
      </c>
    </row>
    <row r="3297" spans="32:36" x14ac:dyDescent="0.2">
      <c r="AF3297" s="17">
        <f t="shared" ca="1" si="2086"/>
        <v>489.22943738205328</v>
      </c>
      <c r="AG3297">
        <f t="shared" ca="1" si="2087"/>
        <v>98.59572376305583</v>
      </c>
      <c r="AH3297">
        <f t="shared" ca="1" si="2088"/>
        <v>-0.99799582980045876</v>
      </c>
      <c r="AI3297">
        <f t="shared" ca="1" si="2089"/>
        <v>-0.36603458505363234</v>
      </c>
      <c r="AJ3297">
        <f t="shared" ca="1" si="2090"/>
        <v>-6.7045353396998367E-2</v>
      </c>
    </row>
    <row r="3298" spans="32:36" x14ac:dyDescent="0.2">
      <c r="AF3298" s="17">
        <f t="shared" ca="1" si="2086"/>
        <v>496.32212434168878</v>
      </c>
      <c r="AG3298">
        <f t="shared" ca="1" si="2087"/>
        <v>98.063068642754146</v>
      </c>
      <c r="AH3298">
        <f t="shared" ca="1" si="2088"/>
        <v>-0.1860576861200221</v>
      </c>
      <c r="AI3298">
        <f t="shared" ca="1" si="2089"/>
        <v>-0.76033520768740592</v>
      </c>
      <c r="AJ3298">
        <f t="shared" ca="1" si="2090"/>
        <v>-0.73867172598745701</v>
      </c>
    </row>
    <row r="3299" spans="32:36" x14ac:dyDescent="0.2">
      <c r="AF3299" s="17">
        <f t="shared" ca="1" si="2086"/>
        <v>478.91406691603396</v>
      </c>
      <c r="AG3299">
        <f t="shared" ca="1" si="2087"/>
        <v>96.742370190736722</v>
      </c>
      <c r="AH3299">
        <f t="shared" ca="1" si="2088"/>
        <v>-2.2001094940332888</v>
      </c>
      <c r="AI3299">
        <f t="shared" ca="1" si="2089"/>
        <v>-1.7473028339499219</v>
      </c>
      <c r="AJ3299">
        <f t="shared" ca="1" si="2090"/>
        <v>-1.1344748361820931</v>
      </c>
    </row>
    <row r="3300" spans="32:36" x14ac:dyDescent="0.2">
      <c r="AF3300" s="17">
        <f t="shared" ca="1" si="2086"/>
        <v>509.47212381183078</v>
      </c>
      <c r="AG3300">
        <f t="shared" ca="1" si="2087"/>
        <v>99.550401607226931</v>
      </c>
      <c r="AH3300">
        <f t="shared" ca="1" si="2088"/>
        <v>1.2890554810113655</v>
      </c>
      <c r="AI3300">
        <f t="shared" ca="1" si="2089"/>
        <v>0.33536948655425342</v>
      </c>
      <c r="AJ3300">
        <f t="shared" ca="1" si="2090"/>
        <v>-5.7584364347721018E-2</v>
      </c>
    </row>
    <row r="3301" spans="32:36" x14ac:dyDescent="0.2">
      <c r="AF3301" s="17">
        <f t="shared" ca="1" si="2086"/>
        <v>501.35667918799021</v>
      </c>
      <c r="AG3301">
        <f t="shared" ca="1" si="2087"/>
        <v>100.91151460380001</v>
      </c>
      <c r="AH3301">
        <f t="shared" ca="1" si="2088"/>
        <v>0.38326438700228532</v>
      </c>
      <c r="AI3301">
        <f t="shared" ca="1" si="2089"/>
        <v>1.3238375456392522</v>
      </c>
      <c r="AJ3301">
        <f t="shared" ca="1" si="2090"/>
        <v>1.2672774241436902</v>
      </c>
    </row>
    <row r="3302" spans="32:36" x14ac:dyDescent="0.2">
      <c r="AF3302" s="17">
        <f t="shared" ca="1" si="2086"/>
        <v>513.55419673981828</v>
      </c>
      <c r="AG3302">
        <f t="shared" ca="1" si="2087"/>
        <v>98.860970137998123</v>
      </c>
      <c r="AH3302">
        <f t="shared" ca="1" si="2088"/>
        <v>1.7392293285401346</v>
      </c>
      <c r="AI3302">
        <f t="shared" ca="1" si="2089"/>
        <v>-0.17047841638399386</v>
      </c>
      <c r="AJ3302">
        <f t="shared" ca="1" si="2090"/>
        <v>-0.73133643335352949</v>
      </c>
    </row>
    <row r="3303" spans="32:36" x14ac:dyDescent="0.2">
      <c r="AF3303" s="17">
        <f t="shared" ca="1" si="2086"/>
        <v>504.47879855059472</v>
      </c>
      <c r="AG3303">
        <f t="shared" ca="1" si="2087"/>
        <v>98.353030759368849</v>
      </c>
      <c r="AH3303">
        <f t="shared" ca="1" si="2088"/>
        <v>0.73345778327000399</v>
      </c>
      <c r="AI3303">
        <f t="shared" ca="1" si="2089"/>
        <v>-0.54542444902392961</v>
      </c>
      <c r="AJ3303">
        <f t="shared" ca="1" si="2090"/>
        <v>-0.80526207151145823</v>
      </c>
    </row>
    <row r="3304" spans="32:36" x14ac:dyDescent="0.2">
      <c r="AF3304" s="17">
        <f t="shared" ca="1" si="2086"/>
        <v>502.29832488703977</v>
      </c>
      <c r="AG3304">
        <f t="shared" ca="1" si="2087"/>
        <v>102.32765050007413</v>
      </c>
      <c r="AH3304">
        <f t="shared" ca="1" si="2088"/>
        <v>0.48911349558431239</v>
      </c>
      <c r="AI3304">
        <f t="shared" ca="1" si="2089"/>
        <v>2.3382118061054307</v>
      </c>
      <c r="AJ3304">
        <f t="shared" ca="1" si="2090"/>
        <v>2.2979747699188424</v>
      </c>
    </row>
    <row r="3305" spans="32:36" x14ac:dyDescent="0.2">
      <c r="AF3305" s="17">
        <f t="shared" ca="1" si="2086"/>
        <v>499.66259126335473</v>
      </c>
      <c r="AG3305">
        <f t="shared" ca="1" si="2087"/>
        <v>99.021236684474914</v>
      </c>
      <c r="AH3305">
        <f t="shared" ca="1" si="2088"/>
        <v>0.19233273597159867</v>
      </c>
      <c r="AI3305">
        <f t="shared" ca="1" si="2089"/>
        <v>-5.2574049332589981E-2</v>
      </c>
      <c r="AJ3305">
        <f t="shared" ca="1" si="2090"/>
        <v>-0.11625694646925994</v>
      </c>
    </row>
    <row r="3306" spans="32:36" x14ac:dyDescent="0.2">
      <c r="AF3306" s="17">
        <f t="shared" ca="1" si="2086"/>
        <v>497.84200335097813</v>
      </c>
      <c r="AG3306">
        <f t="shared" ca="1" si="2087"/>
        <v>99.361215307500601</v>
      </c>
      <c r="AH3306">
        <f t="shared" ca="1" si="2088"/>
        <v>-1.3579064980132531E-2</v>
      </c>
      <c r="AI3306">
        <f t="shared" ca="1" si="2089"/>
        <v>0.19690980483988393</v>
      </c>
      <c r="AJ3306">
        <f t="shared" ca="1" si="2090"/>
        <v>0.21091865342500057</v>
      </c>
    </row>
    <row r="3307" spans="32:36" x14ac:dyDescent="0.2">
      <c r="AF3307" s="17">
        <f t="shared" ca="1" si="2086"/>
        <v>506.23952290573612</v>
      </c>
      <c r="AG3307">
        <f t="shared" ca="1" si="2087"/>
        <v>100.13952046597467</v>
      </c>
      <c r="AH3307">
        <f t="shared" ca="1" si="2088"/>
        <v>0.92999539635039319</v>
      </c>
      <c r="AI3307">
        <f t="shared" ca="1" si="2089"/>
        <v>0.76484825658359679</v>
      </c>
      <c r="AJ3307">
        <f t="shared" ca="1" si="2090"/>
        <v>0.50709612601688259</v>
      </c>
    </row>
    <row r="3308" spans="32:36" x14ac:dyDescent="0.2">
      <c r="AF3308" s="17">
        <f t="shared" ca="1" si="2086"/>
        <v>491.94354982354918</v>
      </c>
      <c r="AG3308">
        <f t="shared" ca="1" si="2087"/>
        <v>96.825235447612016</v>
      </c>
      <c r="AH3308">
        <f t="shared" ca="1" si="2088"/>
        <v>-0.68591480377724112</v>
      </c>
      <c r="AI3308">
        <f t="shared" ca="1" si="2089"/>
        <v>-1.6849819661414158</v>
      </c>
      <c r="AJ3308">
        <f t="shared" ca="1" si="2090"/>
        <v>-1.5500674122583669</v>
      </c>
    </row>
    <row r="3309" spans="32:36" x14ac:dyDescent="0.2">
      <c r="AF3309" s="17">
        <f t="shared" ca="1" si="2086"/>
        <v>494.35054104492139</v>
      </c>
      <c r="AG3309">
        <f t="shared" ca="1" si="2087"/>
        <v>100.87333735452653</v>
      </c>
      <c r="AH3309">
        <f t="shared" ca="1" si="2088"/>
        <v>-0.41058517956569357</v>
      </c>
      <c r="AI3309">
        <f t="shared" ca="1" si="2089"/>
        <v>1.2962946408393616</v>
      </c>
      <c r="AJ3309">
        <f t="shared" ca="1" si="2090"/>
        <v>1.4905436579330296</v>
      </c>
    </row>
    <row r="3310" spans="32:36" x14ac:dyDescent="0.2">
      <c r="AF3310" s="17">
        <f t="shared" ca="1" si="2086"/>
        <v>512.61335678533089</v>
      </c>
      <c r="AG3310">
        <f t="shared" ca="1" si="2087"/>
        <v>99.934329693218842</v>
      </c>
      <c r="AH3310">
        <f t="shared" ca="1" si="2088"/>
        <v>1.6357909747863879</v>
      </c>
      <c r="AI3310">
        <f t="shared" ca="1" si="2089"/>
        <v>0.61554773931898066</v>
      </c>
      <c r="AJ3310">
        <f t="shared" ca="1" si="2090"/>
        <v>0.12624926274755466</v>
      </c>
    </row>
    <row r="3311" spans="32:36" x14ac:dyDescent="0.2">
      <c r="AF3311" s="17">
        <f t="shared" ca="1" si="2086"/>
        <v>505.84075628395806</v>
      </c>
      <c r="AG3311">
        <f t="shared" ca="1" si="2087"/>
        <v>98.646725595139699</v>
      </c>
      <c r="AH3311">
        <f t="shared" ca="1" si="2088"/>
        <v>0.88554374864884922</v>
      </c>
      <c r="AI3311">
        <f t="shared" ca="1" si="2089"/>
        <v>-0.32839203275164874</v>
      </c>
      <c r="AJ3311">
        <f t="shared" ca="1" si="2090"/>
        <v>-0.62585329155982627</v>
      </c>
    </row>
    <row r="3312" spans="32:36" x14ac:dyDescent="0.2">
      <c r="AF3312" s="17">
        <f t="shared" ca="1" si="2086"/>
        <v>513.10552021142144</v>
      </c>
      <c r="AG3312">
        <f t="shared" ca="1" si="2087"/>
        <v>102.24424811099119</v>
      </c>
      <c r="AH3312">
        <f t="shared" ca="1" si="2088"/>
        <v>1.6899243401078889</v>
      </c>
      <c r="AI3312">
        <f t="shared" ca="1" si="2089"/>
        <v>2.2788610573556944</v>
      </c>
      <c r="AJ3312">
        <f t="shared" ca="1" si="2090"/>
        <v>1.8542656692555246</v>
      </c>
    </row>
    <row r="3313" spans="32:36" x14ac:dyDescent="0.2">
      <c r="AF3313" s="17">
        <f t="shared" ca="1" si="2086"/>
        <v>488.79368263087969</v>
      </c>
      <c r="AG3313">
        <f t="shared" ca="1" si="2087"/>
        <v>97.140633098074076</v>
      </c>
      <c r="AH3313">
        <f t="shared" ca="1" si="2088"/>
        <v>-1.0482621441691318</v>
      </c>
      <c r="AI3313">
        <f t="shared" ca="1" si="2089"/>
        <v>-1.4482662004031097</v>
      </c>
      <c r="AJ3313">
        <f t="shared" ca="1" si="2090"/>
        <v>-1.1865970287294967</v>
      </c>
    </row>
    <row r="3314" spans="32:36" x14ac:dyDescent="0.2">
      <c r="AF3314" s="17">
        <f t="shared" ca="1" si="2086"/>
        <v>498.55646571501126</v>
      </c>
      <c r="AG3314">
        <f t="shared" ca="1" si="2087"/>
        <v>99.104955067779812</v>
      </c>
      <c r="AH3314">
        <f t="shared" ca="1" si="2088"/>
        <v>6.7317556385261143E-2</v>
      </c>
      <c r="AI3314">
        <f t="shared" ca="1" si="2089"/>
        <v>8.9397610652297756E-3</v>
      </c>
      <c r="AJ3314">
        <f t="shared" ca="1" si="2090"/>
        <v>-1.200339734306018E-2</v>
      </c>
    </row>
    <row r="3315" spans="32:36" x14ac:dyDescent="0.2">
      <c r="AF3315" s="17">
        <f t="shared" ca="1" si="2086"/>
        <v>510.09809413330396</v>
      </c>
      <c r="AG3315">
        <f t="shared" ca="1" si="2087"/>
        <v>98.806466746062711</v>
      </c>
      <c r="AH3315">
        <f t="shared" ca="1" si="2088"/>
        <v>1.3583215691314221</v>
      </c>
      <c r="AI3315">
        <f t="shared" ca="1" si="2089"/>
        <v>-0.21061885129125463</v>
      </c>
      <c r="AJ3315">
        <f t="shared" ca="1" si="2090"/>
        <v>-0.65245844624277738</v>
      </c>
    </row>
    <row r="3316" spans="32:36" x14ac:dyDescent="0.2">
      <c r="AF3316" s="17">
        <f t="shared" ca="1" si="2086"/>
        <v>501.98059418412754</v>
      </c>
      <c r="AG3316">
        <f t="shared" ca="1" si="2087"/>
        <v>100.08626769939356</v>
      </c>
      <c r="AH3316">
        <f t="shared" ca="1" si="2088"/>
        <v>0.45342001855337771</v>
      </c>
      <c r="AI3316">
        <f t="shared" ca="1" si="2089"/>
        <v>0.72612999619925511</v>
      </c>
      <c r="AJ3316">
        <f t="shared" ca="1" si="2090"/>
        <v>0.61785500964387807</v>
      </c>
    </row>
    <row r="3317" spans="32:36" x14ac:dyDescent="0.2">
      <c r="AF3317" s="17">
        <f t="shared" ca="1" si="2086"/>
        <v>502.14118790009866</v>
      </c>
      <c r="AG3317">
        <f t="shared" ca="1" si="2087"/>
        <v>98.265620446983789</v>
      </c>
      <c r="AH3317">
        <f t="shared" ca="1" si="2088"/>
        <v>0.47146374222401843</v>
      </c>
      <c r="AI3317">
        <f t="shared" ca="1" si="2089"/>
        <v>-0.61014342710369085</v>
      </c>
      <c r="AJ3317">
        <f t="shared" ca="1" si="2090"/>
        <v>-0.78994562044249961</v>
      </c>
    </row>
    <row r="3318" spans="32:36" x14ac:dyDescent="0.2">
      <c r="AF3318" s="17">
        <f t="shared" ca="1" si="2086"/>
        <v>498.8743124777796</v>
      </c>
      <c r="AG3318">
        <f t="shared" ca="1" si="2087"/>
        <v>97.388840757924555</v>
      </c>
      <c r="AH3318">
        <f t="shared" ca="1" si="2088"/>
        <v>0.10326922455337774</v>
      </c>
      <c r="AI3318">
        <f t="shared" ca="1" si="2089"/>
        <v>-1.2625184057295524</v>
      </c>
      <c r="AJ3318">
        <f t="shared" ca="1" si="2090"/>
        <v>-1.3574858228132616</v>
      </c>
    </row>
    <row r="3319" spans="32:36" x14ac:dyDescent="0.2">
      <c r="AF3319" s="17">
        <f t="shared" ca="1" si="2086"/>
        <v>503.3043721546432</v>
      </c>
      <c r="AG3319">
        <f t="shared" ca="1" si="2087"/>
        <v>96.340606681470703</v>
      </c>
      <c r="AH3319">
        <f t="shared" ca="1" si="2088"/>
        <v>0.60198286687888192</v>
      </c>
      <c r="AI3319">
        <f t="shared" ca="1" si="2089"/>
        <v>-2.0502178428091762</v>
      </c>
      <c r="AJ3319">
        <f t="shared" ca="1" si="2090"/>
        <v>-2.3423858799291128</v>
      </c>
    </row>
    <row r="3320" spans="32:36" x14ac:dyDescent="0.2">
      <c r="AF3320" s="17">
        <f t="shared" ca="1" si="2086"/>
        <v>509.48280859855646</v>
      </c>
      <c r="AG3320">
        <f t="shared" ca="1" si="2087"/>
        <v>99.183603199383242</v>
      </c>
      <c r="AH3320">
        <f t="shared" ca="1" si="2088"/>
        <v>1.2902385086379156</v>
      </c>
      <c r="AI3320">
        <f t="shared" ca="1" si="2089"/>
        <v>6.668077957033669E-2</v>
      </c>
      <c r="AJ3320">
        <f t="shared" ca="1" si="2090"/>
        <v>-0.33987859536532522</v>
      </c>
    </row>
    <row r="3321" spans="32:36" x14ac:dyDescent="0.2">
      <c r="AF3321" s="17">
        <f t="shared" ca="1" si="2086"/>
        <v>493.14756988942486</v>
      </c>
      <c r="AG3321">
        <f t="shared" ca="1" si="2087"/>
        <v>100.88168427105735</v>
      </c>
      <c r="AH3321">
        <f t="shared" ca="1" si="2088"/>
        <v>-0.54802201922203986</v>
      </c>
      <c r="AI3321">
        <f t="shared" ca="1" si="2089"/>
        <v>1.3023173983869474</v>
      </c>
      <c r="AJ3321">
        <f t="shared" ca="1" si="2090"/>
        <v>1.5405196014691966</v>
      </c>
    </row>
    <row r="3322" spans="32:36" x14ac:dyDescent="0.2">
      <c r="AF3322" s="17">
        <f t="shared" ca="1" si="2086"/>
        <v>500.05354917523653</v>
      </c>
      <c r="AG3322">
        <f t="shared" ca="1" si="2087"/>
        <v>97.754457253113571</v>
      </c>
      <c r="AH3322">
        <f t="shared" ca="1" si="2088"/>
        <v>0.23645292143543045</v>
      </c>
      <c r="AI3322">
        <f t="shared" ca="1" si="2089"/>
        <v>-0.98976743083258423</v>
      </c>
      <c r="AJ3322">
        <f t="shared" ca="1" si="2090"/>
        <v>-1.113610723647362</v>
      </c>
    </row>
    <row r="3323" spans="32:36" x14ac:dyDescent="0.2">
      <c r="AF3323" s="17">
        <f t="shared" ca="1" si="2086"/>
        <v>493.3486891341459</v>
      </c>
      <c r="AG3323">
        <f t="shared" ca="1" si="2087"/>
        <v>98.385177067635098</v>
      </c>
      <c r="AH3323">
        <f t="shared" ca="1" si="2088"/>
        <v>-0.52502125863830662</v>
      </c>
      <c r="AI3323">
        <f t="shared" ca="1" si="2089"/>
        <v>-0.52163764684936931</v>
      </c>
      <c r="AJ3323">
        <f t="shared" ca="1" si="2090"/>
        <v>-0.38054979140612144</v>
      </c>
    </row>
    <row r="3324" spans="32:36" x14ac:dyDescent="0.2">
      <c r="AF3324" s="17">
        <f t="shared" ca="1" si="2086"/>
        <v>493.20282710513771</v>
      </c>
      <c r="AG3324">
        <f t="shared" ca="1" si="2087"/>
        <v>99.36972873020315</v>
      </c>
      <c r="AH3324">
        <f t="shared" ca="1" si="2088"/>
        <v>-0.54170165975285756</v>
      </c>
      <c r="AI3324">
        <f t="shared" ca="1" si="2089"/>
        <v>0.20314618188913408</v>
      </c>
      <c r="AJ3324">
        <f t="shared" ca="1" si="2090"/>
        <v>0.38521956560217907</v>
      </c>
    </row>
    <row r="3325" spans="32:36" x14ac:dyDescent="0.2">
      <c r="AF3325" s="17">
        <f t="shared" ca="1" si="2086"/>
        <v>497.04241193313732</v>
      </c>
      <c r="AG3325">
        <f t="shared" ca="1" si="2087"/>
        <v>100.29545711532967</v>
      </c>
      <c r="AH3325">
        <f t="shared" ca="1" si="2088"/>
        <v>-0.10425240101667473</v>
      </c>
      <c r="AI3325">
        <f t="shared" ca="1" si="2089"/>
        <v>0.87810613883052557</v>
      </c>
      <c r="AJ3325">
        <f t="shared" ca="1" si="2090"/>
        <v>0.95445810899514372</v>
      </c>
    </row>
    <row r="3326" spans="32:36" x14ac:dyDescent="0.2">
      <c r="AF3326" s="17">
        <f t="shared" ca="1" si="2086"/>
        <v>496.97021781569674</v>
      </c>
      <c r="AG3326">
        <f t="shared" ca="1" si="2087"/>
        <v>97.915134866776512</v>
      </c>
      <c r="AH3326">
        <f t="shared" ca="1" si="2088"/>
        <v>-0.11244636243089624</v>
      </c>
      <c r="AI3326">
        <f t="shared" ca="1" si="2089"/>
        <v>-0.87022397852402578</v>
      </c>
      <c r="AJ3326">
        <f t="shared" ca="1" si="2090"/>
        <v>-0.87735376032024159</v>
      </c>
    </row>
    <row r="3327" spans="32:36" x14ac:dyDescent="0.2">
      <c r="AF3327" s="17">
        <f t="shared" ca="1" si="2086"/>
        <v>490.10561835009003</v>
      </c>
      <c r="AG3327">
        <f t="shared" ca="1" si="2087"/>
        <v>99.114379850744598</v>
      </c>
      <c r="AH3327">
        <f t="shared" ca="1" si="2088"/>
        <v>-0.89705970305572968</v>
      </c>
      <c r="AI3327">
        <f t="shared" ca="1" si="2089"/>
        <v>1.5861560425743326E-2</v>
      </c>
      <c r="AJ3327">
        <f t="shared" ca="1" si="2090"/>
        <v>0.30159242287855098</v>
      </c>
    </row>
    <row r="3328" spans="32:36" x14ac:dyDescent="0.2">
      <c r="AF3328" s="17">
        <f t="shared" ca="1" si="2086"/>
        <v>492.14944687713773</v>
      </c>
      <c r="AG3328">
        <f t="shared" ca="1" si="2087"/>
        <v>99.095607142467173</v>
      </c>
      <c r="AH3328">
        <f t="shared" ca="1" si="2088"/>
        <v>-0.66231013005788753</v>
      </c>
      <c r="AI3328">
        <f t="shared" ca="1" si="2089"/>
        <v>2.073757654668662E-3</v>
      </c>
      <c r="AJ3328">
        <f t="shared" ca="1" si="2090"/>
        <v>0.21255783219745589</v>
      </c>
    </row>
    <row r="3329" spans="32:36" x14ac:dyDescent="0.2">
      <c r="AF3329" s="17">
        <f t="shared" ca="1" si="2086"/>
        <v>499.39792670123995</v>
      </c>
      <c r="AG3329">
        <f t="shared" ca="1" si="2087"/>
        <v>98.058065883788061</v>
      </c>
      <c r="AH3329">
        <f t="shared" ca="1" si="2088"/>
        <v>0.16244534445429198</v>
      </c>
      <c r="AI3329">
        <f t="shared" ca="1" si="2089"/>
        <v>-0.76404866849699526</v>
      </c>
      <c r="AJ3329">
        <f t="shared" ca="1" si="2090"/>
        <v>-0.8532695731220038</v>
      </c>
    </row>
    <row r="3330" spans="32:36" x14ac:dyDescent="0.2">
      <c r="AF3330" s="17">
        <f t="shared" ca="1" si="2086"/>
        <v>494.2162854647728</v>
      </c>
      <c r="AG3330">
        <f t="shared" ca="1" si="2087"/>
        <v>100.75724492435607</v>
      </c>
      <c r="AH3330">
        <f t="shared" ca="1" si="2088"/>
        <v>-0.42590699830521356</v>
      </c>
      <c r="AI3330">
        <f t="shared" ca="1" si="2089"/>
        <v>1.2124758852510273</v>
      </c>
      <c r="AJ3330">
        <f t="shared" ca="1" si="2090"/>
        <v>1.4074647774171274</v>
      </c>
    </row>
    <row r="3331" spans="32:36" x14ac:dyDescent="0.2">
      <c r="AF3331" s="17">
        <f t="shared" ref="AF3331:AF3394" ca="1" si="2091">$N$64*EXP(($J$9-$K$2^2/2)*$J$6+$K$2*SQRT($J$6)*AH3331)</f>
        <v>504.72385843378879</v>
      </c>
      <c r="AG3331">
        <f t="shared" ref="AG3331:AG3394" ca="1" si="2092">$Q$64*EXP(($J$9-$K$3^2/2)*$J$6+$K$3*SQRT($J$6)*AI3331)</f>
        <v>101.72539772900005</v>
      </c>
      <c r="AH3331">
        <f t="shared" ref="AH3331:AH3394" ca="1" si="2093">_xlfn.NORM.S.INV(RAND())</f>
        <v>0.7608531961491084</v>
      </c>
      <c r="AI3331">
        <f t="shared" ref="AI3331:AI3394" ca="1" si="2094">AH3331*$AC$6+SQRT(1-$AC$6^2)*AJ3331</f>
        <v>1.9085461473267311</v>
      </c>
      <c r="AJ3331">
        <f t="shared" ref="AJ3331:AJ3394" ca="1" si="2095">_xlfn.NORM.S.INV(RAND())</f>
        <v>1.7608353971805948</v>
      </c>
    </row>
    <row r="3332" spans="32:36" x14ac:dyDescent="0.2">
      <c r="AF3332" s="17">
        <f t="shared" ca="1" si="2091"/>
        <v>514.13035288576179</v>
      </c>
      <c r="AG3332">
        <f t="shared" ca="1" si="2092"/>
        <v>97.935485131908735</v>
      </c>
      <c r="AH3332">
        <f t="shared" ca="1" si="2093"/>
        <v>1.802479895354123</v>
      </c>
      <c r="AI3332">
        <f t="shared" ca="1" si="2094"/>
        <v>-0.85509746690403621</v>
      </c>
      <c r="AJ3332">
        <f t="shared" ca="1" si="2095"/>
        <v>-1.4697563261042172</v>
      </c>
    </row>
    <row r="3333" spans="32:36" x14ac:dyDescent="0.2">
      <c r="AF3333" s="17">
        <f t="shared" ca="1" si="2091"/>
        <v>506.05246990192228</v>
      </c>
      <c r="AG3333">
        <f t="shared" ca="1" si="2092"/>
        <v>99.249098076938253</v>
      </c>
      <c r="AH3333">
        <f t="shared" ca="1" si="2093"/>
        <v>0.90914842859116907</v>
      </c>
      <c r="AI3333">
        <f t="shared" ca="1" si="2094"/>
        <v>0.11473015739790751</v>
      </c>
      <c r="AJ3333">
        <f t="shared" ca="1" si="2095"/>
        <v>-0.16841057773016174</v>
      </c>
    </row>
    <row r="3334" spans="32:36" x14ac:dyDescent="0.2">
      <c r="AF3334" s="17">
        <f t="shared" ca="1" si="2091"/>
        <v>492.36260892674784</v>
      </c>
      <c r="AG3334">
        <f t="shared" ca="1" si="2092"/>
        <v>99.947219128377427</v>
      </c>
      <c r="AH3334">
        <f t="shared" ca="1" si="2093"/>
        <v>-0.63788297662993243</v>
      </c>
      <c r="AI3334">
        <f t="shared" ca="1" si="2094"/>
        <v>0.62493534509298898</v>
      </c>
      <c r="AJ3334">
        <f t="shared" ca="1" si="2095"/>
        <v>0.85832872238116875</v>
      </c>
    </row>
    <row r="3335" spans="32:36" x14ac:dyDescent="0.2">
      <c r="AF3335" s="17">
        <f t="shared" ca="1" si="2091"/>
        <v>495.90775900601318</v>
      </c>
      <c r="AG3335">
        <f t="shared" ca="1" si="2092"/>
        <v>99.036202241929118</v>
      </c>
      <c r="AH3335">
        <f t="shared" ca="1" si="2093"/>
        <v>-0.23317224658651209</v>
      </c>
      <c r="AI3335">
        <f t="shared" ca="1" si="2094"/>
        <v>-4.1573980488331302E-2</v>
      </c>
      <c r="AJ3335">
        <f t="shared" ca="1" si="2095"/>
        <v>3.0445859509934708E-2</v>
      </c>
    </row>
    <row r="3336" spans="32:36" x14ac:dyDescent="0.2">
      <c r="AF3336" s="17">
        <f t="shared" ca="1" si="2091"/>
        <v>499.65816882117855</v>
      </c>
      <c r="AG3336">
        <f t="shared" ca="1" si="2092"/>
        <v>96.686714733665738</v>
      </c>
      <c r="AH3336">
        <f t="shared" ca="1" si="2093"/>
        <v>0.19183345931858478</v>
      </c>
      <c r="AI3336">
        <f t="shared" ca="1" si="2094"/>
        <v>-1.7891898719927555</v>
      </c>
      <c r="AJ3336">
        <f t="shared" ca="1" si="2095"/>
        <v>-1.9382219375878253</v>
      </c>
    </row>
    <row r="3337" spans="32:36" x14ac:dyDescent="0.2">
      <c r="AF3337" s="17">
        <f t="shared" ca="1" si="2091"/>
        <v>493.94598527313622</v>
      </c>
      <c r="AG3337">
        <f t="shared" ca="1" si="2092"/>
        <v>100.07640063825617</v>
      </c>
      <c r="AH3337">
        <f t="shared" ca="1" si="2093"/>
        <v>-0.4567674374019069</v>
      </c>
      <c r="AI3337">
        <f t="shared" ca="1" si="2094"/>
        <v>0.71895373231193327</v>
      </c>
      <c r="AJ3337">
        <f t="shared" ca="1" si="2095"/>
        <v>0.89944528212632147</v>
      </c>
    </row>
    <row r="3338" spans="32:36" x14ac:dyDescent="0.2">
      <c r="AF3338" s="17">
        <f t="shared" ca="1" si="2091"/>
        <v>484.01757012481568</v>
      </c>
      <c r="AG3338">
        <f t="shared" ca="1" si="2092"/>
        <v>98.883608026362722</v>
      </c>
      <c r="AH3338">
        <f t="shared" ca="1" si="2093"/>
        <v>-1.6021648121851435</v>
      </c>
      <c r="AI3338">
        <f t="shared" ca="1" si="2094"/>
        <v>-0.15381266135325306</v>
      </c>
      <c r="AJ3338">
        <f t="shared" ca="1" si="2095"/>
        <v>0.34753949203489559</v>
      </c>
    </row>
    <row r="3339" spans="32:36" x14ac:dyDescent="0.2">
      <c r="AF3339" s="17">
        <f t="shared" ca="1" si="2091"/>
        <v>508.07564252851847</v>
      </c>
      <c r="AG3339">
        <f t="shared" ca="1" si="2092"/>
        <v>98.548180068349041</v>
      </c>
      <c r="AH3339">
        <f t="shared" ca="1" si="2093"/>
        <v>1.1342221021343548</v>
      </c>
      <c r="AI3339">
        <f t="shared" ca="1" si="2094"/>
        <v>-0.40114235529243136</v>
      </c>
      <c r="AJ3339">
        <f t="shared" ca="1" si="2095"/>
        <v>-0.78117806715819116</v>
      </c>
    </row>
    <row r="3340" spans="32:36" x14ac:dyDescent="0.2">
      <c r="AF3340" s="17">
        <f t="shared" ca="1" si="2091"/>
        <v>486.11698634957594</v>
      </c>
      <c r="AG3340">
        <f t="shared" ca="1" si="2092"/>
        <v>97.715830974766007</v>
      </c>
      <c r="AH3340">
        <f t="shared" ca="1" si="2093"/>
        <v>-1.3580178880425184</v>
      </c>
      <c r="AI3340">
        <f t="shared" ca="1" si="2094"/>
        <v>-1.0185345108117974</v>
      </c>
      <c r="AJ3340">
        <f t="shared" ca="1" si="2095"/>
        <v>-0.63731262636163688</v>
      </c>
    </row>
    <row r="3341" spans="32:36" x14ac:dyDescent="0.2">
      <c r="AF3341" s="17">
        <f t="shared" ca="1" si="2091"/>
        <v>504.0595502587127</v>
      </c>
      <c r="AG3341">
        <f t="shared" ca="1" si="2092"/>
        <v>99.877871114093182</v>
      </c>
      <c r="AH3341">
        <f t="shared" ca="1" si="2093"/>
        <v>0.6865588553655283</v>
      </c>
      <c r="AI3341">
        <f t="shared" ca="1" si="2094"/>
        <v>0.57441367572481927</v>
      </c>
      <c r="AJ3341">
        <f t="shared" ca="1" si="2095"/>
        <v>0.38461220349955783</v>
      </c>
    </row>
    <row r="3342" spans="32:36" x14ac:dyDescent="0.2">
      <c r="AF3342" s="17">
        <f t="shared" ca="1" si="2091"/>
        <v>486.49507411502043</v>
      </c>
      <c r="AG3342">
        <f t="shared" ca="1" si="2092"/>
        <v>98.200954009110518</v>
      </c>
      <c r="AH3342">
        <f t="shared" ca="1" si="2093"/>
        <v>-1.3141610819937395</v>
      </c>
      <c r="AI3342">
        <f t="shared" ca="1" si="2094"/>
        <v>-0.65805980088898752</v>
      </c>
      <c r="AJ3342">
        <f t="shared" ca="1" si="2095"/>
        <v>-0.27301986437102588</v>
      </c>
    </row>
    <row r="3343" spans="32:36" x14ac:dyDescent="0.2">
      <c r="AF3343" s="17">
        <f t="shared" ca="1" si="2091"/>
        <v>505.33999721195659</v>
      </c>
      <c r="AG3343">
        <f t="shared" ca="1" si="2092"/>
        <v>98.716822164650679</v>
      </c>
      <c r="AH3343">
        <f t="shared" ca="1" si="2093"/>
        <v>0.82967305396776236</v>
      </c>
      <c r="AI3343">
        <f t="shared" ca="1" si="2094"/>
        <v>-0.27668810905497737</v>
      </c>
      <c r="AJ3343">
        <f t="shared" ca="1" si="2095"/>
        <v>-0.55385630715913481</v>
      </c>
    </row>
    <row r="3344" spans="32:36" x14ac:dyDescent="0.2">
      <c r="AF3344" s="17">
        <f t="shared" ca="1" si="2091"/>
        <v>487.44808791061661</v>
      </c>
      <c r="AG3344">
        <f t="shared" ca="1" si="2092"/>
        <v>100.48654393082013</v>
      </c>
      <c r="AH3344">
        <f t="shared" ca="1" si="2093"/>
        <v>-1.2037660021576628</v>
      </c>
      <c r="AI3344">
        <f t="shared" ca="1" si="2094"/>
        <v>1.016653972159931</v>
      </c>
      <c r="AJ3344">
        <f t="shared" ca="1" si="2095"/>
        <v>1.4490868728199642</v>
      </c>
    </row>
    <row r="3345" spans="32:36" x14ac:dyDescent="0.2">
      <c r="AF3345" s="17">
        <f t="shared" ca="1" si="2091"/>
        <v>504.21788565381104</v>
      </c>
      <c r="AG3345">
        <f t="shared" ca="1" si="2092"/>
        <v>98.287616314444392</v>
      </c>
      <c r="AH3345">
        <f t="shared" ca="1" si="2093"/>
        <v>0.70427552023315187</v>
      </c>
      <c r="AI3345">
        <f t="shared" ca="1" si="2094"/>
        <v>-0.59385217146315772</v>
      </c>
      <c r="AJ3345">
        <f t="shared" ca="1" si="2095"/>
        <v>-0.84680457720030067</v>
      </c>
    </row>
    <row r="3346" spans="32:36" x14ac:dyDescent="0.2">
      <c r="AF3346" s="17">
        <f t="shared" ca="1" si="2091"/>
        <v>515.41092009605586</v>
      </c>
      <c r="AG3346">
        <f t="shared" ca="1" si="2092"/>
        <v>100.40001057747834</v>
      </c>
      <c r="AH3346">
        <f t="shared" ca="1" si="2093"/>
        <v>1.9428074134935285</v>
      </c>
      <c r="AI3346">
        <f t="shared" ca="1" si="2094"/>
        <v>0.95394548069954377</v>
      </c>
      <c r="AJ3346">
        <f t="shared" ca="1" si="2095"/>
        <v>0.38378570588792832</v>
      </c>
    </row>
    <row r="3347" spans="32:36" x14ac:dyDescent="0.2">
      <c r="AF3347" s="17">
        <f t="shared" ca="1" si="2091"/>
        <v>493.98935887370436</v>
      </c>
      <c r="AG3347">
        <f t="shared" ca="1" si="2092"/>
        <v>100.21752899185611</v>
      </c>
      <c r="AH3347">
        <f t="shared" ca="1" si="2093"/>
        <v>-0.45181429336179441</v>
      </c>
      <c r="AI3347">
        <f t="shared" ca="1" si="2094"/>
        <v>0.82152842452297925</v>
      </c>
      <c r="AJ3347">
        <f t="shared" ca="1" si="2095"/>
        <v>1.0054972032922636</v>
      </c>
    </row>
    <row r="3348" spans="32:36" x14ac:dyDescent="0.2">
      <c r="AF3348" s="17">
        <f t="shared" ca="1" si="2091"/>
        <v>491.13395701681577</v>
      </c>
      <c r="AG3348">
        <f t="shared" ca="1" si="2092"/>
        <v>99.243446241400633</v>
      </c>
      <c r="AH3348">
        <f t="shared" ca="1" si="2093"/>
        <v>-0.77882491590681202</v>
      </c>
      <c r="AI3348">
        <f t="shared" ca="1" si="2094"/>
        <v>0.11058501952793376</v>
      </c>
      <c r="AJ3348">
        <f t="shared" ca="1" si="2095"/>
        <v>0.36342276149844532</v>
      </c>
    </row>
    <row r="3349" spans="32:36" x14ac:dyDescent="0.2">
      <c r="AF3349" s="17">
        <f t="shared" ca="1" si="2091"/>
        <v>514.14887103421302</v>
      </c>
      <c r="AG3349">
        <f t="shared" ca="1" si="2092"/>
        <v>98.425376284794837</v>
      </c>
      <c r="AH3349">
        <f t="shared" ca="1" si="2093"/>
        <v>1.8045116464604392</v>
      </c>
      <c r="AI3349">
        <f t="shared" ca="1" si="2094"/>
        <v>-0.49190299334569287</v>
      </c>
      <c r="AJ3349">
        <f t="shared" ca="1" si="2095"/>
        <v>-1.0893242090684174</v>
      </c>
    </row>
    <row r="3350" spans="32:36" x14ac:dyDescent="0.2">
      <c r="AF3350" s="17">
        <f t="shared" ca="1" si="2091"/>
        <v>502.14997480454701</v>
      </c>
      <c r="AG3350">
        <f t="shared" ca="1" si="2092"/>
        <v>99.42875984060575</v>
      </c>
      <c r="AH3350">
        <f t="shared" ca="1" si="2093"/>
        <v>0.47245084021342604</v>
      </c>
      <c r="AI3350">
        <f t="shared" ca="1" si="2094"/>
        <v>0.24637382426227381</v>
      </c>
      <c r="AJ3350">
        <f t="shared" ca="1" si="2095"/>
        <v>0.10843141166303613</v>
      </c>
    </row>
    <row r="3351" spans="32:36" x14ac:dyDescent="0.2">
      <c r="AF3351" s="17">
        <f t="shared" ca="1" si="2091"/>
        <v>493.77477193557644</v>
      </c>
      <c r="AG3351">
        <f t="shared" ca="1" si="2092"/>
        <v>98.65443945034815</v>
      </c>
      <c r="AH3351">
        <f t="shared" ca="1" si="2093"/>
        <v>-0.47632377030818684</v>
      </c>
      <c r="AI3351">
        <f t="shared" ca="1" si="2094"/>
        <v>-0.32270041800456895</v>
      </c>
      <c r="AJ3351">
        <f t="shared" ca="1" si="2095"/>
        <v>-0.18728595493842767</v>
      </c>
    </row>
    <row r="3352" spans="32:36" x14ac:dyDescent="0.2">
      <c r="AF3352" s="17">
        <f t="shared" ca="1" si="2091"/>
        <v>507.95692406635538</v>
      </c>
      <c r="AG3352">
        <f t="shared" ca="1" si="2092"/>
        <v>100.22055849730584</v>
      </c>
      <c r="AH3352">
        <f t="shared" ca="1" si="2093"/>
        <v>1.1210396974325925</v>
      </c>
      <c r="AI3352">
        <f t="shared" ca="1" si="2094"/>
        <v>0.82372874099819904</v>
      </c>
      <c r="AJ3352">
        <f t="shared" ca="1" si="2095"/>
        <v>0.50819079885578211</v>
      </c>
    </row>
    <row r="3353" spans="32:36" x14ac:dyDescent="0.2">
      <c r="AF3353" s="17">
        <f t="shared" ca="1" si="2091"/>
        <v>495.02732547327702</v>
      </c>
      <c r="AG3353">
        <f t="shared" ca="1" si="2092"/>
        <v>98.27898757366934</v>
      </c>
      <c r="AH3353">
        <f t="shared" ca="1" si="2093"/>
        <v>-0.33341096117989244</v>
      </c>
      <c r="AI3353">
        <f t="shared" ca="1" si="2094"/>
        <v>-0.60024262013196394</v>
      </c>
      <c r="AJ3353">
        <f t="shared" ca="1" si="2095"/>
        <v>-0.52388989488294513</v>
      </c>
    </row>
    <row r="3354" spans="32:36" x14ac:dyDescent="0.2">
      <c r="AF3354" s="17">
        <f t="shared" ca="1" si="2091"/>
        <v>489.45337618824112</v>
      </c>
      <c r="AG3354">
        <f t="shared" ca="1" si="2092"/>
        <v>99.146451566009134</v>
      </c>
      <c r="AH3354">
        <f t="shared" ca="1" si="2093"/>
        <v>-0.97218087261764086</v>
      </c>
      <c r="AI3354">
        <f t="shared" ca="1" si="2094"/>
        <v>3.9410910782154196E-2</v>
      </c>
      <c r="AJ3354">
        <f t="shared" ca="1" si="2095"/>
        <v>0.3501634433764233</v>
      </c>
    </row>
    <row r="3355" spans="32:36" x14ac:dyDescent="0.2">
      <c r="AF3355" s="17">
        <f t="shared" ca="1" si="2091"/>
        <v>483.91625378878814</v>
      </c>
      <c r="AG3355">
        <f t="shared" ca="1" si="2092"/>
        <v>98.156517433199184</v>
      </c>
      <c r="AH3355">
        <f t="shared" ca="1" si="2093"/>
        <v>-1.6139739397952846</v>
      </c>
      <c r="AI3355">
        <f t="shared" ca="1" si="2094"/>
        <v>-0.69100459713696516</v>
      </c>
      <c r="AJ3355">
        <f t="shared" ca="1" si="2095"/>
        <v>-0.21235163048820824</v>
      </c>
    </row>
    <row r="3356" spans="32:36" x14ac:dyDescent="0.2">
      <c r="AF3356" s="17">
        <f t="shared" ca="1" si="2091"/>
        <v>497.92133382188297</v>
      </c>
      <c r="AG3356">
        <f t="shared" ca="1" si="2092"/>
        <v>98.377489626573947</v>
      </c>
      <c r="AH3356">
        <f t="shared" ca="1" si="2093"/>
        <v>-4.5909647701671118E-3</v>
      </c>
      <c r="AI3356">
        <f t="shared" ca="1" si="2094"/>
        <v>-0.52732529552338203</v>
      </c>
      <c r="AJ3356">
        <f t="shared" ca="1" si="2095"/>
        <v>-0.55183150728060626</v>
      </c>
    </row>
    <row r="3357" spans="32:36" x14ac:dyDescent="0.2">
      <c r="AF3357" s="17">
        <f t="shared" ca="1" si="2091"/>
        <v>496.00672599249697</v>
      </c>
      <c r="AG3357">
        <f t="shared" ca="1" si="2092"/>
        <v>98.30353573074521</v>
      </c>
      <c r="AH3357">
        <f t="shared" ca="1" si="2093"/>
        <v>-0.22191583096863698</v>
      </c>
      <c r="AI3357">
        <f t="shared" ca="1" si="2094"/>
        <v>-0.58206371793228739</v>
      </c>
      <c r="AJ3357">
        <f t="shared" ca="1" si="2095"/>
        <v>-0.54023218268438122</v>
      </c>
    </row>
    <row r="3358" spans="32:36" x14ac:dyDescent="0.2">
      <c r="AF3358" s="17">
        <f t="shared" ca="1" si="2091"/>
        <v>507.1483712650047</v>
      </c>
      <c r="AG3358">
        <f t="shared" ca="1" si="2092"/>
        <v>99.096404436400476</v>
      </c>
      <c r="AH3358">
        <f t="shared" ca="1" si="2093"/>
        <v>1.0311765988823518</v>
      </c>
      <c r="AI3358">
        <f t="shared" ca="1" si="2094"/>
        <v>2.6593912421781774E-3</v>
      </c>
      <c r="AJ3358">
        <f t="shared" ca="1" si="2095"/>
        <v>-0.32476159426867446</v>
      </c>
    </row>
    <row r="3359" spans="32:36" x14ac:dyDescent="0.2">
      <c r="AF3359" s="17">
        <f t="shared" ca="1" si="2091"/>
        <v>516.79032564231159</v>
      </c>
      <c r="AG3359">
        <f t="shared" ca="1" si="2092"/>
        <v>100.2617468281253</v>
      </c>
      <c r="AH3359">
        <f t="shared" ca="1" si="2093"/>
        <v>2.0935763433137207</v>
      </c>
      <c r="AI3359">
        <f t="shared" ca="1" si="2094"/>
        <v>0.85363704686996567</v>
      </c>
      <c r="AJ3359">
        <f t="shared" ca="1" si="2095"/>
        <v>0.23064671170438369</v>
      </c>
    </row>
    <row r="3360" spans="32:36" x14ac:dyDescent="0.2">
      <c r="AF3360" s="17">
        <f t="shared" ca="1" si="2091"/>
        <v>491.73117002759972</v>
      </c>
      <c r="AG3360">
        <f t="shared" ca="1" si="2092"/>
        <v>98.822064841822723</v>
      </c>
      <c r="AH3360">
        <f t="shared" ca="1" si="2093"/>
        <v>-0.7102730322837143</v>
      </c>
      <c r="AI3360">
        <f t="shared" ca="1" si="2094"/>
        <v>-0.19912896840417199</v>
      </c>
      <c r="AJ3360">
        <f t="shared" ca="1" si="2095"/>
        <v>1.6683609270128321E-2</v>
      </c>
    </row>
    <row r="3361" spans="32:36" x14ac:dyDescent="0.2">
      <c r="AF3361" s="17">
        <f t="shared" ca="1" si="2091"/>
        <v>494.84649085833212</v>
      </c>
      <c r="AG3361">
        <f t="shared" ca="1" si="2092"/>
        <v>98.221099362139</v>
      </c>
      <c r="AH3361">
        <f t="shared" ca="1" si="2093"/>
        <v>-0.35402132881698484</v>
      </c>
      <c r="AI3361">
        <f t="shared" ca="1" si="2094"/>
        <v>-0.64312916516090446</v>
      </c>
      <c r="AJ3361">
        <f t="shared" ca="1" si="2095"/>
        <v>-0.56234123741741271</v>
      </c>
    </row>
    <row r="3362" spans="32:36" x14ac:dyDescent="0.2">
      <c r="AF3362" s="17">
        <f t="shared" ca="1" si="2091"/>
        <v>480.99600116365428</v>
      </c>
      <c r="AG3362">
        <f t="shared" ca="1" si="2092"/>
        <v>100.2534215380514</v>
      </c>
      <c r="AH3362">
        <f t="shared" ca="1" si="2093"/>
        <v>-1.9554167179338624</v>
      </c>
      <c r="AI3362">
        <f t="shared" ca="1" si="2094"/>
        <v>0.84759274973316645</v>
      </c>
      <c r="AJ3362">
        <f t="shared" ca="1" si="2095"/>
        <v>1.5104622767641462</v>
      </c>
    </row>
    <row r="3363" spans="32:36" x14ac:dyDescent="0.2">
      <c r="AF3363" s="17">
        <f t="shared" ca="1" si="2091"/>
        <v>497.73438364036969</v>
      </c>
      <c r="AG3363">
        <f t="shared" ca="1" si="2092"/>
        <v>99.405744422275319</v>
      </c>
      <c r="AH3363">
        <f t="shared" ca="1" si="2093"/>
        <v>-2.5774610701827384E-2</v>
      </c>
      <c r="AI3363">
        <f t="shared" ca="1" si="2094"/>
        <v>0.22952301406345538</v>
      </c>
      <c r="AJ3363">
        <f t="shared" ca="1" si="2095"/>
        <v>0.24901157648991831</v>
      </c>
    </row>
    <row r="3364" spans="32:36" x14ac:dyDescent="0.2">
      <c r="AF3364" s="17">
        <f t="shared" ca="1" si="2091"/>
        <v>494.40280259015253</v>
      </c>
      <c r="AG3364">
        <f t="shared" ca="1" si="2092"/>
        <v>99.801544588628005</v>
      </c>
      <c r="AH3364">
        <f t="shared" ca="1" si="2093"/>
        <v>-0.40462199451880715</v>
      </c>
      <c r="AI3364">
        <f t="shared" ca="1" si="2094"/>
        <v>0.51876742867031234</v>
      </c>
      <c r="AJ3364">
        <f t="shared" ca="1" si="2095"/>
        <v>0.67283824047401664</v>
      </c>
    </row>
    <row r="3365" spans="32:36" x14ac:dyDescent="0.2">
      <c r="AF3365" s="17">
        <f t="shared" ca="1" si="2091"/>
        <v>499.09954010800368</v>
      </c>
      <c r="AG3365">
        <f t="shared" ca="1" si="2092"/>
        <v>100.92168385085809</v>
      </c>
      <c r="AH3365">
        <f t="shared" ca="1" si="2093"/>
        <v>0.12873087295257776</v>
      </c>
      <c r="AI3365">
        <f t="shared" ca="1" si="2094"/>
        <v>1.3311723723698288</v>
      </c>
      <c r="AJ3365">
        <f t="shared" ca="1" si="2095"/>
        <v>1.3558256497308665</v>
      </c>
    </row>
    <row r="3366" spans="32:36" x14ac:dyDescent="0.2">
      <c r="AF3366" s="17">
        <f t="shared" ca="1" si="2091"/>
        <v>501.83030248789197</v>
      </c>
      <c r="AG3366">
        <f t="shared" ca="1" si="2092"/>
        <v>101.49735352032476</v>
      </c>
      <c r="AH3366">
        <f t="shared" ca="1" si="2093"/>
        <v>0.43652856247856431</v>
      </c>
      <c r="AI3366">
        <f t="shared" ca="1" si="2094"/>
        <v>1.7451880877964028</v>
      </c>
      <c r="AJ3366">
        <f t="shared" ca="1" si="2095"/>
        <v>1.6924551932938341</v>
      </c>
    </row>
    <row r="3367" spans="32:36" x14ac:dyDescent="0.2">
      <c r="AF3367" s="17">
        <f t="shared" ca="1" si="2091"/>
        <v>517.12214462959241</v>
      </c>
      <c r="AG3367">
        <f t="shared" ca="1" si="2092"/>
        <v>102.7944904093409</v>
      </c>
      <c r="AH3367">
        <f t="shared" ca="1" si="2093"/>
        <v>2.1297840884439232</v>
      </c>
      <c r="AI3367">
        <f t="shared" ca="1" si="2094"/>
        <v>2.6695334807798616</v>
      </c>
      <c r="AJ3367">
        <f t="shared" ca="1" si="2095"/>
        <v>2.1244531958955908</v>
      </c>
    </row>
    <row r="3368" spans="32:36" x14ac:dyDescent="0.2">
      <c r="AF3368" s="17">
        <f t="shared" ca="1" si="2091"/>
        <v>508.31780944659226</v>
      </c>
      <c r="AG3368">
        <f t="shared" ca="1" si="2092"/>
        <v>98.953932821239491</v>
      </c>
      <c r="AH3368">
        <f t="shared" ca="1" si="2093"/>
        <v>1.161102579014305</v>
      </c>
      <c r="AI3368">
        <f t="shared" ca="1" si="2094"/>
        <v>-0.10206467558235077</v>
      </c>
      <c r="AJ3368">
        <f t="shared" ca="1" si="2095"/>
        <v>-0.47591290274305437</v>
      </c>
    </row>
    <row r="3369" spans="32:36" x14ac:dyDescent="0.2">
      <c r="AF3369" s="17">
        <f t="shared" ca="1" si="2091"/>
        <v>505.96309040036124</v>
      </c>
      <c r="AG3369">
        <f t="shared" ca="1" si="2092"/>
        <v>98.681756634791313</v>
      </c>
      <c r="AH3369">
        <f t="shared" ca="1" si="2093"/>
        <v>0.89918440506872876</v>
      </c>
      <c r="AI3369">
        <f t="shared" ca="1" si="2094"/>
        <v>-0.30254820021073425</v>
      </c>
      <c r="AJ3369">
        <f t="shared" ca="1" si="2095"/>
        <v>-0.60306989340921768</v>
      </c>
    </row>
    <row r="3370" spans="32:36" x14ac:dyDescent="0.2">
      <c r="AF3370" s="17">
        <f t="shared" ca="1" si="2091"/>
        <v>508.66488276758588</v>
      </c>
      <c r="AG3370">
        <f t="shared" ca="1" si="2092"/>
        <v>98.703687233899373</v>
      </c>
      <c r="AH3370">
        <f t="shared" ca="1" si="2093"/>
        <v>1.1996053238394202</v>
      </c>
      <c r="AI3370">
        <f t="shared" ca="1" si="2094"/>
        <v>-0.28637376822801003</v>
      </c>
      <c r="AJ3370">
        <f t="shared" ca="1" si="2095"/>
        <v>-0.68152738318088435</v>
      </c>
    </row>
    <row r="3371" spans="32:36" x14ac:dyDescent="0.2">
      <c r="AF3371" s="17">
        <f t="shared" ca="1" si="2091"/>
        <v>510.6882541093122</v>
      </c>
      <c r="AG3371">
        <f t="shared" ca="1" si="2092"/>
        <v>101.0373615258675</v>
      </c>
      <c r="AH3371">
        <f t="shared" ca="1" si="2093"/>
        <v>1.4235472997600496</v>
      </c>
      <c r="AI3371">
        <f t="shared" ca="1" si="2094"/>
        <v>1.4145558400474938</v>
      </c>
      <c r="AJ3371">
        <f t="shared" ca="1" si="2095"/>
        <v>1.0320179822002018</v>
      </c>
    </row>
    <row r="3372" spans="32:36" x14ac:dyDescent="0.2">
      <c r="AF3372" s="17">
        <f t="shared" ca="1" si="2091"/>
        <v>503.98325972425619</v>
      </c>
      <c r="AG3372">
        <f t="shared" ca="1" si="2092"/>
        <v>97.753725759079785</v>
      </c>
      <c r="AH3372">
        <f t="shared" ca="1" si="2093"/>
        <v>0.6780204712878396</v>
      </c>
      <c r="AI3372">
        <f t="shared" ca="1" si="2094"/>
        <v>-0.99031210842791384</v>
      </c>
      <c r="AJ3372">
        <f t="shared" ca="1" si="2095"/>
        <v>-1.2544455881555305</v>
      </c>
    </row>
    <row r="3373" spans="32:36" x14ac:dyDescent="0.2">
      <c r="AF3373" s="17">
        <f t="shared" ca="1" si="2091"/>
        <v>502.74204788853206</v>
      </c>
      <c r="AG3373">
        <f t="shared" ca="1" si="2092"/>
        <v>100.82784227674014</v>
      </c>
      <c r="AH3373">
        <f t="shared" ca="1" si="2093"/>
        <v>0.53892302825500571</v>
      </c>
      <c r="AI3373">
        <f t="shared" ca="1" si="2094"/>
        <v>1.2634586864424147</v>
      </c>
      <c r="AJ3373">
        <f t="shared" ca="1" si="2095"/>
        <v>1.1544808526810071</v>
      </c>
    </row>
    <row r="3374" spans="32:36" x14ac:dyDescent="0.2">
      <c r="AF3374" s="17">
        <f t="shared" ca="1" si="2091"/>
        <v>495.65287615987211</v>
      </c>
      <c r="AG3374">
        <f t="shared" ca="1" si="2092"/>
        <v>97.624283913961264</v>
      </c>
      <c r="AH3374">
        <f t="shared" ca="1" si="2093"/>
        <v>-0.2621727372085374</v>
      </c>
      <c r="AI3374">
        <f t="shared" ca="1" si="2094"/>
        <v>-1.0867600004482092</v>
      </c>
      <c r="AJ3374">
        <f t="shared" ca="1" si="2095"/>
        <v>-1.0569912253202542</v>
      </c>
    </row>
    <row r="3375" spans="32:36" x14ac:dyDescent="0.2">
      <c r="AF3375" s="17">
        <f t="shared" ca="1" si="2091"/>
        <v>494.25529978730691</v>
      </c>
      <c r="AG3375">
        <f t="shared" ca="1" si="2092"/>
        <v>98.481304460032959</v>
      </c>
      <c r="AH3375">
        <f t="shared" ca="1" si="2093"/>
        <v>-0.42145408863483858</v>
      </c>
      <c r="AI3375">
        <f t="shared" ca="1" si="2094"/>
        <v>-0.45055410168782101</v>
      </c>
      <c r="AJ3375">
        <f t="shared" ca="1" si="2095"/>
        <v>-0.33886420268357786</v>
      </c>
    </row>
    <row r="3376" spans="32:36" x14ac:dyDescent="0.2">
      <c r="AF3376" s="17">
        <f t="shared" ca="1" si="2091"/>
        <v>500.15261817307771</v>
      </c>
      <c r="AG3376">
        <f t="shared" ca="1" si="2092"/>
        <v>100.42649717418126</v>
      </c>
      <c r="AH3376">
        <f t="shared" ca="1" si="2093"/>
        <v>0.24762752816236228</v>
      </c>
      <c r="AI3376">
        <f t="shared" ca="1" si="2094"/>
        <v>0.97314537279015922</v>
      </c>
      <c r="AJ3376">
        <f t="shared" ca="1" si="2095"/>
        <v>0.9424026898219503</v>
      </c>
    </row>
    <row r="3377" spans="32:36" x14ac:dyDescent="0.2">
      <c r="AF3377" s="17">
        <f t="shared" ca="1" si="2091"/>
        <v>487.53270137251644</v>
      </c>
      <c r="AG3377">
        <f t="shared" ca="1" si="2092"/>
        <v>97.293523200208739</v>
      </c>
      <c r="AH3377">
        <f t="shared" ca="1" si="2093"/>
        <v>-1.1939749940223268</v>
      </c>
      <c r="AI3377">
        <f t="shared" ca="1" si="2094"/>
        <v>-1.333793859745191</v>
      </c>
      <c r="AJ3377">
        <f t="shared" ca="1" si="2095"/>
        <v>-1.020202780386229</v>
      </c>
    </row>
    <row r="3378" spans="32:36" x14ac:dyDescent="0.2">
      <c r="AF3378" s="17">
        <f t="shared" ca="1" si="2091"/>
        <v>480.22645466122265</v>
      </c>
      <c r="AG3378">
        <f t="shared" ca="1" si="2092"/>
        <v>97.370977658783261</v>
      </c>
      <c r="AH3378">
        <f t="shared" ca="1" si="2093"/>
        <v>-2.0457390324677118</v>
      </c>
      <c r="AI3378">
        <f t="shared" ca="1" si="2094"/>
        <v>-1.2758705529299259</v>
      </c>
      <c r="AJ3378">
        <f t="shared" ca="1" si="2095"/>
        <v>-0.68886567821936173</v>
      </c>
    </row>
    <row r="3379" spans="32:36" x14ac:dyDescent="0.2">
      <c r="AF3379" s="17">
        <f t="shared" ca="1" si="2091"/>
        <v>503.69620677262975</v>
      </c>
      <c r="AG3379">
        <f t="shared" ca="1" si="2092"/>
        <v>99.027322301883359</v>
      </c>
      <c r="AH3379">
        <f t="shared" ca="1" si="2093"/>
        <v>0.64588211772492765</v>
      </c>
      <c r="AI3379">
        <f t="shared" ca="1" si="2094"/>
        <v>-4.8100763786657091E-2</v>
      </c>
      <c r="AJ3379">
        <f t="shared" ca="1" si="2095"/>
        <v>-0.25563278617106078</v>
      </c>
    </row>
    <row r="3380" spans="32:36" x14ac:dyDescent="0.2">
      <c r="AF3380" s="17">
        <f t="shared" ca="1" si="2091"/>
        <v>515.79847979040903</v>
      </c>
      <c r="AG3380">
        <f t="shared" ca="1" si="2092"/>
        <v>99.619738832967712</v>
      </c>
      <c r="AH3380">
        <f t="shared" ca="1" si="2093"/>
        <v>1.9852083810238452</v>
      </c>
      <c r="AI3380">
        <f t="shared" ca="1" si="2094"/>
        <v>0.38604940551112427</v>
      </c>
      <c r="AJ3380">
        <f t="shared" ca="1" si="2095"/>
        <v>-0.22554113873940004</v>
      </c>
    </row>
    <row r="3381" spans="32:36" x14ac:dyDescent="0.2">
      <c r="AF3381" s="17">
        <f t="shared" ca="1" si="2091"/>
        <v>496.86906893563042</v>
      </c>
      <c r="AG3381">
        <f t="shared" ca="1" si="2092"/>
        <v>98.064798554873036</v>
      </c>
      <c r="AH3381">
        <f t="shared" ca="1" si="2093"/>
        <v>-0.12392866334608704</v>
      </c>
      <c r="AI3381">
        <f t="shared" ca="1" si="2094"/>
        <v>-0.75905116814475693</v>
      </c>
      <c r="AJ3381">
        <f t="shared" ca="1" si="2095"/>
        <v>-0.75705966740176822</v>
      </c>
    </row>
    <row r="3382" spans="32:36" x14ac:dyDescent="0.2">
      <c r="AF3382" s="17">
        <f t="shared" ca="1" si="2091"/>
        <v>512.42416977919993</v>
      </c>
      <c r="AG3382">
        <f t="shared" ca="1" si="2092"/>
        <v>96.825451572972213</v>
      </c>
      <c r="AH3382">
        <f t="shared" ca="1" si="2093"/>
        <v>1.6149683463768016</v>
      </c>
      <c r="AI3382">
        <f t="shared" ca="1" si="2094"/>
        <v>-1.684819493458996</v>
      </c>
      <c r="AJ3382">
        <f t="shared" ca="1" si="2095"/>
        <v>-2.2807695323823856</v>
      </c>
    </row>
    <row r="3383" spans="32:36" x14ac:dyDescent="0.2">
      <c r="AF3383" s="17">
        <f t="shared" ca="1" si="2091"/>
        <v>494.25686292203108</v>
      </c>
      <c r="AG3383">
        <f t="shared" ca="1" si="2092"/>
        <v>99.200920915736774</v>
      </c>
      <c r="AH3383">
        <f t="shared" ca="1" si="2093"/>
        <v>-0.42127568717732133</v>
      </c>
      <c r="AI3383">
        <f t="shared" ca="1" si="2094"/>
        <v>7.9388758786100411E-2</v>
      </c>
      <c r="AJ3383">
        <f t="shared" ca="1" si="2095"/>
        <v>0.21711539872040153</v>
      </c>
    </row>
    <row r="3384" spans="32:36" x14ac:dyDescent="0.2">
      <c r="AF3384" s="17">
        <f t="shared" ca="1" si="2091"/>
        <v>499.62124285235109</v>
      </c>
      <c r="AG3384">
        <f t="shared" ca="1" si="2092"/>
        <v>100.08338248880706</v>
      </c>
      <c r="AH3384">
        <f t="shared" ca="1" si="2093"/>
        <v>0.1876644874566076</v>
      </c>
      <c r="AI3384">
        <f t="shared" ca="1" si="2094"/>
        <v>0.72403167025893334</v>
      </c>
      <c r="AJ3384">
        <f t="shared" ca="1" si="2095"/>
        <v>0.70007027088100815</v>
      </c>
    </row>
    <row r="3385" spans="32:36" x14ac:dyDescent="0.2">
      <c r="AF3385" s="17">
        <f t="shared" ca="1" si="2091"/>
        <v>520.01212450477794</v>
      </c>
      <c r="AG3385">
        <f t="shared" ca="1" si="2092"/>
        <v>98.813658430239769</v>
      </c>
      <c r="AH3385">
        <f t="shared" ca="1" si="2093"/>
        <v>2.444156888064565</v>
      </c>
      <c r="AI3385">
        <f t="shared" ca="1" si="2094"/>
        <v>-0.20532108128813598</v>
      </c>
      <c r="AJ3385">
        <f t="shared" ca="1" si="2095"/>
        <v>-0.99181402542527441</v>
      </c>
    </row>
    <row r="3386" spans="32:36" x14ac:dyDescent="0.2">
      <c r="AF3386" s="17">
        <f t="shared" ca="1" si="2091"/>
        <v>492.24137077572669</v>
      </c>
      <c r="AG3386">
        <f t="shared" ca="1" si="2092"/>
        <v>99.705457797441056</v>
      </c>
      <c r="AH3386">
        <f t="shared" ca="1" si="2093"/>
        <v>-0.65177487906139264</v>
      </c>
      <c r="AI3386">
        <f t="shared" ca="1" si="2094"/>
        <v>0.44865431676013029</v>
      </c>
      <c r="AJ3386">
        <f t="shared" ca="1" si="2095"/>
        <v>0.67778068610268705</v>
      </c>
    </row>
    <row r="3387" spans="32:36" x14ac:dyDescent="0.2">
      <c r="AF3387" s="17">
        <f t="shared" ca="1" si="2091"/>
        <v>489.49459748530813</v>
      </c>
      <c r="AG3387">
        <f t="shared" ca="1" si="2092"/>
        <v>96.026580546517422</v>
      </c>
      <c r="AH3387">
        <f t="shared" ca="1" si="2093"/>
        <v>-0.96743029906875677</v>
      </c>
      <c r="AI3387">
        <f t="shared" ca="1" si="2094"/>
        <v>-2.2878629338138854</v>
      </c>
      <c r="AJ3387">
        <f t="shared" ca="1" si="2095"/>
        <v>-2.0932100904823452</v>
      </c>
    </row>
    <row r="3388" spans="32:36" x14ac:dyDescent="0.2">
      <c r="AF3388" s="17">
        <f t="shared" ca="1" si="2091"/>
        <v>498.42417740566287</v>
      </c>
      <c r="AG3388">
        <f t="shared" ca="1" si="2092"/>
        <v>98.237593468734048</v>
      </c>
      <c r="AH3388">
        <f t="shared" ca="1" si="2093"/>
        <v>5.2347661631590367E-2</v>
      </c>
      <c r="AI3388">
        <f t="shared" ca="1" si="2094"/>
        <v>-0.63090691381499286</v>
      </c>
      <c r="AJ3388">
        <f t="shared" ca="1" si="2095"/>
        <v>-0.67859977550967443</v>
      </c>
    </row>
    <row r="3389" spans="32:36" x14ac:dyDescent="0.2">
      <c r="AF3389" s="17">
        <f t="shared" ca="1" si="2091"/>
        <v>480.19294694605924</v>
      </c>
      <c r="AG3389">
        <f t="shared" ca="1" si="2092"/>
        <v>96.915100791459494</v>
      </c>
      <c r="AH3389">
        <f t="shared" ca="1" si="2093"/>
        <v>-2.0496751485238982</v>
      </c>
      <c r="AI3389">
        <f t="shared" ca="1" si="2094"/>
        <v>-1.6174567652202194</v>
      </c>
      <c r="AJ3389">
        <f t="shared" ca="1" si="2095"/>
        <v>-1.0460206639267746</v>
      </c>
    </row>
    <row r="3390" spans="32:36" x14ac:dyDescent="0.2">
      <c r="AF3390" s="17">
        <f t="shared" ca="1" si="2091"/>
        <v>501.08942583951733</v>
      </c>
      <c r="AG3390">
        <f t="shared" ca="1" si="2092"/>
        <v>97.739775188057209</v>
      </c>
      <c r="AH3390">
        <f t="shared" ca="1" si="2093"/>
        <v>0.35318658213537402</v>
      </c>
      <c r="AI3390">
        <f t="shared" ca="1" si="2094"/>
        <v>-1.0007006199012132</v>
      </c>
      <c r="AJ3390">
        <f t="shared" ca="1" si="2095"/>
        <v>-1.1621625409624912</v>
      </c>
    </row>
    <row r="3391" spans="32:36" x14ac:dyDescent="0.2">
      <c r="AF3391" s="17">
        <f t="shared" ca="1" si="2091"/>
        <v>515.16530107999847</v>
      </c>
      <c r="AG3391">
        <f t="shared" ca="1" si="2092"/>
        <v>100.72065461019544</v>
      </c>
      <c r="AH3391">
        <f t="shared" ca="1" si="2093"/>
        <v>1.9159189563909631</v>
      </c>
      <c r="AI3391">
        <f t="shared" ca="1" si="2094"/>
        <v>1.1860376543491407</v>
      </c>
      <c r="AJ3391">
        <f t="shared" ca="1" si="2095"/>
        <v>0.6358467545337867</v>
      </c>
    </row>
    <row r="3392" spans="32:36" x14ac:dyDescent="0.2">
      <c r="AF3392" s="17">
        <f t="shared" ca="1" si="2091"/>
        <v>498.90880308692761</v>
      </c>
      <c r="AG3392">
        <f t="shared" ca="1" si="2092"/>
        <v>99.776249590448245</v>
      </c>
      <c r="AH3392">
        <f t="shared" ca="1" si="2093"/>
        <v>0.10716908187924291</v>
      </c>
      <c r="AI3392">
        <f t="shared" ca="1" si="2094"/>
        <v>0.50031659052152755</v>
      </c>
      <c r="AJ3392">
        <f t="shared" ca="1" si="2095"/>
        <v>0.490909135584223</v>
      </c>
    </row>
    <row r="3393" spans="32:36" x14ac:dyDescent="0.2">
      <c r="AF3393" s="17">
        <f t="shared" ca="1" si="2091"/>
        <v>509.65533684047318</v>
      </c>
      <c r="AG3393">
        <f t="shared" ca="1" si="2092"/>
        <v>99.283747220602962</v>
      </c>
      <c r="AH3393">
        <f t="shared" ca="1" si="2093"/>
        <v>1.3093375314950053</v>
      </c>
      <c r="AI3393">
        <f t="shared" ca="1" si="2094"/>
        <v>0.14013718188002466</v>
      </c>
      <c r="AJ3393">
        <f t="shared" ca="1" si="2095"/>
        <v>-0.26887211537039468</v>
      </c>
    </row>
    <row r="3394" spans="32:36" x14ac:dyDescent="0.2">
      <c r="AF3394" s="17">
        <f t="shared" ca="1" si="2091"/>
        <v>500.74494355986099</v>
      </c>
      <c r="AG3394">
        <f t="shared" ca="1" si="2092"/>
        <v>99.368307332871652</v>
      </c>
      <c r="AH3394">
        <f t="shared" ca="1" si="2093"/>
        <v>0.31439343786713464</v>
      </c>
      <c r="AI3394">
        <f t="shared" ca="1" si="2094"/>
        <v>0.2021049962611165</v>
      </c>
      <c r="AJ3394">
        <f t="shared" ca="1" si="2095"/>
        <v>0.11218960004050332</v>
      </c>
    </row>
    <row r="3395" spans="32:36" x14ac:dyDescent="0.2">
      <c r="AF3395" s="17">
        <f t="shared" ref="AF3395:AF3458" ca="1" si="2096">$N$64*EXP(($J$9-$K$2^2/2)*$J$6+$K$2*SQRT($J$6)*AH3395)</f>
        <v>497.96788252543757</v>
      </c>
      <c r="AG3395">
        <f t="shared" ref="AG3395:AG3458" ca="1" si="2097">$Q$64*EXP(($J$9-$K$3^2/2)*$J$6+$K$3*SQRT($J$6)*AI3395)</f>
        <v>96.373019071089345</v>
      </c>
      <c r="AH3395">
        <f t="shared" ref="AH3395:AH3458" ca="1" si="2098">_xlfn.NORM.S.INV(RAND())</f>
        <v>6.8231198672631221E-4</v>
      </c>
      <c r="AI3395">
        <f t="shared" ref="AI3395:AI3458" ca="1" si="2099">AH3395*$AC$6+SQRT(1-$AC$6^2)*AJ3395</f>
        <v>-2.0257332833015029</v>
      </c>
      <c r="AJ3395">
        <f t="shared" ref="AJ3395:AJ3458" ca="1" si="2100">_xlfn.NORM.S.INV(RAND())</f>
        <v>-2.1256933928873365</v>
      </c>
    </row>
    <row r="3396" spans="32:36" x14ac:dyDescent="0.2">
      <c r="AF3396" s="17">
        <f t="shared" ca="1" si="2096"/>
        <v>482.56107201398333</v>
      </c>
      <c r="AG3396">
        <f t="shared" ca="1" si="2097"/>
        <v>101.94564907267278</v>
      </c>
      <c r="AH3396">
        <f t="shared" ca="1" si="2098"/>
        <v>-1.772167999725385</v>
      </c>
      <c r="AI3396">
        <f t="shared" ca="1" si="2099"/>
        <v>2.0659745551047588</v>
      </c>
      <c r="AJ3396">
        <f t="shared" ca="1" si="2100"/>
        <v>2.7306262359321121</v>
      </c>
    </row>
    <row r="3397" spans="32:36" x14ac:dyDescent="0.2">
      <c r="AF3397" s="17">
        <f t="shared" ca="1" si="2096"/>
        <v>500.98235998588945</v>
      </c>
      <c r="AG3397">
        <f t="shared" ca="1" si="2097"/>
        <v>99.501342059746946</v>
      </c>
      <c r="AH3397">
        <f t="shared" ca="1" si="2098"/>
        <v>0.34113244422548794</v>
      </c>
      <c r="AI3397">
        <f t="shared" ca="1" si="2099"/>
        <v>0.29948958661623704</v>
      </c>
      <c r="AJ3397">
        <f t="shared" ca="1" si="2100"/>
        <v>0.20587561697071483</v>
      </c>
    </row>
    <row r="3398" spans="32:36" x14ac:dyDescent="0.2">
      <c r="AF3398" s="17">
        <f t="shared" ca="1" si="2096"/>
        <v>516.33526412465574</v>
      </c>
      <c r="AG3398">
        <f t="shared" ca="1" si="2097"/>
        <v>98.38034675194217</v>
      </c>
      <c r="AH3398">
        <f t="shared" ca="1" si="2098"/>
        <v>2.0438826786764466</v>
      </c>
      <c r="AI3398">
        <f t="shared" ca="1" si="2099"/>
        <v>-0.5252113639675049</v>
      </c>
      <c r="AJ3398">
        <f t="shared" ca="1" si="2100"/>
        <v>-1.2003085250062269</v>
      </c>
    </row>
    <row r="3399" spans="32:36" x14ac:dyDescent="0.2">
      <c r="AF3399" s="17">
        <f t="shared" ca="1" si="2096"/>
        <v>489.42140625073114</v>
      </c>
      <c r="AG3399">
        <f t="shared" ca="1" si="2097"/>
        <v>98.967302006809106</v>
      </c>
      <c r="AH3399">
        <f t="shared" ca="1" si="2098"/>
        <v>-0.97586554307001439</v>
      </c>
      <c r="AI3399">
        <f t="shared" ca="1" si="2099"/>
        <v>-9.2231218582246866E-2</v>
      </c>
      <c r="AJ3399">
        <f t="shared" ca="1" si="2100"/>
        <v>0.21320992899986757</v>
      </c>
    </row>
    <row r="3400" spans="32:36" x14ac:dyDescent="0.2">
      <c r="AF3400" s="17">
        <f t="shared" ca="1" si="2096"/>
        <v>498.4016036909133</v>
      </c>
      <c r="AG3400">
        <f t="shared" ca="1" si="2097"/>
        <v>96.962338592588694</v>
      </c>
      <c r="AH3400">
        <f t="shared" ca="1" si="2098"/>
        <v>4.9792797696100101E-2</v>
      </c>
      <c r="AI3400">
        <f t="shared" ca="1" si="2099"/>
        <v>-1.5819871832921875</v>
      </c>
      <c r="AJ3400">
        <f t="shared" ca="1" si="2100"/>
        <v>-1.6756979356376129</v>
      </c>
    </row>
    <row r="3401" spans="32:36" x14ac:dyDescent="0.2">
      <c r="AF3401" s="17">
        <f t="shared" ca="1" si="2096"/>
        <v>489.87187236620724</v>
      </c>
      <c r="AG3401">
        <f t="shared" ca="1" si="2097"/>
        <v>99.165315224301011</v>
      </c>
      <c r="AH3401">
        <f t="shared" ca="1" si="2098"/>
        <v>-0.92396960220942159</v>
      </c>
      <c r="AI3401">
        <f t="shared" ca="1" si="2099"/>
        <v>5.3258402083810108E-2</v>
      </c>
      <c r="AJ3401">
        <f t="shared" ca="1" si="2100"/>
        <v>0.34937851119045876</v>
      </c>
    </row>
    <row r="3402" spans="32:36" x14ac:dyDescent="0.2">
      <c r="AF3402" s="17">
        <f t="shared" ca="1" si="2096"/>
        <v>507.83025711201094</v>
      </c>
      <c r="AG3402">
        <f t="shared" ca="1" si="2097"/>
        <v>98.657476883222856</v>
      </c>
      <c r="AH3402">
        <f t="shared" ca="1" si="2098"/>
        <v>1.1069713006938018</v>
      </c>
      <c r="AI3402">
        <f t="shared" ca="1" si="2099"/>
        <v>-0.32045939127129219</v>
      </c>
      <c r="AJ3402">
        <f t="shared" ca="1" si="2100"/>
        <v>-0.68786624040547562</v>
      </c>
    </row>
    <row r="3403" spans="32:36" x14ac:dyDescent="0.2">
      <c r="AF3403" s="17">
        <f t="shared" ca="1" si="2096"/>
        <v>497.48186149283708</v>
      </c>
      <c r="AG3403">
        <f t="shared" ca="1" si="2097"/>
        <v>99.003508884069447</v>
      </c>
      <c r="AH3403">
        <f t="shared" ca="1" si="2098"/>
        <v>-5.4400964304688E-2</v>
      </c>
      <c r="AI3403">
        <f t="shared" ca="1" si="2099"/>
        <v>-6.5606588935908691E-2</v>
      </c>
      <c r="AJ3403">
        <f t="shared" ca="1" si="2100"/>
        <v>-5.1556539682164428E-2</v>
      </c>
    </row>
    <row r="3404" spans="32:36" x14ac:dyDescent="0.2">
      <c r="AF3404" s="17">
        <f t="shared" ca="1" si="2096"/>
        <v>489.59661443488068</v>
      </c>
      <c r="AG3404">
        <f t="shared" ca="1" si="2097"/>
        <v>99.376768009798937</v>
      </c>
      <c r="AH3404">
        <f t="shared" ca="1" si="2098"/>
        <v>-0.9556750134077634</v>
      </c>
      <c r="AI3404">
        <f t="shared" ca="1" si="2099"/>
        <v>0.20830229452696586</v>
      </c>
      <c r="AJ3404">
        <f t="shared" ca="1" si="2100"/>
        <v>0.52212766255358023</v>
      </c>
    </row>
    <row r="3405" spans="32:36" x14ac:dyDescent="0.2">
      <c r="AF3405" s="17">
        <f t="shared" ca="1" si="2096"/>
        <v>500.2886161219692</v>
      </c>
      <c r="AG3405">
        <f t="shared" ca="1" si="2097"/>
        <v>100.01339235892715</v>
      </c>
      <c r="AH3405">
        <f t="shared" ca="1" si="2098"/>
        <v>0.26296397601993043</v>
      </c>
      <c r="AI3405">
        <f t="shared" ca="1" si="2099"/>
        <v>0.67311143621768865</v>
      </c>
      <c r="AJ3405">
        <f t="shared" ca="1" si="2100"/>
        <v>0.62272403201898474</v>
      </c>
    </row>
    <row r="3406" spans="32:36" x14ac:dyDescent="0.2">
      <c r="AF3406" s="17">
        <f t="shared" ca="1" si="2096"/>
        <v>490.46071305149451</v>
      </c>
      <c r="AG3406">
        <f t="shared" ca="1" si="2097"/>
        <v>97.895395813406822</v>
      </c>
      <c r="AH3406">
        <f t="shared" ca="1" si="2098"/>
        <v>-0.85620413641090631</v>
      </c>
      <c r="AI3406">
        <f t="shared" ca="1" si="2099"/>
        <v>-0.88489917556105624</v>
      </c>
      <c r="AJ3406">
        <f t="shared" ca="1" si="2100"/>
        <v>-0.65649783045920274</v>
      </c>
    </row>
    <row r="3407" spans="32:36" x14ac:dyDescent="0.2">
      <c r="AF3407" s="17">
        <f t="shared" ca="1" si="2096"/>
        <v>507.5009020435038</v>
      </c>
      <c r="AG3407">
        <f t="shared" ca="1" si="2097"/>
        <v>99.992742733650417</v>
      </c>
      <c r="AH3407">
        <f t="shared" ca="1" si="2098"/>
        <v>1.0703747076357972</v>
      </c>
      <c r="AI3407">
        <f t="shared" ca="1" si="2099"/>
        <v>0.65808131366856659</v>
      </c>
      <c r="AJ3407">
        <f t="shared" ca="1" si="2100"/>
        <v>0.3504808667137001</v>
      </c>
    </row>
    <row r="3408" spans="32:36" x14ac:dyDescent="0.2">
      <c r="AF3408" s="17">
        <f t="shared" ca="1" si="2096"/>
        <v>497.38588048362141</v>
      </c>
      <c r="AG3408">
        <f t="shared" ca="1" si="2097"/>
        <v>98.390621192684165</v>
      </c>
      <c r="AH3408">
        <f t="shared" ca="1" si="2098"/>
        <v>-6.5285351149869025E-2</v>
      </c>
      <c r="AI3408">
        <f t="shared" ca="1" si="2099"/>
        <v>-0.51761001216525993</v>
      </c>
      <c r="AJ3408">
        <f t="shared" ca="1" si="2100"/>
        <v>-0.52235836699182259</v>
      </c>
    </row>
    <row r="3409" spans="32:36" x14ac:dyDescent="0.2">
      <c r="AF3409" s="17">
        <f t="shared" ca="1" si="2096"/>
        <v>494.82085377670199</v>
      </c>
      <c r="AG3409">
        <f t="shared" ca="1" si="2097"/>
        <v>99.451318198480294</v>
      </c>
      <c r="AH3409">
        <f t="shared" ca="1" si="2098"/>
        <v>-0.35694388824228696</v>
      </c>
      <c r="AI3409">
        <f t="shared" ca="1" si="2099"/>
        <v>0.26288621150757463</v>
      </c>
      <c r="AJ3409">
        <f t="shared" ca="1" si="2100"/>
        <v>0.38921301415260151</v>
      </c>
    </row>
    <row r="3410" spans="32:36" x14ac:dyDescent="0.2">
      <c r="AF3410" s="17">
        <f t="shared" ca="1" si="2096"/>
        <v>493.37449205155752</v>
      </c>
      <c r="AG3410">
        <f t="shared" ca="1" si="2097"/>
        <v>98.158346531019589</v>
      </c>
      <c r="AH3410">
        <f t="shared" ca="1" si="2098"/>
        <v>-0.52207101769505504</v>
      </c>
      <c r="AI3410">
        <f t="shared" ca="1" si="2099"/>
        <v>-0.6896482295230878</v>
      </c>
      <c r="AJ3410">
        <f t="shared" ca="1" si="2100"/>
        <v>-0.55777004584384182</v>
      </c>
    </row>
    <row r="3411" spans="32:36" x14ac:dyDescent="0.2">
      <c r="AF3411" s="17">
        <f t="shared" ca="1" si="2096"/>
        <v>498.69962438903701</v>
      </c>
      <c r="AG3411">
        <f t="shared" ca="1" si="2097"/>
        <v>97.930054880473108</v>
      </c>
      <c r="AH3411">
        <f t="shared" ca="1" si="2098"/>
        <v>8.3513079402363105E-2</v>
      </c>
      <c r="AI3411">
        <f t="shared" ca="1" si="2099"/>
        <v>-0.85913350788817888</v>
      </c>
      <c r="AJ3411">
        <f t="shared" ca="1" si="2100"/>
        <v>-0.92796348165518694</v>
      </c>
    </row>
    <row r="3412" spans="32:36" x14ac:dyDescent="0.2">
      <c r="AF3412" s="17">
        <f t="shared" ca="1" si="2096"/>
        <v>507.57343473184807</v>
      </c>
      <c r="AG3412">
        <f t="shared" ca="1" si="2097"/>
        <v>101.27208183293349</v>
      </c>
      <c r="AH3412">
        <f t="shared" ca="1" si="2098"/>
        <v>1.0784362832485535</v>
      </c>
      <c r="AI3412">
        <f t="shared" ca="1" si="2099"/>
        <v>1.5834553412782686</v>
      </c>
      <c r="AJ3412">
        <f t="shared" ca="1" si="2100"/>
        <v>1.3188578570654232</v>
      </c>
    </row>
    <row r="3413" spans="32:36" x14ac:dyDescent="0.2">
      <c r="AF3413" s="17">
        <f t="shared" ca="1" si="2096"/>
        <v>493.19463974987247</v>
      </c>
      <c r="AG3413">
        <f t="shared" ca="1" si="2097"/>
        <v>99.916386885828771</v>
      </c>
      <c r="AH3413">
        <f t="shared" ca="1" si="2098"/>
        <v>-0.54263809055820256</v>
      </c>
      <c r="AI3413">
        <f t="shared" ca="1" si="2099"/>
        <v>0.60247765620710625</v>
      </c>
      <c r="AJ3413">
        <f t="shared" ca="1" si="2100"/>
        <v>0.80451084191703737</v>
      </c>
    </row>
    <row r="3414" spans="32:36" x14ac:dyDescent="0.2">
      <c r="AF3414" s="17">
        <f t="shared" ca="1" si="2096"/>
        <v>499.05992917178639</v>
      </c>
      <c r="AG3414">
        <f t="shared" ca="1" si="2097"/>
        <v>96.785725321617107</v>
      </c>
      <c r="AH3414">
        <f t="shared" ca="1" si="2098"/>
        <v>0.12425374835460727</v>
      </c>
      <c r="AI3414">
        <f t="shared" ca="1" si="2099"/>
        <v>-1.7146898791316112</v>
      </c>
      <c r="AJ3414">
        <f t="shared" ca="1" si="2100"/>
        <v>-1.8385870935223669</v>
      </c>
    </row>
    <row r="3415" spans="32:36" x14ac:dyDescent="0.2">
      <c r="AF3415" s="17">
        <f t="shared" ca="1" si="2096"/>
        <v>500.21306296946375</v>
      </c>
      <c r="AG3415">
        <f t="shared" ca="1" si="2097"/>
        <v>102.64498876889374</v>
      </c>
      <c r="AH3415">
        <f t="shared" ca="1" si="2098"/>
        <v>0.25444438447394901</v>
      </c>
      <c r="AI3415">
        <f t="shared" ca="1" si="2099"/>
        <v>2.5635944995747098</v>
      </c>
      <c r="AJ3415">
        <f t="shared" ca="1" si="2100"/>
        <v>2.6089972351948916</v>
      </c>
    </row>
    <row r="3416" spans="32:36" x14ac:dyDescent="0.2">
      <c r="AF3416" s="17">
        <f t="shared" ca="1" si="2096"/>
        <v>495.05396662245789</v>
      </c>
      <c r="AG3416">
        <f t="shared" ca="1" si="2097"/>
        <v>99.667697317747951</v>
      </c>
      <c r="AH3416">
        <f t="shared" ca="1" si="2098"/>
        <v>-0.33037521047357665</v>
      </c>
      <c r="AI3416">
        <f t="shared" ca="1" si="2099"/>
        <v>0.42108255679467099</v>
      </c>
      <c r="AJ3416">
        <f t="shared" ca="1" si="2100"/>
        <v>0.54675914942880033</v>
      </c>
    </row>
    <row r="3417" spans="32:36" x14ac:dyDescent="0.2">
      <c r="AF3417" s="17">
        <f t="shared" ca="1" si="2096"/>
        <v>500.62527314928957</v>
      </c>
      <c r="AG3417">
        <f t="shared" ca="1" si="2097"/>
        <v>97.629102026410308</v>
      </c>
      <c r="AH3417">
        <f t="shared" ca="1" si="2098"/>
        <v>0.30091076126715716</v>
      </c>
      <c r="AI3417">
        <f t="shared" ca="1" si="2099"/>
        <v>-1.0831677052260238</v>
      </c>
      <c r="AJ3417">
        <f t="shared" ca="1" si="2100"/>
        <v>-1.2320848059041085</v>
      </c>
    </row>
    <row r="3418" spans="32:36" x14ac:dyDescent="0.2">
      <c r="AF3418" s="17">
        <f t="shared" ca="1" si="2096"/>
        <v>496.289322170209</v>
      </c>
      <c r="AG3418">
        <f t="shared" ca="1" si="2097"/>
        <v>99.655774234171403</v>
      </c>
      <c r="AH3418">
        <f t="shared" ca="1" si="2098"/>
        <v>-0.1897859558120191</v>
      </c>
      <c r="AI3418">
        <f t="shared" ca="1" si="2099"/>
        <v>0.41237444874872164</v>
      </c>
      <c r="AJ3418">
        <f t="shared" ca="1" si="2100"/>
        <v>0.49296427308565555</v>
      </c>
    </row>
    <row r="3419" spans="32:36" x14ac:dyDescent="0.2">
      <c r="AF3419" s="17">
        <f t="shared" ca="1" si="2096"/>
        <v>505.70195928399181</v>
      </c>
      <c r="AG3419">
        <f t="shared" ca="1" si="2097"/>
        <v>99.98097629653995</v>
      </c>
      <c r="AH3419">
        <f t="shared" ca="1" si="2098"/>
        <v>0.87006343129881925</v>
      </c>
      <c r="AI3419">
        <f t="shared" ca="1" si="2099"/>
        <v>0.64951555730384047</v>
      </c>
      <c r="AJ3419">
        <f t="shared" ca="1" si="2100"/>
        <v>0.40512196926768129</v>
      </c>
    </row>
    <row r="3420" spans="32:36" x14ac:dyDescent="0.2">
      <c r="AF3420" s="17">
        <f t="shared" ca="1" si="2096"/>
        <v>488.19735185525701</v>
      </c>
      <c r="AG3420">
        <f t="shared" ca="1" si="2097"/>
        <v>96.257252759477169</v>
      </c>
      <c r="AH3420">
        <f t="shared" ca="1" si="2098"/>
        <v>-1.1171243140383575</v>
      </c>
      <c r="AI3420">
        <f t="shared" ca="1" si="2099"/>
        <v>-2.1132218645974512</v>
      </c>
      <c r="AJ3420">
        <f t="shared" ca="1" si="2100"/>
        <v>-1.8624199042468983</v>
      </c>
    </row>
    <row r="3421" spans="32:36" x14ac:dyDescent="0.2">
      <c r="AF3421" s="17">
        <f t="shared" ca="1" si="2096"/>
        <v>493.887447260513</v>
      </c>
      <c r="AG3421">
        <f t="shared" ca="1" si="2097"/>
        <v>99.362909195428813</v>
      </c>
      <c r="AH3421">
        <f t="shared" ca="1" si="2098"/>
        <v>-0.46345300460465383</v>
      </c>
      <c r="AI3421">
        <f t="shared" ca="1" si="2099"/>
        <v>0.19815067900688496</v>
      </c>
      <c r="AJ3421">
        <f t="shared" ca="1" si="2100"/>
        <v>0.35512250803865952</v>
      </c>
    </row>
    <row r="3422" spans="32:36" x14ac:dyDescent="0.2">
      <c r="AF3422" s="17">
        <f t="shared" ca="1" si="2096"/>
        <v>490.58534153073015</v>
      </c>
      <c r="AG3422">
        <f t="shared" ca="1" si="2097"/>
        <v>96.650900745914981</v>
      </c>
      <c r="AH3422">
        <f t="shared" ca="1" si="2098"/>
        <v>-0.84187196785646179</v>
      </c>
      <c r="AI3422">
        <f t="shared" ca="1" si="2099"/>
        <v>-1.8161567077756917</v>
      </c>
      <c r="AJ3422">
        <f t="shared" ca="1" si="2100"/>
        <v>-1.6381613625618865</v>
      </c>
    </row>
    <row r="3423" spans="32:36" x14ac:dyDescent="0.2">
      <c r="AF3423" s="17">
        <f t="shared" ca="1" si="2096"/>
        <v>476.97896296780584</v>
      </c>
      <c r="AG3423">
        <f t="shared" ca="1" si="2097"/>
        <v>96.734947288214272</v>
      </c>
      <c r="AH3423">
        <f t="shared" ca="1" si="2098"/>
        <v>-2.4285008180013987</v>
      </c>
      <c r="AI3423">
        <f t="shared" ca="1" si="2099"/>
        <v>-1.7528880163782148</v>
      </c>
      <c r="AJ3423">
        <f t="shared" ca="1" si="2100"/>
        <v>-1.0677868104729773</v>
      </c>
    </row>
    <row r="3424" spans="32:36" x14ac:dyDescent="0.2">
      <c r="AF3424" s="17">
        <f t="shared" ca="1" si="2096"/>
        <v>498.80488367527261</v>
      </c>
      <c r="AG3424">
        <f t="shared" ca="1" si="2097"/>
        <v>99.937544745159983</v>
      </c>
      <c r="AH3424">
        <f t="shared" ca="1" si="2098"/>
        <v>9.5418083792856503E-2</v>
      </c>
      <c r="AI3424">
        <f t="shared" ca="1" si="2099"/>
        <v>0.61788943239050065</v>
      </c>
      <c r="AJ3424">
        <f t="shared" ca="1" si="2100"/>
        <v>0.61800373706272715</v>
      </c>
    </row>
    <row r="3425" spans="32:36" x14ac:dyDescent="0.2">
      <c r="AF3425" s="17">
        <f t="shared" ca="1" si="2096"/>
        <v>508.50106789758746</v>
      </c>
      <c r="AG3425">
        <f t="shared" ca="1" si="2097"/>
        <v>100.77732663562807</v>
      </c>
      <c r="AH3425">
        <f t="shared" ca="1" si="2098"/>
        <v>1.1814357175832424</v>
      </c>
      <c r="AI3425">
        <f t="shared" ca="1" si="2099"/>
        <v>1.2269817901659303</v>
      </c>
      <c r="AJ3425">
        <f t="shared" ca="1" si="2100"/>
        <v>0.91211456646191857</v>
      </c>
    </row>
    <row r="3426" spans="32:36" x14ac:dyDescent="0.2">
      <c r="AF3426" s="17">
        <f t="shared" ca="1" si="2096"/>
        <v>510.94562638909719</v>
      </c>
      <c r="AG3426">
        <f t="shared" ca="1" si="2097"/>
        <v>99.601533632639502</v>
      </c>
      <c r="AH3426">
        <f t="shared" ca="1" si="2098"/>
        <v>1.4519690289020797</v>
      </c>
      <c r="AI3426">
        <f t="shared" ca="1" si="2099"/>
        <v>0.37274628833444873</v>
      </c>
      <c r="AJ3426">
        <f t="shared" ca="1" si="2100"/>
        <v>-7.0116478044527808E-2</v>
      </c>
    </row>
    <row r="3427" spans="32:36" x14ac:dyDescent="0.2">
      <c r="AF3427" s="17">
        <f t="shared" ca="1" si="2096"/>
        <v>498.84024234413022</v>
      </c>
      <c r="AG3427">
        <f t="shared" ca="1" si="2097"/>
        <v>99.185194595314087</v>
      </c>
      <c r="AH3427">
        <f t="shared" ca="1" si="2098"/>
        <v>9.9416645720249108E-2</v>
      </c>
      <c r="AI3427">
        <f t="shared" ca="1" si="2099"/>
        <v>6.7848660440203157E-2</v>
      </c>
      <c r="AJ3427">
        <f t="shared" ca="1" si="2100"/>
        <v>3.9609832973611148E-2</v>
      </c>
    </row>
    <row r="3428" spans="32:36" x14ac:dyDescent="0.2">
      <c r="AF3428" s="17">
        <f t="shared" ca="1" si="2096"/>
        <v>507.35365934227281</v>
      </c>
      <c r="AG3428">
        <f t="shared" ca="1" si="2097"/>
        <v>99.301197319841606</v>
      </c>
      <c r="AH3428">
        <f t="shared" ca="1" si="2098"/>
        <v>1.0540060156773103</v>
      </c>
      <c r="AI3428">
        <f t="shared" ca="1" si="2099"/>
        <v>0.15292938200519327</v>
      </c>
      <c r="AJ3428">
        <f t="shared" ca="1" si="2100"/>
        <v>-0.17434432113702406</v>
      </c>
    </row>
    <row r="3429" spans="32:36" x14ac:dyDescent="0.2">
      <c r="AF3429" s="17">
        <f t="shared" ca="1" si="2096"/>
        <v>481.46680523236518</v>
      </c>
      <c r="AG3429">
        <f t="shared" ca="1" si="2097"/>
        <v>98.760986090142993</v>
      </c>
      <c r="AH3429">
        <f t="shared" ca="1" si="2098"/>
        <v>-1.9002292725497067</v>
      </c>
      <c r="AI3429">
        <f t="shared" ca="1" si="2099"/>
        <v>-0.24413120947246719</v>
      </c>
      <c r="AJ3429">
        <f t="shared" ca="1" si="2100"/>
        <v>0.34745362001501634</v>
      </c>
    </row>
    <row r="3430" spans="32:36" x14ac:dyDescent="0.2">
      <c r="AF3430" s="17">
        <f t="shared" ca="1" si="2096"/>
        <v>505.24457832616537</v>
      </c>
      <c r="AG3430">
        <f t="shared" ca="1" si="2097"/>
        <v>98.714460126816576</v>
      </c>
      <c r="AH3430">
        <f t="shared" ca="1" si="2098"/>
        <v>0.81902069773456077</v>
      </c>
      <c r="AI3430">
        <f t="shared" ca="1" si="2099"/>
        <v>-0.27842977374106082</v>
      </c>
      <c r="AJ3430">
        <f t="shared" ca="1" si="2100"/>
        <v>-0.55230002085871455</v>
      </c>
    </row>
    <row r="3431" spans="32:36" x14ac:dyDescent="0.2">
      <c r="AF3431" s="17">
        <f t="shared" ca="1" si="2096"/>
        <v>500.87691191395567</v>
      </c>
      <c r="AG3431">
        <f t="shared" ca="1" si="2097"/>
        <v>100.22810991050115</v>
      </c>
      <c r="AH3431">
        <f t="shared" ca="1" si="2098"/>
        <v>0.32925792793213021</v>
      </c>
      <c r="AI3431">
        <f t="shared" ca="1" si="2099"/>
        <v>0.82921300966136713</v>
      </c>
      <c r="AJ3431">
        <f t="shared" ca="1" si="2100"/>
        <v>0.76545357017405324</v>
      </c>
    </row>
    <row r="3432" spans="32:36" x14ac:dyDescent="0.2">
      <c r="AF3432" s="17">
        <f t="shared" ca="1" si="2096"/>
        <v>509.23906432261339</v>
      </c>
      <c r="AG3432">
        <f t="shared" ca="1" si="2097"/>
        <v>99.921926678343155</v>
      </c>
      <c r="AH3432">
        <f t="shared" ca="1" si="2098"/>
        <v>1.2632447843608727</v>
      </c>
      <c r="AI3432">
        <f t="shared" ca="1" si="2099"/>
        <v>0.60651325892545749</v>
      </c>
      <c r="AJ3432">
        <f t="shared" ca="1" si="2100"/>
        <v>0.23510876255001537</v>
      </c>
    </row>
    <row r="3433" spans="32:36" x14ac:dyDescent="0.2">
      <c r="AF3433" s="17">
        <f t="shared" ca="1" si="2096"/>
        <v>492.78518385538229</v>
      </c>
      <c r="AG3433">
        <f t="shared" ca="1" si="2097"/>
        <v>97.241683999249247</v>
      </c>
      <c r="AH3433">
        <f t="shared" ca="1" si="2098"/>
        <v>-0.58948955057747043</v>
      </c>
      <c r="AI3433">
        <f t="shared" ca="1" si="2099"/>
        <v>-1.3725868948909827</v>
      </c>
      <c r="AJ3433">
        <f t="shared" ca="1" si="2100"/>
        <v>-1.2529199418195758</v>
      </c>
    </row>
    <row r="3434" spans="32:36" x14ac:dyDescent="0.2">
      <c r="AF3434" s="17">
        <f t="shared" ca="1" si="2096"/>
        <v>485.61480142882584</v>
      </c>
      <c r="AG3434">
        <f t="shared" ca="1" si="2097"/>
        <v>98.501449368325297</v>
      </c>
      <c r="AH3434">
        <f t="shared" ca="1" si="2098"/>
        <v>-1.4163222841375858</v>
      </c>
      <c r="AI3434">
        <f t="shared" ca="1" si="2099"/>
        <v>-0.43566629386044353</v>
      </c>
      <c r="AJ3434">
        <f t="shared" ca="1" si="2100"/>
        <v>-7.2247355373304756E-3</v>
      </c>
    </row>
    <row r="3435" spans="32:36" x14ac:dyDescent="0.2">
      <c r="AF3435" s="17">
        <f t="shared" ca="1" si="2096"/>
        <v>481.53849767982945</v>
      </c>
      <c r="AG3435">
        <f t="shared" ca="1" si="2097"/>
        <v>101.77283159499898</v>
      </c>
      <c r="AH3435">
        <f t="shared" ca="1" si="2098"/>
        <v>-1.8918302502646605</v>
      </c>
      <c r="AI3435">
        <f t="shared" ca="1" si="2099"/>
        <v>1.9424790927222211</v>
      </c>
      <c r="AJ3435">
        <f t="shared" ca="1" si="2100"/>
        <v>2.6390606455304462</v>
      </c>
    </row>
    <row r="3436" spans="32:36" x14ac:dyDescent="0.2">
      <c r="AF3436" s="17">
        <f t="shared" ca="1" si="2096"/>
        <v>497.40017892807953</v>
      </c>
      <c r="AG3436">
        <f t="shared" ca="1" si="2097"/>
        <v>99.426445103041885</v>
      </c>
      <c r="AH3436">
        <f t="shared" ca="1" si="2098"/>
        <v>-6.3663753498042513E-2</v>
      </c>
      <c r="AI3436">
        <f t="shared" ca="1" si="2099"/>
        <v>0.24467925837589302</v>
      </c>
      <c r="AJ3436">
        <f t="shared" ca="1" si="2100"/>
        <v>0.27694952413977336</v>
      </c>
    </row>
    <row r="3437" spans="32:36" x14ac:dyDescent="0.2">
      <c r="AF3437" s="17">
        <f t="shared" ca="1" si="2096"/>
        <v>502.32342214229772</v>
      </c>
      <c r="AG3437">
        <f t="shared" ca="1" si="2097"/>
        <v>97.862323566720605</v>
      </c>
      <c r="AH3437">
        <f t="shared" ca="1" si="2098"/>
        <v>0.49193192820949638</v>
      </c>
      <c r="AI3437">
        <f t="shared" ca="1" si="2099"/>
        <v>-0.90949370222926507</v>
      </c>
      <c r="AJ3437">
        <f t="shared" ca="1" si="2100"/>
        <v>-1.1105370446278882</v>
      </c>
    </row>
    <row r="3438" spans="32:36" x14ac:dyDescent="0.2">
      <c r="AF3438" s="17">
        <f t="shared" ca="1" si="2096"/>
        <v>491.28297749138568</v>
      </c>
      <c r="AG3438">
        <f t="shared" ca="1" si="2097"/>
        <v>100.96251390340547</v>
      </c>
      <c r="AH3438">
        <f t="shared" ca="1" si="2098"/>
        <v>-0.76171160225924983</v>
      </c>
      <c r="AI3438">
        <f t="shared" ca="1" si="2099"/>
        <v>1.3606146416933584</v>
      </c>
      <c r="AJ3438">
        <f t="shared" ca="1" si="2100"/>
        <v>1.6695655166188224</v>
      </c>
    </row>
    <row r="3439" spans="32:36" x14ac:dyDescent="0.2">
      <c r="AF3439" s="17">
        <f t="shared" ca="1" si="2096"/>
        <v>501.52762169575186</v>
      </c>
      <c r="AG3439">
        <f t="shared" ca="1" si="2097"/>
        <v>100.01776840832065</v>
      </c>
      <c r="AH3439">
        <f t="shared" ca="1" si="2098"/>
        <v>0.40249456245921394</v>
      </c>
      <c r="AI3439">
        <f t="shared" ca="1" si="2099"/>
        <v>0.67629620731302253</v>
      </c>
      <c r="AJ3439">
        <f t="shared" ca="1" si="2100"/>
        <v>0.58174390287913302</v>
      </c>
    </row>
    <row r="3440" spans="32:36" x14ac:dyDescent="0.2">
      <c r="AF3440" s="17">
        <f t="shared" ca="1" si="2096"/>
        <v>489.22689168824138</v>
      </c>
      <c r="AG3440">
        <f t="shared" ca="1" si="2097"/>
        <v>98.174780775039395</v>
      </c>
      <c r="AH3440">
        <f t="shared" ca="1" si="2098"/>
        <v>-0.9982893572525221</v>
      </c>
      <c r="AI3440">
        <f t="shared" ca="1" si="2099"/>
        <v>-0.67746254836209951</v>
      </c>
      <c r="AJ3440">
        <f t="shared" ca="1" si="2100"/>
        <v>-0.39371421713099802</v>
      </c>
    </row>
    <row r="3441" spans="32:36" x14ac:dyDescent="0.2">
      <c r="AF3441" s="17">
        <f t="shared" ca="1" si="2096"/>
        <v>495.5369802315746</v>
      </c>
      <c r="AG3441">
        <f t="shared" ca="1" si="2097"/>
        <v>99.357265681576052</v>
      </c>
      <c r="AH3441">
        <f t="shared" ca="1" si="2098"/>
        <v>-0.27536427227078403</v>
      </c>
      <c r="AI3441">
        <f t="shared" ca="1" si="2099"/>
        <v>0.19401638557418602</v>
      </c>
      <c r="AJ3441">
        <f t="shared" ca="1" si="2100"/>
        <v>0.29103850412265125</v>
      </c>
    </row>
    <row r="3442" spans="32:36" x14ac:dyDescent="0.2">
      <c r="AF3442" s="17">
        <f t="shared" ca="1" si="2096"/>
        <v>498.72704472898454</v>
      </c>
      <c r="AG3442">
        <f t="shared" ca="1" si="2097"/>
        <v>99.295814495839494</v>
      </c>
      <c r="AH3442">
        <f t="shared" ca="1" si="2098"/>
        <v>8.6614608523976649E-2</v>
      </c>
      <c r="AI3442">
        <f t="shared" ca="1" si="2099"/>
        <v>0.14898361775657187</v>
      </c>
      <c r="AJ3442">
        <f t="shared" ca="1" si="2100"/>
        <v>0.12880627683843393</v>
      </c>
    </row>
    <row r="3443" spans="32:36" x14ac:dyDescent="0.2">
      <c r="AF3443" s="17">
        <f t="shared" ca="1" si="2096"/>
        <v>512.81028091053065</v>
      </c>
      <c r="AG3443">
        <f t="shared" ca="1" si="2097"/>
        <v>100.02395284004902</v>
      </c>
      <c r="AH3443">
        <f t="shared" ca="1" si="2098"/>
        <v>1.6574570182699404</v>
      </c>
      <c r="AI3443">
        <f t="shared" ca="1" si="2099"/>
        <v>0.68079683284590575</v>
      </c>
      <c r="AJ3443">
        <f t="shared" ca="1" si="2100"/>
        <v>0.18782891037689989</v>
      </c>
    </row>
    <row r="3444" spans="32:36" x14ac:dyDescent="0.2">
      <c r="AF3444" s="17">
        <f t="shared" ca="1" si="2096"/>
        <v>495.07129275328305</v>
      </c>
      <c r="AG3444">
        <f t="shared" ca="1" si="2097"/>
        <v>98.363122880045466</v>
      </c>
      <c r="AH3444">
        <f t="shared" ca="1" si="2098"/>
        <v>-0.32840099089772018</v>
      </c>
      <c r="AI3444">
        <f t="shared" ca="1" si="2099"/>
        <v>-0.53795590278832206</v>
      </c>
      <c r="AJ3444">
        <f t="shared" ca="1" si="2100"/>
        <v>-0.46012770501148703</v>
      </c>
    </row>
    <row r="3445" spans="32:36" x14ac:dyDescent="0.2">
      <c r="AF3445" s="17">
        <f t="shared" ca="1" si="2096"/>
        <v>505.94816608647625</v>
      </c>
      <c r="AG3445">
        <f t="shared" ca="1" si="2097"/>
        <v>100.72748481545351</v>
      </c>
      <c r="AH3445">
        <f t="shared" ca="1" si="2098"/>
        <v>0.89752047161998161</v>
      </c>
      <c r="AI3445">
        <f t="shared" ca="1" si="2099"/>
        <v>1.1909735294016643</v>
      </c>
      <c r="AJ3445">
        <f t="shared" ca="1" si="2100"/>
        <v>0.96451864039366286</v>
      </c>
    </row>
    <row r="3446" spans="32:36" x14ac:dyDescent="0.2">
      <c r="AF3446" s="17">
        <f t="shared" ca="1" si="2096"/>
        <v>506.08982602499742</v>
      </c>
      <c r="AG3446">
        <f t="shared" ca="1" si="2097"/>
        <v>100.47487524509529</v>
      </c>
      <c r="AH3446">
        <f t="shared" ca="1" si="2098"/>
        <v>0.91331236634488855</v>
      </c>
      <c r="AI3446">
        <f t="shared" ca="1" si="2099"/>
        <v>1.0082011269292803</v>
      </c>
      <c r="AJ3446">
        <f t="shared" ca="1" si="2100"/>
        <v>0.76773058643682046</v>
      </c>
    </row>
    <row r="3447" spans="32:36" x14ac:dyDescent="0.2">
      <c r="AF3447" s="17">
        <f t="shared" ca="1" si="2096"/>
        <v>492.36494085298744</v>
      </c>
      <c r="AG3447">
        <f t="shared" ca="1" si="2097"/>
        <v>101.68071576726241</v>
      </c>
      <c r="AH3447">
        <f t="shared" ca="1" si="2098"/>
        <v>-0.63761580968423182</v>
      </c>
      <c r="AI3447">
        <f t="shared" ca="1" si="2099"/>
        <v>1.8765673666643972</v>
      </c>
      <c r="AJ3447">
        <f t="shared" ca="1" si="2100"/>
        <v>2.1715039330759969</v>
      </c>
    </row>
    <row r="3448" spans="32:36" x14ac:dyDescent="0.2">
      <c r="AF3448" s="17">
        <f t="shared" ca="1" si="2096"/>
        <v>503.13887697385695</v>
      </c>
      <c r="AG3448">
        <f t="shared" ca="1" si="2097"/>
        <v>97.980836044254303</v>
      </c>
      <c r="AH3448">
        <f t="shared" ca="1" si="2098"/>
        <v>0.58343132252117413</v>
      </c>
      <c r="AI3448">
        <f t="shared" ca="1" si="2099"/>
        <v>-0.82139908237737802</v>
      </c>
      <c r="AJ3448">
        <f t="shared" ca="1" si="2100"/>
        <v>-1.047169473714793</v>
      </c>
    </row>
    <row r="3449" spans="32:36" x14ac:dyDescent="0.2">
      <c r="AF3449" s="17">
        <f t="shared" ca="1" si="2096"/>
        <v>492.01128727644732</v>
      </c>
      <c r="AG3449">
        <f t="shared" ca="1" si="2097"/>
        <v>99.267194364040591</v>
      </c>
      <c r="AH3449">
        <f t="shared" ca="1" si="2098"/>
        <v>-0.67814808281620731</v>
      </c>
      <c r="AI3449">
        <f t="shared" ca="1" si="2099"/>
        <v>0.12800064822653262</v>
      </c>
      <c r="AJ3449">
        <f t="shared" ca="1" si="2100"/>
        <v>0.34971603627237058</v>
      </c>
    </row>
    <row r="3450" spans="32:36" x14ac:dyDescent="0.2">
      <c r="AF3450" s="17">
        <f t="shared" ca="1" si="2096"/>
        <v>515.17225903670885</v>
      </c>
      <c r="AG3450">
        <f t="shared" ca="1" si="2097"/>
        <v>100.15165536345465</v>
      </c>
      <c r="AH3450">
        <f t="shared" ca="1" si="2098"/>
        <v>1.9166808357278111</v>
      </c>
      <c r="AI3450">
        <f t="shared" ca="1" si="2099"/>
        <v>0.77366824386198219</v>
      </c>
      <c r="AJ3450">
        <f t="shared" ca="1" si="2100"/>
        <v>0.20293102414868291</v>
      </c>
    </row>
    <row r="3451" spans="32:36" x14ac:dyDescent="0.2">
      <c r="AF3451" s="17">
        <f t="shared" ca="1" si="2096"/>
        <v>492.12651433945814</v>
      </c>
      <c r="AG3451">
        <f t="shared" ca="1" si="2097"/>
        <v>99.488349541255417</v>
      </c>
      <c r="AH3451">
        <f t="shared" ca="1" si="2098"/>
        <v>-0.66493869821169627</v>
      </c>
      <c r="AI3451">
        <f t="shared" ca="1" si="2099"/>
        <v>0.28998449235697443</v>
      </c>
      <c r="AJ3451">
        <f t="shared" ca="1" si="2100"/>
        <v>0.51547972225933525</v>
      </c>
    </row>
    <row r="3452" spans="32:36" x14ac:dyDescent="0.2">
      <c r="AF3452" s="17">
        <f t="shared" ca="1" si="2096"/>
        <v>492.75177293613143</v>
      </c>
      <c r="AG3452">
        <f t="shared" ca="1" si="2097"/>
        <v>100.13402830177921</v>
      </c>
      <c r="AH3452">
        <f t="shared" ca="1" si="2098"/>
        <v>-0.59331426941625653</v>
      </c>
      <c r="AI3452">
        <f t="shared" ca="1" si="2099"/>
        <v>0.76085604471012958</v>
      </c>
      <c r="AJ3452">
        <f t="shared" ca="1" si="2100"/>
        <v>0.98678471388849831</v>
      </c>
    </row>
    <row r="3453" spans="32:36" x14ac:dyDescent="0.2">
      <c r="AF3453" s="17">
        <f t="shared" ca="1" si="2096"/>
        <v>495.14229664197507</v>
      </c>
      <c r="AG3453">
        <f t="shared" ca="1" si="2097"/>
        <v>97.570437470150836</v>
      </c>
      <c r="AH3453">
        <f t="shared" ca="1" si="2098"/>
        <v>-0.32031120071746316</v>
      </c>
      <c r="AI3453">
        <f t="shared" ca="1" si="2099"/>
        <v>-1.1269189765255372</v>
      </c>
      <c r="AJ3453">
        <f t="shared" ca="1" si="2100"/>
        <v>-1.080659946732361</v>
      </c>
    </row>
    <row r="3454" spans="32:36" x14ac:dyDescent="0.2">
      <c r="AF3454" s="17">
        <f t="shared" ca="1" si="2096"/>
        <v>495.01023173696632</v>
      </c>
      <c r="AG3454">
        <f t="shared" ca="1" si="2097"/>
        <v>97.187858353376456</v>
      </c>
      <c r="AH3454">
        <f t="shared" ca="1" si="2098"/>
        <v>-0.33535887318854235</v>
      </c>
      <c r="AI3454">
        <f t="shared" ca="1" si="2099"/>
        <v>-1.4128883446880884</v>
      </c>
      <c r="AJ3454">
        <f t="shared" ca="1" si="2100"/>
        <v>-1.3759300456949801</v>
      </c>
    </row>
    <row r="3455" spans="32:36" x14ac:dyDescent="0.2">
      <c r="AF3455" s="17">
        <f t="shared" ca="1" si="2096"/>
        <v>514.23690880747415</v>
      </c>
      <c r="AG3455">
        <f t="shared" ca="1" si="2097"/>
        <v>99.30604430875421</v>
      </c>
      <c r="AH3455">
        <f t="shared" ca="1" si="2098"/>
        <v>1.8141698642057691</v>
      </c>
      <c r="AI3455">
        <f t="shared" ca="1" si="2099"/>
        <v>0.15648218077156423</v>
      </c>
      <c r="AJ3455">
        <f t="shared" ca="1" si="2100"/>
        <v>-0.41208166428158011</v>
      </c>
    </row>
    <row r="3456" spans="32:36" x14ac:dyDescent="0.2">
      <c r="AF3456" s="17">
        <f t="shared" ca="1" si="2096"/>
        <v>504.30020721363201</v>
      </c>
      <c r="AG3456">
        <f t="shared" ca="1" si="2097"/>
        <v>97.552501999054826</v>
      </c>
      <c r="AH3456">
        <f t="shared" ca="1" si="2098"/>
        <v>0.71348455054631055</v>
      </c>
      <c r="AI3456">
        <f t="shared" ca="1" si="2099"/>
        <v>-1.1403002708275016</v>
      </c>
      <c r="AJ3456">
        <f t="shared" ca="1" si="2100"/>
        <v>-1.4230840107505336</v>
      </c>
    </row>
    <row r="3457" spans="32:36" x14ac:dyDescent="0.2">
      <c r="AF3457" s="17">
        <f t="shared" ca="1" si="2096"/>
        <v>504.09054608627372</v>
      </c>
      <c r="AG3457">
        <f t="shared" ca="1" si="2097"/>
        <v>98.487476286841101</v>
      </c>
      <c r="AH3457">
        <f t="shared" ca="1" si="2098"/>
        <v>0.69002751786385175</v>
      </c>
      <c r="AI3457">
        <f t="shared" ca="1" si="2099"/>
        <v>-0.44599257734559761</v>
      </c>
      <c r="AJ3457">
        <f t="shared" ca="1" si="2100"/>
        <v>-0.6871387893819404</v>
      </c>
    </row>
    <row r="3458" spans="32:36" x14ac:dyDescent="0.2">
      <c r="AF3458" s="17">
        <f t="shared" ca="1" si="2096"/>
        <v>487.33754424263719</v>
      </c>
      <c r="AG3458">
        <f t="shared" ca="1" si="2097"/>
        <v>97.887310057551005</v>
      </c>
      <c r="AH3458">
        <f t="shared" ca="1" si="2098"/>
        <v>-1.216560073207039</v>
      </c>
      <c r="AI3458">
        <f t="shared" ca="1" si="2099"/>
        <v>-0.89091146611478356</v>
      </c>
      <c r="AJ3458">
        <f t="shared" ca="1" si="2100"/>
        <v>-0.54833955224733</v>
      </c>
    </row>
    <row r="3459" spans="32:36" x14ac:dyDescent="0.2">
      <c r="AF3459" s="17">
        <f t="shared" ref="AF3459:AF3522" ca="1" si="2101">$N$64*EXP(($J$9-$K$2^2/2)*$J$6+$K$2*SQRT($J$6)*AH3459)</f>
        <v>503.96746926877773</v>
      </c>
      <c r="AG3459">
        <f t="shared" ref="AG3459:AG3522" ca="1" si="2102">$Q$64*EXP(($J$9-$K$3^2/2)*$J$6+$K$3*SQRT($J$6)*AI3459)</f>
        <v>100.48841637322778</v>
      </c>
      <c r="AH3459">
        <f t="shared" ref="AH3459:AH3522" ca="1" si="2103">_xlfn.NORM.S.INV(RAND())</f>
        <v>0.67625305294112215</v>
      </c>
      <c r="AI3459">
        <f t="shared" ref="AI3459:AI3522" ca="1" si="2104">AH3459*$AC$6+SQRT(1-$AC$6^2)*AJ3459</f>
        <v>1.018010285957448</v>
      </c>
      <c r="AJ3459">
        <f t="shared" ref="AJ3459:AJ3522" ca="1" si="2105">_xlfn.NORM.S.INV(RAND())</f>
        <v>0.85332431837718647</v>
      </c>
    </row>
    <row r="3460" spans="32:36" x14ac:dyDescent="0.2">
      <c r="AF3460" s="17">
        <f t="shared" ca="1" si="2101"/>
        <v>483.61814755105962</v>
      </c>
      <c r="AG3460">
        <f t="shared" ca="1" si="2102"/>
        <v>99.206102475210827</v>
      </c>
      <c r="AH3460">
        <f t="shared" ca="1" si="2103"/>
        <v>-1.6487346520229147</v>
      </c>
      <c r="AI3460">
        <f t="shared" ca="1" si="2104"/>
        <v>8.3190627436983078E-2</v>
      </c>
      <c r="AJ3460">
        <f t="shared" ca="1" si="2105"/>
        <v>0.6110052361589019</v>
      </c>
    </row>
    <row r="3461" spans="32:36" x14ac:dyDescent="0.2">
      <c r="AF3461" s="17">
        <f t="shared" ca="1" si="2101"/>
        <v>497.20280595478454</v>
      </c>
      <c r="AG3461">
        <f t="shared" ca="1" si="2102"/>
        <v>98.248062924801147</v>
      </c>
      <c r="AH3461">
        <f t="shared" ca="1" si="2103"/>
        <v>-8.605209566003752E-2</v>
      </c>
      <c r="AI3461">
        <f t="shared" ca="1" si="2104"/>
        <v>-0.62315003636897592</v>
      </c>
      <c r="AJ3461">
        <f t="shared" ca="1" si="2105"/>
        <v>-0.62649845765027046</v>
      </c>
    </row>
    <row r="3462" spans="32:36" x14ac:dyDescent="0.2">
      <c r="AF3462" s="17">
        <f t="shared" ca="1" si="2101"/>
        <v>504.56703215014613</v>
      </c>
      <c r="AG3462">
        <f t="shared" ca="1" si="2102"/>
        <v>99.938122089110408</v>
      </c>
      <c r="AH3462">
        <f t="shared" ca="1" si="2103"/>
        <v>0.74332301089580932</v>
      </c>
      <c r="AI3462">
        <f t="shared" ca="1" si="2104"/>
        <v>0.61830993467209505</v>
      </c>
      <c r="AJ3462">
        <f t="shared" ca="1" si="2105"/>
        <v>0.41263877187682069</v>
      </c>
    </row>
    <row r="3463" spans="32:36" x14ac:dyDescent="0.2">
      <c r="AF3463" s="17">
        <f t="shared" ca="1" si="2101"/>
        <v>514.93308656190572</v>
      </c>
      <c r="AG3463">
        <f t="shared" ca="1" si="2102"/>
        <v>100.90085127210513</v>
      </c>
      <c r="AH3463">
        <f t="shared" ca="1" si="2103"/>
        <v>1.8904861272870748</v>
      </c>
      <c r="AI3463">
        <f t="shared" ca="1" si="2104"/>
        <v>1.3161455539201476</v>
      </c>
      <c r="AJ3463">
        <f t="shared" ca="1" si="2105"/>
        <v>0.78043963299781238</v>
      </c>
    </row>
    <row r="3464" spans="32:36" x14ac:dyDescent="0.2">
      <c r="AF3464" s="17">
        <f t="shared" ca="1" si="2101"/>
        <v>500.28190925789971</v>
      </c>
      <c r="AG3464">
        <f t="shared" ca="1" si="2102"/>
        <v>100.39563278867746</v>
      </c>
      <c r="AH3464">
        <f t="shared" ca="1" si="2103"/>
        <v>0.26220774270857833</v>
      </c>
      <c r="AI3464">
        <f t="shared" ca="1" si="2104"/>
        <v>0.95077157380332056</v>
      </c>
      <c r="AJ3464">
        <f t="shared" ca="1" si="2105"/>
        <v>0.91429585968061489</v>
      </c>
    </row>
    <row r="3465" spans="32:36" x14ac:dyDescent="0.2">
      <c r="AF3465" s="17">
        <f t="shared" ca="1" si="2101"/>
        <v>487.89577005530072</v>
      </c>
      <c r="AG3465">
        <f t="shared" ca="1" si="2102"/>
        <v>99.56436442151896</v>
      </c>
      <c r="AH3465">
        <f t="shared" ca="1" si="2103"/>
        <v>-1.151981947180986</v>
      </c>
      <c r="AI3465">
        <f t="shared" ca="1" si="2104"/>
        <v>0.34557801533435939</v>
      </c>
      <c r="AJ3465">
        <f t="shared" ca="1" si="2105"/>
        <v>0.72851923357506287</v>
      </c>
    </row>
    <row r="3466" spans="32:36" x14ac:dyDescent="0.2">
      <c r="AF3466" s="17">
        <f t="shared" ca="1" si="2101"/>
        <v>503.95234081976099</v>
      </c>
      <c r="AG3466">
        <f t="shared" ca="1" si="2102"/>
        <v>100.07407384149755</v>
      </c>
      <c r="AH3466">
        <f t="shared" ca="1" si="2103"/>
        <v>0.67455968072595418</v>
      </c>
      <c r="AI3466">
        <f t="shared" ca="1" si="2104"/>
        <v>0.71726136164666465</v>
      </c>
      <c r="AJ3466">
        <f t="shared" ca="1" si="2105"/>
        <v>0.53830496874320233</v>
      </c>
    </row>
    <row r="3467" spans="32:36" x14ac:dyDescent="0.2">
      <c r="AF3467" s="17">
        <f t="shared" ca="1" si="2101"/>
        <v>496.82083503819661</v>
      </c>
      <c r="AG3467">
        <f t="shared" ca="1" si="2102"/>
        <v>100.67894541636599</v>
      </c>
      <c r="AH3467">
        <f t="shared" ca="1" si="2103"/>
        <v>-0.12940494130148686</v>
      </c>
      <c r="AI3467">
        <f t="shared" ca="1" si="2104"/>
        <v>1.1558890744002621</v>
      </c>
      <c r="AJ3467">
        <f t="shared" ca="1" si="2105"/>
        <v>1.2539082367247454</v>
      </c>
    </row>
    <row r="3468" spans="32:36" x14ac:dyDescent="0.2">
      <c r="AF3468" s="17">
        <f t="shared" ca="1" si="2101"/>
        <v>490.10962033760683</v>
      </c>
      <c r="AG3468">
        <f t="shared" ca="1" si="2102"/>
        <v>98.882610051569941</v>
      </c>
      <c r="AH3468">
        <f t="shared" ca="1" si="2103"/>
        <v>-0.89659908783547493</v>
      </c>
      <c r="AI3468">
        <f t="shared" ca="1" si="2104"/>
        <v>-0.15454727860999617</v>
      </c>
      <c r="AJ3468">
        <f t="shared" ca="1" si="2105"/>
        <v>0.12264665278456297</v>
      </c>
    </row>
    <row r="3469" spans="32:36" x14ac:dyDescent="0.2">
      <c r="AF3469" s="17">
        <f t="shared" ca="1" si="2101"/>
        <v>488.28531001325808</v>
      </c>
      <c r="AG3469">
        <f t="shared" ca="1" si="2102"/>
        <v>98.545539967130978</v>
      </c>
      <c r="AH3469">
        <f t="shared" ca="1" si="2103"/>
        <v>-1.1069619301808749</v>
      </c>
      <c r="AI3469">
        <f t="shared" ca="1" si="2104"/>
        <v>-0.40309238601446024</v>
      </c>
      <c r="AJ3469">
        <f t="shared" ca="1" si="2105"/>
        <v>-7.1314869637867734E-2</v>
      </c>
    </row>
    <row r="3470" spans="32:36" x14ac:dyDescent="0.2">
      <c r="AF3470" s="17">
        <f t="shared" ca="1" si="2101"/>
        <v>497.51851096398531</v>
      </c>
      <c r="AG3470">
        <f t="shared" ca="1" si="2102"/>
        <v>97.952871677151734</v>
      </c>
      <c r="AH3470">
        <f t="shared" ca="1" si="2103"/>
        <v>-5.0245414672788417E-2</v>
      </c>
      <c r="AI3470">
        <f t="shared" ca="1" si="2104"/>
        <v>-0.8421764011776014</v>
      </c>
      <c r="AJ3470">
        <f t="shared" ca="1" si="2105"/>
        <v>-0.86768322352575666</v>
      </c>
    </row>
    <row r="3471" spans="32:36" x14ac:dyDescent="0.2">
      <c r="AF3471" s="17">
        <f t="shared" ca="1" si="2101"/>
        <v>478.48980215297559</v>
      </c>
      <c r="AG3471">
        <f t="shared" ca="1" si="2102"/>
        <v>100.10075972656074</v>
      </c>
      <c r="AH3471">
        <f t="shared" ca="1" si="2103"/>
        <v>-2.2501044071710634</v>
      </c>
      <c r="AI3471">
        <f t="shared" ca="1" si="2104"/>
        <v>0.73666869208250618</v>
      </c>
      <c r="AJ3471">
        <f t="shared" ca="1" si="2105"/>
        <v>1.4876836908593321</v>
      </c>
    </row>
    <row r="3472" spans="32:36" x14ac:dyDescent="0.2">
      <c r="AF3472" s="17">
        <f t="shared" ca="1" si="2101"/>
        <v>486.90309321840823</v>
      </c>
      <c r="AG3472">
        <f t="shared" ca="1" si="2102"/>
        <v>98.23144865616753</v>
      </c>
      <c r="AH3472">
        <f t="shared" ca="1" si="2103"/>
        <v>-1.2668705714103397</v>
      </c>
      <c r="AI3472">
        <f t="shared" ca="1" si="2104"/>
        <v>-0.63546002415734448</v>
      </c>
      <c r="AJ3472">
        <f t="shared" ca="1" si="2105"/>
        <v>-0.26432908653840909</v>
      </c>
    </row>
    <row r="3473" spans="32:36" x14ac:dyDescent="0.2">
      <c r="AF3473" s="17">
        <f t="shared" ca="1" si="2101"/>
        <v>509.90385799300941</v>
      </c>
      <c r="AG3473">
        <f t="shared" ca="1" si="2102"/>
        <v>101.13096824461363</v>
      </c>
      <c r="AH3473">
        <f t="shared" ca="1" si="2103"/>
        <v>1.3368376728777076</v>
      </c>
      <c r="AI3473">
        <f t="shared" ca="1" si="2104"/>
        <v>1.4819601384415337</v>
      </c>
      <c r="AJ3473">
        <f t="shared" ca="1" si="2105"/>
        <v>1.1302843462261778</v>
      </c>
    </row>
    <row r="3474" spans="32:36" x14ac:dyDescent="0.2">
      <c r="AF3474" s="17">
        <f t="shared" ca="1" si="2101"/>
        <v>498.16197840199675</v>
      </c>
      <c r="AG3474">
        <f t="shared" ca="1" si="2102"/>
        <v>100.93635764417814</v>
      </c>
      <c r="AH3474">
        <f t="shared" ca="1" si="2103"/>
        <v>2.2665180396560569E-2</v>
      </c>
      <c r="AI3474">
        <f t="shared" ca="1" si="2104"/>
        <v>1.3417549144968861</v>
      </c>
      <c r="AJ3474">
        <f t="shared" ca="1" si="2105"/>
        <v>1.4006208884453797</v>
      </c>
    </row>
    <row r="3475" spans="32:36" x14ac:dyDescent="0.2">
      <c r="AF3475" s="17">
        <f t="shared" ca="1" si="2101"/>
        <v>502.61300292137889</v>
      </c>
      <c r="AG3475">
        <f t="shared" ca="1" si="2102"/>
        <v>99.819802669524776</v>
      </c>
      <c r="AH3475">
        <f t="shared" ca="1" si="2103"/>
        <v>0.52444179282014436</v>
      </c>
      <c r="AI3475">
        <f t="shared" ca="1" si="2104"/>
        <v>0.53208244822445605</v>
      </c>
      <c r="AJ3475">
        <f t="shared" ca="1" si="2105"/>
        <v>0.39169294213102179</v>
      </c>
    </row>
    <row r="3476" spans="32:36" x14ac:dyDescent="0.2">
      <c r="AF3476" s="17">
        <f t="shared" ca="1" si="2101"/>
        <v>482.71981198082511</v>
      </c>
      <c r="AG3476">
        <f t="shared" ca="1" si="2102"/>
        <v>100.19503550673535</v>
      </c>
      <c r="AH3476">
        <f t="shared" ca="1" si="2103"/>
        <v>-1.7536148953372703</v>
      </c>
      <c r="AI3476">
        <f t="shared" ca="1" si="2104"/>
        <v>0.80518942466322441</v>
      </c>
      <c r="AJ3476">
        <f t="shared" ca="1" si="2105"/>
        <v>1.4018689990114779</v>
      </c>
    </row>
    <row r="3477" spans="32:36" x14ac:dyDescent="0.2">
      <c r="AF3477" s="17">
        <f t="shared" ca="1" si="2101"/>
        <v>498.58660800680821</v>
      </c>
      <c r="AG3477">
        <f t="shared" ca="1" si="2102"/>
        <v>101.04432462247648</v>
      </c>
      <c r="AH3477">
        <f t="shared" ca="1" si="2103"/>
        <v>7.0727936580539136E-2</v>
      </c>
      <c r="AI3477">
        <f t="shared" ca="1" si="2104"/>
        <v>1.4195719740142663</v>
      </c>
      <c r="AJ3477">
        <f t="shared" ca="1" si="2105"/>
        <v>1.4670024434910496</v>
      </c>
    </row>
    <row r="3478" spans="32:36" x14ac:dyDescent="0.2">
      <c r="AF3478" s="17">
        <f t="shared" ca="1" si="2101"/>
        <v>515.88792966560368</v>
      </c>
      <c r="AG3478">
        <f t="shared" ca="1" si="2102"/>
        <v>101.08827503818625</v>
      </c>
      <c r="AH3478">
        <f t="shared" ca="1" si="2103"/>
        <v>1.9949901192241783</v>
      </c>
      <c r="AI3478">
        <f t="shared" ca="1" si="2104"/>
        <v>1.4512253688633487</v>
      </c>
      <c r="AJ3478">
        <f t="shared" ca="1" si="2105"/>
        <v>0.88897496961007616</v>
      </c>
    </row>
    <row r="3479" spans="32:36" x14ac:dyDescent="0.2">
      <c r="AF3479" s="17">
        <f t="shared" ca="1" si="2101"/>
        <v>505.84435537022256</v>
      </c>
      <c r="AG3479">
        <f t="shared" ca="1" si="2102"/>
        <v>98.649824417264654</v>
      </c>
      <c r="AH3479">
        <f t="shared" ca="1" si="2103"/>
        <v>0.88594510570444551</v>
      </c>
      <c r="AI3479">
        <f t="shared" ca="1" si="2104"/>
        <v>-0.32610553478388105</v>
      </c>
      <c r="AJ3479">
        <f t="shared" ca="1" si="2105"/>
        <v>-0.62358170120132173</v>
      </c>
    </row>
    <row r="3480" spans="32:36" x14ac:dyDescent="0.2">
      <c r="AF3480" s="17">
        <f t="shared" ca="1" si="2101"/>
        <v>502.42523349798233</v>
      </c>
      <c r="AG3480">
        <f t="shared" ca="1" si="2102"/>
        <v>98.703266144454389</v>
      </c>
      <c r="AH3480">
        <f t="shared" ca="1" si="2103"/>
        <v>0.50336394339727231</v>
      </c>
      <c r="AI3480">
        <f t="shared" ca="1" si="2104"/>
        <v>-0.28668429966446374</v>
      </c>
      <c r="AJ3480">
        <f t="shared" ca="1" si="2105"/>
        <v>-0.46069301974742577</v>
      </c>
    </row>
    <row r="3481" spans="32:36" x14ac:dyDescent="0.2">
      <c r="AF3481" s="17">
        <f t="shared" ca="1" si="2101"/>
        <v>505.8830282986695</v>
      </c>
      <c r="AG3481">
        <f t="shared" ca="1" si="2102"/>
        <v>99.029621694267803</v>
      </c>
      <c r="AH3481">
        <f t="shared" ca="1" si="2103"/>
        <v>0.89025759032790719</v>
      </c>
      <c r="AI3481">
        <f t="shared" ca="1" si="2104"/>
        <v>-4.6410647146117034E-2</v>
      </c>
      <c r="AJ3481">
        <f t="shared" ca="1" si="2105"/>
        <v>-0.33148500791979318</v>
      </c>
    </row>
    <row r="3482" spans="32:36" x14ac:dyDescent="0.2">
      <c r="AF3482" s="17">
        <f t="shared" ca="1" si="2101"/>
        <v>505.77450749339124</v>
      </c>
      <c r="AG3482">
        <f t="shared" ca="1" si="2102"/>
        <v>98.439112842643581</v>
      </c>
      <c r="AH3482">
        <f t="shared" ca="1" si="2103"/>
        <v>0.87815541352919435</v>
      </c>
      <c r="AI3482">
        <f t="shared" ca="1" si="2104"/>
        <v>-0.48174508713303343</v>
      </c>
      <c r="AJ3482">
        <f t="shared" ca="1" si="2105"/>
        <v>-0.78441027254536932</v>
      </c>
    </row>
    <row r="3483" spans="32:36" x14ac:dyDescent="0.2">
      <c r="AF3483" s="17">
        <f t="shared" ca="1" si="2101"/>
        <v>486.25844221074868</v>
      </c>
      <c r="AG3483">
        <f t="shared" ca="1" si="2102"/>
        <v>95.958343670740589</v>
      </c>
      <c r="AH3483">
        <f t="shared" ca="1" si="2103"/>
        <v>-1.3416055301477348</v>
      </c>
      <c r="AI3483">
        <f t="shared" ca="1" si="2104"/>
        <v>-2.3396052289419114</v>
      </c>
      <c r="AJ3483">
        <f t="shared" ca="1" si="2105"/>
        <v>-2.0286437968322653</v>
      </c>
    </row>
    <row r="3484" spans="32:36" x14ac:dyDescent="0.2">
      <c r="AF3484" s="17">
        <f t="shared" ca="1" si="2101"/>
        <v>496.27511130619359</v>
      </c>
      <c r="AG3484">
        <f t="shared" ca="1" si="2102"/>
        <v>100.212886146076</v>
      </c>
      <c r="AH3484">
        <f t="shared" ca="1" si="2103"/>
        <v>-0.19140122823761782</v>
      </c>
      <c r="AI3484">
        <f t="shared" ca="1" si="2104"/>
        <v>0.81815621698471541</v>
      </c>
      <c r="AJ3484">
        <f t="shared" ca="1" si="2105"/>
        <v>0.9192390770783897</v>
      </c>
    </row>
    <row r="3485" spans="32:36" x14ac:dyDescent="0.2">
      <c r="AF3485" s="17">
        <f t="shared" ca="1" si="2101"/>
        <v>510.18164964673457</v>
      </c>
      <c r="AG3485">
        <f t="shared" ca="1" si="2102"/>
        <v>99.646777914478236</v>
      </c>
      <c r="AH3485">
        <f t="shared" ca="1" si="2103"/>
        <v>1.3675608858213397</v>
      </c>
      <c r="AI3485">
        <f t="shared" ca="1" si="2104"/>
        <v>0.40580323365467191</v>
      </c>
      <c r="AJ3485">
        <f t="shared" ca="1" si="2105"/>
        <v>-8.6197308547510641E-3</v>
      </c>
    </row>
    <row r="3486" spans="32:36" x14ac:dyDescent="0.2">
      <c r="AF3486" s="17">
        <f t="shared" ca="1" si="2101"/>
        <v>486.71968181283268</v>
      </c>
      <c r="AG3486">
        <f t="shared" ca="1" si="2102"/>
        <v>97.677629608153126</v>
      </c>
      <c r="AH3486">
        <f t="shared" ca="1" si="2103"/>
        <v>-1.2881235411814072</v>
      </c>
      <c r="AI3486">
        <f t="shared" ca="1" si="2104"/>
        <v>-1.0469963226486496</v>
      </c>
      <c r="AJ3486">
        <f t="shared" ca="1" si="2105"/>
        <v>-0.68937769533879867</v>
      </c>
    </row>
    <row r="3487" spans="32:36" x14ac:dyDescent="0.2">
      <c r="AF3487" s="17">
        <f t="shared" ca="1" si="2101"/>
        <v>513.58033011407156</v>
      </c>
      <c r="AG3487">
        <f t="shared" ca="1" si="2102"/>
        <v>98.845349528545682</v>
      </c>
      <c r="AH3487">
        <f t="shared" ca="1" si="2103"/>
        <v>1.7420997929370317</v>
      </c>
      <c r="AI3487">
        <f t="shared" ca="1" si="2104"/>
        <v>-0.18198035607675178</v>
      </c>
      <c r="AJ3487">
        <f t="shared" ca="1" si="2105"/>
        <v>-0.74431650671005711</v>
      </c>
    </row>
    <row r="3488" spans="32:36" x14ac:dyDescent="0.2">
      <c r="AF3488" s="17">
        <f t="shared" ca="1" si="2101"/>
        <v>501.08952073382721</v>
      </c>
      <c r="AG3488">
        <f t="shared" ca="1" si="2102"/>
        <v>97.874828720515012</v>
      </c>
      <c r="AH3488">
        <f t="shared" ca="1" si="2103"/>
        <v>0.35319726478295199</v>
      </c>
      <c r="AI3488">
        <f t="shared" ca="1" si="2104"/>
        <v>-0.90019313503140985</v>
      </c>
      <c r="AJ3488">
        <f t="shared" ca="1" si="2105"/>
        <v>-1.056709646071994</v>
      </c>
    </row>
    <row r="3489" spans="32:36" x14ac:dyDescent="0.2">
      <c r="AF3489" s="17">
        <f t="shared" ca="1" si="2101"/>
        <v>511.88639624861418</v>
      </c>
      <c r="AG3489">
        <f t="shared" ca="1" si="2102"/>
        <v>102.38381518776788</v>
      </c>
      <c r="AH3489">
        <f t="shared" ca="1" si="2103"/>
        <v>1.5557369714128835</v>
      </c>
      <c r="AI3489">
        <f t="shared" ca="1" si="2104"/>
        <v>2.3781524308889925</v>
      </c>
      <c r="AJ3489">
        <f t="shared" ca="1" si="2105"/>
        <v>2.0010704132638333</v>
      </c>
    </row>
    <row r="3490" spans="32:36" x14ac:dyDescent="0.2">
      <c r="AF3490" s="17">
        <f t="shared" ca="1" si="2101"/>
        <v>518.12995738703216</v>
      </c>
      <c r="AG3490">
        <f t="shared" ca="1" si="2102"/>
        <v>99.970753004639988</v>
      </c>
      <c r="AH3490">
        <f t="shared" ca="1" si="2103"/>
        <v>2.2396133016574433</v>
      </c>
      <c r="AI3490">
        <f t="shared" ca="1" si="2104"/>
        <v>0.64207236465634088</v>
      </c>
      <c r="AJ3490">
        <f t="shared" ca="1" si="2105"/>
        <v>-3.7723478828810816E-2</v>
      </c>
    </row>
    <row r="3491" spans="32:36" x14ac:dyDescent="0.2">
      <c r="AF3491" s="17">
        <f t="shared" ca="1" si="2101"/>
        <v>501.77312354371475</v>
      </c>
      <c r="AG3491">
        <f t="shared" ca="1" si="2102"/>
        <v>101.52913651612619</v>
      </c>
      <c r="AH3491">
        <f t="shared" ca="1" si="2103"/>
        <v>0.43010082691458207</v>
      </c>
      <c r="AI3491">
        <f t="shared" ca="1" si="2104"/>
        <v>1.7679776399237987</v>
      </c>
      <c r="AJ3491">
        <f t="shared" ca="1" si="2105"/>
        <v>1.7184086229624937</v>
      </c>
    </row>
    <row r="3492" spans="32:36" x14ac:dyDescent="0.2">
      <c r="AF3492" s="17">
        <f t="shared" ca="1" si="2101"/>
        <v>507.66030981425519</v>
      </c>
      <c r="AG3492">
        <f t="shared" ca="1" si="2102"/>
        <v>99.779471079253327</v>
      </c>
      <c r="AH3492">
        <f t="shared" ca="1" si="2103"/>
        <v>1.0880904143189278</v>
      </c>
      <c r="AI3492">
        <f t="shared" ca="1" si="2104"/>
        <v>0.50266668924720292</v>
      </c>
      <c r="AJ3492">
        <f t="shared" ca="1" si="2105"/>
        <v>0.18178654097663394</v>
      </c>
    </row>
    <row r="3493" spans="32:36" x14ac:dyDescent="0.2">
      <c r="AF3493" s="17">
        <f t="shared" ca="1" si="2101"/>
        <v>504.61961320181524</v>
      </c>
      <c r="AG3493">
        <f t="shared" ca="1" si="2102"/>
        <v>98.388720545105528</v>
      </c>
      <c r="AH3493">
        <f t="shared" ca="1" si="2103"/>
        <v>0.74920117597441571</v>
      </c>
      <c r="AI3493">
        <f t="shared" ca="1" si="2104"/>
        <v>-0.51901611070098841</v>
      </c>
      <c r="AJ3493">
        <f t="shared" ca="1" si="2105"/>
        <v>-0.78255430384831159</v>
      </c>
    </row>
    <row r="3494" spans="32:36" x14ac:dyDescent="0.2">
      <c r="AF3494" s="17">
        <f t="shared" ca="1" si="2101"/>
        <v>503.37995894597236</v>
      </c>
      <c r="AG3494">
        <f t="shared" ca="1" si="2102"/>
        <v>97.063407573930334</v>
      </c>
      <c r="AH3494">
        <f t="shared" ca="1" si="2103"/>
        <v>0.61045390441976344</v>
      </c>
      <c r="AI3494">
        <f t="shared" ca="1" si="2104"/>
        <v>-1.5061552325336587</v>
      </c>
      <c r="AJ3494">
        <f t="shared" ca="1" si="2105"/>
        <v>-1.7742254435175946</v>
      </c>
    </row>
    <row r="3495" spans="32:36" x14ac:dyDescent="0.2">
      <c r="AF3495" s="17">
        <f t="shared" ca="1" si="2101"/>
        <v>491.30869398978774</v>
      </c>
      <c r="AG3495">
        <f t="shared" ca="1" si="2102"/>
        <v>98.156056156666509</v>
      </c>
      <c r="AH3495">
        <f t="shared" ca="1" si="2103"/>
        <v>-0.7587588788978854</v>
      </c>
      <c r="AI3495">
        <f t="shared" ca="1" si="2104"/>
        <v>-0.69134666077213014</v>
      </c>
      <c r="AJ3495">
        <f t="shared" ca="1" si="2105"/>
        <v>-0.48436850803792114</v>
      </c>
    </row>
    <row r="3496" spans="32:36" x14ac:dyDescent="0.2">
      <c r="AF3496" s="17">
        <f t="shared" ca="1" si="2101"/>
        <v>507.74335094815041</v>
      </c>
      <c r="AG3496">
        <f t="shared" ca="1" si="2102"/>
        <v>98.88156930596999</v>
      </c>
      <c r="AH3496">
        <f t="shared" ca="1" si="2103"/>
        <v>1.097316947575711</v>
      </c>
      <c r="AI3496">
        <f t="shared" ca="1" si="2104"/>
        <v>-0.15531338769888514</v>
      </c>
      <c r="AJ3496">
        <f t="shared" ca="1" si="2105"/>
        <v>-0.51152205899939329</v>
      </c>
    </row>
    <row r="3497" spans="32:36" x14ac:dyDescent="0.2">
      <c r="AF3497" s="17">
        <f t="shared" ca="1" si="2101"/>
        <v>525.81892496625244</v>
      </c>
      <c r="AG3497">
        <f t="shared" ca="1" si="2102"/>
        <v>100.41093939638883</v>
      </c>
      <c r="AH3497">
        <f t="shared" ca="1" si="2103"/>
        <v>3.0705743259368452</v>
      </c>
      <c r="AI3497">
        <f t="shared" ca="1" si="2104"/>
        <v>0.96186829546489427</v>
      </c>
      <c r="AJ3497">
        <f t="shared" ca="1" si="2105"/>
        <v>3.3864906734743398E-2</v>
      </c>
    </row>
    <row r="3498" spans="32:36" x14ac:dyDescent="0.2">
      <c r="AF3498" s="17">
        <f t="shared" ca="1" si="2101"/>
        <v>481.34114211934934</v>
      </c>
      <c r="AG3498">
        <f t="shared" ca="1" si="2102"/>
        <v>96.758285836798521</v>
      </c>
      <c r="AH3498">
        <f t="shared" ca="1" si="2103"/>
        <v>-1.9149541657944578</v>
      </c>
      <c r="AI3498">
        <f t="shared" ca="1" si="2104"/>
        <v>-1.7353289375974787</v>
      </c>
      <c r="AJ3498">
        <f t="shared" ca="1" si="2105"/>
        <v>-1.2124905928915259</v>
      </c>
    </row>
    <row r="3499" spans="32:36" x14ac:dyDescent="0.2">
      <c r="AF3499" s="17">
        <f t="shared" ca="1" si="2101"/>
        <v>494.30342220845847</v>
      </c>
      <c r="AG3499">
        <f t="shared" ca="1" si="2102"/>
        <v>98.851024663984262</v>
      </c>
      <c r="AH3499">
        <f t="shared" ca="1" si="2103"/>
        <v>-0.41596210793482463</v>
      </c>
      <c r="AI3499">
        <f t="shared" ca="1" si="2104"/>
        <v>-0.17780136745124464</v>
      </c>
      <c r="AJ3499">
        <f t="shared" ca="1" si="2105"/>
        <v>-5.4426147066019004E-2</v>
      </c>
    </row>
    <row r="3500" spans="32:36" x14ac:dyDescent="0.2">
      <c r="AF3500" s="17">
        <f t="shared" ca="1" si="2101"/>
        <v>493.38560355583382</v>
      </c>
      <c r="AG3500">
        <f t="shared" ca="1" si="2102"/>
        <v>95.968835769789024</v>
      </c>
      <c r="AH3500">
        <f t="shared" ca="1" si="2103"/>
        <v>-0.52080060365709757</v>
      </c>
      <c r="AI3500">
        <f t="shared" ca="1" si="2104"/>
        <v>-2.3316469425481783</v>
      </c>
      <c r="AJ3500">
        <f t="shared" ca="1" si="2105"/>
        <v>-2.2810212951864011</v>
      </c>
    </row>
    <row r="3501" spans="32:36" x14ac:dyDescent="0.2">
      <c r="AF3501" s="17">
        <f t="shared" ca="1" si="2101"/>
        <v>505.45113326233809</v>
      </c>
      <c r="AG3501">
        <f t="shared" ca="1" si="2102"/>
        <v>99.889980581782552</v>
      </c>
      <c r="AH3501">
        <f t="shared" ca="1" si="2103"/>
        <v>0.84207750481382637</v>
      </c>
      <c r="AI3501">
        <f t="shared" ca="1" si="2104"/>
        <v>0.58323823687190757</v>
      </c>
      <c r="AJ3501">
        <f t="shared" ca="1" si="2105"/>
        <v>0.34447096949532902</v>
      </c>
    </row>
    <row r="3502" spans="32:36" x14ac:dyDescent="0.2">
      <c r="AF3502" s="17">
        <f t="shared" ca="1" si="2101"/>
        <v>493.05145506099882</v>
      </c>
      <c r="AG3502">
        <f t="shared" ca="1" si="2102"/>
        <v>97.385760276146868</v>
      </c>
      <c r="AH3502">
        <f t="shared" ca="1" si="2103"/>
        <v>-0.5590173888183233</v>
      </c>
      <c r="AI3502">
        <f t="shared" ca="1" si="2104"/>
        <v>-1.2648208015245748</v>
      </c>
      <c r="AJ3502">
        <f t="shared" ca="1" si="2105"/>
        <v>-1.1495270878427486</v>
      </c>
    </row>
    <row r="3503" spans="32:36" x14ac:dyDescent="0.2">
      <c r="AF3503" s="17">
        <f t="shared" ca="1" si="2101"/>
        <v>490.89114717353522</v>
      </c>
      <c r="AG3503">
        <f t="shared" ca="1" si="2102"/>
        <v>97.658000998846774</v>
      </c>
      <c r="AH3503">
        <f t="shared" ca="1" si="2103"/>
        <v>-0.80672000238040364</v>
      </c>
      <c r="AI3503">
        <f t="shared" ca="1" si="2104"/>
        <v>-1.0616248876576551</v>
      </c>
      <c r="AJ3503">
        <f t="shared" ca="1" si="2105"/>
        <v>-0.85764376291308986</v>
      </c>
    </row>
    <row r="3504" spans="32:36" x14ac:dyDescent="0.2">
      <c r="AF3504" s="17">
        <f t="shared" ca="1" si="2101"/>
        <v>501.57530868223745</v>
      </c>
      <c r="AG3504">
        <f t="shared" ca="1" si="2102"/>
        <v>98.770368173653111</v>
      </c>
      <c r="AH3504">
        <f t="shared" ca="1" si="2103"/>
        <v>0.40785794019080102</v>
      </c>
      <c r="AI3504">
        <f t="shared" ca="1" si="2104"/>
        <v>-0.23721677100568878</v>
      </c>
      <c r="AJ3504">
        <f t="shared" ca="1" si="2105"/>
        <v>-0.37845244124675814</v>
      </c>
    </row>
    <row r="3505" spans="32:36" x14ac:dyDescent="0.2">
      <c r="AF3505" s="17">
        <f t="shared" ca="1" si="2101"/>
        <v>502.86038862447577</v>
      </c>
      <c r="AG3505">
        <f t="shared" ca="1" si="2102"/>
        <v>99.486987780725869</v>
      </c>
      <c r="AH3505">
        <f t="shared" ca="1" si="2103"/>
        <v>0.55219978369235645</v>
      </c>
      <c r="AI3505">
        <f t="shared" ca="1" si="2104"/>
        <v>0.28898818082961819</v>
      </c>
      <c r="AJ3505">
        <f t="shared" ca="1" si="2105"/>
        <v>0.12781187062657332</v>
      </c>
    </row>
    <row r="3506" spans="32:36" x14ac:dyDescent="0.2">
      <c r="AF3506" s="17">
        <f t="shared" ca="1" si="2101"/>
        <v>501.85342879041281</v>
      </c>
      <c r="AG3506">
        <f t="shared" ca="1" si="2102"/>
        <v>101.50414334002352</v>
      </c>
      <c r="AH3506">
        <f t="shared" ca="1" si="2103"/>
        <v>0.43912808343226262</v>
      </c>
      <c r="AI3506">
        <f t="shared" ca="1" si="2104"/>
        <v>1.7500572323117194</v>
      </c>
      <c r="AJ3506">
        <f t="shared" ca="1" si="2105"/>
        <v>1.6967383510033527</v>
      </c>
    </row>
    <row r="3507" spans="32:36" x14ac:dyDescent="0.2">
      <c r="AF3507" s="17">
        <f t="shared" ca="1" si="2101"/>
        <v>493.11750795420619</v>
      </c>
      <c r="AG3507">
        <f t="shared" ca="1" si="2102"/>
        <v>100.6829347164511</v>
      </c>
      <c r="AH3507">
        <f t="shared" ca="1" si="2103"/>
        <v>-0.5514608221170928</v>
      </c>
      <c r="AI3507">
        <f t="shared" ca="1" si="2104"/>
        <v>1.1587731929740834</v>
      </c>
      <c r="AJ3507">
        <f t="shared" ca="1" si="2105"/>
        <v>1.3909998752360613</v>
      </c>
    </row>
    <row r="3508" spans="32:36" x14ac:dyDescent="0.2">
      <c r="AF3508" s="17">
        <f t="shared" ca="1" si="2101"/>
        <v>499.08366670900517</v>
      </c>
      <c r="AG3508">
        <f t="shared" ca="1" si="2102"/>
        <v>97.936948541847741</v>
      </c>
      <c r="AH3508">
        <f t="shared" ca="1" si="2103"/>
        <v>0.12693678521231144</v>
      </c>
      <c r="AI3508">
        <f t="shared" ca="1" si="2104"/>
        <v>-0.85400982396779468</v>
      </c>
      <c r="AJ3508">
        <f t="shared" ca="1" si="2105"/>
        <v>-0.93638100164526916</v>
      </c>
    </row>
    <row r="3509" spans="32:36" x14ac:dyDescent="0.2">
      <c r="AF3509" s="17">
        <f t="shared" ca="1" si="2101"/>
        <v>499.55691816117013</v>
      </c>
      <c r="AG3509">
        <f t="shared" ca="1" si="2102"/>
        <v>100.85409802186842</v>
      </c>
      <c r="AH3509">
        <f t="shared" ca="1" si="2103"/>
        <v>0.1804014416698097</v>
      </c>
      <c r="AI3509">
        <f t="shared" ca="1" si="2104"/>
        <v>1.2824105099037642</v>
      </c>
      <c r="AJ3509">
        <f t="shared" ca="1" si="2105"/>
        <v>1.2882497528800976</v>
      </c>
    </row>
    <row r="3510" spans="32:36" x14ac:dyDescent="0.2">
      <c r="AF3510" s="17">
        <f t="shared" ca="1" si="2101"/>
        <v>488.77606283833779</v>
      </c>
      <c r="AG3510">
        <f t="shared" ca="1" si="2102"/>
        <v>100.10531593121092</v>
      </c>
      <c r="AH3510">
        <f t="shared" ca="1" si="2103"/>
        <v>-1.0502956107675234</v>
      </c>
      <c r="AI3510">
        <f t="shared" ca="1" si="2104"/>
        <v>0.73998167832832973</v>
      </c>
      <c r="AJ3510">
        <f t="shared" ca="1" si="2105"/>
        <v>1.1100420713373653</v>
      </c>
    </row>
    <row r="3511" spans="32:36" x14ac:dyDescent="0.2">
      <c r="AF3511" s="17">
        <f t="shared" ca="1" si="2101"/>
        <v>505.74382451931973</v>
      </c>
      <c r="AG3511">
        <f t="shared" ca="1" si="2102"/>
        <v>97.744643212928111</v>
      </c>
      <c r="AH3511">
        <f t="shared" ca="1" si="2103"/>
        <v>0.87473319530387605</v>
      </c>
      <c r="AI3511">
        <f t="shared" ca="1" si="2104"/>
        <v>-0.99707540042397458</v>
      </c>
      <c r="AJ3511">
        <f t="shared" ca="1" si="2105"/>
        <v>-1.3240274376181287</v>
      </c>
    </row>
    <row r="3512" spans="32:36" x14ac:dyDescent="0.2">
      <c r="AF3512" s="17">
        <f t="shared" ca="1" si="2101"/>
        <v>493.71933027110811</v>
      </c>
      <c r="AG3512">
        <f t="shared" ca="1" si="2102"/>
        <v>96.782100436545846</v>
      </c>
      <c r="AH3512">
        <f t="shared" ca="1" si="2103"/>
        <v>-0.48265788254851882</v>
      </c>
      <c r="AI3512">
        <f t="shared" ca="1" si="2104"/>
        <v>-1.7174160604191391</v>
      </c>
      <c r="AJ3512">
        <f t="shared" ca="1" si="2105"/>
        <v>-1.6486628028861137</v>
      </c>
    </row>
    <row r="3513" spans="32:36" x14ac:dyDescent="0.2">
      <c r="AF3513" s="17">
        <f t="shared" ca="1" si="2101"/>
        <v>497.59502174051858</v>
      </c>
      <c r="AG3513">
        <f t="shared" ca="1" si="2102"/>
        <v>98.502470595931698</v>
      </c>
      <c r="AH3513">
        <f t="shared" ca="1" si="2103"/>
        <v>-4.157112376350796E-2</v>
      </c>
      <c r="AI3513">
        <f t="shared" ca="1" si="2104"/>
        <v>-0.43491165121947739</v>
      </c>
      <c r="AJ3513">
        <f t="shared" ca="1" si="2105"/>
        <v>-0.443120885169278</v>
      </c>
    </row>
    <row r="3514" spans="32:36" x14ac:dyDescent="0.2">
      <c r="AF3514" s="17">
        <f t="shared" ca="1" si="2101"/>
        <v>501.65354788502833</v>
      </c>
      <c r="AG3514">
        <f t="shared" ca="1" si="2102"/>
        <v>100.76676451992081</v>
      </c>
      <c r="AH3514">
        <f t="shared" ca="1" si="2103"/>
        <v>0.41665643549441439</v>
      </c>
      <c r="AI3514">
        <f t="shared" ca="1" si="2104"/>
        <v>1.2193526689746286</v>
      </c>
      <c r="AJ3514">
        <f t="shared" ca="1" si="2105"/>
        <v>1.1470409631497904</v>
      </c>
    </row>
    <row r="3515" spans="32:36" x14ac:dyDescent="0.2">
      <c r="AF3515" s="17">
        <f t="shared" ca="1" si="2101"/>
        <v>483.87992177078797</v>
      </c>
      <c r="AG3515">
        <f t="shared" ca="1" si="2102"/>
        <v>96.432652362434496</v>
      </c>
      <c r="AH3515">
        <f t="shared" ca="1" si="2103"/>
        <v>-1.618209292903019</v>
      </c>
      <c r="AI3515">
        <f t="shared" ca="1" si="2104"/>
        <v>-1.9807073574344267</v>
      </c>
      <c r="AJ3515">
        <f t="shared" ca="1" si="2105"/>
        <v>-1.5642116236671195</v>
      </c>
    </row>
    <row r="3516" spans="32:36" x14ac:dyDescent="0.2">
      <c r="AF3516" s="17">
        <f t="shared" ca="1" si="2101"/>
        <v>490.04725743804164</v>
      </c>
      <c r="AG3516">
        <f t="shared" ca="1" si="2102"/>
        <v>97.963001919687031</v>
      </c>
      <c r="AH3516">
        <f t="shared" ca="1" si="2103"/>
        <v>-0.90377727392692087</v>
      </c>
      <c r="AI3516">
        <f t="shared" ca="1" si="2104"/>
        <v>-0.83464902047594136</v>
      </c>
      <c r="AJ3516">
        <f t="shared" ca="1" si="2105"/>
        <v>-0.58866190398881391</v>
      </c>
    </row>
    <row r="3517" spans="32:36" x14ac:dyDescent="0.2">
      <c r="AF3517" s="17">
        <f t="shared" ca="1" si="2101"/>
        <v>482.37672216665385</v>
      </c>
      <c r="AG3517">
        <f t="shared" ca="1" si="2102"/>
        <v>98.351357937941188</v>
      </c>
      <c r="AH3517">
        <f t="shared" ca="1" si="2103"/>
        <v>-1.7937219797113015</v>
      </c>
      <c r="AI3517">
        <f t="shared" ca="1" si="2104"/>
        <v>-0.54666247340040175</v>
      </c>
      <c r="AJ3517">
        <f t="shared" ca="1" si="2105"/>
        <v>-3.8056313539612885E-3</v>
      </c>
    </row>
    <row r="3518" spans="32:36" x14ac:dyDescent="0.2">
      <c r="AF3518" s="17">
        <f t="shared" ca="1" si="2101"/>
        <v>484.37751884540586</v>
      </c>
      <c r="AG3518">
        <f t="shared" ca="1" si="2102"/>
        <v>96.544935773986353</v>
      </c>
      <c r="AH3518">
        <f t="shared" ca="1" si="2103"/>
        <v>-1.5602302531483436</v>
      </c>
      <c r="AI3518">
        <f t="shared" ca="1" si="2104"/>
        <v>-1.8960036465999694</v>
      </c>
      <c r="AJ3518">
        <f t="shared" ca="1" si="2105"/>
        <v>-1.4937542260891048</v>
      </c>
    </row>
    <row r="3519" spans="32:36" x14ac:dyDescent="0.2">
      <c r="AF3519" s="17">
        <f t="shared" ca="1" si="2101"/>
        <v>517.90218579339717</v>
      </c>
      <c r="AG3519">
        <f t="shared" ca="1" si="2102"/>
        <v>99.386425277288623</v>
      </c>
      <c r="AH3519">
        <f t="shared" ca="1" si="2103"/>
        <v>2.2148099516183382</v>
      </c>
      <c r="AI3519">
        <f t="shared" ca="1" si="2104"/>
        <v>0.21537542970917012</v>
      </c>
      <c r="AJ3519">
        <f t="shared" ca="1" si="2105"/>
        <v>-0.47755143213208251</v>
      </c>
    </row>
    <row r="3520" spans="32:36" x14ac:dyDescent="0.2">
      <c r="AF3520" s="17">
        <f t="shared" ca="1" si="2101"/>
        <v>473.81389675242303</v>
      </c>
      <c r="AG3520">
        <f t="shared" ca="1" si="2102"/>
        <v>96.597721176833133</v>
      </c>
      <c r="AH3520">
        <f t="shared" ca="1" si="2103"/>
        <v>-2.8040635567504153</v>
      </c>
      <c r="AI3520">
        <f t="shared" ca="1" si="2104"/>
        <v>-1.8562177350838314</v>
      </c>
      <c r="AJ3520">
        <f t="shared" ca="1" si="2105"/>
        <v>-1.0569072700389248</v>
      </c>
    </row>
    <row r="3521" spans="32:36" x14ac:dyDescent="0.2">
      <c r="AF3521" s="17">
        <f t="shared" ca="1" si="2101"/>
        <v>499.95106154468488</v>
      </c>
      <c r="AG3521">
        <f t="shared" ca="1" si="2102"/>
        <v>102.90896333611052</v>
      </c>
      <c r="AH3521">
        <f t="shared" ca="1" si="2103"/>
        <v>0.22489037589154001</v>
      </c>
      <c r="AI3521">
        <f t="shared" ca="1" si="2104"/>
        <v>2.7505465173173373</v>
      </c>
      <c r="AJ3521">
        <f t="shared" ca="1" si="2105"/>
        <v>2.8145422188582248</v>
      </c>
    </row>
    <row r="3522" spans="32:36" x14ac:dyDescent="0.2">
      <c r="AF3522" s="17">
        <f t="shared" ca="1" si="2101"/>
        <v>510.1732892295293</v>
      </c>
      <c r="AG3522">
        <f t="shared" ca="1" si="2102"/>
        <v>100.00028756971084</v>
      </c>
      <c r="AH3522">
        <f t="shared" ca="1" si="2103"/>
        <v>1.3666364842308549</v>
      </c>
      <c r="AI3522">
        <f t="shared" ca="1" si="2104"/>
        <v>0.66357328940150118</v>
      </c>
      <c r="AJ3522">
        <f t="shared" ca="1" si="2105"/>
        <v>0.26213608242873521</v>
      </c>
    </row>
    <row r="3523" spans="32:36" x14ac:dyDescent="0.2">
      <c r="AF3523" s="17">
        <f t="shared" ref="AF3523:AF3586" ca="1" si="2106">$N$64*EXP(($J$9-$K$2^2/2)*$J$6+$K$2*SQRT($J$6)*AH3523)</f>
        <v>498.43018380543822</v>
      </c>
      <c r="AG3523">
        <f t="shared" ref="AG3523:AG3586" ca="1" si="2107">$Q$64*EXP(($J$9-$K$3^2/2)*$J$6+$K$3*SQRT($J$6)*AI3523)</f>
        <v>99.742307882780125</v>
      </c>
      <c r="AH3523">
        <f t="shared" ref="AH3523:AH3586" ca="1" si="2108">_xlfn.NORM.S.INV(RAND())</f>
        <v>5.302743872521503E-2</v>
      </c>
      <c r="AI3523">
        <f t="shared" ref="AI3523:AI3586" ca="1" si="2109">AH3523*$AC$6+SQRT(1-$AC$6^2)*AJ3523</f>
        <v>0.47555126394170955</v>
      </c>
      <c r="AJ3523">
        <f t="shared" ref="AJ3523:AJ3586" ca="1" si="2110">_xlfn.NORM.S.INV(RAND())</f>
        <v>0.48212243372629432</v>
      </c>
    </row>
    <row r="3524" spans="32:36" x14ac:dyDescent="0.2">
      <c r="AF3524" s="17">
        <f t="shared" ca="1" si="2106"/>
        <v>488.67728260104377</v>
      </c>
      <c r="AG3524">
        <f t="shared" ca="1" si="2107"/>
        <v>98.301613166486277</v>
      </c>
      <c r="AH3524">
        <f t="shared" ca="1" si="2108"/>
        <v>-1.0616970068661269</v>
      </c>
      <c r="AI3524">
        <f t="shared" ca="1" si="2109"/>
        <v>-0.58348729059562932</v>
      </c>
      <c r="AJ3524">
        <f t="shared" ca="1" si="2110"/>
        <v>-0.27497043196034554</v>
      </c>
    </row>
    <row r="3525" spans="32:36" x14ac:dyDescent="0.2">
      <c r="AF3525" s="17">
        <f t="shared" ca="1" si="2106"/>
        <v>508.67103323161155</v>
      </c>
      <c r="AG3525">
        <f t="shared" ca="1" si="2107"/>
        <v>100.95726371621535</v>
      </c>
      <c r="AH3525">
        <f t="shared" ca="1" si="2108"/>
        <v>1.2002873915812413</v>
      </c>
      <c r="AI3525">
        <f t="shared" ca="1" si="2109"/>
        <v>1.3568294350681354</v>
      </c>
      <c r="AJ3525">
        <f t="shared" ca="1" si="2110"/>
        <v>1.0423674599716284</v>
      </c>
    </row>
    <row r="3526" spans="32:36" x14ac:dyDescent="0.2">
      <c r="AF3526" s="17">
        <f t="shared" ca="1" si="2106"/>
        <v>512.43321840170074</v>
      </c>
      <c r="AG3526">
        <f t="shared" ca="1" si="2107"/>
        <v>101.76486253419317</v>
      </c>
      <c r="AH3526">
        <f t="shared" ca="1" si="2108"/>
        <v>1.6159644466028362</v>
      </c>
      <c r="AI3526">
        <f t="shared" ca="1" si="2109"/>
        <v>1.9367793408036298</v>
      </c>
      <c r="AJ3526">
        <f t="shared" ca="1" si="2110"/>
        <v>1.518833745002361</v>
      </c>
    </row>
    <row r="3527" spans="32:36" x14ac:dyDescent="0.2">
      <c r="AF3527" s="17">
        <f t="shared" ca="1" si="2106"/>
        <v>510.73952650316397</v>
      </c>
      <c r="AG3527">
        <f t="shared" ca="1" si="2107"/>
        <v>100.55625342873245</v>
      </c>
      <c r="AH3527">
        <f t="shared" ca="1" si="2108"/>
        <v>1.4292104741338074</v>
      </c>
      <c r="AI3527">
        <f t="shared" ca="1" si="2109"/>
        <v>1.0671313883431137</v>
      </c>
      <c r="AJ3527">
        <f t="shared" ca="1" si="2110"/>
        <v>0.66568809058861567</v>
      </c>
    </row>
    <row r="3528" spans="32:36" x14ac:dyDescent="0.2">
      <c r="AF3528" s="17">
        <f t="shared" ca="1" si="2106"/>
        <v>511.00795634414033</v>
      </c>
      <c r="AG3528">
        <f t="shared" ca="1" si="2107"/>
        <v>99.7138906271298</v>
      </c>
      <c r="AH3528">
        <f t="shared" ca="1" si="2108"/>
        <v>1.4588499986471093</v>
      </c>
      <c r="AI3528">
        <f t="shared" ca="1" si="2109"/>
        <v>0.45481033218507871</v>
      </c>
      <c r="AJ3528">
        <f t="shared" ca="1" si="2110"/>
        <v>1.3802516858800549E-2</v>
      </c>
    </row>
    <row r="3529" spans="32:36" x14ac:dyDescent="0.2">
      <c r="AF3529" s="17">
        <f t="shared" ca="1" si="2106"/>
        <v>495.24072432915966</v>
      </c>
      <c r="AG3529">
        <f t="shared" ca="1" si="2107"/>
        <v>99.737142432301312</v>
      </c>
      <c r="AH3529">
        <f t="shared" ca="1" si="2108"/>
        <v>-0.30909881317559079</v>
      </c>
      <c r="AI3529">
        <f t="shared" ca="1" si="2109"/>
        <v>0.47178159073924586</v>
      </c>
      <c r="AJ3529">
        <f t="shared" ca="1" si="2110"/>
        <v>0.5931960899662958</v>
      </c>
    </row>
    <row r="3530" spans="32:36" x14ac:dyDescent="0.2">
      <c r="AF3530" s="17">
        <f t="shared" ca="1" si="2106"/>
        <v>489.30350723104846</v>
      </c>
      <c r="AG3530">
        <f t="shared" ca="1" si="2107"/>
        <v>97.573876605101162</v>
      </c>
      <c r="AH3530">
        <f t="shared" ca="1" si="2108"/>
        <v>-0.98945598431413306</v>
      </c>
      <c r="AI3530">
        <f t="shared" ca="1" si="2109"/>
        <v>-1.1243533881527292</v>
      </c>
      <c r="AJ3530">
        <f t="shared" ca="1" si="2110"/>
        <v>-0.86541504801497671</v>
      </c>
    </row>
    <row r="3531" spans="32:36" x14ac:dyDescent="0.2">
      <c r="AF3531" s="17">
        <f t="shared" ca="1" si="2106"/>
        <v>511.3899086650008</v>
      </c>
      <c r="AG3531">
        <f t="shared" ca="1" si="2107"/>
        <v>98.635944812312516</v>
      </c>
      <c r="AH3531">
        <f t="shared" ca="1" si="2108"/>
        <v>1.5009976369300653</v>
      </c>
      <c r="AI3531">
        <f t="shared" ca="1" si="2109"/>
        <v>-0.33634730455945455</v>
      </c>
      <c r="AJ3531">
        <f t="shared" ca="1" si="2110"/>
        <v>-0.82969840750030099</v>
      </c>
    </row>
    <row r="3532" spans="32:36" x14ac:dyDescent="0.2">
      <c r="AF3532" s="17">
        <f t="shared" ca="1" si="2106"/>
        <v>489.18576259875482</v>
      </c>
      <c r="AG3532">
        <f t="shared" ca="1" si="2107"/>
        <v>99.76797736389743</v>
      </c>
      <c r="AH3532">
        <f t="shared" ca="1" si="2108"/>
        <v>-1.0030318976519794</v>
      </c>
      <c r="AI3532">
        <f t="shared" ca="1" si="2109"/>
        <v>0.49428159551340922</v>
      </c>
      <c r="AJ3532">
        <f t="shared" ca="1" si="2110"/>
        <v>0.83723091111638548</v>
      </c>
    </row>
    <row r="3533" spans="32:36" x14ac:dyDescent="0.2">
      <c r="AF3533" s="17">
        <f t="shared" ca="1" si="2106"/>
        <v>485.63199512669252</v>
      </c>
      <c r="AG3533">
        <f t="shared" ca="1" si="2107"/>
        <v>99.417883335812604</v>
      </c>
      <c r="AH3533">
        <f t="shared" ca="1" si="2108"/>
        <v>-1.4143250743016937</v>
      </c>
      <c r="AI3533">
        <f t="shared" ca="1" si="2109"/>
        <v>0.23841104356746301</v>
      </c>
      <c r="AJ3533">
        <f t="shared" ca="1" si="2110"/>
        <v>0.6994085167121511</v>
      </c>
    </row>
    <row r="3534" spans="32:36" x14ac:dyDescent="0.2">
      <c r="AF3534" s="17">
        <f t="shared" ca="1" si="2106"/>
        <v>501.48303164276587</v>
      </c>
      <c r="AG3534">
        <f t="shared" ca="1" si="2107"/>
        <v>99.571656798246096</v>
      </c>
      <c r="AH3534">
        <f t="shared" ca="1" si="2108"/>
        <v>0.3974790369048225</v>
      </c>
      <c r="AI3534">
        <f t="shared" ca="1" si="2109"/>
        <v>0.35090906751834516</v>
      </c>
      <c r="AJ3534">
        <f t="shared" ca="1" si="2110"/>
        <v>0.24192847519489649</v>
      </c>
    </row>
    <row r="3535" spans="32:36" x14ac:dyDescent="0.2">
      <c r="AF3535" s="17">
        <f t="shared" ca="1" si="2106"/>
        <v>499.32102699264084</v>
      </c>
      <c r="AG3535">
        <f t="shared" ca="1" si="2107"/>
        <v>100.11319426367099</v>
      </c>
      <c r="AH3535">
        <f t="shared" ca="1" si="2108"/>
        <v>0.1537584327431239</v>
      </c>
      <c r="AI3535">
        <f t="shared" ca="1" si="2109"/>
        <v>0.74570995177229582</v>
      </c>
      <c r="AJ3535">
        <f t="shared" ca="1" si="2110"/>
        <v>0.73358616598538151</v>
      </c>
    </row>
    <row r="3536" spans="32:36" x14ac:dyDescent="0.2">
      <c r="AF3536" s="17">
        <f t="shared" ca="1" si="2106"/>
        <v>496.6923520339285</v>
      </c>
      <c r="AG3536">
        <f t="shared" ca="1" si="2107"/>
        <v>96.374338309971705</v>
      </c>
      <c r="AH3536">
        <f t="shared" ca="1" si="2108"/>
        <v>-0.14399496690799427</v>
      </c>
      <c r="AI3536">
        <f t="shared" ca="1" si="2109"/>
        <v>-2.0247368948777269</v>
      </c>
      <c r="AJ3536">
        <f t="shared" ca="1" si="2110"/>
        <v>-2.0786913913560547</v>
      </c>
    </row>
    <row r="3537" spans="32:36" x14ac:dyDescent="0.2">
      <c r="AF3537" s="17">
        <f t="shared" ca="1" si="2106"/>
        <v>515.09894966183458</v>
      </c>
      <c r="AG3537">
        <f t="shared" ca="1" si="2107"/>
        <v>100.69143531162572</v>
      </c>
      <c r="AH3537">
        <f t="shared" ca="1" si="2108"/>
        <v>1.908653120499858</v>
      </c>
      <c r="AI3537">
        <f t="shared" ca="1" si="2109"/>
        <v>1.1649184323175155</v>
      </c>
      <c r="AJ3537">
        <f t="shared" ca="1" si="2110"/>
        <v>0.61599564441246213</v>
      </c>
    </row>
    <row r="3538" spans="32:36" x14ac:dyDescent="0.2">
      <c r="AF3538" s="17">
        <f t="shared" ca="1" si="2106"/>
        <v>492.82646186996988</v>
      </c>
      <c r="AG3538">
        <f t="shared" ca="1" si="2107"/>
        <v>100.97038426010474</v>
      </c>
      <c r="AH3538">
        <f t="shared" ca="1" si="2108"/>
        <v>-0.58476460317095058</v>
      </c>
      <c r="AI3538">
        <f t="shared" ca="1" si="2109"/>
        <v>1.3662885328503638</v>
      </c>
      <c r="AJ3538">
        <f t="shared" ca="1" si="2110"/>
        <v>1.6193117915571489</v>
      </c>
    </row>
    <row r="3539" spans="32:36" x14ac:dyDescent="0.2">
      <c r="AF3539" s="17">
        <f t="shared" ca="1" si="2106"/>
        <v>483.63795351856623</v>
      </c>
      <c r="AG3539">
        <f t="shared" ca="1" si="2107"/>
        <v>98.461128825202209</v>
      </c>
      <c r="AH3539">
        <f t="shared" ca="1" si="2108"/>
        <v>-1.6464245104846138</v>
      </c>
      <c r="AI3539">
        <f t="shared" ca="1" si="2109"/>
        <v>-0.46546767019554525</v>
      </c>
      <c r="AJ3539">
        <f t="shared" ca="1" si="2110"/>
        <v>3.4598201454672253E-2</v>
      </c>
    </row>
    <row r="3540" spans="32:36" x14ac:dyDescent="0.2">
      <c r="AF3540" s="17">
        <f t="shared" ca="1" si="2106"/>
        <v>500.95869560624237</v>
      </c>
      <c r="AG3540">
        <f t="shared" ca="1" si="2107"/>
        <v>99.92956717382404</v>
      </c>
      <c r="AH3540">
        <f t="shared" ca="1" si="2108"/>
        <v>0.33846781396144238</v>
      </c>
      <c r="AI3540">
        <f t="shared" ca="1" si="2109"/>
        <v>0.61207880506168255</v>
      </c>
      <c r="AJ3540">
        <f t="shared" ca="1" si="2110"/>
        <v>0.53470256892349122</v>
      </c>
    </row>
    <row r="3541" spans="32:36" x14ac:dyDescent="0.2">
      <c r="AF3541" s="17">
        <f t="shared" ca="1" si="2106"/>
        <v>506.84917128383876</v>
      </c>
      <c r="AG3541">
        <f t="shared" ca="1" si="2107"/>
        <v>99.770451257908107</v>
      </c>
      <c r="AH3541">
        <f t="shared" ca="1" si="2108"/>
        <v>0.99788699123061153</v>
      </c>
      <c r="AI3541">
        <f t="shared" ca="1" si="2109"/>
        <v>0.49608647497971076</v>
      </c>
      <c r="AJ3541">
        <f t="shared" ca="1" si="2110"/>
        <v>0.20353533116932063</v>
      </c>
    </row>
    <row r="3542" spans="32:36" x14ac:dyDescent="0.2">
      <c r="AF3542" s="17">
        <f t="shared" ca="1" si="2106"/>
        <v>505.90604836494782</v>
      </c>
      <c r="AG3542">
        <f t="shared" ca="1" si="2107"/>
        <v>97.317967024219925</v>
      </c>
      <c r="AH3542">
        <f t="shared" ca="1" si="2108"/>
        <v>0.89282444090482016</v>
      </c>
      <c r="AI3542">
        <f t="shared" ca="1" si="2109"/>
        <v>-1.3155088862556594</v>
      </c>
      <c r="AJ3542">
        <f t="shared" ca="1" si="2110"/>
        <v>-1.6638866625642228</v>
      </c>
    </row>
    <row r="3543" spans="32:36" x14ac:dyDescent="0.2">
      <c r="AF3543" s="17">
        <f t="shared" ca="1" si="2106"/>
        <v>500.81818524280271</v>
      </c>
      <c r="AG3543">
        <f t="shared" ca="1" si="2107"/>
        <v>98.817494433299174</v>
      </c>
      <c r="AH3543">
        <f t="shared" ca="1" si="2108"/>
        <v>0.32264362866097812</v>
      </c>
      <c r="AI3543">
        <f t="shared" ca="1" si="2109"/>
        <v>-0.20249543885661078</v>
      </c>
      <c r="AJ3543">
        <f t="shared" ca="1" si="2110"/>
        <v>-0.31495327750987745</v>
      </c>
    </row>
    <row r="3544" spans="32:36" x14ac:dyDescent="0.2">
      <c r="AF3544" s="17">
        <f t="shared" ca="1" si="2106"/>
        <v>494.90462829454384</v>
      </c>
      <c r="AG3544">
        <f t="shared" ca="1" si="2107"/>
        <v>99.594218785651606</v>
      </c>
      <c r="AH3544">
        <f t="shared" ca="1" si="2108"/>
        <v>-0.34739437598204936</v>
      </c>
      <c r="AI3544">
        <f t="shared" ca="1" si="2109"/>
        <v>0.36740041289372816</v>
      </c>
      <c r="AJ3544">
        <f t="shared" ca="1" si="2110"/>
        <v>0.49583991185945242</v>
      </c>
    </row>
    <row r="3545" spans="32:36" x14ac:dyDescent="0.2">
      <c r="AF3545" s="17">
        <f t="shared" ca="1" si="2106"/>
        <v>494.70333139756298</v>
      </c>
      <c r="AG3545">
        <f t="shared" ca="1" si="2107"/>
        <v>99.956714389893861</v>
      </c>
      <c r="AH3545">
        <f t="shared" ca="1" si="2108"/>
        <v>-0.37034306660084598</v>
      </c>
      <c r="AI3545">
        <f t="shared" ca="1" si="2109"/>
        <v>0.6318501392076965</v>
      </c>
      <c r="AJ3545">
        <f t="shared" ca="1" si="2110"/>
        <v>0.78060027764819884</v>
      </c>
    </row>
    <row r="3546" spans="32:36" x14ac:dyDescent="0.2">
      <c r="AF3546" s="17">
        <f t="shared" ca="1" si="2106"/>
        <v>492.69331658891593</v>
      </c>
      <c r="AG3546">
        <f t="shared" ca="1" si="2107"/>
        <v>98.556550170641117</v>
      </c>
      <c r="AH3546">
        <f t="shared" ca="1" si="2108"/>
        <v>-0.60000669035526488</v>
      </c>
      <c r="AI3546">
        <f t="shared" ca="1" si="2109"/>
        <v>-0.39496037833854092</v>
      </c>
      <c r="AJ3546">
        <f t="shared" ca="1" si="2110"/>
        <v>-0.22381614105052564</v>
      </c>
    </row>
    <row r="3547" spans="32:36" x14ac:dyDescent="0.2">
      <c r="AF3547" s="17">
        <f t="shared" ca="1" si="2106"/>
        <v>491.33368513841128</v>
      </c>
      <c r="AG3547">
        <f t="shared" ca="1" si="2107"/>
        <v>98.390130619888822</v>
      </c>
      <c r="AH3547">
        <f t="shared" ca="1" si="2108"/>
        <v>-0.75588958700203501</v>
      </c>
      <c r="AI3547">
        <f t="shared" ca="1" si="2109"/>
        <v>-0.51797293517847987</v>
      </c>
      <c r="AJ3547">
        <f t="shared" ca="1" si="2110"/>
        <v>-0.30336960657589845</v>
      </c>
    </row>
    <row r="3548" spans="32:36" x14ac:dyDescent="0.2">
      <c r="AF3548" s="17">
        <f t="shared" ca="1" si="2106"/>
        <v>498.03002178469671</v>
      </c>
      <c r="AG3548">
        <f t="shared" ca="1" si="2107"/>
        <v>101.32676877783405</v>
      </c>
      <c r="AH3548">
        <f t="shared" ca="1" si="2108"/>
        <v>7.7209989748043793E-3</v>
      </c>
      <c r="AI3548">
        <f t="shared" ca="1" si="2109"/>
        <v>1.6227506186059322</v>
      </c>
      <c r="AJ3548">
        <f t="shared" ca="1" si="2110"/>
        <v>1.7001993033680227</v>
      </c>
    </row>
    <row r="3549" spans="32:36" x14ac:dyDescent="0.2">
      <c r="AF3549" s="17">
        <f t="shared" ca="1" si="2106"/>
        <v>501.63984810697582</v>
      </c>
      <c r="AG3549">
        <f t="shared" ca="1" si="2107"/>
        <v>96.340241905721442</v>
      </c>
      <c r="AH3549">
        <f t="shared" ca="1" si="2108"/>
        <v>0.41511590754372879</v>
      </c>
      <c r="AI3549">
        <f t="shared" ca="1" si="2109"/>
        <v>-2.0504934439878286</v>
      </c>
      <c r="AJ3549">
        <f t="shared" ca="1" si="2110"/>
        <v>-2.2833170003409204</v>
      </c>
    </row>
    <row r="3550" spans="32:36" x14ac:dyDescent="0.2">
      <c r="AF3550" s="17">
        <f t="shared" ca="1" si="2106"/>
        <v>491.40914200330116</v>
      </c>
      <c r="AG3550">
        <f t="shared" ca="1" si="2107"/>
        <v>98.789467387146118</v>
      </c>
      <c r="AH3550">
        <f t="shared" ca="1" si="2108"/>
        <v>-0.74722709433778056</v>
      </c>
      <c r="AI3550">
        <f t="shared" ca="1" si="2109"/>
        <v>-0.22314299964168235</v>
      </c>
      <c r="AJ3550">
        <f t="shared" ca="1" si="2110"/>
        <v>3.2255819780130095E-3</v>
      </c>
    </row>
    <row r="3551" spans="32:36" x14ac:dyDescent="0.2">
      <c r="AF3551" s="17">
        <f t="shared" ca="1" si="2106"/>
        <v>495.70090782603745</v>
      </c>
      <c r="AG3551">
        <f t="shared" ca="1" si="2107"/>
        <v>99.215600509654351</v>
      </c>
      <c r="AH3551">
        <f t="shared" ca="1" si="2108"/>
        <v>-0.25670656904408878</v>
      </c>
      <c r="AI3551">
        <f t="shared" ca="1" si="2109"/>
        <v>9.0159110206035564E-2</v>
      </c>
      <c r="AJ3551">
        <f t="shared" ca="1" si="2110"/>
        <v>0.1761408923031397</v>
      </c>
    </row>
    <row r="3552" spans="32:36" x14ac:dyDescent="0.2">
      <c r="AF3552" s="17">
        <f t="shared" ca="1" si="2106"/>
        <v>498.29156619894536</v>
      </c>
      <c r="AG3552">
        <f t="shared" ca="1" si="2107"/>
        <v>100.0259255185411</v>
      </c>
      <c r="AH3552">
        <f t="shared" ca="1" si="2108"/>
        <v>3.7337239150109294E-2</v>
      </c>
      <c r="AI3552">
        <f t="shared" ca="1" si="2109"/>
        <v>0.6822323608881562</v>
      </c>
      <c r="AJ3552">
        <f t="shared" ca="1" si="2110"/>
        <v>0.70396409888220679</v>
      </c>
    </row>
    <row r="3553" spans="32:36" x14ac:dyDescent="0.2">
      <c r="AF3553" s="17">
        <f t="shared" ca="1" si="2106"/>
        <v>486.89460566324232</v>
      </c>
      <c r="AG3553">
        <f t="shared" ca="1" si="2107"/>
        <v>100.66454447169538</v>
      </c>
      <c r="AH3553">
        <f t="shared" ca="1" si="2108"/>
        <v>-1.2678538981989804</v>
      </c>
      <c r="AI3553">
        <f t="shared" ca="1" si="2109"/>
        <v>1.14547676527186</v>
      </c>
      <c r="AJ3553">
        <f t="shared" ca="1" si="2110"/>
        <v>1.604610101171571</v>
      </c>
    </row>
    <row r="3554" spans="32:36" x14ac:dyDescent="0.2">
      <c r="AF3554" s="17">
        <f t="shared" ca="1" si="2106"/>
        <v>495.59178920010777</v>
      </c>
      <c r="AG3554">
        <f t="shared" ca="1" si="2107"/>
        <v>100.15417586617846</v>
      </c>
      <c r="AH3554">
        <f t="shared" ca="1" si="2108"/>
        <v>-0.26912540779755856</v>
      </c>
      <c r="AI3554">
        <f t="shared" ca="1" si="2109"/>
        <v>0.77550008261057957</v>
      </c>
      <c r="AJ3554">
        <f t="shared" ca="1" si="2110"/>
        <v>0.89917161957414071</v>
      </c>
    </row>
    <row r="3555" spans="32:36" x14ac:dyDescent="0.2">
      <c r="AF3555" s="17">
        <f t="shared" ca="1" si="2106"/>
        <v>507.89556507159966</v>
      </c>
      <c r="AG3555">
        <f t="shared" ca="1" si="2107"/>
        <v>96.726731094047551</v>
      </c>
      <c r="AH3555">
        <f t="shared" ca="1" si="2108"/>
        <v>1.1142252351508461</v>
      </c>
      <c r="AI3555">
        <f t="shared" ca="1" si="2109"/>
        <v>-1.7590705915546836</v>
      </c>
      <c r="AJ3555">
        <f t="shared" ca="1" si="2110"/>
        <v>-2.1996162082762982</v>
      </c>
    </row>
    <row r="3556" spans="32:36" x14ac:dyDescent="0.2">
      <c r="AF3556" s="17">
        <f t="shared" ca="1" si="2106"/>
        <v>512.26588965167093</v>
      </c>
      <c r="AG3556">
        <f t="shared" ca="1" si="2107"/>
        <v>100.89846613193652</v>
      </c>
      <c r="AH3556">
        <f t="shared" ca="1" si="2108"/>
        <v>1.5975415371681772</v>
      </c>
      <c r="AI3556">
        <f t="shared" ca="1" si="2109"/>
        <v>1.3144249223924525</v>
      </c>
      <c r="AJ3556">
        <f t="shared" ca="1" si="2110"/>
        <v>0.87168775548166177</v>
      </c>
    </row>
    <row r="3557" spans="32:36" x14ac:dyDescent="0.2">
      <c r="AF3557" s="17">
        <f t="shared" ca="1" si="2106"/>
        <v>494.17992789189566</v>
      </c>
      <c r="AG3557">
        <f t="shared" ca="1" si="2107"/>
        <v>97.98426198942623</v>
      </c>
      <c r="AH3557">
        <f t="shared" ca="1" si="2108"/>
        <v>-0.43005699561565436</v>
      </c>
      <c r="AI3557">
        <f t="shared" ca="1" si="2109"/>
        <v>-0.81885403810227819</v>
      </c>
      <c r="AJ3557">
        <f t="shared" ca="1" si="2110"/>
        <v>-0.72256584689154879</v>
      </c>
    </row>
    <row r="3558" spans="32:36" x14ac:dyDescent="0.2">
      <c r="AF3558" s="17">
        <f t="shared" ca="1" si="2106"/>
        <v>502.06493847294649</v>
      </c>
      <c r="AG3558">
        <f t="shared" ca="1" si="2107"/>
        <v>98.572915512165011</v>
      </c>
      <c r="AH3558">
        <f t="shared" ca="1" si="2108"/>
        <v>0.46289735455836439</v>
      </c>
      <c r="AI3558">
        <f t="shared" ca="1" si="2109"/>
        <v>-0.38287480684392183</v>
      </c>
      <c r="AJ3558">
        <f t="shared" ca="1" si="2110"/>
        <v>-0.54876561001239554</v>
      </c>
    </row>
    <row r="3559" spans="32:36" x14ac:dyDescent="0.2">
      <c r="AF3559" s="17">
        <f t="shared" ca="1" si="2106"/>
        <v>495.61695655455372</v>
      </c>
      <c r="AG3559">
        <f t="shared" ca="1" si="2107"/>
        <v>97.698406080002442</v>
      </c>
      <c r="AH3559">
        <f t="shared" ca="1" si="2108"/>
        <v>-0.26626085754788359</v>
      </c>
      <c r="AI3559">
        <f t="shared" ca="1" si="2109"/>
        <v>-1.0315154951626475</v>
      </c>
      <c r="AJ3559">
        <f t="shared" ca="1" si="2110"/>
        <v>-0.99772799619122898</v>
      </c>
    </row>
    <row r="3560" spans="32:36" x14ac:dyDescent="0.2">
      <c r="AF3560" s="17">
        <f t="shared" ca="1" si="2106"/>
        <v>503.46347492767694</v>
      </c>
      <c r="AG3560">
        <f t="shared" ca="1" si="2107"/>
        <v>98.225479360156953</v>
      </c>
      <c r="AH3560">
        <f t="shared" ca="1" si="2108"/>
        <v>0.61981209001324189</v>
      </c>
      <c r="AI3560">
        <f t="shared" ca="1" si="2109"/>
        <v>-0.63988335506220662</v>
      </c>
      <c r="AJ3560">
        <f t="shared" ca="1" si="2110"/>
        <v>-0.86827255077313004</v>
      </c>
    </row>
    <row r="3561" spans="32:36" x14ac:dyDescent="0.2">
      <c r="AF3561" s="17">
        <f t="shared" ca="1" si="2106"/>
        <v>494.28758077970031</v>
      </c>
      <c r="AG3561">
        <f t="shared" ca="1" si="2107"/>
        <v>99.641057148361355</v>
      </c>
      <c r="AH3561">
        <f t="shared" ca="1" si="2108"/>
        <v>-0.4177699550458509</v>
      </c>
      <c r="AI3561">
        <f t="shared" ca="1" si="2109"/>
        <v>0.40162428469988398</v>
      </c>
      <c r="AJ3561">
        <f t="shared" ca="1" si="2110"/>
        <v>0.55410361681535369</v>
      </c>
    </row>
    <row r="3562" spans="32:36" x14ac:dyDescent="0.2">
      <c r="AF3562" s="17">
        <f t="shared" ca="1" si="2106"/>
        <v>509.37301976870896</v>
      </c>
      <c r="AG3562">
        <f t="shared" ca="1" si="2107"/>
        <v>98.749083239239852</v>
      </c>
      <c r="AH3562">
        <f t="shared" ca="1" si="2108"/>
        <v>1.2780814243309551</v>
      </c>
      <c r="AI3562">
        <f t="shared" ca="1" si="2109"/>
        <v>-0.25290435665576655</v>
      </c>
      <c r="AJ3562">
        <f t="shared" ca="1" si="2110"/>
        <v>-0.67133783250408108</v>
      </c>
    </row>
    <row r="3563" spans="32:36" x14ac:dyDescent="0.2">
      <c r="AF3563" s="17">
        <f t="shared" ca="1" si="2106"/>
        <v>488.12002966901218</v>
      </c>
      <c r="AG3563">
        <f t="shared" ca="1" si="2107"/>
        <v>97.972492414246503</v>
      </c>
      <c r="AH3563">
        <f t="shared" ca="1" si="2108"/>
        <v>-1.1260593665527523</v>
      </c>
      <c r="AI3563">
        <f t="shared" ca="1" si="2109"/>
        <v>-0.82759771725490228</v>
      </c>
      <c r="AJ3563">
        <f t="shared" ca="1" si="2110"/>
        <v>-0.51065578489194186</v>
      </c>
    </row>
    <row r="3564" spans="32:36" x14ac:dyDescent="0.2">
      <c r="AF3564" s="17">
        <f t="shared" ca="1" si="2106"/>
        <v>488.01658634319892</v>
      </c>
      <c r="AG3564">
        <f t="shared" ca="1" si="2107"/>
        <v>98.493622265393412</v>
      </c>
      <c r="AH3564">
        <f t="shared" ca="1" si="2108"/>
        <v>-1.1380150904623638</v>
      </c>
      <c r="AI3564">
        <f t="shared" ca="1" si="2109"/>
        <v>-0.44145044119501342</v>
      </c>
      <c r="AJ3564">
        <f t="shared" ca="1" si="2110"/>
        <v>-0.10169760808837922</v>
      </c>
    </row>
    <row r="3565" spans="32:36" x14ac:dyDescent="0.2">
      <c r="AF3565" s="17">
        <f t="shared" ca="1" si="2106"/>
        <v>518.16097952243194</v>
      </c>
      <c r="AG3565">
        <f t="shared" ca="1" si="2107"/>
        <v>99.805308482506135</v>
      </c>
      <c r="AH3565">
        <f t="shared" ca="1" si="2108"/>
        <v>2.2429906355153881</v>
      </c>
      <c r="AI3565">
        <f t="shared" ca="1" si="2109"/>
        <v>0.52151251233309814</v>
      </c>
      <c r="AJ3565">
        <f t="shared" ca="1" si="2110"/>
        <v>-0.16529228190959272</v>
      </c>
    </row>
    <row r="3566" spans="32:36" x14ac:dyDescent="0.2">
      <c r="AF3566" s="17">
        <f t="shared" ca="1" si="2106"/>
        <v>486.77148552280477</v>
      </c>
      <c r="AG3566">
        <f t="shared" ca="1" si="2107"/>
        <v>98.300612362399605</v>
      </c>
      <c r="AH3566">
        <f t="shared" ca="1" si="2108"/>
        <v>-1.2821199259204912</v>
      </c>
      <c r="AI3566">
        <f t="shared" ca="1" si="2109"/>
        <v>-0.58422835218420788</v>
      </c>
      <c r="AJ3566">
        <f t="shared" ca="1" si="2110"/>
        <v>-0.20573092346673388</v>
      </c>
    </row>
    <row r="3567" spans="32:36" x14ac:dyDescent="0.2">
      <c r="AF3567" s="17">
        <f t="shared" ca="1" si="2106"/>
        <v>505.05339090123306</v>
      </c>
      <c r="AG3567">
        <f t="shared" ca="1" si="2107"/>
        <v>99.804143726027533</v>
      </c>
      <c r="AH3567">
        <f t="shared" ca="1" si="2108"/>
        <v>0.79767089564019977</v>
      </c>
      <c r="AI3567">
        <f t="shared" ca="1" si="2109"/>
        <v>0.5206630430200323</v>
      </c>
      <c r="AJ3567">
        <f t="shared" ca="1" si="2110"/>
        <v>0.29292039106823053</v>
      </c>
    </row>
    <row r="3568" spans="32:36" x14ac:dyDescent="0.2">
      <c r="AF3568" s="17">
        <f t="shared" ca="1" si="2106"/>
        <v>493.92959506770808</v>
      </c>
      <c r="AG3568">
        <f t="shared" ca="1" si="2107"/>
        <v>99.047385736209606</v>
      </c>
      <c r="AH3568">
        <f t="shared" ca="1" si="2108"/>
        <v>-0.45863926631580071</v>
      </c>
      <c r="AI3568">
        <f t="shared" ca="1" si="2109"/>
        <v>-3.3354910300732038E-2</v>
      </c>
      <c r="AJ3568">
        <f t="shared" ca="1" si="2110"/>
        <v>0.11068893229178815</v>
      </c>
    </row>
    <row r="3569" spans="32:36" x14ac:dyDescent="0.2">
      <c r="AF3569" s="17">
        <f t="shared" ca="1" si="2106"/>
        <v>489.00382189813399</v>
      </c>
      <c r="AG3569">
        <f t="shared" ca="1" si="2107"/>
        <v>99.117414804788012</v>
      </c>
      <c r="AH3569">
        <f t="shared" ca="1" si="2108"/>
        <v>-1.0240160213732021</v>
      </c>
      <c r="AI3569">
        <f t="shared" ca="1" si="2109"/>
        <v>1.8090367456899958E-2</v>
      </c>
      <c r="AJ3569">
        <f t="shared" ca="1" si="2110"/>
        <v>0.34425848455429942</v>
      </c>
    </row>
    <row r="3570" spans="32:36" x14ac:dyDescent="0.2">
      <c r="AF3570" s="17">
        <f t="shared" ca="1" si="2106"/>
        <v>483.47218376412138</v>
      </c>
      <c r="AG3570">
        <f t="shared" ca="1" si="2107"/>
        <v>99.426685649329698</v>
      </c>
      <c r="AH3570">
        <f t="shared" ca="1" si="2108"/>
        <v>-1.6657625911485006</v>
      </c>
      <c r="AI3570">
        <f t="shared" ca="1" si="2109"/>
        <v>0.2448553585920058</v>
      </c>
      <c r="AJ3570">
        <f t="shared" ca="1" si="2110"/>
        <v>0.78603894388228357</v>
      </c>
    </row>
    <row r="3571" spans="32:36" x14ac:dyDescent="0.2">
      <c r="AF3571" s="17">
        <f t="shared" ca="1" si="2106"/>
        <v>513.67927170060716</v>
      </c>
      <c r="AG3571">
        <f t="shared" ca="1" si="2107"/>
        <v>98.919963512044944</v>
      </c>
      <c r="AH3571">
        <f t="shared" ca="1" si="2108"/>
        <v>1.7529661173499944</v>
      </c>
      <c r="AI3571">
        <f t="shared" ca="1" si="2109"/>
        <v>-0.12705614986383706</v>
      </c>
      <c r="AJ3571">
        <f t="shared" ca="1" si="2110"/>
        <v>-0.6901396078571288</v>
      </c>
    </row>
    <row r="3572" spans="32:36" x14ac:dyDescent="0.2">
      <c r="AF3572" s="17">
        <f t="shared" ca="1" si="2106"/>
        <v>496.06721533443903</v>
      </c>
      <c r="AG3572">
        <f t="shared" ca="1" si="2107"/>
        <v>98.366139257165571</v>
      </c>
      <c r="AH3572">
        <f t="shared" ca="1" si="2108"/>
        <v>-0.21503693371240118</v>
      </c>
      <c r="AI3572">
        <f t="shared" ca="1" si="2109"/>
        <v>-0.53572381979972883</v>
      </c>
      <c r="AJ3572">
        <f t="shared" ca="1" si="2110"/>
        <v>-0.4937956662820529</v>
      </c>
    </row>
    <row r="3573" spans="32:36" x14ac:dyDescent="0.2">
      <c r="AF3573" s="17">
        <f t="shared" ca="1" si="2106"/>
        <v>501.76023792018702</v>
      </c>
      <c r="AG3573">
        <f t="shared" ca="1" si="2107"/>
        <v>99.752543416736202</v>
      </c>
      <c r="AH3573">
        <f t="shared" ca="1" si="2108"/>
        <v>0.42865219640185448</v>
      </c>
      <c r="AI3573">
        <f t="shared" ca="1" si="2109"/>
        <v>0.48302043618942425</v>
      </c>
      <c r="AJ3573">
        <f t="shared" ca="1" si="2110"/>
        <v>0.37064264993567692</v>
      </c>
    </row>
    <row r="3574" spans="32:36" x14ac:dyDescent="0.2">
      <c r="AF3574" s="17">
        <f t="shared" ca="1" si="2106"/>
        <v>511.5792301238825</v>
      </c>
      <c r="AG3574">
        <f t="shared" ca="1" si="2107"/>
        <v>101.01696712746892</v>
      </c>
      <c r="AH3574">
        <f t="shared" ca="1" si="2108"/>
        <v>1.5218771958526625</v>
      </c>
      <c r="AI3574">
        <f t="shared" ca="1" si="2109"/>
        <v>1.3998619629096287</v>
      </c>
      <c r="AJ3574">
        <f t="shared" ca="1" si="2110"/>
        <v>0.98536623977697957</v>
      </c>
    </row>
    <row r="3575" spans="32:36" x14ac:dyDescent="0.2">
      <c r="AF3575" s="17">
        <f t="shared" ca="1" si="2106"/>
        <v>499.78734464722305</v>
      </c>
      <c r="AG3575">
        <f t="shared" ca="1" si="2107"/>
        <v>100.21681393884961</v>
      </c>
      <c r="AH3575">
        <f t="shared" ca="1" si="2108"/>
        <v>0.20641509125374771</v>
      </c>
      <c r="AI3575">
        <f t="shared" ca="1" si="2109"/>
        <v>0.8210090749689235</v>
      </c>
      <c r="AJ3575">
        <f t="shared" ca="1" si="2110"/>
        <v>0.79586655896152358</v>
      </c>
    </row>
    <row r="3576" spans="32:36" x14ac:dyDescent="0.2">
      <c r="AF3576" s="17">
        <f t="shared" ca="1" si="2106"/>
        <v>491.14998138847454</v>
      </c>
      <c r="AG3576">
        <f t="shared" ca="1" si="2107"/>
        <v>99.971522905246076</v>
      </c>
      <c r="AH3576">
        <f t="shared" ca="1" si="2108"/>
        <v>-0.77698444917743448</v>
      </c>
      <c r="AI3576">
        <f t="shared" ca="1" si="2109"/>
        <v>0.6426329267066091</v>
      </c>
      <c r="AJ3576">
        <f t="shared" ca="1" si="2110"/>
        <v>0.92108310531807536</v>
      </c>
    </row>
    <row r="3577" spans="32:36" x14ac:dyDescent="0.2">
      <c r="AF3577" s="17">
        <f t="shared" ca="1" si="2106"/>
        <v>503.20640879191183</v>
      </c>
      <c r="AG3577">
        <f t="shared" ca="1" si="2107"/>
        <v>100.07823900276021</v>
      </c>
      <c r="AH3577">
        <f t="shared" ca="1" si="2108"/>
        <v>0.59100218627321655</v>
      </c>
      <c r="AI3577">
        <f t="shared" ca="1" si="2109"/>
        <v>0.72029081919072002</v>
      </c>
      <c r="AJ3577">
        <f t="shared" ca="1" si="2110"/>
        <v>0.56802552254054728</v>
      </c>
    </row>
    <row r="3578" spans="32:36" x14ac:dyDescent="0.2">
      <c r="AF3578" s="17">
        <f t="shared" ca="1" si="2106"/>
        <v>480.62302333062564</v>
      </c>
      <c r="AG3578">
        <f t="shared" ca="1" si="2107"/>
        <v>98.101890171422909</v>
      </c>
      <c r="AH3578">
        <f t="shared" ca="1" si="2108"/>
        <v>-1.9991753765983979</v>
      </c>
      <c r="AI3578">
        <f t="shared" ca="1" si="2109"/>
        <v>-0.73152510080335431</v>
      </c>
      <c r="AJ3578">
        <f t="shared" ca="1" si="2110"/>
        <v>-0.13250854488390487</v>
      </c>
    </row>
    <row r="3579" spans="32:36" x14ac:dyDescent="0.2">
      <c r="AF3579" s="17">
        <f t="shared" ca="1" si="2106"/>
        <v>498.05735649207861</v>
      </c>
      <c r="AG3579">
        <f t="shared" ca="1" si="2107"/>
        <v>99.471794953583</v>
      </c>
      <c r="AH3579">
        <f t="shared" ca="1" si="2108"/>
        <v>1.0816999294304087E-2</v>
      </c>
      <c r="AI3579">
        <f t="shared" ca="1" si="2109"/>
        <v>0.27787165337154485</v>
      </c>
      <c r="AJ3579">
        <f t="shared" ca="1" si="2110"/>
        <v>0.2881175355457492</v>
      </c>
    </row>
    <row r="3580" spans="32:36" x14ac:dyDescent="0.2">
      <c r="AF3580" s="17">
        <f t="shared" ca="1" si="2106"/>
        <v>503.55499331339564</v>
      </c>
      <c r="AG3580">
        <f t="shared" ca="1" si="2107"/>
        <v>99.636255352905678</v>
      </c>
      <c r="AH3580">
        <f t="shared" ca="1" si="2108"/>
        <v>0.63006518360065633</v>
      </c>
      <c r="AI3580">
        <f t="shared" ca="1" si="2109"/>
        <v>0.39811644724064466</v>
      </c>
      <c r="AJ3580">
        <f t="shared" ca="1" si="2110"/>
        <v>0.21757956699793399</v>
      </c>
    </row>
    <row r="3581" spans="32:36" x14ac:dyDescent="0.2">
      <c r="AF3581" s="17">
        <f t="shared" ca="1" si="2106"/>
        <v>507.78895680565932</v>
      </c>
      <c r="AG3581">
        <f t="shared" ca="1" si="2107"/>
        <v>99.600321601454169</v>
      </c>
      <c r="AH3581">
        <f t="shared" ca="1" si="2108"/>
        <v>1.1023834807018076</v>
      </c>
      <c r="AI3581">
        <f t="shared" ca="1" si="2109"/>
        <v>0.37186053238482136</v>
      </c>
      <c r="AJ3581">
        <f t="shared" ca="1" si="2110"/>
        <v>3.9999555713229974E-2</v>
      </c>
    </row>
    <row r="3582" spans="32:36" x14ac:dyDescent="0.2">
      <c r="AF3582" s="17">
        <f t="shared" ca="1" si="2106"/>
        <v>507.11209768176093</v>
      </c>
      <c r="AG3582">
        <f t="shared" ca="1" si="2107"/>
        <v>98.882107407958287</v>
      </c>
      <c r="AH3582">
        <f t="shared" ca="1" si="2108"/>
        <v>1.0271417714514783</v>
      </c>
      <c r="AI3582">
        <f t="shared" ca="1" si="2109"/>
        <v>-0.1549172814152926</v>
      </c>
      <c r="AJ3582">
        <f t="shared" ca="1" si="2110"/>
        <v>-0.48881539414371677</v>
      </c>
    </row>
    <row r="3583" spans="32:36" x14ac:dyDescent="0.2">
      <c r="AF3583" s="17">
        <f t="shared" ca="1" si="2106"/>
        <v>501.16610883633604</v>
      </c>
      <c r="AG3583">
        <f t="shared" ca="1" si="2107"/>
        <v>98.96483719272409</v>
      </c>
      <c r="AH3583">
        <f t="shared" ca="1" si="2108"/>
        <v>0.36181844673482372</v>
      </c>
      <c r="AI3583">
        <f t="shared" ca="1" si="2109"/>
        <v>-9.4044067081446053E-2</v>
      </c>
      <c r="AJ3583">
        <f t="shared" ca="1" si="2110"/>
        <v>-0.2136057909366347</v>
      </c>
    </row>
    <row r="3584" spans="32:36" x14ac:dyDescent="0.2">
      <c r="AF3584" s="17">
        <f t="shared" ca="1" si="2106"/>
        <v>500.05439495195861</v>
      </c>
      <c r="AG3584">
        <f t="shared" ca="1" si="2107"/>
        <v>100.88018146962919</v>
      </c>
      <c r="AH3584">
        <f t="shared" ca="1" si="2108"/>
        <v>0.236548331206927</v>
      </c>
      <c r="AI3584">
        <f t="shared" ca="1" si="2109"/>
        <v>1.3012330816120667</v>
      </c>
      <c r="AJ3584">
        <f t="shared" ca="1" si="2110"/>
        <v>1.2901641256159821</v>
      </c>
    </row>
    <row r="3585" spans="32:36" x14ac:dyDescent="0.2">
      <c r="AF3585" s="17">
        <f t="shared" ca="1" si="2106"/>
        <v>496.03746920271197</v>
      </c>
      <c r="AG3585">
        <f t="shared" ca="1" si="2107"/>
        <v>98.53930278004664</v>
      </c>
      <c r="AH3585">
        <f t="shared" ca="1" si="2108"/>
        <v>-0.2184195832239238</v>
      </c>
      <c r="AI3585">
        <f t="shared" ca="1" si="2109"/>
        <v>-0.40769950266521227</v>
      </c>
      <c r="AJ3585">
        <f t="shared" ca="1" si="2110"/>
        <v>-0.35839317338687754</v>
      </c>
    </row>
    <row r="3586" spans="32:36" x14ac:dyDescent="0.2">
      <c r="AF3586" s="17">
        <f t="shared" ca="1" si="2106"/>
        <v>501.69395447430895</v>
      </c>
      <c r="AG3586">
        <f t="shared" ca="1" si="2107"/>
        <v>98.849481785349028</v>
      </c>
      <c r="AH3586">
        <f t="shared" ca="1" si="2108"/>
        <v>0.42119987577655749</v>
      </c>
      <c r="AI3586">
        <f t="shared" ca="1" si="2109"/>
        <v>-0.17893747029295834</v>
      </c>
      <c r="AJ3586">
        <f t="shared" ca="1" si="2110"/>
        <v>-0.32154162394906133</v>
      </c>
    </row>
    <row r="3587" spans="32:36" x14ac:dyDescent="0.2">
      <c r="AF3587" s="17">
        <f t="shared" ref="AF3587:AF3650" ca="1" si="2111">$N$64*EXP(($J$9-$K$2^2/2)*$J$6+$K$2*SQRT($J$6)*AH3587)</f>
        <v>499.35098535120659</v>
      </c>
      <c r="AG3587">
        <f t="shared" ref="AG3587:AG3650" ca="1" si="2112">$Q$64*EXP(($J$9-$K$3^2/2)*$J$6+$K$3*SQRT($J$6)*AI3587)</f>
        <v>98.795672543466026</v>
      </c>
      <c r="AH3587">
        <f t="shared" ref="AH3587:AH3650" ca="1" si="2113">_xlfn.NORM.S.INV(RAND())</f>
        <v>0.15714281290141596</v>
      </c>
      <c r="AI3587">
        <f t="shared" ref="AI3587:AI3650" ca="1" si="2114">AH3587*$AC$6+SQRT(1-$AC$6^2)*AJ3587</f>
        <v>-0.21857114819216308</v>
      </c>
      <c r="AJ3587">
        <f t="shared" ref="AJ3587:AJ3650" ca="1" si="2115">_xlfn.NORM.S.INV(RAND())</f>
        <v>-0.27924940249531094</v>
      </c>
    </row>
    <row r="3588" spans="32:36" x14ac:dyDescent="0.2">
      <c r="AF3588" s="17">
        <f t="shared" ca="1" si="2111"/>
        <v>491.77306699041645</v>
      </c>
      <c r="AG3588">
        <f t="shared" ca="1" si="2112"/>
        <v>99.650390238567752</v>
      </c>
      <c r="AH3588">
        <f t="shared" ca="1" si="2113"/>
        <v>-0.70546695985965313</v>
      </c>
      <c r="AI3588">
        <f t="shared" ca="1" si="2114"/>
        <v>0.40844186818972544</v>
      </c>
      <c r="AJ3588">
        <f t="shared" ca="1" si="2115"/>
        <v>0.65264347152386082</v>
      </c>
    </row>
    <row r="3589" spans="32:36" x14ac:dyDescent="0.2">
      <c r="AF3589" s="17">
        <f t="shared" ca="1" si="2111"/>
        <v>476.31677205182109</v>
      </c>
      <c r="AG3589">
        <f t="shared" ca="1" si="2112"/>
        <v>98.698143556975623</v>
      </c>
      <c r="AH3589">
        <f t="shared" ca="1" si="2113"/>
        <v>-2.5068689767577013</v>
      </c>
      <c r="AI3589">
        <f t="shared" ca="1" si="2114"/>
        <v>-0.29046204603198011</v>
      </c>
      <c r="AJ3589">
        <f t="shared" ca="1" si="2115"/>
        <v>0.49153986533665306</v>
      </c>
    </row>
    <row r="3590" spans="32:36" x14ac:dyDescent="0.2">
      <c r="AF3590" s="17">
        <f t="shared" ca="1" si="2111"/>
        <v>496.53743644781008</v>
      </c>
      <c r="AG3590">
        <f t="shared" ca="1" si="2112"/>
        <v>99.346075345769947</v>
      </c>
      <c r="AH3590">
        <f t="shared" ca="1" si="2113"/>
        <v>-0.16159159221211231</v>
      </c>
      <c r="AI3590">
        <f t="shared" ca="1" si="2114"/>
        <v>0.18581793820532341</v>
      </c>
      <c r="AJ3590">
        <f t="shared" ca="1" si="2115"/>
        <v>0.2462966338665489</v>
      </c>
    </row>
    <row r="3591" spans="32:36" x14ac:dyDescent="0.2">
      <c r="AF3591" s="17">
        <f t="shared" ca="1" si="2111"/>
        <v>491.41846014880798</v>
      </c>
      <c r="AG3591">
        <f t="shared" ca="1" si="2112"/>
        <v>98.735934048368662</v>
      </c>
      <c r="AH3591">
        <f t="shared" ca="1" si="2113"/>
        <v>-0.74615745800188948</v>
      </c>
      <c r="AI3591">
        <f t="shared" ca="1" si="2114"/>
        <v>-0.26259736397280181</v>
      </c>
      <c r="AJ3591">
        <f t="shared" ca="1" si="2115"/>
        <v>-3.8511211165645827E-2</v>
      </c>
    </row>
    <row r="3592" spans="32:36" x14ac:dyDescent="0.2">
      <c r="AF3592" s="17">
        <f t="shared" ca="1" si="2111"/>
        <v>492.35482268290804</v>
      </c>
      <c r="AG3592">
        <f t="shared" ca="1" si="2112"/>
        <v>97.687581928883347</v>
      </c>
      <c r="AH3592">
        <f t="shared" ca="1" si="2113"/>
        <v>-0.63877504959717046</v>
      </c>
      <c r="AI3592">
        <f t="shared" ca="1" si="2114"/>
        <v>-1.0395803043183396</v>
      </c>
      <c r="AJ3592">
        <f t="shared" ca="1" si="2115"/>
        <v>-0.88786124456932025</v>
      </c>
    </row>
    <row r="3593" spans="32:36" x14ac:dyDescent="0.2">
      <c r="AF3593" s="17">
        <f t="shared" ca="1" si="2111"/>
        <v>489.50076001646113</v>
      </c>
      <c r="AG3593">
        <f t="shared" ca="1" si="2112"/>
        <v>99.077421451973052</v>
      </c>
      <c r="AH3593">
        <f t="shared" ca="1" si="2113"/>
        <v>-0.9667201287780377</v>
      </c>
      <c r="AI3593">
        <f t="shared" ca="1" si="2114"/>
        <v>-1.1285395008753751E-2</v>
      </c>
      <c r="AJ3593">
        <f t="shared" ca="1" si="2115"/>
        <v>0.29523634660324188</v>
      </c>
    </row>
    <row r="3594" spans="32:36" x14ac:dyDescent="0.2">
      <c r="AF3594" s="17">
        <f t="shared" ca="1" si="2111"/>
        <v>500.88557522370462</v>
      </c>
      <c r="AG3594">
        <f t="shared" ca="1" si="2112"/>
        <v>101.00264269955886</v>
      </c>
      <c r="AH3594">
        <f t="shared" ca="1" si="2113"/>
        <v>0.33023359822640602</v>
      </c>
      <c r="AI3594">
        <f t="shared" ca="1" si="2114"/>
        <v>1.3895396404581442</v>
      </c>
      <c r="AJ3594">
        <f t="shared" ca="1" si="2115"/>
        <v>1.3530597313361972</v>
      </c>
    </row>
    <row r="3595" spans="32:36" x14ac:dyDescent="0.2">
      <c r="AF3595" s="17">
        <f t="shared" ca="1" si="2111"/>
        <v>476.48087166980309</v>
      </c>
      <c r="AG3595">
        <f t="shared" ca="1" si="2112"/>
        <v>98.741933499628914</v>
      </c>
      <c r="AH3595">
        <f t="shared" ca="1" si="2113"/>
        <v>-2.4874381667857342</v>
      </c>
      <c r="AI3595">
        <f t="shared" ca="1" si="2114"/>
        <v>-0.25817467128390797</v>
      </c>
      <c r="AJ3595">
        <f t="shared" ca="1" si="2115"/>
        <v>0.51924483896182361</v>
      </c>
    </row>
    <row r="3596" spans="32:36" x14ac:dyDescent="0.2">
      <c r="AF3596" s="17">
        <f t="shared" ca="1" si="2111"/>
        <v>502.1823002029173</v>
      </c>
      <c r="AG3596">
        <f t="shared" ca="1" si="2112"/>
        <v>98.28166798783262</v>
      </c>
      <c r="AH3596">
        <f t="shared" ca="1" si="2113"/>
        <v>0.47608204273410171</v>
      </c>
      <c r="AI3596">
        <f t="shared" ca="1" si="2114"/>
        <v>-0.59825744432031591</v>
      </c>
      <c r="AJ3596">
        <f t="shared" ca="1" si="2115"/>
        <v>-0.77894139102508031</v>
      </c>
    </row>
    <row r="3597" spans="32:36" x14ac:dyDescent="0.2">
      <c r="AF3597" s="17">
        <f t="shared" ca="1" si="2111"/>
        <v>481.38745058862713</v>
      </c>
      <c r="AG3597">
        <f t="shared" ca="1" si="2112"/>
        <v>98.032404187596555</v>
      </c>
      <c r="AH3597">
        <f t="shared" ca="1" si="2113"/>
        <v>-1.9095274064812415</v>
      </c>
      <c r="AI3597">
        <f t="shared" ca="1" si="2114"/>
        <v>-0.78309987728596586</v>
      </c>
      <c r="AJ3597">
        <f t="shared" ca="1" si="2115"/>
        <v>-0.21509933148259336</v>
      </c>
    </row>
    <row r="3598" spans="32:36" x14ac:dyDescent="0.2">
      <c r="AF3598" s="17">
        <f t="shared" ca="1" si="2111"/>
        <v>494.53577348602971</v>
      </c>
      <c r="AG3598">
        <f t="shared" ca="1" si="2112"/>
        <v>98.106565129270194</v>
      </c>
      <c r="AH3598">
        <f t="shared" ca="1" si="2113"/>
        <v>-0.389452493898507</v>
      </c>
      <c r="AI3598">
        <f t="shared" ca="1" si="2114"/>
        <v>-0.72805650540642397</v>
      </c>
      <c r="AJ3598">
        <f t="shared" ca="1" si="2115"/>
        <v>-0.64019557908568481</v>
      </c>
    </row>
    <row r="3599" spans="32:36" x14ac:dyDescent="0.2">
      <c r="AF3599" s="17">
        <f t="shared" ca="1" si="2111"/>
        <v>493.23966284471635</v>
      </c>
      <c r="AG3599">
        <f t="shared" ca="1" si="2112"/>
        <v>98.863431079822305</v>
      </c>
      <c r="AH3599">
        <f t="shared" ca="1" si="2113"/>
        <v>-0.53748875512125405</v>
      </c>
      <c r="AI3599">
        <f t="shared" ca="1" si="2114"/>
        <v>-0.16866651423128057</v>
      </c>
      <c r="AJ3599">
        <f t="shared" ca="1" si="2115"/>
        <v>-6.2387263098240518E-3</v>
      </c>
    </row>
    <row r="3600" spans="32:36" x14ac:dyDescent="0.2">
      <c r="AF3600" s="17">
        <f t="shared" ca="1" si="2111"/>
        <v>494.49131073413434</v>
      </c>
      <c r="AG3600">
        <f t="shared" ca="1" si="2112"/>
        <v>99.834429841389891</v>
      </c>
      <c r="AH3600">
        <f t="shared" ca="1" si="2113"/>
        <v>-0.39452441114257175</v>
      </c>
      <c r="AI3600">
        <f t="shared" ca="1" si="2114"/>
        <v>0.54274780790905153</v>
      </c>
      <c r="AJ3600">
        <f t="shared" ca="1" si="2115"/>
        <v>0.69479188494073651</v>
      </c>
    </row>
    <row r="3601" spans="32:36" x14ac:dyDescent="0.2">
      <c r="AF3601" s="17">
        <f t="shared" ca="1" si="2111"/>
        <v>497.9536986659063</v>
      </c>
      <c r="AG3601">
        <f t="shared" ca="1" si="2112"/>
        <v>99.020368838606984</v>
      </c>
      <c r="AH3601">
        <f t="shared" ca="1" si="2113"/>
        <v>-9.2445641653839334E-4</v>
      </c>
      <c r="AI3601">
        <f t="shared" ca="1" si="2114"/>
        <v>-5.3211989318142569E-2</v>
      </c>
      <c r="AJ3601">
        <f t="shared" ca="1" si="2115"/>
        <v>-5.5538397219064527E-2</v>
      </c>
    </row>
    <row r="3602" spans="32:36" x14ac:dyDescent="0.2">
      <c r="AF3602" s="17">
        <f t="shared" ca="1" si="2111"/>
        <v>487.65213325027759</v>
      </c>
      <c r="AG3602">
        <f t="shared" ca="1" si="2112"/>
        <v>97.317354592721856</v>
      </c>
      <c r="AH3602">
        <f t="shared" ca="1" si="2113"/>
        <v>-1.1801578804133552</v>
      </c>
      <c r="AI3602">
        <f t="shared" ca="1" si="2114"/>
        <v>-1.3159669538030907</v>
      </c>
      <c r="AJ3602">
        <f t="shared" ca="1" si="2115"/>
        <v>-1.0058870989280302</v>
      </c>
    </row>
    <row r="3603" spans="32:36" x14ac:dyDescent="0.2">
      <c r="AF3603" s="17">
        <f t="shared" ca="1" si="2111"/>
        <v>497.59504335648927</v>
      </c>
      <c r="AG3603">
        <f t="shared" ca="1" si="2112"/>
        <v>98.667491981997273</v>
      </c>
      <c r="AH3603">
        <f t="shared" ca="1" si="2113"/>
        <v>-4.1568673274737469E-2</v>
      </c>
      <c r="AI3603">
        <f t="shared" ca="1" si="2114"/>
        <v>-0.31307071128584002</v>
      </c>
      <c r="AJ3603">
        <f t="shared" ca="1" si="2115"/>
        <v>-0.31528150026399221</v>
      </c>
    </row>
    <row r="3604" spans="32:36" x14ac:dyDescent="0.2">
      <c r="AF3604" s="17">
        <f t="shared" ca="1" si="2111"/>
        <v>489.54544127634534</v>
      </c>
      <c r="AG3604">
        <f t="shared" ca="1" si="2112"/>
        <v>98.455138249193965</v>
      </c>
      <c r="AH3604">
        <f t="shared" ca="1" si="2113"/>
        <v>-0.96157132633194353</v>
      </c>
      <c r="AI3604">
        <f t="shared" ca="1" si="2114"/>
        <v>-0.46989641495466272</v>
      </c>
      <c r="AJ3604">
        <f t="shared" ca="1" si="2115"/>
        <v>-0.1875913454012415</v>
      </c>
    </row>
    <row r="3605" spans="32:36" x14ac:dyDescent="0.2">
      <c r="AF3605" s="17">
        <f t="shared" ca="1" si="2111"/>
        <v>483.30025423938861</v>
      </c>
      <c r="AG3605">
        <f t="shared" ca="1" si="2112"/>
        <v>99.920815713806462</v>
      </c>
      <c r="AH3605">
        <f t="shared" ca="1" si="2113"/>
        <v>-1.6858262535398019</v>
      </c>
      <c r="AI3605">
        <f t="shared" ca="1" si="2114"/>
        <v>0.60570396649580849</v>
      </c>
      <c r="AJ3605">
        <f t="shared" ca="1" si="2115"/>
        <v>1.1710282690262406</v>
      </c>
    </row>
    <row r="3606" spans="32:36" x14ac:dyDescent="0.2">
      <c r="AF3606" s="17">
        <f t="shared" ca="1" si="2111"/>
        <v>505.98629239168281</v>
      </c>
      <c r="AG3606">
        <f t="shared" ca="1" si="2112"/>
        <v>100.56108641711147</v>
      </c>
      <c r="AH3606">
        <f t="shared" ca="1" si="2113"/>
        <v>0.90177113134599385</v>
      </c>
      <c r="AI3606">
        <f t="shared" ca="1" si="2114"/>
        <v>1.0706297112808327</v>
      </c>
      <c r="AJ3606">
        <f t="shared" ca="1" si="2115"/>
        <v>0.83689909779524529</v>
      </c>
    </row>
    <row r="3607" spans="32:36" x14ac:dyDescent="0.2">
      <c r="AF3607" s="17">
        <f t="shared" ca="1" si="2111"/>
        <v>504.12358731252914</v>
      </c>
      <c r="AG3607">
        <f t="shared" ca="1" si="2112"/>
        <v>99.683186726701535</v>
      </c>
      <c r="AH3607">
        <f t="shared" ca="1" si="2113"/>
        <v>0.69372484076224405</v>
      </c>
      <c r="AI3607">
        <f t="shared" ca="1" si="2114"/>
        <v>0.43239380009218753</v>
      </c>
      <c r="AJ3607">
        <f t="shared" ca="1" si="2115"/>
        <v>0.23332326478568483</v>
      </c>
    </row>
    <row r="3608" spans="32:36" x14ac:dyDescent="0.2">
      <c r="AF3608" s="17">
        <f t="shared" ca="1" si="2111"/>
        <v>506.86670829386293</v>
      </c>
      <c r="AG3608">
        <f t="shared" ca="1" si="2112"/>
        <v>99.579975578035658</v>
      </c>
      <c r="AH3608">
        <f t="shared" ca="1" si="2113"/>
        <v>0.99983873726336192</v>
      </c>
      <c r="AI3608">
        <f t="shared" ca="1" si="2114"/>
        <v>0.35698998934647724</v>
      </c>
      <c r="AJ3608">
        <f t="shared" ca="1" si="2115"/>
        <v>5.6970021262890101E-2</v>
      </c>
    </row>
    <row r="3609" spans="32:36" x14ac:dyDescent="0.2">
      <c r="AF3609" s="17">
        <f t="shared" ca="1" si="2111"/>
        <v>500.0479668314926</v>
      </c>
      <c r="AG3609">
        <f t="shared" ca="1" si="2112"/>
        <v>96.513199699914381</v>
      </c>
      <c r="AH3609">
        <f t="shared" ca="1" si="2113"/>
        <v>0.23582318837413391</v>
      </c>
      <c r="AI3609">
        <f t="shared" ca="1" si="2114"/>
        <v>-1.9199345316242504</v>
      </c>
      <c r="AJ3609">
        <f t="shared" ca="1" si="2115"/>
        <v>-2.0893775045626768</v>
      </c>
    </row>
    <row r="3610" spans="32:36" x14ac:dyDescent="0.2">
      <c r="AF3610" s="17">
        <f t="shared" ca="1" si="2111"/>
        <v>498.77278911997513</v>
      </c>
      <c r="AG3610">
        <f t="shared" ca="1" si="2112"/>
        <v>99.94070662119681</v>
      </c>
      <c r="AH3610">
        <f t="shared" ca="1" si="2113"/>
        <v>9.178840121551278E-2</v>
      </c>
      <c r="AI3610">
        <f t="shared" ca="1" si="2114"/>
        <v>0.62019232115303313</v>
      </c>
      <c r="AJ3610">
        <f t="shared" ca="1" si="2115"/>
        <v>0.6215729798572156</v>
      </c>
    </row>
    <row r="3611" spans="32:36" x14ac:dyDescent="0.2">
      <c r="AF3611" s="17">
        <f t="shared" ca="1" si="2111"/>
        <v>505.31204042724869</v>
      </c>
      <c r="AG3611">
        <f t="shared" ca="1" si="2112"/>
        <v>99.253524499356843</v>
      </c>
      <c r="AH3611">
        <f t="shared" ca="1" si="2113"/>
        <v>0.82655222785748206</v>
      </c>
      <c r="AI3611">
        <f t="shared" ca="1" si="2114"/>
        <v>0.11797639475056312</v>
      </c>
      <c r="AJ3611">
        <f t="shared" ca="1" si="2115"/>
        <v>-0.138767924007451</v>
      </c>
    </row>
    <row r="3612" spans="32:36" x14ac:dyDescent="0.2">
      <c r="AF3612" s="17">
        <f t="shared" ca="1" si="2111"/>
        <v>499.45170095433951</v>
      </c>
      <c r="AG3612">
        <f t="shared" ca="1" si="2112"/>
        <v>100.30074499513624</v>
      </c>
      <c r="AH3612">
        <f t="shared" ca="1" si="2113"/>
        <v>0.16851911358465124</v>
      </c>
      <c r="AI3612">
        <f t="shared" ca="1" si="2114"/>
        <v>0.88194367544028895</v>
      </c>
      <c r="AJ3612">
        <f t="shared" ca="1" si="2115"/>
        <v>0.87183907576052377</v>
      </c>
    </row>
    <row r="3613" spans="32:36" x14ac:dyDescent="0.2">
      <c r="AF3613" s="17">
        <f t="shared" ca="1" si="2111"/>
        <v>497.71432369742871</v>
      </c>
      <c r="AG3613">
        <f t="shared" ca="1" si="2112"/>
        <v>98.722098483217721</v>
      </c>
      <c r="AH3613">
        <f t="shared" ca="1" si="2113"/>
        <v>-2.8048109929999308E-2</v>
      </c>
      <c r="AI3613">
        <f t="shared" ca="1" si="2114"/>
        <v>-0.27279773013263781</v>
      </c>
      <c r="AJ3613">
        <f t="shared" ca="1" si="2115"/>
        <v>-0.27732034140012218</v>
      </c>
    </row>
    <row r="3614" spans="32:36" x14ac:dyDescent="0.2">
      <c r="AF3614" s="17">
        <f t="shared" ca="1" si="2111"/>
        <v>509.26436977691901</v>
      </c>
      <c r="AG3614">
        <f t="shared" ca="1" si="2112"/>
        <v>97.642860403223906</v>
      </c>
      <c r="AH3614">
        <f t="shared" ca="1" si="2113"/>
        <v>1.2660478653478398</v>
      </c>
      <c r="AI3614">
        <f t="shared" ca="1" si="2114"/>
        <v>-1.072910690658661</v>
      </c>
      <c r="AJ3614">
        <f t="shared" ca="1" si="2115"/>
        <v>-1.5278973227342971</v>
      </c>
    </row>
    <row r="3615" spans="32:36" x14ac:dyDescent="0.2">
      <c r="AF3615" s="17">
        <f t="shared" ca="1" si="2111"/>
        <v>509.539519868696</v>
      </c>
      <c r="AG3615">
        <f t="shared" ca="1" si="2112"/>
        <v>98.882814185734176</v>
      </c>
      <c r="AH3615">
        <f t="shared" ca="1" si="2113"/>
        <v>1.2965172078612721</v>
      </c>
      <c r="AI3615">
        <f t="shared" ca="1" si="2114"/>
        <v>-0.1543970132097412</v>
      </c>
      <c r="AJ3615">
        <f t="shared" ca="1" si="2115"/>
        <v>-0.57383627206789267</v>
      </c>
    </row>
    <row r="3616" spans="32:36" x14ac:dyDescent="0.2">
      <c r="AF3616" s="17">
        <f t="shared" ca="1" si="2111"/>
        <v>490.38762957428031</v>
      </c>
      <c r="AG3616">
        <f t="shared" ca="1" si="2112"/>
        <v>97.46955616354218</v>
      </c>
      <c r="AH3616">
        <f t="shared" ca="1" si="2113"/>
        <v>-0.86461036789710988</v>
      </c>
      <c r="AI3616">
        <f t="shared" ca="1" si="2114"/>
        <v>-1.2022165057829752</v>
      </c>
      <c r="AJ3616">
        <f t="shared" ca="1" si="2115"/>
        <v>-0.98676905261082049</v>
      </c>
    </row>
    <row r="3617" spans="32:36" x14ac:dyDescent="0.2">
      <c r="AF3617" s="17">
        <f t="shared" ca="1" si="2111"/>
        <v>493.72108881691918</v>
      </c>
      <c r="AG3617">
        <f t="shared" ca="1" si="2112"/>
        <v>98.408177029567327</v>
      </c>
      <c r="AH3617">
        <f t="shared" ca="1" si="2113"/>
        <v>-0.48245696087319068</v>
      </c>
      <c r="AI3617">
        <f t="shared" ca="1" si="2114"/>
        <v>-0.50462349305733512</v>
      </c>
      <c r="AJ3617">
        <f t="shared" ca="1" si="2115"/>
        <v>-0.37621838683129794</v>
      </c>
    </row>
    <row r="3618" spans="32:36" x14ac:dyDescent="0.2">
      <c r="AF3618" s="17">
        <f t="shared" ca="1" si="2111"/>
        <v>500.22443221227547</v>
      </c>
      <c r="AG3618">
        <f t="shared" ca="1" si="2112"/>
        <v>100.11021106859094</v>
      </c>
      <c r="AH3618">
        <f t="shared" ca="1" si="2113"/>
        <v>0.2557264953557391</v>
      </c>
      <c r="AI3618">
        <f t="shared" ca="1" si="2114"/>
        <v>0.74354094717051733</v>
      </c>
      <c r="AJ3618">
        <f t="shared" ca="1" si="2115"/>
        <v>0.69892033879600302</v>
      </c>
    </row>
    <row r="3619" spans="32:36" x14ac:dyDescent="0.2">
      <c r="AF3619" s="17">
        <f t="shared" ca="1" si="2111"/>
        <v>493.7467265326319</v>
      </c>
      <c r="AG3619">
        <f t="shared" ca="1" si="2112"/>
        <v>97.167259723047295</v>
      </c>
      <c r="AH3619">
        <f t="shared" ca="1" si="2113"/>
        <v>-0.47952781916561604</v>
      </c>
      <c r="AI3619">
        <f t="shared" ca="1" si="2114"/>
        <v>-1.4283172824203163</v>
      </c>
      <c r="AJ3619">
        <f t="shared" ca="1" si="2115"/>
        <v>-1.3463235944144689</v>
      </c>
    </row>
    <row r="3620" spans="32:36" x14ac:dyDescent="0.2">
      <c r="AF3620" s="17">
        <f t="shared" ca="1" si="2111"/>
        <v>509.58906945666195</v>
      </c>
      <c r="AG3620">
        <f t="shared" ca="1" si="2112"/>
        <v>99.924857807939262</v>
      </c>
      <c r="AH3620">
        <f t="shared" ca="1" si="2113"/>
        <v>1.3020024407019273</v>
      </c>
      <c r="AI3620">
        <f t="shared" ca="1" si="2114"/>
        <v>0.60864842430240462</v>
      </c>
      <c r="AJ3620">
        <f t="shared" ca="1" si="2115"/>
        <v>0.22503773952204087</v>
      </c>
    </row>
    <row r="3621" spans="32:36" x14ac:dyDescent="0.2">
      <c r="AF3621" s="17">
        <f t="shared" ca="1" si="2111"/>
        <v>511.97790749364424</v>
      </c>
      <c r="AG3621">
        <f t="shared" ca="1" si="2112"/>
        <v>101.65142830370952</v>
      </c>
      <c r="AH3621">
        <f t="shared" ca="1" si="2113"/>
        <v>1.5658205820552715</v>
      </c>
      <c r="AI3621">
        <f t="shared" ca="1" si="2114"/>
        <v>1.8555987690021998</v>
      </c>
      <c r="AJ3621">
        <f t="shared" ca="1" si="2115"/>
        <v>1.4495841259382407</v>
      </c>
    </row>
    <row r="3622" spans="32:36" x14ac:dyDescent="0.2">
      <c r="AF3622" s="17">
        <f t="shared" ca="1" si="2111"/>
        <v>498.2483316324375</v>
      </c>
      <c r="AG3622">
        <f t="shared" ca="1" si="2112"/>
        <v>97.680130838066034</v>
      </c>
      <c r="AH3622">
        <f t="shared" ca="1" si="2113"/>
        <v>3.2442602893959976E-2</v>
      </c>
      <c r="AI3622">
        <f t="shared" ca="1" si="2114"/>
        <v>-1.0451324483976763</v>
      </c>
      <c r="AJ3622">
        <f t="shared" ca="1" si="2115"/>
        <v>-1.1068981956485917</v>
      </c>
    </row>
    <row r="3623" spans="32:36" x14ac:dyDescent="0.2">
      <c r="AF3623" s="17">
        <f t="shared" ca="1" si="2111"/>
        <v>491.73925940003625</v>
      </c>
      <c r="AG3623">
        <f t="shared" ca="1" si="2112"/>
        <v>100.51567343171202</v>
      </c>
      <c r="AH3623">
        <f t="shared" ca="1" si="2113"/>
        <v>-0.70934505460645481</v>
      </c>
      <c r="AI3623">
        <f t="shared" ca="1" si="2114"/>
        <v>1.0377512227218608</v>
      </c>
      <c r="AJ3623">
        <f t="shared" ca="1" si="2115"/>
        <v>1.3141707308870993</v>
      </c>
    </row>
    <row r="3624" spans="32:36" x14ac:dyDescent="0.2">
      <c r="AF3624" s="17">
        <f t="shared" ca="1" si="2111"/>
        <v>503.29112117125567</v>
      </c>
      <c r="AG3624">
        <f t="shared" ca="1" si="2112"/>
        <v>97.249777055523836</v>
      </c>
      <c r="AH3624">
        <f t="shared" ca="1" si="2113"/>
        <v>0.60049769358055449</v>
      </c>
      <c r="AI3624">
        <f t="shared" ca="1" si="2114"/>
        <v>-1.3665292238653466</v>
      </c>
      <c r="AJ3624">
        <f t="shared" ca="1" si="2115"/>
        <v>-1.6245619298196305</v>
      </c>
    </row>
    <row r="3625" spans="32:36" x14ac:dyDescent="0.2">
      <c r="AF3625" s="17">
        <f t="shared" ca="1" si="2111"/>
        <v>511.32476233602398</v>
      </c>
      <c r="AG3625">
        <f t="shared" ca="1" si="2112"/>
        <v>98.912718774767299</v>
      </c>
      <c r="AH3625">
        <f t="shared" ca="1" si="2113"/>
        <v>1.4938111032166037</v>
      </c>
      <c r="AI3625">
        <f t="shared" ca="1" si="2114"/>
        <v>-0.13238726748388824</v>
      </c>
      <c r="AJ3625">
        <f t="shared" ca="1" si="2115"/>
        <v>-0.61341296078449681</v>
      </c>
    </row>
    <row r="3626" spans="32:36" x14ac:dyDescent="0.2">
      <c r="AF3626" s="17">
        <f t="shared" ca="1" si="2111"/>
        <v>490.20249687561608</v>
      </c>
      <c r="AG3626">
        <f t="shared" ca="1" si="2112"/>
        <v>100.78749342499444</v>
      </c>
      <c r="AH3626">
        <f t="shared" ca="1" si="2113"/>
        <v>-0.88591036898580477</v>
      </c>
      <c r="AI3626">
        <f t="shared" ca="1" si="2114"/>
        <v>1.234324607997809</v>
      </c>
      <c r="AJ3626">
        <f t="shared" ca="1" si="2115"/>
        <v>1.576508773932537</v>
      </c>
    </row>
    <row r="3627" spans="32:36" x14ac:dyDescent="0.2">
      <c r="AF3627" s="17">
        <f t="shared" ca="1" si="2111"/>
        <v>508.51905187864531</v>
      </c>
      <c r="AG3627">
        <f t="shared" ca="1" si="2112"/>
        <v>98.736244269028305</v>
      </c>
      <c r="AH3627">
        <f t="shared" ca="1" si="2113"/>
        <v>1.183430705623437</v>
      </c>
      <c r="AI3627">
        <f t="shared" ca="1" si="2114"/>
        <v>-0.26236866802854564</v>
      </c>
      <c r="AJ3627">
        <f t="shared" ca="1" si="2115"/>
        <v>-0.65120246927277814</v>
      </c>
    </row>
    <row r="3628" spans="32:36" x14ac:dyDescent="0.2">
      <c r="AF3628" s="17">
        <f t="shared" ca="1" si="2111"/>
        <v>494.10159476260316</v>
      </c>
      <c r="AG3628">
        <f t="shared" ca="1" si="2112"/>
        <v>97.981909812915546</v>
      </c>
      <c r="AH3628">
        <f t="shared" ca="1" si="2113"/>
        <v>-0.43899928677246564</v>
      </c>
      <c r="AI3628">
        <f t="shared" ca="1" si="2114"/>
        <v>-0.82060139839563351</v>
      </c>
      <c r="AJ3628">
        <f t="shared" ca="1" si="2115"/>
        <v>-0.72155873662606373</v>
      </c>
    </row>
    <row r="3629" spans="32:36" x14ac:dyDescent="0.2">
      <c r="AF3629" s="17">
        <f t="shared" ca="1" si="2111"/>
        <v>493.22736693385457</v>
      </c>
      <c r="AG3629">
        <f t="shared" ca="1" si="2112"/>
        <v>99.505474574064024</v>
      </c>
      <c r="AH3629">
        <f t="shared" ca="1" si="2113"/>
        <v>-0.53889500382839695</v>
      </c>
      <c r="AI3629">
        <f t="shared" ca="1" si="2114"/>
        <v>0.30251260004895708</v>
      </c>
      <c r="AJ3629">
        <f t="shared" ca="1" si="2115"/>
        <v>0.48858707242172872</v>
      </c>
    </row>
    <row r="3630" spans="32:36" x14ac:dyDescent="0.2">
      <c r="AF3630" s="17">
        <f t="shared" ca="1" si="2111"/>
        <v>504.58107263751555</v>
      </c>
      <c r="AG3630">
        <f t="shared" ca="1" si="2112"/>
        <v>99.228144679620229</v>
      </c>
      <c r="AH3630">
        <f t="shared" ca="1" si="2113"/>
        <v>0.7448926914529358</v>
      </c>
      <c r="AI3630">
        <f t="shared" ca="1" si="2114"/>
        <v>9.9361448153799714E-2</v>
      </c>
      <c r="AJ3630">
        <f t="shared" ca="1" si="2115"/>
        <v>-0.13236038887558471</v>
      </c>
    </row>
    <row r="3631" spans="32:36" x14ac:dyDescent="0.2">
      <c r="AF3631" s="17">
        <f t="shared" ca="1" si="2111"/>
        <v>490.20199336379108</v>
      </c>
      <c r="AG3631">
        <f t="shared" ca="1" si="2112"/>
        <v>99.595853024787118</v>
      </c>
      <c r="AH3631">
        <f t="shared" ca="1" si="2113"/>
        <v>-0.88596831030613388</v>
      </c>
      <c r="AI3631">
        <f t="shared" ca="1" si="2114"/>
        <v>0.36859479030448244</v>
      </c>
      <c r="AJ3631">
        <f t="shared" ca="1" si="2115"/>
        <v>0.6681704202809674</v>
      </c>
    </row>
    <row r="3632" spans="32:36" x14ac:dyDescent="0.2">
      <c r="AF3632" s="17">
        <f t="shared" ca="1" si="2111"/>
        <v>495.15496474591566</v>
      </c>
      <c r="AG3632">
        <f t="shared" ca="1" si="2112"/>
        <v>95.198473648180922</v>
      </c>
      <c r="AH3632">
        <f t="shared" ca="1" si="2113"/>
        <v>-0.31886798900518581</v>
      </c>
      <c r="AI3632">
        <f t="shared" ca="1" si="2114"/>
        <v>-2.9182945535224132</v>
      </c>
      <c r="AJ3632">
        <f t="shared" ca="1" si="2115"/>
        <v>-2.9606979905326805</v>
      </c>
    </row>
    <row r="3633" spans="32:36" x14ac:dyDescent="0.2">
      <c r="AF3633" s="17">
        <f t="shared" ca="1" si="2111"/>
        <v>490.44087162936364</v>
      </c>
      <c r="AG3633">
        <f t="shared" ca="1" si="2112"/>
        <v>97.860256707158513</v>
      </c>
      <c r="AH3633">
        <f t="shared" ca="1" si="2113"/>
        <v>-0.85848621904147726</v>
      </c>
      <c r="AI3633">
        <f t="shared" ca="1" si="2114"/>
        <v>-0.9110310201809021</v>
      </c>
      <c r="AJ3633">
        <f t="shared" ca="1" si="2115"/>
        <v>-0.6831914583233929</v>
      </c>
    </row>
    <row r="3634" spans="32:36" x14ac:dyDescent="0.2">
      <c r="AF3634" s="17">
        <f t="shared" ca="1" si="2111"/>
        <v>502.56321092818138</v>
      </c>
      <c r="AG3634">
        <f t="shared" ca="1" si="2112"/>
        <v>101.65567299543414</v>
      </c>
      <c r="AH3634">
        <f t="shared" ca="1" si="2113"/>
        <v>0.51885321486100755</v>
      </c>
      <c r="AI3634">
        <f t="shared" ca="1" si="2114"/>
        <v>1.8586381648724895</v>
      </c>
      <c r="AJ3634">
        <f t="shared" ca="1" si="2115"/>
        <v>1.785341022473069</v>
      </c>
    </row>
    <row r="3635" spans="32:36" x14ac:dyDescent="0.2">
      <c r="AF3635" s="17">
        <f t="shared" ca="1" si="2111"/>
        <v>504.22593585210706</v>
      </c>
      <c r="AG3635">
        <f t="shared" ca="1" si="2112"/>
        <v>97.777611013973299</v>
      </c>
      <c r="AH3635">
        <f t="shared" ca="1" si="2113"/>
        <v>0.70517613460564255</v>
      </c>
      <c r="AI3635">
        <f t="shared" ca="1" si="2114"/>
        <v>-0.97252902050443391</v>
      </c>
      <c r="AJ3635">
        <f t="shared" ca="1" si="2115"/>
        <v>-1.2444128555059439</v>
      </c>
    </row>
    <row r="3636" spans="32:36" x14ac:dyDescent="0.2">
      <c r="AF3636" s="17">
        <f t="shared" ca="1" si="2111"/>
        <v>499.43118129955303</v>
      </c>
      <c r="AG3636">
        <f t="shared" ca="1" si="2112"/>
        <v>97.645288440151049</v>
      </c>
      <c r="AH3636">
        <f t="shared" ca="1" si="2113"/>
        <v>0.16620150823801999</v>
      </c>
      <c r="AI3636">
        <f t="shared" ca="1" si="2114"/>
        <v>-1.071100713636443</v>
      </c>
      <c r="AJ3636">
        <f t="shared" ca="1" si="2115"/>
        <v>-1.1766334357863388</v>
      </c>
    </row>
    <row r="3637" spans="32:36" x14ac:dyDescent="0.2">
      <c r="AF3637" s="17">
        <f t="shared" ca="1" si="2111"/>
        <v>482.90672322842272</v>
      </c>
      <c r="AG3637">
        <f t="shared" ca="1" si="2112"/>
        <v>97.086084225197752</v>
      </c>
      <c r="AH3637">
        <f t="shared" ca="1" si="2113"/>
        <v>-1.7317770264180452</v>
      </c>
      <c r="AI3637">
        <f t="shared" ca="1" si="2114"/>
        <v>-1.4891518107521522</v>
      </c>
      <c r="AJ3637">
        <f t="shared" ca="1" si="2115"/>
        <v>-1.0123781422162919</v>
      </c>
    </row>
    <row r="3638" spans="32:36" x14ac:dyDescent="0.2">
      <c r="AF3638" s="17">
        <f t="shared" ca="1" si="2111"/>
        <v>491.55244998367999</v>
      </c>
      <c r="AG3638">
        <f t="shared" ca="1" si="2112"/>
        <v>101.49189642149281</v>
      </c>
      <c r="AH3638">
        <f t="shared" ca="1" si="2113"/>
        <v>-0.73077891491928149</v>
      </c>
      <c r="AI3638">
        <f t="shared" ca="1" si="2114"/>
        <v>1.7412744336566954</v>
      </c>
      <c r="AJ3638">
        <f t="shared" ca="1" si="2115"/>
        <v>2.0591425666885121</v>
      </c>
    </row>
    <row r="3639" spans="32:36" x14ac:dyDescent="0.2">
      <c r="AF3639" s="17">
        <f t="shared" ca="1" si="2111"/>
        <v>497.90861894368521</v>
      </c>
      <c r="AG3639">
        <f t="shared" ca="1" si="2112"/>
        <v>99.904631293949905</v>
      </c>
      <c r="AH3639">
        <f t="shared" ca="1" si="2113"/>
        <v>-6.0314573448022523E-3</v>
      </c>
      <c r="AI3639">
        <f t="shared" ca="1" si="2114"/>
        <v>0.59391325516159832</v>
      </c>
      <c r="AJ3639">
        <f t="shared" ca="1" si="2115"/>
        <v>0.62507233416178465</v>
      </c>
    </row>
    <row r="3640" spans="32:36" x14ac:dyDescent="0.2">
      <c r="AF3640" s="17">
        <f t="shared" ca="1" si="2111"/>
        <v>509.78349224296886</v>
      </c>
      <c r="AG3640">
        <f t="shared" ca="1" si="2112"/>
        <v>99.259996712906897</v>
      </c>
      <c r="AH3640">
        <f t="shared" ca="1" si="2113"/>
        <v>1.3235202588628721</v>
      </c>
      <c r="AI3640">
        <f t="shared" ca="1" si="2114"/>
        <v>0.12272270811704272</v>
      </c>
      <c r="AJ3640">
        <f t="shared" ca="1" si="2115"/>
        <v>-0.29164917095808129</v>
      </c>
    </row>
    <row r="3641" spans="32:36" x14ac:dyDescent="0.2">
      <c r="AF3641" s="17">
        <f t="shared" ca="1" si="2111"/>
        <v>494.20341642685651</v>
      </c>
      <c r="AG3641">
        <f t="shared" ca="1" si="2112"/>
        <v>98.622032648559298</v>
      </c>
      <c r="AH3641">
        <f t="shared" ca="1" si="2113"/>
        <v>-0.42737588633476442</v>
      </c>
      <c r="AI3641">
        <f t="shared" ca="1" si="2114"/>
        <v>-0.34661454584885676</v>
      </c>
      <c r="AJ3641">
        <f t="shared" ca="1" si="2115"/>
        <v>-0.22792580317159078</v>
      </c>
    </row>
    <row r="3642" spans="32:36" x14ac:dyDescent="0.2">
      <c r="AF3642" s="17">
        <f t="shared" ca="1" si="2111"/>
        <v>489.79974321325341</v>
      </c>
      <c r="AG3642">
        <f t="shared" ca="1" si="2112"/>
        <v>99.260234175713308</v>
      </c>
      <c r="AH3642">
        <f t="shared" ca="1" si="2113"/>
        <v>-0.93227603034950246</v>
      </c>
      <c r="AI3642">
        <f t="shared" ca="1" si="2114"/>
        <v>0.12289684248232086</v>
      </c>
      <c r="AJ3642">
        <f t="shared" ca="1" si="2115"/>
        <v>0.42508434635662296</v>
      </c>
    </row>
    <row r="3643" spans="32:36" x14ac:dyDescent="0.2">
      <c r="AF3643" s="17">
        <f t="shared" ca="1" si="2111"/>
        <v>498.7838926987925</v>
      </c>
      <c r="AG3643">
        <f t="shared" ca="1" si="2112"/>
        <v>99.628278949023269</v>
      </c>
      <c r="AH3643">
        <f t="shared" ca="1" si="2113"/>
        <v>9.3044169187802381E-2</v>
      </c>
      <c r="AI3643">
        <f t="shared" ca="1" si="2114"/>
        <v>0.39228910143629608</v>
      </c>
      <c r="AJ3643">
        <f t="shared" ca="1" si="2115"/>
        <v>0.38204933246661171</v>
      </c>
    </row>
    <row r="3644" spans="32:36" x14ac:dyDescent="0.2">
      <c r="AF3644" s="17">
        <f t="shared" ca="1" si="2111"/>
        <v>507.79914820016177</v>
      </c>
      <c r="AG3644">
        <f t="shared" ca="1" si="2112"/>
        <v>98.336035598143198</v>
      </c>
      <c r="AH3644">
        <f t="shared" ca="1" si="2113"/>
        <v>1.1035156203821701</v>
      </c>
      <c r="AI3644">
        <f t="shared" ca="1" si="2114"/>
        <v>-0.55800323517549044</v>
      </c>
      <c r="AJ3644">
        <f t="shared" ca="1" si="2115"/>
        <v>-0.9360086130265014</v>
      </c>
    </row>
    <row r="3645" spans="32:36" x14ac:dyDescent="0.2">
      <c r="AF3645" s="17">
        <f t="shared" ca="1" si="2111"/>
        <v>497.92842833549264</v>
      </c>
      <c r="AG3645">
        <f t="shared" ca="1" si="2112"/>
        <v>99.052821817824849</v>
      </c>
      <c r="AH3645">
        <f t="shared" ca="1" si="2113"/>
        <v>-3.7872299070869074E-3</v>
      </c>
      <c r="AI3645">
        <f t="shared" ca="1" si="2114"/>
        <v>-2.9360113432772086E-2</v>
      </c>
      <c r="AJ3645">
        <f t="shared" ca="1" si="2115"/>
        <v>-2.9602742575577268E-2</v>
      </c>
    </row>
    <row r="3646" spans="32:36" x14ac:dyDescent="0.2">
      <c r="AF3646" s="17">
        <f t="shared" ca="1" si="2111"/>
        <v>495.75685310847001</v>
      </c>
      <c r="AG3646">
        <f t="shared" ca="1" si="2112"/>
        <v>95.011566146965308</v>
      </c>
      <c r="AH3646">
        <f t="shared" ca="1" si="2113"/>
        <v>-0.25034047193530912</v>
      </c>
      <c r="AI3646">
        <f t="shared" ca="1" si="2114"/>
        <v>-3.0613443016498771</v>
      </c>
      <c r="AJ3646">
        <f t="shared" ca="1" si="2115"/>
        <v>-3.132558922895742</v>
      </c>
    </row>
    <row r="3647" spans="32:36" x14ac:dyDescent="0.2">
      <c r="AF3647" s="17">
        <f t="shared" ca="1" si="2111"/>
        <v>506.60297393687227</v>
      </c>
      <c r="AG3647">
        <f t="shared" ca="1" si="2112"/>
        <v>103.38962245924156</v>
      </c>
      <c r="AH3647">
        <f t="shared" ca="1" si="2113"/>
        <v>0.97047982489741613</v>
      </c>
      <c r="AI3647">
        <f t="shared" ca="1" si="2114"/>
        <v>3.0897305407956419</v>
      </c>
      <c r="AJ3647">
        <f t="shared" ca="1" si="2115"/>
        <v>2.9335915028491417</v>
      </c>
    </row>
    <row r="3648" spans="32:36" x14ac:dyDescent="0.2">
      <c r="AF3648" s="17">
        <f t="shared" ca="1" si="2111"/>
        <v>495.54435552741455</v>
      </c>
      <c r="AG3648">
        <f t="shared" ca="1" si="2112"/>
        <v>99.249239064645849</v>
      </c>
      <c r="AH3648">
        <f t="shared" ca="1" si="2113"/>
        <v>-0.27452470760446096</v>
      </c>
      <c r="AI3648">
        <f t="shared" ca="1" si="2114"/>
        <v>0.11483355680272056</v>
      </c>
      <c r="AJ3648">
        <f t="shared" ca="1" si="2115"/>
        <v>0.2076901721290271</v>
      </c>
    </row>
    <row r="3649" spans="32:36" x14ac:dyDescent="0.2">
      <c r="AF3649" s="17">
        <f t="shared" ca="1" si="2111"/>
        <v>505.15081813679609</v>
      </c>
      <c r="AG3649">
        <f t="shared" ca="1" si="2112"/>
        <v>100.61418681032927</v>
      </c>
      <c r="AH3649">
        <f t="shared" ca="1" si="2113"/>
        <v>0.80855155495306352</v>
      </c>
      <c r="AI3649">
        <f t="shared" ca="1" si="2114"/>
        <v>1.1090549708647564</v>
      </c>
      <c r="AJ3649">
        <f t="shared" ca="1" si="2115"/>
        <v>0.90682742568357455</v>
      </c>
    </row>
    <row r="3650" spans="32:36" x14ac:dyDescent="0.2">
      <c r="AF3650" s="17">
        <f t="shared" ca="1" si="2111"/>
        <v>503.00424621045448</v>
      </c>
      <c r="AG3650">
        <f t="shared" ca="1" si="2112"/>
        <v>99.500211176257594</v>
      </c>
      <c r="AH3650">
        <f t="shared" ca="1" si="2113"/>
        <v>0.56833509083588252</v>
      </c>
      <c r="AI3650">
        <f t="shared" ca="1" si="2114"/>
        <v>0.2986623017874227</v>
      </c>
      <c r="AJ3650">
        <f t="shared" ca="1" si="2115"/>
        <v>0.13283696777682216</v>
      </c>
    </row>
    <row r="3651" spans="32:36" x14ac:dyDescent="0.2">
      <c r="AF3651" s="17">
        <f t="shared" ref="AF3651:AF3714" ca="1" si="2116">$N$64*EXP(($J$9-$K$2^2/2)*$J$6+$K$2*SQRT($J$6)*AH3651)</f>
        <v>497.61201914847425</v>
      </c>
      <c r="AG3651">
        <f t="shared" ref="AG3651:AG3714" ca="1" si="2117">$Q$64*EXP(($J$9-$K$3^2/2)*$J$6+$K$3*SQRT($J$6)*AI3651)</f>
        <v>101.39964427241975</v>
      </c>
      <c r="AH3651">
        <f t="shared" ref="AH3651:AH3714" ca="1" si="2118">_xlfn.NORM.S.INV(RAND())</f>
        <v>-3.9644250002361436E-2</v>
      </c>
      <c r="AI3651">
        <f t="shared" ref="AI3651:AI3714" ca="1" si="2119">AH3651*$AC$6+SQRT(1-$AC$6^2)*AJ3651</f>
        <v>1.675082320694796</v>
      </c>
      <c r="AJ3651">
        <f t="shared" ref="AJ3651:AJ3714" ca="1" si="2120">_xlfn.NORM.S.INV(RAND())</f>
        <v>1.7701532328522298</v>
      </c>
    </row>
    <row r="3652" spans="32:36" x14ac:dyDescent="0.2">
      <c r="AF3652" s="17">
        <f t="shared" ca="1" si="2116"/>
        <v>496.36629630266549</v>
      </c>
      <c r="AG3652">
        <f t="shared" ca="1" si="2117"/>
        <v>97.895670555736615</v>
      </c>
      <c r="AH3652">
        <f t="shared" ca="1" si="2118"/>
        <v>-0.18103752415774929</v>
      </c>
      <c r="AI3652">
        <f t="shared" ca="1" si="2119"/>
        <v>-0.88469489531717604</v>
      </c>
      <c r="AJ3652">
        <f t="shared" ca="1" si="2120"/>
        <v>-0.87074930351150481</v>
      </c>
    </row>
    <row r="3653" spans="32:36" x14ac:dyDescent="0.2">
      <c r="AF3653" s="17">
        <f t="shared" ca="1" si="2116"/>
        <v>507.64013220970537</v>
      </c>
      <c r="AG3653">
        <f t="shared" ca="1" si="2117"/>
        <v>97.026620615042916</v>
      </c>
      <c r="AH3653">
        <f t="shared" ca="1" si="2118"/>
        <v>1.0858482933738498</v>
      </c>
      <c r="AI3653">
        <f t="shared" ca="1" si="2119"/>
        <v>-1.533747305622609</v>
      </c>
      <c r="AJ3653">
        <f t="shared" ca="1" si="2120"/>
        <v>-1.9541845196512555</v>
      </c>
    </row>
    <row r="3654" spans="32:36" x14ac:dyDescent="0.2">
      <c r="AF3654" s="17">
        <f t="shared" ca="1" si="2116"/>
        <v>494.45527849477605</v>
      </c>
      <c r="AG3654">
        <f t="shared" ca="1" si="2117"/>
        <v>98.279865555212837</v>
      </c>
      <c r="AH3654">
        <f t="shared" ca="1" si="2118"/>
        <v>-0.39863498467648079</v>
      </c>
      <c r="AI3654">
        <f t="shared" ca="1" si="2119"/>
        <v>-0.59959236103031976</v>
      </c>
      <c r="AJ3654">
        <f t="shared" ca="1" si="2120"/>
        <v>-0.50248929049855218</v>
      </c>
    </row>
    <row r="3655" spans="32:36" x14ac:dyDescent="0.2">
      <c r="AF3655" s="17">
        <f t="shared" ca="1" si="2116"/>
        <v>510.22723479232201</v>
      </c>
      <c r="AG3655">
        <f t="shared" ca="1" si="2117"/>
        <v>101.16833987723942</v>
      </c>
      <c r="AH3655">
        <f t="shared" ca="1" si="2118"/>
        <v>1.3726009158019787</v>
      </c>
      <c r="AI3655">
        <f t="shared" ca="1" si="2119"/>
        <v>1.5088532678179067</v>
      </c>
      <c r="AJ3655">
        <f t="shared" ca="1" si="2120"/>
        <v>1.147141495319199</v>
      </c>
    </row>
    <row r="3656" spans="32:36" x14ac:dyDescent="0.2">
      <c r="AF3656" s="17">
        <f t="shared" ca="1" si="2116"/>
        <v>493.92549726189731</v>
      </c>
      <c r="AG3656">
        <f t="shared" ca="1" si="2117"/>
        <v>98.742267482842337</v>
      </c>
      <c r="AH3656">
        <f t="shared" ca="1" si="2118"/>
        <v>-0.45910726230988902</v>
      </c>
      <c r="AI3656">
        <f t="shared" ca="1" si="2119"/>
        <v>-0.25792847247670336</v>
      </c>
      <c r="AJ3656">
        <f t="shared" ca="1" si="2120"/>
        <v>-0.12479355993493878</v>
      </c>
    </row>
    <row r="3657" spans="32:36" x14ac:dyDescent="0.2">
      <c r="AF3657" s="17">
        <f t="shared" ca="1" si="2116"/>
        <v>497.60764818075785</v>
      </c>
      <c r="AG3657">
        <f t="shared" ca="1" si="2117"/>
        <v>99.079800009932072</v>
      </c>
      <c r="AH3657">
        <f t="shared" ca="1" si="2118"/>
        <v>-4.0139748855488926E-2</v>
      </c>
      <c r="AI3657">
        <f t="shared" ca="1" si="2119"/>
        <v>-9.5379742237162793E-3</v>
      </c>
      <c r="AJ3657">
        <f t="shared" ca="1" si="2120"/>
        <v>2.7427334359542287E-3</v>
      </c>
    </row>
    <row r="3658" spans="32:36" x14ac:dyDescent="0.2">
      <c r="AF3658" s="17">
        <f t="shared" ca="1" si="2116"/>
        <v>494.84442737440617</v>
      </c>
      <c r="AG3658">
        <f t="shared" ca="1" si="2117"/>
        <v>100.02507718791672</v>
      </c>
      <c r="AH3658">
        <f t="shared" ca="1" si="2118"/>
        <v>-0.35425655491788977</v>
      </c>
      <c r="AI3658">
        <f t="shared" ca="1" si="2119"/>
        <v>0.68161502990347733</v>
      </c>
      <c r="AJ3658">
        <f t="shared" ca="1" si="2120"/>
        <v>0.82770563997884128</v>
      </c>
    </row>
    <row r="3659" spans="32:36" x14ac:dyDescent="0.2">
      <c r="AF3659" s="17">
        <f t="shared" ca="1" si="2116"/>
        <v>493.76888174781919</v>
      </c>
      <c r="AG3659">
        <f t="shared" ca="1" si="2117"/>
        <v>100.44558885830727</v>
      </c>
      <c r="AH3659">
        <f t="shared" ca="1" si="2118"/>
        <v>-0.47699668008912066</v>
      </c>
      <c r="AI3659">
        <f t="shared" ca="1" si="2119"/>
        <v>0.98698162005611367</v>
      </c>
      <c r="AJ3659">
        <f t="shared" ca="1" si="2120"/>
        <v>1.1870961622599765</v>
      </c>
    </row>
    <row r="3660" spans="32:36" x14ac:dyDescent="0.2">
      <c r="AF3660" s="17">
        <f t="shared" ca="1" si="2116"/>
        <v>512.30524013067009</v>
      </c>
      <c r="AG3660">
        <f t="shared" ca="1" si="2117"/>
        <v>98.691029275500412</v>
      </c>
      <c r="AH3660">
        <f t="shared" ca="1" si="2118"/>
        <v>1.6018745693428369</v>
      </c>
      <c r="AI3660">
        <f t="shared" ca="1" si="2119"/>
        <v>-0.29570892902907608</v>
      </c>
      <c r="AJ3660">
        <f t="shared" ca="1" si="2120"/>
        <v>-0.81910250192711531</v>
      </c>
    </row>
    <row r="3661" spans="32:36" x14ac:dyDescent="0.2">
      <c r="AF3661" s="17">
        <f t="shared" ca="1" si="2116"/>
        <v>492.15110050562942</v>
      </c>
      <c r="AG3661">
        <f t="shared" ca="1" si="2117"/>
        <v>98.992285322839024</v>
      </c>
      <c r="AH3661">
        <f t="shared" ca="1" si="2118"/>
        <v>-0.66212059296091763</v>
      </c>
      <c r="AI3661">
        <f t="shared" ca="1" si="2119"/>
        <v>-7.3858762966121455E-2</v>
      </c>
      <c r="AJ3661">
        <f t="shared" ca="1" si="2120"/>
        <v>0.1328263279653335</v>
      </c>
    </row>
    <row r="3662" spans="32:36" x14ac:dyDescent="0.2">
      <c r="AF3662" s="17">
        <f t="shared" ca="1" si="2116"/>
        <v>500.59780727692174</v>
      </c>
      <c r="AG3662">
        <f t="shared" ca="1" si="2117"/>
        <v>100.81435468025177</v>
      </c>
      <c r="AH3662">
        <f t="shared" ca="1" si="2118"/>
        <v>0.29781586177427516</v>
      </c>
      <c r="AI3662">
        <f t="shared" ca="1" si="2119"/>
        <v>1.2537212013146537</v>
      </c>
      <c r="AJ3662">
        <f t="shared" ca="1" si="2120"/>
        <v>1.2208512950834676</v>
      </c>
    </row>
    <row r="3663" spans="32:36" x14ac:dyDescent="0.2">
      <c r="AF3663" s="17">
        <f t="shared" ca="1" si="2116"/>
        <v>490.64308934332121</v>
      </c>
      <c r="AG3663">
        <f t="shared" ca="1" si="2117"/>
        <v>96.705335900336664</v>
      </c>
      <c r="AH3663">
        <f t="shared" ca="1" si="2118"/>
        <v>-0.83523225313289018</v>
      </c>
      <c r="AI3663">
        <f t="shared" ca="1" si="2119"/>
        <v>-1.7751726505960836</v>
      </c>
      <c r="AJ3663">
        <f t="shared" ca="1" si="2120"/>
        <v>-1.5972684228259524</v>
      </c>
    </row>
    <row r="3664" spans="32:36" x14ac:dyDescent="0.2">
      <c r="AF3664" s="17">
        <f t="shared" ca="1" si="2116"/>
        <v>493.87134368173099</v>
      </c>
      <c r="AG3664">
        <f t="shared" ca="1" si="2117"/>
        <v>99.928359230099076</v>
      </c>
      <c r="AH3664">
        <f t="shared" ca="1" si="2118"/>
        <v>-0.46529231702456469</v>
      </c>
      <c r="AI3664">
        <f t="shared" ca="1" si="2119"/>
        <v>0.61119893409451065</v>
      </c>
      <c r="AJ3664">
        <f t="shared" ca="1" si="2120"/>
        <v>0.7890927533235822</v>
      </c>
    </row>
    <row r="3665" spans="32:36" x14ac:dyDescent="0.2">
      <c r="AF3665" s="17">
        <f t="shared" ca="1" si="2116"/>
        <v>499.04863222049352</v>
      </c>
      <c r="AG3665">
        <f t="shared" ca="1" si="2117"/>
        <v>100.42716566044052</v>
      </c>
      <c r="AH3665">
        <f t="shared" ca="1" si="2118"/>
        <v>0.12297681720849486</v>
      </c>
      <c r="AI3665">
        <f t="shared" ca="1" si="2119"/>
        <v>0.97362988685812291</v>
      </c>
      <c r="AJ3665">
        <f t="shared" ca="1" si="2120"/>
        <v>0.98250619953017504</v>
      </c>
    </row>
    <row r="3666" spans="32:36" x14ac:dyDescent="0.2">
      <c r="AF3666" s="17">
        <f t="shared" ca="1" si="2116"/>
        <v>484.4931439015204</v>
      </c>
      <c r="AG3666">
        <f t="shared" ca="1" si="2117"/>
        <v>97.427462356130206</v>
      </c>
      <c r="AH3666">
        <f t="shared" ca="1" si="2118"/>
        <v>-1.5467663754655183</v>
      </c>
      <c r="AI3666">
        <f t="shared" ca="1" si="2119"/>
        <v>-1.2336582538676375</v>
      </c>
      <c r="AJ3666">
        <f t="shared" ca="1" si="2120"/>
        <v>-0.80307295026346537</v>
      </c>
    </row>
    <row r="3667" spans="32:36" x14ac:dyDescent="0.2">
      <c r="AF3667" s="17">
        <f t="shared" ca="1" si="2116"/>
        <v>487.50089320748617</v>
      </c>
      <c r="AG3667">
        <f t="shared" ca="1" si="2117"/>
        <v>98.956203404091355</v>
      </c>
      <c r="AH3667">
        <f t="shared" ca="1" si="2118"/>
        <v>-1.1976554619816633</v>
      </c>
      <c r="AI3667">
        <f t="shared" ca="1" si="2119"/>
        <v>-0.1003944967368503</v>
      </c>
      <c r="AJ3667">
        <f t="shared" ca="1" si="2120"/>
        <v>0.27509599041861077</v>
      </c>
    </row>
    <row r="3668" spans="32:36" x14ac:dyDescent="0.2">
      <c r="AF3668" s="17">
        <f t="shared" ca="1" si="2116"/>
        <v>498.34003750922818</v>
      </c>
      <c r="AG3668">
        <f t="shared" ca="1" si="2117"/>
        <v>99.352134056762935</v>
      </c>
      <c r="AH3668">
        <f t="shared" ca="1" si="2118"/>
        <v>4.2824228408734566E-2</v>
      </c>
      <c r="AI3668">
        <f t="shared" ca="1" si="2119"/>
        <v>0.19025688506658986</v>
      </c>
      <c r="AJ3668">
        <f t="shared" ca="1" si="2120"/>
        <v>0.18602172206648726</v>
      </c>
    </row>
    <row r="3669" spans="32:36" x14ac:dyDescent="0.2">
      <c r="AF3669" s="17">
        <f t="shared" ca="1" si="2116"/>
        <v>495.23931845335551</v>
      </c>
      <c r="AG3669">
        <f t="shared" ca="1" si="2117"/>
        <v>100.6734439859798</v>
      </c>
      <c r="AH3669">
        <f t="shared" ca="1" si="2118"/>
        <v>-0.30925894779497237</v>
      </c>
      <c r="AI3669">
        <f t="shared" ca="1" si="2119"/>
        <v>1.1519115532556508</v>
      </c>
      <c r="AJ3669">
        <f t="shared" ca="1" si="2120"/>
        <v>1.3068652651201149</v>
      </c>
    </row>
    <row r="3670" spans="32:36" x14ac:dyDescent="0.2">
      <c r="AF3670" s="17">
        <f t="shared" ca="1" si="2116"/>
        <v>499.46340458915461</v>
      </c>
      <c r="AG3670">
        <f t="shared" ca="1" si="2117"/>
        <v>98.312160797411096</v>
      </c>
      <c r="AH3670">
        <f t="shared" ca="1" si="2118"/>
        <v>0.16984094535594954</v>
      </c>
      <c r="AI3670">
        <f t="shared" ca="1" si="2119"/>
        <v>-0.57567758525100543</v>
      </c>
      <c r="AJ3670">
        <f t="shared" ca="1" si="2120"/>
        <v>-0.65797264802458344</v>
      </c>
    </row>
    <row r="3671" spans="32:36" x14ac:dyDescent="0.2">
      <c r="AF3671" s="17">
        <f t="shared" ca="1" si="2116"/>
        <v>519.54680689443114</v>
      </c>
      <c r="AG3671">
        <f t="shared" ca="1" si="2117"/>
        <v>98.684737808522769</v>
      </c>
      <c r="AH3671">
        <f t="shared" ca="1" si="2118"/>
        <v>2.3936576984628366</v>
      </c>
      <c r="AI3671">
        <f t="shared" ca="1" si="2119"/>
        <v>-0.30034928987237819</v>
      </c>
      <c r="AJ3671">
        <f t="shared" ca="1" si="2120"/>
        <v>-1.0754802448409464</v>
      </c>
    </row>
    <row r="3672" spans="32:36" x14ac:dyDescent="0.2">
      <c r="AF3672" s="17">
        <f t="shared" ca="1" si="2116"/>
        <v>503.9529121542858</v>
      </c>
      <c r="AG3672">
        <f t="shared" ca="1" si="2117"/>
        <v>102.75680184897028</v>
      </c>
      <c r="AH3672">
        <f t="shared" ca="1" si="2118"/>
        <v>0.67462363281924831</v>
      </c>
      <c r="AI3672">
        <f t="shared" ca="1" si="2119"/>
        <v>2.6428413647098172</v>
      </c>
      <c r="AJ3672">
        <f t="shared" ca="1" si="2120"/>
        <v>2.5586766685940323</v>
      </c>
    </row>
    <row r="3673" spans="32:36" x14ac:dyDescent="0.2">
      <c r="AF3673" s="17">
        <f t="shared" ca="1" si="2116"/>
        <v>493.76708218512903</v>
      </c>
      <c r="AG3673">
        <f t="shared" ca="1" si="2117"/>
        <v>98.666295307973016</v>
      </c>
      <c r="AH3673">
        <f t="shared" ca="1" si="2118"/>
        <v>-0.47720226823246709</v>
      </c>
      <c r="AI3673">
        <f t="shared" ca="1" si="2119"/>
        <v>-0.31395352297654644</v>
      </c>
      <c r="AJ3673">
        <f t="shared" ca="1" si="2120"/>
        <v>-0.1778293251739764</v>
      </c>
    </row>
    <row r="3674" spans="32:36" x14ac:dyDescent="0.2">
      <c r="AF3674" s="17">
        <f t="shared" ca="1" si="2116"/>
        <v>491.72543109331599</v>
      </c>
      <c r="AG3674">
        <f t="shared" ca="1" si="2117"/>
        <v>99.511238208692845</v>
      </c>
      <c r="AH3674">
        <f t="shared" ca="1" si="2118"/>
        <v>-0.71093138715996418</v>
      </c>
      <c r="AI3674">
        <f t="shared" ca="1" si="2119"/>
        <v>0.30672859960280008</v>
      </c>
      <c r="AJ3674">
        <f t="shared" ca="1" si="2120"/>
        <v>0.5476577973682506</v>
      </c>
    </row>
    <row r="3675" spans="32:36" x14ac:dyDescent="0.2">
      <c r="AF3675" s="17">
        <f t="shared" ca="1" si="2116"/>
        <v>503.99603732741173</v>
      </c>
      <c r="AG3675">
        <f t="shared" ca="1" si="2117"/>
        <v>100.02075983160098</v>
      </c>
      <c r="AH3675">
        <f t="shared" ca="1" si="2118"/>
        <v>0.67945062193919936</v>
      </c>
      <c r="AI3675">
        <f t="shared" ca="1" si="2119"/>
        <v>0.67847320456734761</v>
      </c>
      <c r="AJ3675">
        <f t="shared" ca="1" si="2120"/>
        <v>0.49605335305723813</v>
      </c>
    </row>
    <row r="3676" spans="32:36" x14ac:dyDescent="0.2">
      <c r="AF3676" s="17">
        <f t="shared" ca="1" si="2116"/>
        <v>494.25866811931803</v>
      </c>
      <c r="AG3676">
        <f t="shared" ca="1" si="2117"/>
        <v>100.69027919694942</v>
      </c>
      <c r="AH3676">
        <f t="shared" ca="1" si="2118"/>
        <v>-0.4210696596835023</v>
      </c>
      <c r="AI3676">
        <f t="shared" ca="1" si="2119"/>
        <v>1.1640826858625666</v>
      </c>
      <c r="AJ3676">
        <f t="shared" ca="1" si="2120"/>
        <v>1.3551522116326189</v>
      </c>
    </row>
    <row r="3677" spans="32:36" x14ac:dyDescent="0.2">
      <c r="AF3677" s="17">
        <f t="shared" ca="1" si="2116"/>
        <v>496.64009073785854</v>
      </c>
      <c r="AG3677">
        <f t="shared" ca="1" si="2117"/>
        <v>98.911465045247397</v>
      </c>
      <c r="AH3677">
        <f t="shared" ca="1" si="2118"/>
        <v>-0.14993063435392273</v>
      </c>
      <c r="AI3677">
        <f t="shared" ca="1" si="2119"/>
        <v>-0.13330987742934755</v>
      </c>
      <c r="AJ3677">
        <f t="shared" ca="1" si="2120"/>
        <v>-9.2248535717491295E-2</v>
      </c>
    </row>
    <row r="3678" spans="32:36" x14ac:dyDescent="0.2">
      <c r="AF3678" s="17">
        <f t="shared" ca="1" si="2116"/>
        <v>506.3668082021793</v>
      </c>
      <c r="AG3678">
        <f t="shared" ca="1" si="2117"/>
        <v>99.039066001909191</v>
      </c>
      <c r="AH3678">
        <f t="shared" ca="1" si="2118"/>
        <v>0.94417687798559569</v>
      </c>
      <c r="AI3678">
        <f t="shared" ca="1" si="2119"/>
        <v>-3.9469232875130933E-2</v>
      </c>
      <c r="AJ3678">
        <f t="shared" ca="1" si="2120"/>
        <v>-0.3413292040294012</v>
      </c>
    </row>
    <row r="3679" spans="32:36" x14ac:dyDescent="0.2">
      <c r="AF3679" s="17">
        <f t="shared" ca="1" si="2116"/>
        <v>492.08083989960733</v>
      </c>
      <c r="AG3679">
        <f t="shared" ca="1" si="2117"/>
        <v>95.709605990628248</v>
      </c>
      <c r="AH3679">
        <f t="shared" ca="1" si="2118"/>
        <v>-0.6701743484824032</v>
      </c>
      <c r="AI3679">
        <f t="shared" ca="1" si="2119"/>
        <v>-2.5285287316473299</v>
      </c>
      <c r="AJ3679">
        <f t="shared" ca="1" si="2120"/>
        <v>-2.4401488016076751</v>
      </c>
    </row>
    <row r="3680" spans="32:36" x14ac:dyDescent="0.2">
      <c r="AF3680" s="17">
        <f t="shared" ca="1" si="2116"/>
        <v>486.19421811202352</v>
      </c>
      <c r="AG3680">
        <f t="shared" ca="1" si="2117"/>
        <v>99.40554340311833</v>
      </c>
      <c r="AH3680">
        <f t="shared" ca="1" si="2118"/>
        <v>-1.3490565128459293</v>
      </c>
      <c r="AI3680">
        <f t="shared" ca="1" si="2119"/>
        <v>0.22937582007562052</v>
      </c>
      <c r="AJ3680">
        <f t="shared" ca="1" si="2120"/>
        <v>0.66919594031612029</v>
      </c>
    </row>
    <row r="3681" spans="32:36" x14ac:dyDescent="0.2">
      <c r="AF3681" s="17">
        <f t="shared" ca="1" si="2116"/>
        <v>495.90720194416605</v>
      </c>
      <c r="AG3681">
        <f t="shared" ca="1" si="2117"/>
        <v>99.631557387762882</v>
      </c>
      <c r="AH3681">
        <f t="shared" ca="1" si="2118"/>
        <v>-0.23323561265529943</v>
      </c>
      <c r="AI3681">
        <f t="shared" ca="1" si="2119"/>
        <v>0.39468429693264739</v>
      </c>
      <c r="AJ3681">
        <f t="shared" ca="1" si="2120"/>
        <v>0.48820481876964777</v>
      </c>
    </row>
    <row r="3682" spans="32:36" x14ac:dyDescent="0.2">
      <c r="AF3682" s="17">
        <f t="shared" ca="1" si="2116"/>
        <v>482.75945956423584</v>
      </c>
      <c r="AG3682">
        <f t="shared" ca="1" si="2117"/>
        <v>99.16668366407734</v>
      </c>
      <c r="AH3682">
        <f t="shared" ca="1" si="2118"/>
        <v>-1.7489819436405585</v>
      </c>
      <c r="AI3682">
        <f t="shared" ca="1" si="2119"/>
        <v>5.4262848013183373E-2</v>
      </c>
      <c r="AJ3682">
        <f t="shared" ca="1" si="2120"/>
        <v>0.61249653027145046</v>
      </c>
    </row>
    <row r="3683" spans="32:36" x14ac:dyDescent="0.2">
      <c r="AF3683" s="17">
        <f t="shared" ca="1" si="2116"/>
        <v>494.68761064310263</v>
      </c>
      <c r="AG3683">
        <f t="shared" ca="1" si="2117"/>
        <v>98.346670580800335</v>
      </c>
      <c r="AH3683">
        <f t="shared" ca="1" si="2118"/>
        <v>-0.37213569164382798</v>
      </c>
      <c r="AI3683">
        <f t="shared" ca="1" si="2119"/>
        <v>-0.55013161239341668</v>
      </c>
      <c r="AJ3683">
        <f t="shared" ca="1" si="2120"/>
        <v>-0.45901065231198379</v>
      </c>
    </row>
    <row r="3684" spans="32:36" x14ac:dyDescent="0.2">
      <c r="AF3684" s="17">
        <f t="shared" ca="1" si="2116"/>
        <v>497.47755495180513</v>
      </c>
      <c r="AG3684">
        <f t="shared" ca="1" si="2117"/>
        <v>101.66298064162257</v>
      </c>
      <c r="AH3684">
        <f t="shared" ca="1" si="2118"/>
        <v>-5.4889287358079235E-2</v>
      </c>
      <c r="AI3684">
        <f t="shared" ca="1" si="2119"/>
        <v>1.863870480691759</v>
      </c>
      <c r="AJ3684">
        <f t="shared" ca="1" si="2120"/>
        <v>1.9730795406043686</v>
      </c>
    </row>
    <row r="3685" spans="32:36" x14ac:dyDescent="0.2">
      <c r="AF3685" s="17">
        <f t="shared" ca="1" si="2116"/>
        <v>492.27468578470797</v>
      </c>
      <c r="AG3685">
        <f t="shared" ca="1" si="2117"/>
        <v>100.57253006753345</v>
      </c>
      <c r="AH3685">
        <f t="shared" ca="1" si="2118"/>
        <v>-0.64795718488018572</v>
      </c>
      <c r="AI3685">
        <f t="shared" ca="1" si="2119"/>
        <v>1.078912442783684</v>
      </c>
      <c r="AJ3685">
        <f t="shared" ca="1" si="2120"/>
        <v>1.3378588751976983</v>
      </c>
    </row>
    <row r="3686" spans="32:36" x14ac:dyDescent="0.2">
      <c r="AF3686" s="17">
        <f t="shared" ca="1" si="2116"/>
        <v>493.22009686642701</v>
      </c>
      <c r="AG3686">
        <f t="shared" ca="1" si="2117"/>
        <v>99.482283496499406</v>
      </c>
      <c r="AH3686">
        <f t="shared" ca="1" si="2118"/>
        <v>-0.53972647746355662</v>
      </c>
      <c r="AI3686">
        <f t="shared" ca="1" si="2119"/>
        <v>0.28554625738274797</v>
      </c>
      <c r="AJ3686">
        <f t="shared" ca="1" si="2120"/>
        <v>0.47104945484426303</v>
      </c>
    </row>
    <row r="3687" spans="32:36" x14ac:dyDescent="0.2">
      <c r="AF3687" s="17">
        <f t="shared" ca="1" si="2116"/>
        <v>511.49622045611625</v>
      </c>
      <c r="AG3687">
        <f t="shared" ca="1" si="2117"/>
        <v>98.759412895053003</v>
      </c>
      <c r="AH3687">
        <f t="shared" ca="1" si="2118"/>
        <v>1.5127233200091352</v>
      </c>
      <c r="AI3687">
        <f t="shared" ca="1" si="2119"/>
        <v>-0.24529069221964034</v>
      </c>
      <c r="AJ3687">
        <f t="shared" ca="1" si="2120"/>
        <v>-0.73788298360612914</v>
      </c>
    </row>
    <row r="3688" spans="32:36" x14ac:dyDescent="0.2">
      <c r="AF3688" s="17">
        <f t="shared" ca="1" si="2116"/>
        <v>494.98340351278466</v>
      </c>
      <c r="AG3688">
        <f t="shared" ca="1" si="2117"/>
        <v>97.829127824715457</v>
      </c>
      <c r="AH3688">
        <f t="shared" ca="1" si="2118"/>
        <v>-0.33841621171478664</v>
      </c>
      <c r="AI3688">
        <f t="shared" ca="1" si="2119"/>
        <v>-0.93418842717090256</v>
      </c>
      <c r="AJ3688">
        <f t="shared" ca="1" si="2120"/>
        <v>-0.87268866666232559</v>
      </c>
    </row>
    <row r="3689" spans="32:36" x14ac:dyDescent="0.2">
      <c r="AF3689" s="17">
        <f t="shared" ca="1" si="2116"/>
        <v>496.95087001308968</v>
      </c>
      <c r="AG3689">
        <f t="shared" ca="1" si="2117"/>
        <v>99.524548101487454</v>
      </c>
      <c r="AH3689">
        <f t="shared" ca="1" si="2118"/>
        <v>-0.11464252126968227</v>
      </c>
      <c r="AI3689">
        <f t="shared" ca="1" si="2119"/>
        <v>0.31646362417197665</v>
      </c>
      <c r="AJ3689">
        <f t="shared" ca="1" si="2120"/>
        <v>0.3684617602746012</v>
      </c>
    </row>
    <row r="3690" spans="32:36" x14ac:dyDescent="0.2">
      <c r="AF3690" s="17">
        <f t="shared" ca="1" si="2116"/>
        <v>499.41504607722362</v>
      </c>
      <c r="AG3690">
        <f t="shared" ca="1" si="2117"/>
        <v>97.672503355190983</v>
      </c>
      <c r="AH3690">
        <f t="shared" ca="1" si="2118"/>
        <v>0.16437903850244404</v>
      </c>
      <c r="AI3690">
        <f t="shared" ca="1" si="2119"/>
        <v>-1.0508164688563915</v>
      </c>
      <c r="AJ3690">
        <f t="shared" ca="1" si="2120"/>
        <v>-1.1547715269882346</v>
      </c>
    </row>
    <row r="3691" spans="32:36" x14ac:dyDescent="0.2">
      <c r="AF3691" s="17">
        <f t="shared" ca="1" si="2116"/>
        <v>492.55249734748588</v>
      </c>
      <c r="AG3691">
        <f t="shared" ca="1" si="2117"/>
        <v>99.489161388886501</v>
      </c>
      <c r="AH3691">
        <f t="shared" ca="1" si="2118"/>
        <v>-0.61613175297303957</v>
      </c>
      <c r="AI3691">
        <f t="shared" ca="1" si="2119"/>
        <v>0.29057846192792902</v>
      </c>
      <c r="AJ3691">
        <f t="shared" ca="1" si="2120"/>
        <v>0.50059947400613081</v>
      </c>
    </row>
    <row r="3692" spans="32:36" x14ac:dyDescent="0.2">
      <c r="AF3692" s="17">
        <f t="shared" ca="1" si="2116"/>
        <v>515.6941672165517</v>
      </c>
      <c r="AG3692">
        <f t="shared" ca="1" si="2117"/>
        <v>100.20618371332573</v>
      </c>
      <c r="AH3692">
        <f t="shared" ca="1" si="2118"/>
        <v>1.9737991984165901</v>
      </c>
      <c r="AI3692">
        <f t="shared" ca="1" si="2119"/>
        <v>0.81328780765803121</v>
      </c>
      <c r="AJ3692">
        <f t="shared" ca="1" si="2120"/>
        <v>0.22635780733482624</v>
      </c>
    </row>
    <row r="3693" spans="32:36" x14ac:dyDescent="0.2">
      <c r="AF3693" s="17">
        <f t="shared" ca="1" si="2116"/>
        <v>491.36791245653177</v>
      </c>
      <c r="AG3693">
        <f t="shared" ca="1" si="2117"/>
        <v>99.832727896549073</v>
      </c>
      <c r="AH3693">
        <f t="shared" ca="1" si="2118"/>
        <v>-0.75196010581303985</v>
      </c>
      <c r="AI3693">
        <f t="shared" ca="1" si="2119"/>
        <v>0.54150692012935753</v>
      </c>
      <c r="AJ3693">
        <f t="shared" ca="1" si="2120"/>
        <v>0.80702888982714316</v>
      </c>
    </row>
    <row r="3694" spans="32:36" x14ac:dyDescent="0.2">
      <c r="AF3694" s="17">
        <f t="shared" ca="1" si="2116"/>
        <v>498.67400254260548</v>
      </c>
      <c r="AG3694">
        <f t="shared" ca="1" si="2117"/>
        <v>100.50149607828945</v>
      </c>
      <c r="AH3694">
        <f t="shared" ca="1" si="2118"/>
        <v>8.0614824705145721E-2</v>
      </c>
      <c r="AI3694">
        <f t="shared" ca="1" si="2119"/>
        <v>1.0274839363392634</v>
      </c>
      <c r="AJ3694">
        <f t="shared" ca="1" si="2120"/>
        <v>1.0524681559610984</v>
      </c>
    </row>
    <row r="3695" spans="32:36" x14ac:dyDescent="0.2">
      <c r="AF3695" s="17">
        <f t="shared" ca="1" si="2116"/>
        <v>498.34624947111865</v>
      </c>
      <c r="AG3695">
        <f t="shared" ca="1" si="2117"/>
        <v>97.747381174076267</v>
      </c>
      <c r="AH3695">
        <f t="shared" ca="1" si="2118"/>
        <v>4.3527388646574815E-2</v>
      </c>
      <c r="AI3695">
        <f t="shared" ca="1" si="2119"/>
        <v>-0.9950365193242392</v>
      </c>
      <c r="AJ3695">
        <f t="shared" ca="1" si="2120"/>
        <v>-1.0578567033698305</v>
      </c>
    </row>
    <row r="3696" spans="32:36" x14ac:dyDescent="0.2">
      <c r="AF3696" s="17">
        <f t="shared" ca="1" si="2116"/>
        <v>506.47312992235663</v>
      </c>
      <c r="AG3696">
        <f t="shared" ca="1" si="2117"/>
        <v>98.059279412298991</v>
      </c>
      <c r="AH3696">
        <f t="shared" ca="1" si="2118"/>
        <v>0.9560199721575291</v>
      </c>
      <c r="AI3696">
        <f t="shared" ca="1" si="2119"/>
        <v>-0.76314787002452311</v>
      </c>
      <c r="AJ3696">
        <f t="shared" ca="1" si="2120"/>
        <v>-1.1044023874818887</v>
      </c>
    </row>
    <row r="3697" spans="32:36" x14ac:dyDescent="0.2">
      <c r="AF3697" s="17">
        <f t="shared" ca="1" si="2116"/>
        <v>483.35173308006119</v>
      </c>
      <c r="AG3697">
        <f t="shared" ca="1" si="2117"/>
        <v>100.02863787006113</v>
      </c>
      <c r="AH3697">
        <f t="shared" ca="1" si="2118"/>
        <v>-1.6798180779742207</v>
      </c>
      <c r="AI3697">
        <f t="shared" ca="1" si="2119"/>
        <v>0.68420610648258762</v>
      </c>
      <c r="AJ3697">
        <f t="shared" ca="1" si="2120"/>
        <v>1.2514872204388523</v>
      </c>
    </row>
    <row r="3698" spans="32:36" x14ac:dyDescent="0.2">
      <c r="AF3698" s="17">
        <f t="shared" ca="1" si="2116"/>
        <v>496.34174138818832</v>
      </c>
      <c r="AG3698">
        <f t="shared" ca="1" si="2117"/>
        <v>97.992256591363159</v>
      </c>
      <c r="AH3698">
        <f t="shared" ca="1" si="2118"/>
        <v>-0.18382814537795125</v>
      </c>
      <c r="AI3698">
        <f t="shared" ca="1" si="2119"/>
        <v>-0.81291540535163576</v>
      </c>
      <c r="AJ3698">
        <f t="shared" ca="1" si="2120"/>
        <v>-0.79454908646314126</v>
      </c>
    </row>
    <row r="3699" spans="32:36" x14ac:dyDescent="0.2">
      <c r="AF3699" s="17">
        <f t="shared" ca="1" si="2116"/>
        <v>498.7107002790986</v>
      </c>
      <c r="AG3699">
        <f t="shared" ca="1" si="2117"/>
        <v>100.68014342694531</v>
      </c>
      <c r="AH3699">
        <f t="shared" ca="1" si="2118"/>
        <v>8.4765899701380279E-2</v>
      </c>
      <c r="AI3699">
        <f t="shared" ca="1" si="2119"/>
        <v>1.1567552043945366</v>
      </c>
      <c r="AJ3699">
        <f t="shared" ca="1" si="2120"/>
        <v>1.1867859193790438</v>
      </c>
    </row>
    <row r="3700" spans="32:36" x14ac:dyDescent="0.2">
      <c r="AF3700" s="17">
        <f t="shared" ca="1" si="2116"/>
        <v>514.28239025131734</v>
      </c>
      <c r="AG3700">
        <f t="shared" ca="1" si="2117"/>
        <v>100.97425820824385</v>
      </c>
      <c r="AH3700">
        <f t="shared" ca="1" si="2118"/>
        <v>1.8191587757412422</v>
      </c>
      <c r="AI3700">
        <f t="shared" ca="1" si="2119"/>
        <v>1.3690811739757183</v>
      </c>
      <c r="AJ3700">
        <f t="shared" ca="1" si="2120"/>
        <v>0.85863874751960523</v>
      </c>
    </row>
    <row r="3701" spans="32:36" x14ac:dyDescent="0.2">
      <c r="AF3701" s="17">
        <f t="shared" ca="1" si="2116"/>
        <v>492.16027687596232</v>
      </c>
      <c r="AG3701">
        <f t="shared" ca="1" si="2117"/>
        <v>99.372601530723955</v>
      </c>
      <c r="AH3701">
        <f t="shared" ca="1" si="2118"/>
        <v>-0.66106881895845793</v>
      </c>
      <c r="AI3701">
        <f t="shared" ca="1" si="2119"/>
        <v>0.20525048722277053</v>
      </c>
      <c r="AJ3701">
        <f t="shared" ca="1" si="2120"/>
        <v>0.4253443086515048</v>
      </c>
    </row>
    <row r="3702" spans="32:36" x14ac:dyDescent="0.2">
      <c r="AF3702" s="17">
        <f t="shared" ca="1" si="2116"/>
        <v>488.02990270895339</v>
      </c>
      <c r="AG3702">
        <f t="shared" ca="1" si="2117"/>
        <v>99.993628769298411</v>
      </c>
      <c r="AH3702">
        <f t="shared" ca="1" si="2118"/>
        <v>-1.1364758757129707</v>
      </c>
      <c r="AI3702">
        <f t="shared" ca="1" si="2119"/>
        <v>0.65872629100917723</v>
      </c>
      <c r="AJ3702">
        <f t="shared" ca="1" si="2120"/>
        <v>1.0521608695176825</v>
      </c>
    </row>
    <row r="3703" spans="32:36" x14ac:dyDescent="0.2">
      <c r="AF3703" s="17">
        <f t="shared" ca="1" si="2116"/>
        <v>504.18262273052653</v>
      </c>
      <c r="AG3703">
        <f t="shared" ca="1" si="2117"/>
        <v>102.75263597596047</v>
      </c>
      <c r="AH3703">
        <f t="shared" ca="1" si="2118"/>
        <v>0.70033031808254465</v>
      </c>
      <c r="AI3703">
        <f t="shared" ca="1" si="2119"/>
        <v>2.6398903734816406</v>
      </c>
      <c r="AJ3703">
        <f t="shared" ca="1" si="2120"/>
        <v>2.5474146802687443</v>
      </c>
    </row>
    <row r="3704" spans="32:36" x14ac:dyDescent="0.2">
      <c r="AF3704" s="17">
        <f t="shared" ca="1" si="2116"/>
        <v>486.47664018914747</v>
      </c>
      <c r="AG3704">
        <f t="shared" ca="1" si="2117"/>
        <v>97.083083795532218</v>
      </c>
      <c r="AH3704">
        <f t="shared" ca="1" si="2118"/>
        <v>-1.3162985598614947</v>
      </c>
      <c r="AI3704">
        <f t="shared" ca="1" si="2119"/>
        <v>-1.4914013669326691</v>
      </c>
      <c r="AJ3704">
        <f t="shared" ca="1" si="2120"/>
        <v>-1.146714666416355</v>
      </c>
    </row>
    <row r="3705" spans="32:36" x14ac:dyDescent="0.2">
      <c r="AF3705" s="17">
        <f t="shared" ca="1" si="2116"/>
        <v>476.51239826221479</v>
      </c>
      <c r="AG3705">
        <f t="shared" ca="1" si="2117"/>
        <v>98.938146334677853</v>
      </c>
      <c r="AH3705">
        <f t="shared" ca="1" si="2118"/>
        <v>-2.4837059126906977</v>
      </c>
      <c r="AI3705">
        <f t="shared" ca="1" si="2119"/>
        <v>-0.11367784432285555</v>
      </c>
      <c r="AJ3705">
        <f t="shared" ca="1" si="2120"/>
        <v>0.66967087767407296</v>
      </c>
    </row>
    <row r="3706" spans="32:36" x14ac:dyDescent="0.2">
      <c r="AF3706" s="17">
        <f t="shared" ca="1" si="2116"/>
        <v>508.8381453991837</v>
      </c>
      <c r="AG3706">
        <f t="shared" ca="1" si="2117"/>
        <v>100.02574753814308</v>
      </c>
      <c r="AH3706">
        <f t="shared" ca="1" si="2118"/>
        <v>1.2188164668445221</v>
      </c>
      <c r="AI3706">
        <f t="shared" ca="1" si="2119"/>
        <v>0.68210284482090755</v>
      </c>
      <c r="AJ3706">
        <f t="shared" ca="1" si="2120"/>
        <v>0.32853283865636462</v>
      </c>
    </row>
    <row r="3707" spans="32:36" x14ac:dyDescent="0.2">
      <c r="AF3707" s="17">
        <f t="shared" ca="1" si="2116"/>
        <v>502.33378366060339</v>
      </c>
      <c r="AG3707">
        <f t="shared" ca="1" si="2117"/>
        <v>97.119284223768034</v>
      </c>
      <c r="AH3707">
        <f t="shared" ca="1" si="2118"/>
        <v>0.49309549012984111</v>
      </c>
      <c r="AI3707">
        <f t="shared" ca="1" si="2119"/>
        <v>-1.4642649280457933</v>
      </c>
      <c r="AJ3707">
        <f t="shared" ca="1" si="2120"/>
        <v>-1.6929937872850309</v>
      </c>
    </row>
    <row r="3708" spans="32:36" x14ac:dyDescent="0.2">
      <c r="AF3708" s="17">
        <f t="shared" ca="1" si="2116"/>
        <v>496.03823688068962</v>
      </c>
      <c r="AG3708">
        <f t="shared" ca="1" si="2117"/>
        <v>99.176220444079831</v>
      </c>
      <c r="AH3708">
        <f t="shared" ca="1" si="2118"/>
        <v>-0.21833228241415892</v>
      </c>
      <c r="AI3708">
        <f t="shared" ca="1" si="2119"/>
        <v>6.1262537255451749E-2</v>
      </c>
      <c r="AJ3708">
        <f t="shared" ca="1" si="2120"/>
        <v>0.13363196223339194</v>
      </c>
    </row>
    <row r="3709" spans="32:36" x14ac:dyDescent="0.2">
      <c r="AF3709" s="17">
        <f t="shared" ca="1" si="2116"/>
        <v>483.53364472827133</v>
      </c>
      <c r="AG3709">
        <f t="shared" ca="1" si="2117"/>
        <v>100.52772650774591</v>
      </c>
      <c r="AH3709">
        <f t="shared" ca="1" si="2118"/>
        <v>-1.6585920112002421</v>
      </c>
      <c r="AI3709">
        <f t="shared" ca="1" si="2119"/>
        <v>1.0464789614986274</v>
      </c>
      <c r="AJ3709">
        <f t="shared" ca="1" si="2120"/>
        <v>1.6248552902875533</v>
      </c>
    </row>
    <row r="3710" spans="32:36" x14ac:dyDescent="0.2">
      <c r="AF3710" s="17">
        <f t="shared" ca="1" si="2116"/>
        <v>501.72216861937198</v>
      </c>
      <c r="AG3710">
        <f t="shared" ca="1" si="2117"/>
        <v>99.025897998058909</v>
      </c>
      <c r="AH3710">
        <f t="shared" ca="1" si="2118"/>
        <v>0.4243721434427134</v>
      </c>
      <c r="AI3710">
        <f t="shared" ca="1" si="2119"/>
        <v>-4.9147685952195708E-2</v>
      </c>
      <c r="AJ3710">
        <f t="shared" ca="1" si="2120"/>
        <v>-0.18636889656148301</v>
      </c>
    </row>
    <row r="3711" spans="32:36" x14ac:dyDescent="0.2">
      <c r="AF3711" s="17">
        <f t="shared" ca="1" si="2116"/>
        <v>501.69454703489907</v>
      </c>
      <c r="AG3711">
        <f t="shared" ca="1" si="2117"/>
        <v>97.968559816974164</v>
      </c>
      <c r="AH3711">
        <f t="shared" ca="1" si="2118"/>
        <v>0.42126650237616603</v>
      </c>
      <c r="AI3711">
        <f t="shared" ca="1" si="2119"/>
        <v>-0.83051949852331142</v>
      </c>
      <c r="AJ3711">
        <f t="shared" ca="1" si="2120"/>
        <v>-1.0052275144348053</v>
      </c>
    </row>
    <row r="3712" spans="32:36" x14ac:dyDescent="0.2">
      <c r="AF3712" s="17">
        <f t="shared" ca="1" si="2116"/>
        <v>494.99861401156375</v>
      </c>
      <c r="AG3712">
        <f t="shared" ca="1" si="2117"/>
        <v>98.373579170970203</v>
      </c>
      <c r="AH3712">
        <f t="shared" ca="1" si="2118"/>
        <v>-0.33668280627833813</v>
      </c>
      <c r="AI3712">
        <f t="shared" ca="1" si="2119"/>
        <v>-0.53021866517695893</v>
      </c>
      <c r="AJ3712">
        <f t="shared" ca="1" si="2120"/>
        <v>-0.44937879200408087</v>
      </c>
    </row>
    <row r="3713" spans="32:36" x14ac:dyDescent="0.2">
      <c r="AF3713" s="17">
        <f t="shared" ca="1" si="2116"/>
        <v>507.41930261364575</v>
      </c>
      <c r="AG3713">
        <f t="shared" ca="1" si="2117"/>
        <v>98.709544378700485</v>
      </c>
      <c r="AH3713">
        <f t="shared" ca="1" si="2118"/>
        <v>1.0613040404687177</v>
      </c>
      <c r="AI3713">
        <f t="shared" ca="1" si="2119"/>
        <v>-0.28205456771733878</v>
      </c>
      <c r="AJ3713">
        <f t="shared" ca="1" si="2120"/>
        <v>-0.63306428724967756</v>
      </c>
    </row>
    <row r="3714" spans="32:36" x14ac:dyDescent="0.2">
      <c r="AF3714" s="17">
        <f t="shared" ca="1" si="2116"/>
        <v>490.52265445869381</v>
      </c>
      <c r="AG3714">
        <f t="shared" ca="1" si="2117"/>
        <v>99.599673534386952</v>
      </c>
      <c r="AH3714">
        <f t="shared" ca="1" si="2118"/>
        <v>-0.84908047238262008</v>
      </c>
      <c r="AI3714">
        <f t="shared" ca="1" si="2119"/>
        <v>0.37138691864643747</v>
      </c>
      <c r="AJ3714">
        <f t="shared" ca="1" si="2120"/>
        <v>0.6593826532949596</v>
      </c>
    </row>
    <row r="3715" spans="32:36" x14ac:dyDescent="0.2">
      <c r="AF3715" s="17">
        <f t="shared" ref="AF3715:AF3778" ca="1" si="2121">$N$64*EXP(($J$9-$K$2^2/2)*$J$6+$K$2*SQRT($J$6)*AH3715)</f>
        <v>500.4415732419049</v>
      </c>
      <c r="AG3715">
        <f t="shared" ref="AG3715:AG3778" ca="1" si="2122">$Q$64*EXP(($J$9-$K$3^2/2)*$J$6+$K$3*SQRT($J$6)*AI3715)</f>
        <v>98.9009392614756</v>
      </c>
      <c r="AH3715">
        <f t="shared" ref="AH3715:AH3778" ca="1" si="2123">_xlfn.NORM.S.INV(RAND())</f>
        <v>0.28020792400294431</v>
      </c>
      <c r="AI3715">
        <f t="shared" ref="AI3715:AI3778" ca="1" si="2124">AH3715*$AC$6+SQRT(1-$AC$6^2)*AJ3715</f>
        <v>-0.14105618230404549</v>
      </c>
      <c r="AJ3715">
        <f t="shared" ref="AJ3715:AJ3778" ca="1" si="2125">_xlfn.NORM.S.INV(RAND())</f>
        <v>-0.23700921781682932</v>
      </c>
    </row>
    <row r="3716" spans="32:36" x14ac:dyDescent="0.2">
      <c r="AF3716" s="17">
        <f t="shared" ca="1" si="2121"/>
        <v>483.32581816383453</v>
      </c>
      <c r="AG3716">
        <f t="shared" ca="1" si="2122"/>
        <v>97.067135856959112</v>
      </c>
      <c r="AH3716">
        <f t="shared" ca="1" si="2123"/>
        <v>-1.6828425681680239</v>
      </c>
      <c r="AI3716">
        <f t="shared" ca="1" si="2124"/>
        <v>-1.5033594160154162</v>
      </c>
      <c r="AJ3716">
        <f t="shared" ca="1" si="2125"/>
        <v>-1.0428292719188479</v>
      </c>
    </row>
    <row r="3717" spans="32:36" x14ac:dyDescent="0.2">
      <c r="AF3717" s="17">
        <f t="shared" ca="1" si="2121"/>
        <v>501.77645401998672</v>
      </c>
      <c r="AG3717">
        <f t="shared" ca="1" si="2122"/>
        <v>100.02158730444414</v>
      </c>
      <c r="AH3717">
        <f t="shared" ca="1" si="2123"/>
        <v>0.43047524042889918</v>
      </c>
      <c r="AI3717">
        <f t="shared" ca="1" si="2124"/>
        <v>0.6790753833795703</v>
      </c>
      <c r="AJ3717">
        <f t="shared" ca="1" si="2125"/>
        <v>0.5757718938496339</v>
      </c>
    </row>
    <row r="3718" spans="32:36" x14ac:dyDescent="0.2">
      <c r="AF3718" s="17">
        <f t="shared" ca="1" si="2121"/>
        <v>484.71731849760539</v>
      </c>
      <c r="AG3718">
        <f t="shared" ca="1" si="2122"/>
        <v>96.541655533459263</v>
      </c>
      <c r="AH3718">
        <f t="shared" ca="1" si="2123"/>
        <v>-1.5206716750807356</v>
      </c>
      <c r="AI3718">
        <f t="shared" ca="1" si="2124"/>
        <v>-1.8984767782593177</v>
      </c>
      <c r="AJ3718">
        <f t="shared" ca="1" si="2125"/>
        <v>-1.5089148619707931</v>
      </c>
    </row>
    <row r="3719" spans="32:36" x14ac:dyDescent="0.2">
      <c r="AF3719" s="17">
        <f t="shared" ca="1" si="2121"/>
        <v>493.07093045113083</v>
      </c>
      <c r="AG3719">
        <f t="shared" ca="1" si="2122"/>
        <v>100.4255362658978</v>
      </c>
      <c r="AH3719">
        <f t="shared" ca="1" si="2123"/>
        <v>-0.55678926483527968</v>
      </c>
      <c r="AI3719">
        <f t="shared" ca="1" si="2124"/>
        <v>0.97244890767687187</v>
      </c>
      <c r="AJ3719">
        <f t="shared" ca="1" si="2125"/>
        <v>1.1971938984911463</v>
      </c>
    </row>
    <row r="3720" spans="32:36" x14ac:dyDescent="0.2">
      <c r="AF3720" s="17">
        <f t="shared" ca="1" si="2121"/>
        <v>500.42107764840154</v>
      </c>
      <c r="AG3720">
        <f t="shared" ca="1" si="2122"/>
        <v>98.468923067771016</v>
      </c>
      <c r="AH3720">
        <f t="shared" ca="1" si="2123"/>
        <v>0.27789761526516538</v>
      </c>
      <c r="AI3720">
        <f t="shared" ca="1" si="2124"/>
        <v>-0.45970590461106819</v>
      </c>
      <c r="AJ3720">
        <f t="shared" ca="1" si="2125"/>
        <v>-0.57061479865651454</v>
      </c>
    </row>
    <row r="3721" spans="32:36" x14ac:dyDescent="0.2">
      <c r="AF3721" s="17">
        <f t="shared" ca="1" si="2121"/>
        <v>507.22912669180567</v>
      </c>
      <c r="AG3721">
        <f t="shared" ca="1" si="2122"/>
        <v>100.28197623791473</v>
      </c>
      <c r="AH3721">
        <f t="shared" ca="1" si="2123"/>
        <v>1.0401582486417971</v>
      </c>
      <c r="AI3721">
        <f t="shared" ca="1" si="2124"/>
        <v>0.86832183898861426</v>
      </c>
      <c r="AJ3721">
        <f t="shared" ca="1" si="2125"/>
        <v>0.58067146768066602</v>
      </c>
    </row>
    <row r="3722" spans="32:36" x14ac:dyDescent="0.2">
      <c r="AF3722" s="17">
        <f t="shared" ca="1" si="2121"/>
        <v>494.08303288675751</v>
      </c>
      <c r="AG3722">
        <f t="shared" ca="1" si="2122"/>
        <v>94.977614357782585</v>
      </c>
      <c r="AH3722">
        <f t="shared" ca="1" si="2123"/>
        <v>-0.44111846642078856</v>
      </c>
      <c r="AI3722">
        <f t="shared" ca="1" si="2124"/>
        <v>-3.0873595192852292</v>
      </c>
      <c r="AJ3722">
        <f t="shared" ca="1" si="2125"/>
        <v>-3.0992546957301137</v>
      </c>
    </row>
    <row r="3723" spans="32:36" x14ac:dyDescent="0.2">
      <c r="AF3723" s="17">
        <f t="shared" ca="1" si="2121"/>
        <v>498.04321800538554</v>
      </c>
      <c r="AG3723">
        <f t="shared" ca="1" si="2122"/>
        <v>96.942873998812047</v>
      </c>
      <c r="AH3723">
        <f t="shared" ca="1" si="2123"/>
        <v>9.2156585957103108E-3</v>
      </c>
      <c r="AI3723">
        <f t="shared" ca="1" si="2124"/>
        <v>-1.596600524495527</v>
      </c>
      <c r="AJ3723">
        <f t="shared" ca="1" si="2125"/>
        <v>-1.6781415344465787</v>
      </c>
    </row>
    <row r="3724" spans="32:36" x14ac:dyDescent="0.2">
      <c r="AF3724" s="17">
        <f t="shared" ca="1" si="2121"/>
        <v>490.78447431046067</v>
      </c>
      <c r="AG3724">
        <f t="shared" ca="1" si="2122"/>
        <v>96.570580270941122</v>
      </c>
      <c r="AH3724">
        <f t="shared" ca="1" si="2123"/>
        <v>-0.81897942316989969</v>
      </c>
      <c r="AI3724">
        <f t="shared" ca="1" si="2124"/>
        <v>-1.8766719183915288</v>
      </c>
      <c r="AJ3724">
        <f t="shared" ca="1" si="2125"/>
        <v>-1.7089280182056179</v>
      </c>
    </row>
    <row r="3725" spans="32:36" x14ac:dyDescent="0.2">
      <c r="AF3725" s="17">
        <f t="shared" ca="1" si="2121"/>
        <v>508.14002655394756</v>
      </c>
      <c r="AG3725">
        <f t="shared" ca="1" si="2122"/>
        <v>97.838862785909711</v>
      </c>
      <c r="AH3725">
        <f t="shared" ca="1" si="2123"/>
        <v>1.1413699655367124</v>
      </c>
      <c r="AI3725">
        <f t="shared" ca="1" si="2124"/>
        <v>-0.92694560032526174</v>
      </c>
      <c r="AJ3725">
        <f t="shared" ca="1" si="2125"/>
        <v>-1.3351414047563268</v>
      </c>
    </row>
    <row r="3726" spans="32:36" x14ac:dyDescent="0.2">
      <c r="AF3726" s="17">
        <f t="shared" ca="1" si="2121"/>
        <v>515.00399936981046</v>
      </c>
      <c r="AG3726">
        <f t="shared" ca="1" si="2122"/>
        <v>99.094721337409595</v>
      </c>
      <c r="AH3726">
        <f t="shared" ca="1" si="2123"/>
        <v>1.8982539265003375</v>
      </c>
      <c r="AI3726">
        <f t="shared" ca="1" si="2124"/>
        <v>1.4231047680819398E-3</v>
      </c>
      <c r="AJ3726">
        <f t="shared" ca="1" si="2125"/>
        <v>-0.60148475840874793</v>
      </c>
    </row>
    <row r="3727" spans="32:36" x14ac:dyDescent="0.2">
      <c r="AF3727" s="17">
        <f t="shared" ca="1" si="2121"/>
        <v>498.63349680777338</v>
      </c>
      <c r="AG3727">
        <f t="shared" ca="1" si="2122"/>
        <v>98.761962460286782</v>
      </c>
      <c r="AH3727">
        <f t="shared" ca="1" si="2123"/>
        <v>7.6032652196172043E-2</v>
      </c>
      <c r="AI3727">
        <f t="shared" ca="1" si="2124"/>
        <v>-0.24341161040228765</v>
      </c>
      <c r="AJ3727">
        <f t="shared" ca="1" si="2125"/>
        <v>-0.27954842438277366</v>
      </c>
    </row>
    <row r="3728" spans="32:36" x14ac:dyDescent="0.2">
      <c r="AF3728" s="17">
        <f t="shared" ca="1" si="2121"/>
        <v>494.6883405613529</v>
      </c>
      <c r="AG3728">
        <f t="shared" ca="1" si="2122"/>
        <v>98.58561701273662</v>
      </c>
      <c r="AH3728">
        <f t="shared" ca="1" si="2123"/>
        <v>-0.37205245838910589</v>
      </c>
      <c r="AI3728">
        <f t="shared" ca="1" si="2124"/>
        <v>-0.37349631255198201</v>
      </c>
      <c r="AJ3728">
        <f t="shared" ca="1" si="2125"/>
        <v>-0.27370459472888176</v>
      </c>
    </row>
    <row r="3729" spans="32:36" x14ac:dyDescent="0.2">
      <c r="AF3729" s="17">
        <f t="shared" ca="1" si="2121"/>
        <v>497.1188472745759</v>
      </c>
      <c r="AG3729">
        <f t="shared" ca="1" si="2122"/>
        <v>99.85204621393413</v>
      </c>
      <c r="AH3729">
        <f t="shared" ca="1" si="2123"/>
        <v>-9.5578361826208255E-2</v>
      </c>
      <c r="AI3729">
        <f t="shared" ca="1" si="2124"/>
        <v>0.55559066047578165</v>
      </c>
      <c r="AJ3729">
        <f t="shared" ca="1" si="2125"/>
        <v>0.61330726531936008</v>
      </c>
    </row>
    <row r="3730" spans="32:36" x14ac:dyDescent="0.2">
      <c r="AF3730" s="17">
        <f t="shared" ca="1" si="2121"/>
        <v>483.85870355641669</v>
      </c>
      <c r="AG3730">
        <f t="shared" ca="1" si="2122"/>
        <v>98.755699920214994</v>
      </c>
      <c r="AH3730">
        <f t="shared" ca="1" si="2123"/>
        <v>-1.620682923033024</v>
      </c>
      <c r="AI3730">
        <f t="shared" ca="1" si="2124"/>
        <v>-0.24802731751995266</v>
      </c>
      <c r="AJ3730">
        <f t="shared" ca="1" si="2125"/>
        <v>0.25456813405676998</v>
      </c>
    </row>
    <row r="3731" spans="32:36" x14ac:dyDescent="0.2">
      <c r="AF3731" s="17">
        <f t="shared" ca="1" si="2121"/>
        <v>508.02552862982259</v>
      </c>
      <c r="AG3731">
        <f t="shared" ca="1" si="2122"/>
        <v>100.90295297829519</v>
      </c>
      <c r="AH3731">
        <f t="shared" ca="1" si="2123"/>
        <v>1.1286578699518308</v>
      </c>
      <c r="AI3731">
        <f t="shared" ca="1" si="2124"/>
        <v>1.3176616834865529</v>
      </c>
      <c r="AJ3731">
        <f t="shared" ca="1" si="2125"/>
        <v>1.024024186496501</v>
      </c>
    </row>
    <row r="3732" spans="32:36" x14ac:dyDescent="0.2">
      <c r="AF3732" s="17">
        <f t="shared" ca="1" si="2121"/>
        <v>495.19075604368555</v>
      </c>
      <c r="AG3732">
        <f t="shared" ca="1" si="2122"/>
        <v>96.463232950440968</v>
      </c>
      <c r="AH3732">
        <f t="shared" ca="1" si="2123"/>
        <v>-0.31479067065848743</v>
      </c>
      <c r="AI3732">
        <f t="shared" ca="1" si="2124"/>
        <v>-1.9576283814938154</v>
      </c>
      <c r="AJ3732">
        <f t="shared" ca="1" si="2125"/>
        <v>-1.9540255413740149</v>
      </c>
    </row>
    <row r="3733" spans="32:36" x14ac:dyDescent="0.2">
      <c r="AF3733" s="17">
        <f t="shared" ca="1" si="2121"/>
        <v>485.95561654672042</v>
      </c>
      <c r="AG3733">
        <f t="shared" ca="1" si="2122"/>
        <v>100.19857550603847</v>
      </c>
      <c r="AH3733">
        <f t="shared" ca="1" si="2123"/>
        <v>-1.3767465854946446</v>
      </c>
      <c r="AI3733">
        <f t="shared" ca="1" si="2124"/>
        <v>0.80776108121870838</v>
      </c>
      <c r="AJ3733">
        <f t="shared" ca="1" si="2125"/>
        <v>1.2848555421240266</v>
      </c>
    </row>
    <row r="3734" spans="32:36" x14ac:dyDescent="0.2">
      <c r="AF3734" s="17">
        <f t="shared" ca="1" si="2121"/>
        <v>495.3967070260378</v>
      </c>
      <c r="AG3734">
        <f t="shared" ca="1" si="2122"/>
        <v>99.389690528759829</v>
      </c>
      <c r="AH3734">
        <f t="shared" ca="1" si="2123"/>
        <v>-0.29133461132751709</v>
      </c>
      <c r="AI3734">
        <f t="shared" ca="1" si="2124"/>
        <v>0.21776679596425486</v>
      </c>
      <c r="AJ3734">
        <f t="shared" ca="1" si="2125"/>
        <v>0.3210312987505482</v>
      </c>
    </row>
    <row r="3735" spans="32:36" x14ac:dyDescent="0.2">
      <c r="AF3735" s="17">
        <f t="shared" ca="1" si="2121"/>
        <v>500.44569039930218</v>
      </c>
      <c r="AG3735">
        <f t="shared" ca="1" si="2122"/>
        <v>98.399732767754941</v>
      </c>
      <c r="AH3735">
        <f t="shared" ca="1" si="2123"/>
        <v>0.28067200769978051</v>
      </c>
      <c r="AI3735">
        <f t="shared" ca="1" si="2124"/>
        <v>-0.51086964873229357</v>
      </c>
      <c r="AJ3735">
        <f t="shared" ca="1" si="2125"/>
        <v>-0.62517903347077786</v>
      </c>
    </row>
    <row r="3736" spans="32:36" x14ac:dyDescent="0.2">
      <c r="AF3736" s="17">
        <f t="shared" ca="1" si="2121"/>
        <v>486.29020169584771</v>
      </c>
      <c r="AG3736">
        <f t="shared" ca="1" si="2122"/>
        <v>97.477799755001357</v>
      </c>
      <c r="AH3736">
        <f t="shared" ca="1" si="2123"/>
        <v>-1.3379213053193186</v>
      </c>
      <c r="AI3736">
        <f t="shared" ca="1" si="2124"/>
        <v>-1.196060588517037</v>
      </c>
      <c r="AJ3736">
        <f t="shared" ca="1" si="2125"/>
        <v>-0.82996341482947755</v>
      </c>
    </row>
    <row r="3737" spans="32:36" x14ac:dyDescent="0.2">
      <c r="AF3737" s="17">
        <f t="shared" ca="1" si="2121"/>
        <v>502.38357161901888</v>
      </c>
      <c r="AG3737">
        <f t="shared" ca="1" si="2122"/>
        <v>101.37453983554431</v>
      </c>
      <c r="AH3737">
        <f t="shared" ca="1" si="2123"/>
        <v>0.49868616735099658</v>
      </c>
      <c r="AI3737">
        <f t="shared" ca="1" si="2124"/>
        <v>1.6570591379449842</v>
      </c>
      <c r="AJ3737">
        <f t="shared" ca="1" si="2125"/>
        <v>1.5802426525817621</v>
      </c>
    </row>
    <row r="3738" spans="32:36" x14ac:dyDescent="0.2">
      <c r="AF3738" s="17">
        <f t="shared" ca="1" si="2121"/>
        <v>485.02301366933597</v>
      </c>
      <c r="AG3738">
        <f t="shared" ca="1" si="2122"/>
        <v>98.900947834542293</v>
      </c>
      <c r="AH3738">
        <f t="shared" ca="1" si="2123"/>
        <v>-1.4851071396666422</v>
      </c>
      <c r="AI3738">
        <f t="shared" ca="1" si="2124"/>
        <v>-0.14104987273881503</v>
      </c>
      <c r="AJ3738">
        <f t="shared" ca="1" si="2125"/>
        <v>0.32374747673926246</v>
      </c>
    </row>
    <row r="3739" spans="32:36" x14ac:dyDescent="0.2">
      <c r="AF3739" s="17">
        <f t="shared" ca="1" si="2121"/>
        <v>509.61258451784153</v>
      </c>
      <c r="AG3739">
        <f t="shared" ca="1" si="2122"/>
        <v>100.69267385227599</v>
      </c>
      <c r="AH3739">
        <f t="shared" ca="1" si="2123"/>
        <v>1.304605415707657</v>
      </c>
      <c r="AI3739">
        <f t="shared" ca="1" si="2124"/>
        <v>1.1658137532321027</v>
      </c>
      <c r="AJ3739">
        <f t="shared" ca="1" si="2125"/>
        <v>0.80881003087621284</v>
      </c>
    </row>
    <row r="3740" spans="32:36" x14ac:dyDescent="0.2">
      <c r="AF3740" s="17">
        <f t="shared" ca="1" si="2121"/>
        <v>490.11053941742063</v>
      </c>
      <c r="AG3740">
        <f t="shared" ca="1" si="2122"/>
        <v>97.315734735328476</v>
      </c>
      <c r="AH3740">
        <f t="shared" ca="1" si="2123"/>
        <v>-0.89649330539019656</v>
      </c>
      <c r="AI3740">
        <f t="shared" ca="1" si="2124"/>
        <v>-1.3171785384716059</v>
      </c>
      <c r="AJ3740">
        <f t="shared" ca="1" si="2125"/>
        <v>-1.0972640295929057</v>
      </c>
    </row>
    <row r="3741" spans="32:36" x14ac:dyDescent="0.2">
      <c r="AF3741" s="17">
        <f t="shared" ca="1" si="2121"/>
        <v>501.38407314161464</v>
      </c>
      <c r="AG3741">
        <f t="shared" ca="1" si="2122"/>
        <v>102.63322297970073</v>
      </c>
      <c r="AH3741">
        <f t="shared" ca="1" si="2123"/>
        <v>0.38634651063504283</v>
      </c>
      <c r="AI3741">
        <f t="shared" ca="1" si="2124"/>
        <v>2.5552505461673021</v>
      </c>
      <c r="AJ3741">
        <f t="shared" ca="1" si="2125"/>
        <v>2.55834389906174</v>
      </c>
    </row>
    <row r="3742" spans="32:36" x14ac:dyDescent="0.2">
      <c r="AF3742" s="17">
        <f t="shared" ca="1" si="2121"/>
        <v>492.58003866828165</v>
      </c>
      <c r="AG3742">
        <f t="shared" ca="1" si="2122"/>
        <v>99.338709953835249</v>
      </c>
      <c r="AH3742">
        <f t="shared" ca="1" si="2123"/>
        <v>-0.61297766279637655</v>
      </c>
      <c r="AI3742">
        <f t="shared" ca="1" si="2124"/>
        <v>0.18042127999584751</v>
      </c>
      <c r="AJ3742">
        <f t="shared" ca="1" si="2125"/>
        <v>0.3840164627076974</v>
      </c>
    </row>
    <row r="3743" spans="32:36" x14ac:dyDescent="0.2">
      <c r="AF3743" s="17">
        <f t="shared" ca="1" si="2121"/>
        <v>508.12459215318188</v>
      </c>
      <c r="AG3743">
        <f t="shared" ca="1" si="2122"/>
        <v>99.086500371820691</v>
      </c>
      <c r="AH3743">
        <f t="shared" ca="1" si="2123"/>
        <v>1.1396565331494888</v>
      </c>
      <c r="AI3743">
        <f t="shared" ca="1" si="2124"/>
        <v>-4.6157417521532351E-3</v>
      </c>
      <c r="AJ3743">
        <f t="shared" ca="1" si="2125"/>
        <v>-0.36685345391402963</v>
      </c>
    </row>
    <row r="3744" spans="32:36" x14ac:dyDescent="0.2">
      <c r="AF3744" s="17">
        <f t="shared" ca="1" si="2121"/>
        <v>493.56888450752712</v>
      </c>
      <c r="AG3744">
        <f t="shared" ca="1" si="2122"/>
        <v>99.824750581229011</v>
      </c>
      <c r="AH3744">
        <f t="shared" ca="1" si="2123"/>
        <v>-0.49984962981481162</v>
      </c>
      <c r="AI3744">
        <f t="shared" ca="1" si="2124"/>
        <v>0.53569037851316692</v>
      </c>
      <c r="AJ3744">
        <f t="shared" ca="1" si="2125"/>
        <v>0.720843381856627</v>
      </c>
    </row>
    <row r="3745" spans="32:36" x14ac:dyDescent="0.2">
      <c r="AF3745" s="17">
        <f t="shared" ca="1" si="2121"/>
        <v>498.32642623612173</v>
      </c>
      <c r="AG3745">
        <f t="shared" ca="1" si="2122"/>
        <v>99.998625263767252</v>
      </c>
      <c r="AH3745">
        <f t="shared" ca="1" si="2123"/>
        <v>4.1283475814781853E-2</v>
      </c>
      <c r="AI3745">
        <f t="shared" ca="1" si="2124"/>
        <v>0.66236331276237803</v>
      </c>
      <c r="AJ3745">
        <f t="shared" ca="1" si="2125"/>
        <v>0.6818632184051947</v>
      </c>
    </row>
    <row r="3746" spans="32:36" x14ac:dyDescent="0.2">
      <c r="AF3746" s="17">
        <f t="shared" ca="1" si="2121"/>
        <v>485.89909521097997</v>
      </c>
      <c r="AG3746">
        <f t="shared" ca="1" si="2122"/>
        <v>99.05880262271414</v>
      </c>
      <c r="AH3746">
        <f t="shared" ca="1" si="2123"/>
        <v>-1.3833079637850698</v>
      </c>
      <c r="AI3746">
        <f t="shared" ca="1" si="2124"/>
        <v>-2.4965270701452769E-2</v>
      </c>
      <c r="AJ3746">
        <f t="shared" ca="1" si="2125"/>
        <v>0.41321149252856909</v>
      </c>
    </row>
    <row r="3747" spans="32:36" x14ac:dyDescent="0.2">
      <c r="AF3747" s="17">
        <f t="shared" ca="1" si="2121"/>
        <v>503.64724746178041</v>
      </c>
      <c r="AG3747">
        <f t="shared" ca="1" si="2122"/>
        <v>99.453719052772655</v>
      </c>
      <c r="AH3747">
        <f t="shared" ca="1" si="2123"/>
        <v>0.64039882119877012</v>
      </c>
      <c r="AI3747">
        <f t="shared" ca="1" si="2124"/>
        <v>0.26464338112150587</v>
      </c>
      <c r="AJ3747">
        <f t="shared" ca="1" si="2125"/>
        <v>7.4252066274545656E-2</v>
      </c>
    </row>
    <row r="3748" spans="32:36" x14ac:dyDescent="0.2">
      <c r="AF3748" s="17">
        <f t="shared" ca="1" si="2121"/>
        <v>498.10281736696658</v>
      </c>
      <c r="AG3748">
        <f t="shared" ca="1" si="2122"/>
        <v>99.598155614182218</v>
      </c>
      <c r="AH3748">
        <f t="shared" ca="1" si="2123"/>
        <v>1.5965640398412299E-2</v>
      </c>
      <c r="AI3748">
        <f t="shared" ca="1" si="2124"/>
        <v>0.37027759568250096</v>
      </c>
      <c r="AJ3748">
        <f t="shared" ca="1" si="2125"/>
        <v>0.38343791691187679</v>
      </c>
    </row>
    <row r="3749" spans="32:36" x14ac:dyDescent="0.2">
      <c r="AF3749" s="17">
        <f t="shared" ca="1" si="2121"/>
        <v>509.0598685487941</v>
      </c>
      <c r="AG3749">
        <f t="shared" ca="1" si="2122"/>
        <v>99.327096125614887</v>
      </c>
      <c r="AH3749">
        <f t="shared" ca="1" si="2123"/>
        <v>1.2433913116404911</v>
      </c>
      <c r="AI3749">
        <f t="shared" ca="1" si="2124"/>
        <v>0.17191095907262383</v>
      </c>
      <c r="AJ3749">
        <f t="shared" ca="1" si="2125"/>
        <v>-0.21458612346519385</v>
      </c>
    </row>
    <row r="3750" spans="32:36" x14ac:dyDescent="0.2">
      <c r="AF3750" s="17">
        <f t="shared" ca="1" si="2121"/>
        <v>511.85872852366646</v>
      </c>
      <c r="AG3750">
        <f t="shared" ca="1" si="2122"/>
        <v>98.439398445729466</v>
      </c>
      <c r="AH3750">
        <f t="shared" ca="1" si="2123"/>
        <v>1.5526879139602512</v>
      </c>
      <c r="AI3750">
        <f t="shared" ca="1" si="2124"/>
        <v>-0.48153390447996591</v>
      </c>
      <c r="AJ3750">
        <f t="shared" ca="1" si="2125"/>
        <v>-0.99845307851652965</v>
      </c>
    </row>
    <row r="3751" spans="32:36" x14ac:dyDescent="0.2">
      <c r="AF3751" s="17">
        <f t="shared" ca="1" si="2121"/>
        <v>490.54889935470402</v>
      </c>
      <c r="AG3751">
        <f t="shared" ca="1" si="2122"/>
        <v>99.348051849724456</v>
      </c>
      <c r="AH3751">
        <f t="shared" ca="1" si="2123"/>
        <v>-0.84606241024151951</v>
      </c>
      <c r="AI3751">
        <f t="shared" ca="1" si="2124"/>
        <v>0.18726606410009822</v>
      </c>
      <c r="AJ3751">
        <f t="shared" ca="1" si="2125"/>
        <v>0.46523734356713919</v>
      </c>
    </row>
    <row r="3752" spans="32:36" x14ac:dyDescent="0.2">
      <c r="AF3752" s="17">
        <f t="shared" ca="1" si="2121"/>
        <v>493.91194759633851</v>
      </c>
      <c r="AG3752">
        <f t="shared" ca="1" si="2122"/>
        <v>96.077807961264213</v>
      </c>
      <c r="AH3752">
        <f t="shared" ca="1" si="2123"/>
        <v>-0.46065474961886421</v>
      </c>
      <c r="AI3752">
        <f t="shared" ca="1" si="2124"/>
        <v>-2.249042639282679</v>
      </c>
      <c r="AJ3752">
        <f t="shared" ca="1" si="2125"/>
        <v>-2.213454961925962</v>
      </c>
    </row>
    <row r="3753" spans="32:36" x14ac:dyDescent="0.2">
      <c r="AF3753" s="17">
        <f t="shared" ca="1" si="2121"/>
        <v>478.25173826167423</v>
      </c>
      <c r="AG3753">
        <f t="shared" ca="1" si="2122"/>
        <v>99.83334854217938</v>
      </c>
      <c r="AH3753">
        <f t="shared" ca="1" si="2123"/>
        <v>-2.2781770248400153</v>
      </c>
      <c r="AI3753">
        <f t="shared" ca="1" si="2124"/>
        <v>0.54195943523470536</v>
      </c>
      <c r="AJ3753">
        <f t="shared" ca="1" si="2125"/>
        <v>1.2923045401270814</v>
      </c>
    </row>
    <row r="3754" spans="32:36" x14ac:dyDescent="0.2">
      <c r="AF3754" s="17">
        <f t="shared" ca="1" si="2121"/>
        <v>508.02199323388982</v>
      </c>
      <c r="AG3754">
        <f t="shared" ca="1" si="2122"/>
        <v>102.15046532042281</v>
      </c>
      <c r="AH3754">
        <f t="shared" ca="1" si="2123"/>
        <v>1.1282653081470091</v>
      </c>
      <c r="AI3754">
        <f t="shared" ca="1" si="2124"/>
        <v>2.212065560342134</v>
      </c>
      <c r="AJ3754">
        <f t="shared" ca="1" si="2125"/>
        <v>1.9625915588879106</v>
      </c>
    </row>
    <row r="3755" spans="32:36" x14ac:dyDescent="0.2">
      <c r="AF3755" s="17">
        <f t="shared" ca="1" si="2121"/>
        <v>512.4563660039953</v>
      </c>
      <c r="AG3755">
        <f t="shared" ca="1" si="2122"/>
        <v>100.82710400779433</v>
      </c>
      <c r="AH3755">
        <f t="shared" ca="1" si="2123"/>
        <v>1.6185125258876263</v>
      </c>
      <c r="AI3755">
        <f t="shared" ca="1" si="2124"/>
        <v>1.2629257205897313</v>
      </c>
      <c r="AJ3755">
        <f t="shared" ca="1" si="2125"/>
        <v>0.81099142010888203</v>
      </c>
    </row>
    <row r="3756" spans="32:36" x14ac:dyDescent="0.2">
      <c r="AF3756" s="17">
        <f t="shared" ca="1" si="2121"/>
        <v>486.85450754449863</v>
      </c>
      <c r="AG3756">
        <f t="shared" ca="1" si="2122"/>
        <v>100.35635435558576</v>
      </c>
      <c r="AH3756">
        <f t="shared" ca="1" si="2123"/>
        <v>-1.2724997026669838</v>
      </c>
      <c r="AI3756">
        <f t="shared" ca="1" si="2124"/>
        <v>0.92228842689415647</v>
      </c>
      <c r="AJ3756">
        <f t="shared" ca="1" si="2125"/>
        <v>1.3719081141338774</v>
      </c>
    </row>
    <row r="3757" spans="32:36" x14ac:dyDescent="0.2">
      <c r="AF3757" s="17">
        <f t="shared" ca="1" si="2121"/>
        <v>506.21691885593037</v>
      </c>
      <c r="AG3757">
        <f t="shared" ca="1" si="2122"/>
        <v>99.506926031740434</v>
      </c>
      <c r="AH3757">
        <f t="shared" ca="1" si="2123"/>
        <v>0.9274765950297047</v>
      </c>
      <c r="AI3757">
        <f t="shared" ca="1" si="2124"/>
        <v>0.30357433936830391</v>
      </c>
      <c r="AJ3757">
        <f t="shared" ca="1" si="2125"/>
        <v>2.3910025127520614E-2</v>
      </c>
    </row>
    <row r="3758" spans="32:36" x14ac:dyDescent="0.2">
      <c r="AF3758" s="17">
        <f t="shared" ca="1" si="2121"/>
        <v>483.36761021731127</v>
      </c>
      <c r="AG3758">
        <f t="shared" ca="1" si="2122"/>
        <v>101.13615134531962</v>
      </c>
      <c r="AH3758">
        <f t="shared" ca="1" si="2123"/>
        <v>-1.6779651617024611</v>
      </c>
      <c r="AI3758">
        <f t="shared" ca="1" si="2124"/>
        <v>1.4856905609256752</v>
      </c>
      <c r="AJ3758">
        <f t="shared" ca="1" si="2125"/>
        <v>2.0918467160387757</v>
      </c>
    </row>
    <row r="3759" spans="32:36" x14ac:dyDescent="0.2">
      <c r="AF3759" s="17">
        <f t="shared" ca="1" si="2121"/>
        <v>511.78404231942994</v>
      </c>
      <c r="AG3759">
        <f t="shared" ca="1" si="2122"/>
        <v>100.82795695763171</v>
      </c>
      <c r="AH3759">
        <f t="shared" ca="1" si="2123"/>
        <v>1.5444564710654838</v>
      </c>
      <c r="AI3759">
        <f t="shared" ca="1" si="2124"/>
        <v>1.2635414757036827</v>
      </c>
      <c r="AJ3759">
        <f t="shared" ca="1" si="2125"/>
        <v>0.83516130505812369</v>
      </c>
    </row>
    <row r="3760" spans="32:36" x14ac:dyDescent="0.2">
      <c r="AF3760" s="17">
        <f t="shared" ca="1" si="2121"/>
        <v>505.80748573883881</v>
      </c>
      <c r="AG3760">
        <f t="shared" ca="1" si="2122"/>
        <v>101.69063548776754</v>
      </c>
      <c r="AH3760">
        <f t="shared" ca="1" si="2123"/>
        <v>0.88183340282343115</v>
      </c>
      <c r="AI3760">
        <f t="shared" ca="1" si="2124"/>
        <v>1.8836681019846186</v>
      </c>
      <c r="AJ3760">
        <f t="shared" ca="1" si="2125"/>
        <v>1.6963031946625546</v>
      </c>
    </row>
    <row r="3761" spans="32:36" x14ac:dyDescent="0.2">
      <c r="AF3761" s="17">
        <f t="shared" ca="1" si="2121"/>
        <v>489.79425971840226</v>
      </c>
      <c r="AG3761">
        <f t="shared" ca="1" si="2122"/>
        <v>98.017776484278329</v>
      </c>
      <c r="AH3761">
        <f t="shared" ca="1" si="2123"/>
        <v>-0.93290756229950178</v>
      </c>
      <c r="AI3761">
        <f t="shared" ca="1" si="2124"/>
        <v>-0.79396169624801305</v>
      </c>
      <c r="AJ3761">
        <f t="shared" ca="1" si="2125"/>
        <v>-0.53671801201042246</v>
      </c>
    </row>
    <row r="3762" spans="32:36" x14ac:dyDescent="0.2">
      <c r="AF3762" s="17">
        <f t="shared" ca="1" si="2121"/>
        <v>501.1748441047655</v>
      </c>
      <c r="AG3762">
        <f t="shared" ca="1" si="2122"/>
        <v>97.757778888219619</v>
      </c>
      <c r="AH3762">
        <f t="shared" ca="1" si="2123"/>
        <v>0.36280165333432662</v>
      </c>
      <c r="AI3762">
        <f t="shared" ca="1" si="2124"/>
        <v>-0.9872941601945181</v>
      </c>
      <c r="AJ3762">
        <f t="shared" ca="1" si="2125"/>
        <v>-1.1511501869644554</v>
      </c>
    </row>
    <row r="3763" spans="32:36" x14ac:dyDescent="0.2">
      <c r="AF3763" s="17">
        <f t="shared" ca="1" si="2121"/>
        <v>479.96573488761044</v>
      </c>
      <c r="AG3763">
        <f t="shared" ca="1" si="2122"/>
        <v>100.32076819074486</v>
      </c>
      <c r="AH3763">
        <f t="shared" ca="1" si="2123"/>
        <v>-2.0763727579844247</v>
      </c>
      <c r="AI3763">
        <f t="shared" ca="1" si="2124"/>
        <v>0.89647313807617168</v>
      </c>
      <c r="AJ3763">
        <f t="shared" ca="1" si="2125"/>
        <v>1.6001709769262153</v>
      </c>
    </row>
    <row r="3764" spans="32:36" x14ac:dyDescent="0.2">
      <c r="AF3764" s="17">
        <f t="shared" ca="1" si="2121"/>
        <v>500.4557619331926</v>
      </c>
      <c r="AG3764">
        <f t="shared" ca="1" si="2122"/>
        <v>98.592122560969344</v>
      </c>
      <c r="AH3764">
        <f t="shared" ca="1" si="2123"/>
        <v>0.28180724931701651</v>
      </c>
      <c r="AI3764">
        <f t="shared" ca="1" si="2124"/>
        <v>-0.36869323409930993</v>
      </c>
      <c r="AJ3764">
        <f t="shared" ca="1" si="2125"/>
        <v>-0.47636272221860659</v>
      </c>
    </row>
    <row r="3765" spans="32:36" x14ac:dyDescent="0.2">
      <c r="AF3765" s="17">
        <f t="shared" ca="1" si="2121"/>
        <v>499.1832405310841</v>
      </c>
      <c r="AG3765">
        <f t="shared" ca="1" si="2122"/>
        <v>96.839155751973095</v>
      </c>
      <c r="AH3765">
        <f t="shared" ca="1" si="2123"/>
        <v>0.13819015290538764</v>
      </c>
      <c r="AI3765">
        <f t="shared" ca="1" si="2124"/>
        <v>-1.6745180892967833</v>
      </c>
      <c r="AJ3765">
        <f t="shared" ca="1" si="2125"/>
        <v>-1.8008641998786756</v>
      </c>
    </row>
    <row r="3766" spans="32:36" x14ac:dyDescent="0.2">
      <c r="AF3766" s="17">
        <f t="shared" ca="1" si="2121"/>
        <v>499.87589492739914</v>
      </c>
      <c r="AG3766">
        <f t="shared" ca="1" si="2122"/>
        <v>100.39752602976368</v>
      </c>
      <c r="AH3766">
        <f t="shared" ca="1" si="2123"/>
        <v>0.21640865123082256</v>
      </c>
      <c r="AI3766">
        <f t="shared" ca="1" si="2124"/>
        <v>0.95214419490618818</v>
      </c>
      <c r="AJ3766">
        <f t="shared" ca="1" si="2125"/>
        <v>0.93028408900476334</v>
      </c>
    </row>
    <row r="3767" spans="32:36" x14ac:dyDescent="0.2">
      <c r="AF3767" s="17">
        <f t="shared" ca="1" si="2121"/>
        <v>503.27708848003903</v>
      </c>
      <c r="AG3767">
        <f t="shared" ca="1" si="2122"/>
        <v>99.366653950671733</v>
      </c>
      <c r="AH3767">
        <f t="shared" ca="1" si="2123"/>
        <v>0.59892486365561648</v>
      </c>
      <c r="AI3767">
        <f t="shared" ca="1" si="2124"/>
        <v>0.20089386100688303</v>
      </c>
      <c r="AJ3767">
        <f t="shared" ca="1" si="2125"/>
        <v>2.0537786880266144E-2</v>
      </c>
    </row>
    <row r="3768" spans="32:36" x14ac:dyDescent="0.2">
      <c r="AF3768" s="17">
        <f t="shared" ca="1" si="2121"/>
        <v>498.89200360525717</v>
      </c>
      <c r="AG3768">
        <f t="shared" ca="1" si="2122"/>
        <v>100.31272212899732</v>
      </c>
      <c r="AH3768">
        <f t="shared" ca="1" si="2123"/>
        <v>0.10526959614494148</v>
      </c>
      <c r="AI3768">
        <f t="shared" ca="1" si="2124"/>
        <v>0.89063501030376357</v>
      </c>
      <c r="AJ3768">
        <f t="shared" ca="1" si="2125"/>
        <v>0.9010494843339697</v>
      </c>
    </row>
    <row r="3769" spans="32:36" x14ac:dyDescent="0.2">
      <c r="AF3769" s="17">
        <f t="shared" ca="1" si="2121"/>
        <v>499.78382043317686</v>
      </c>
      <c r="AG3769">
        <f t="shared" ca="1" si="2122"/>
        <v>97.150680166931565</v>
      </c>
      <c r="AH3769">
        <f t="shared" ca="1" si="2123"/>
        <v>0.20601732076126844</v>
      </c>
      <c r="AI3769">
        <f t="shared" ca="1" si="2124"/>
        <v>-1.4407381995781758</v>
      </c>
      <c r="AJ3769">
        <f t="shared" ca="1" si="2125"/>
        <v>-1.5771186323784021</v>
      </c>
    </row>
    <row r="3770" spans="32:36" x14ac:dyDescent="0.2">
      <c r="AF3770" s="17">
        <f t="shared" ca="1" si="2121"/>
        <v>501.0107739769698</v>
      </c>
      <c r="AG3770">
        <f t="shared" ca="1" si="2122"/>
        <v>101.1342033363772</v>
      </c>
      <c r="AH3770">
        <f t="shared" ca="1" si="2123"/>
        <v>0.34433171868506141</v>
      </c>
      <c r="AI3770">
        <f t="shared" ca="1" si="2124"/>
        <v>1.4842885468528446</v>
      </c>
      <c r="AJ3770">
        <f t="shared" ca="1" si="2125"/>
        <v>1.4479956493385238</v>
      </c>
    </row>
    <row r="3771" spans="32:36" x14ac:dyDescent="0.2">
      <c r="AF3771" s="17">
        <f t="shared" ca="1" si="2121"/>
        <v>500.79067656045976</v>
      </c>
      <c r="AG3771">
        <f t="shared" ca="1" si="2122"/>
        <v>100.65671682936625</v>
      </c>
      <c r="AH3771">
        <f t="shared" ca="1" si="2123"/>
        <v>0.31954509916472196</v>
      </c>
      <c r="AI3771">
        <f t="shared" ca="1" si="2124"/>
        <v>1.1398165233524622</v>
      </c>
      <c r="AJ3771">
        <f t="shared" ca="1" si="2125"/>
        <v>1.0944358961780918</v>
      </c>
    </row>
    <row r="3772" spans="32:36" x14ac:dyDescent="0.2">
      <c r="AF3772" s="17">
        <f t="shared" ca="1" si="2121"/>
        <v>504.7543797516775</v>
      </c>
      <c r="AG3772">
        <f t="shared" ca="1" si="2122"/>
        <v>99.002425446637744</v>
      </c>
      <c r="AH3772">
        <f t="shared" ca="1" si="2123"/>
        <v>0.76426426374626899</v>
      </c>
      <c r="AI3772">
        <f t="shared" ca="1" si="2124"/>
        <v>-6.6403150399729077E-2</v>
      </c>
      <c r="AJ3772">
        <f t="shared" ca="1" si="2125"/>
        <v>-0.31244028599448337</v>
      </c>
    </row>
    <row r="3773" spans="32:36" x14ac:dyDescent="0.2">
      <c r="AF3773" s="17">
        <f t="shared" ca="1" si="2121"/>
        <v>481.44384710890876</v>
      </c>
      <c r="AG3773">
        <f t="shared" ca="1" si="2122"/>
        <v>99.357433923346051</v>
      </c>
      <c r="AH3773">
        <f t="shared" ca="1" si="2123"/>
        <v>-1.9029191618072125</v>
      </c>
      <c r="AI3773">
        <f t="shared" ca="1" si="2124"/>
        <v>0.19413963857361682</v>
      </c>
      <c r="AJ3773">
        <f t="shared" ca="1" si="2125"/>
        <v>0.80815855690367611</v>
      </c>
    </row>
    <row r="3774" spans="32:36" x14ac:dyDescent="0.2">
      <c r="AF3774" s="17">
        <f t="shared" ca="1" si="2121"/>
        <v>496.89755526514233</v>
      </c>
      <c r="AG3774">
        <f t="shared" ca="1" si="2122"/>
        <v>98.207000883690625</v>
      </c>
      <c r="AH3774">
        <f t="shared" ca="1" si="2123"/>
        <v>-0.12069469256616577</v>
      </c>
      <c r="AI3774">
        <f t="shared" ca="1" si="2124"/>
        <v>-0.65357786592656897</v>
      </c>
      <c r="AJ3774">
        <f t="shared" ca="1" si="2125"/>
        <v>-0.64742032082379253</v>
      </c>
    </row>
    <row r="3775" spans="32:36" x14ac:dyDescent="0.2">
      <c r="AF3775" s="17">
        <f t="shared" ca="1" si="2121"/>
        <v>500.33131207870713</v>
      </c>
      <c r="AG3775">
        <f t="shared" ca="1" si="2122"/>
        <v>98.15418604204919</v>
      </c>
      <c r="AH3775">
        <f t="shared" ca="1" si="2123"/>
        <v>0.26777792636913139</v>
      </c>
      <c r="AI3775">
        <f t="shared" ca="1" si="2124"/>
        <v>-0.69273347704384636</v>
      </c>
      <c r="AJ3775">
        <f t="shared" ca="1" si="2125"/>
        <v>-0.81190171310918335</v>
      </c>
    </row>
    <row r="3776" spans="32:36" x14ac:dyDescent="0.2">
      <c r="AF3776" s="17">
        <f t="shared" ca="1" si="2121"/>
        <v>494.43456092480466</v>
      </c>
      <c r="AG3776">
        <f t="shared" ca="1" si="2122"/>
        <v>99.725946203034468</v>
      </c>
      <c r="AH3776">
        <f t="shared" ca="1" si="2123"/>
        <v>-0.40099858970009122</v>
      </c>
      <c r="AI3776">
        <f t="shared" ca="1" si="2124"/>
        <v>0.46361006963889778</v>
      </c>
      <c r="AJ3776">
        <f t="shared" ca="1" si="2125"/>
        <v>0.61381406481144007</v>
      </c>
    </row>
    <row r="3777" spans="32:36" x14ac:dyDescent="0.2">
      <c r="AF3777" s="17">
        <f t="shared" ca="1" si="2121"/>
        <v>490.14373385620826</v>
      </c>
      <c r="AG3777">
        <f t="shared" ca="1" si="2122"/>
        <v>98.840475193786148</v>
      </c>
      <c r="AH3777">
        <f t="shared" ca="1" si="2123"/>
        <v>-0.89267288995435123</v>
      </c>
      <c r="AI3777">
        <f t="shared" ca="1" si="2124"/>
        <v>-0.18556985218065059</v>
      </c>
      <c r="AJ3777">
        <f t="shared" ca="1" si="2125"/>
        <v>8.8849433116337376E-2</v>
      </c>
    </row>
    <row r="3778" spans="32:36" x14ac:dyDescent="0.2">
      <c r="AF3778" s="17">
        <f t="shared" ca="1" si="2121"/>
        <v>498.86327240400578</v>
      </c>
      <c r="AG3778">
        <f t="shared" ca="1" si="2122"/>
        <v>98.824533963735163</v>
      </c>
      <c r="AH3778">
        <f t="shared" ca="1" si="2123"/>
        <v>0.10202086511907324</v>
      </c>
      <c r="AI3778">
        <f t="shared" ca="1" si="2124"/>
        <v>-0.19731032793399128</v>
      </c>
      <c r="AJ3778">
        <f t="shared" ca="1" si="2125"/>
        <v>-0.23943232234464942</v>
      </c>
    </row>
    <row r="3779" spans="32:36" x14ac:dyDescent="0.2">
      <c r="AF3779" s="17">
        <f t="shared" ref="AF3779:AF3842" ca="1" si="2126">$N$64*EXP(($J$9-$K$2^2/2)*$J$6+$K$2*SQRT($J$6)*AH3779)</f>
        <v>504.91163948609852</v>
      </c>
      <c r="AG3779">
        <f t="shared" ref="AG3779:AG3842" ca="1" si="2127">$Q$64*EXP(($J$9-$K$3^2/2)*$J$6+$K$3*SQRT($J$6)*AI3779)</f>
        <v>97.760404545329976</v>
      </c>
      <c r="AH3779">
        <f t="shared" ref="AH3779:AH3842" ca="1" si="2128">_xlfn.NORM.S.INV(RAND())</f>
        <v>0.78183636940381562</v>
      </c>
      <c r="AI3779">
        <f t="shared" ref="AI3779:AI3842" ca="1" si="2129">AH3779*$AC$6+SQRT(1-$AC$6^2)*AJ3779</f>
        <v>-0.98533917028890794</v>
      </c>
      <c r="AJ3779">
        <f t="shared" ref="AJ3779:AJ3842" ca="1" si="2130">_xlfn.NORM.S.INV(RAND())</f>
        <v>-1.2822047790905582</v>
      </c>
    </row>
    <row r="3780" spans="32:36" x14ac:dyDescent="0.2">
      <c r="AF3780" s="17">
        <f t="shared" ca="1" si="2126"/>
        <v>504.42322028635294</v>
      </c>
      <c r="AG3780">
        <f t="shared" ca="1" si="2127"/>
        <v>99.689765898165248</v>
      </c>
      <c r="AH3780">
        <f t="shared" ca="1" si="2128"/>
        <v>0.72724279957982507</v>
      </c>
      <c r="AI3780">
        <f t="shared" ca="1" si="2129"/>
        <v>0.43719775173622444</v>
      </c>
      <c r="AJ3780">
        <f t="shared" ca="1" si="2130"/>
        <v>0.22771681736606161</v>
      </c>
    </row>
    <row r="3781" spans="32:36" x14ac:dyDescent="0.2">
      <c r="AF3781" s="17">
        <f t="shared" ca="1" si="2126"/>
        <v>487.06799590336146</v>
      </c>
      <c r="AG3781">
        <f t="shared" ca="1" si="2127"/>
        <v>99.844952383910737</v>
      </c>
      <c r="AH3781">
        <f t="shared" ca="1" si="2128"/>
        <v>-1.2477691507019391</v>
      </c>
      <c r="AI3781">
        <f t="shared" ca="1" si="2129"/>
        <v>0.55041932272493432</v>
      </c>
      <c r="AJ3781">
        <f t="shared" ca="1" si="2130"/>
        <v>0.9738732322859196</v>
      </c>
    </row>
    <row r="3782" spans="32:36" x14ac:dyDescent="0.2">
      <c r="AF3782" s="17">
        <f t="shared" ca="1" si="2126"/>
        <v>501.03746173040685</v>
      </c>
      <c r="AG3782">
        <f t="shared" ca="1" si="2127"/>
        <v>99.408327603022869</v>
      </c>
      <c r="AH3782">
        <f t="shared" ca="1" si="2128"/>
        <v>0.34733646211092262</v>
      </c>
      <c r="AI3782">
        <f t="shared" ca="1" si="2129"/>
        <v>0.2314144922516026</v>
      </c>
      <c r="AJ3782">
        <f t="shared" ca="1" si="2130"/>
        <v>0.13247793204736574</v>
      </c>
    </row>
    <row r="3783" spans="32:36" x14ac:dyDescent="0.2">
      <c r="AF3783" s="17">
        <f t="shared" ca="1" si="2126"/>
        <v>496.05718014270019</v>
      </c>
      <c r="AG3783">
        <f t="shared" ca="1" si="2127"/>
        <v>99.823236764665765</v>
      </c>
      <c r="AH3783">
        <f t="shared" ca="1" si="2128"/>
        <v>-0.21617808585702797</v>
      </c>
      <c r="AI3783">
        <f t="shared" ca="1" si="2129"/>
        <v>0.5345865490575441</v>
      </c>
      <c r="AJ3783">
        <f t="shared" ca="1" si="2130"/>
        <v>0.62957729839958743</v>
      </c>
    </row>
    <row r="3784" spans="32:36" x14ac:dyDescent="0.2">
      <c r="AF3784" s="17">
        <f t="shared" ca="1" si="2126"/>
        <v>502.12855432090231</v>
      </c>
      <c r="AG3784">
        <f t="shared" ca="1" si="2127"/>
        <v>100.10293176257511</v>
      </c>
      <c r="AH3784">
        <f t="shared" ca="1" si="2128"/>
        <v>0.47004448852807434</v>
      </c>
      <c r="AI3784">
        <f t="shared" ca="1" si="2129"/>
        <v>0.73824807924503211</v>
      </c>
      <c r="AJ3784">
        <f t="shared" ca="1" si="2130"/>
        <v>0.62528902312354018</v>
      </c>
    </row>
    <row r="3785" spans="32:36" x14ac:dyDescent="0.2">
      <c r="AF3785" s="17">
        <f t="shared" ca="1" si="2126"/>
        <v>486.47882777488758</v>
      </c>
      <c r="AG3785">
        <f t="shared" ca="1" si="2127"/>
        <v>99.258631733358357</v>
      </c>
      <c r="AH3785">
        <f t="shared" ca="1" si="2128"/>
        <v>-1.3160448974450851</v>
      </c>
      <c r="AI3785">
        <f t="shared" ca="1" si="2129"/>
        <v>0.1217217439260086</v>
      </c>
      <c r="AJ3785">
        <f t="shared" ca="1" si="2130"/>
        <v>0.54575507837981196</v>
      </c>
    </row>
    <row r="3786" spans="32:36" x14ac:dyDescent="0.2">
      <c r="AF3786" s="17">
        <f t="shared" ca="1" si="2126"/>
        <v>504.12943241543041</v>
      </c>
      <c r="AG3786">
        <f t="shared" ca="1" si="2127"/>
        <v>98.942145689958494</v>
      </c>
      <c r="AH3786">
        <f t="shared" ca="1" si="2128"/>
        <v>0.69437888426302075</v>
      </c>
      <c r="AI3786">
        <f t="shared" ca="1" si="2129"/>
        <v>-0.11073558392480773</v>
      </c>
      <c r="AJ3786">
        <f t="shared" ca="1" si="2130"/>
        <v>-0.33675656535918302</v>
      </c>
    </row>
    <row r="3787" spans="32:36" x14ac:dyDescent="0.2">
      <c r="AF3787" s="17">
        <f t="shared" ca="1" si="2126"/>
        <v>495.45438240182318</v>
      </c>
      <c r="AG3787">
        <f t="shared" ca="1" si="2127"/>
        <v>97.263828951054663</v>
      </c>
      <c r="AH3787">
        <f t="shared" ca="1" si="2128"/>
        <v>-0.2847676259874965</v>
      </c>
      <c r="AI3787">
        <f t="shared" ca="1" si="2129"/>
        <v>-1.3560125455307714</v>
      </c>
      <c r="AJ3787">
        <f t="shared" ca="1" si="2130"/>
        <v>-1.3323240320218417</v>
      </c>
    </row>
    <row r="3788" spans="32:36" x14ac:dyDescent="0.2">
      <c r="AF3788" s="17">
        <f t="shared" ca="1" si="2126"/>
        <v>482.42964367658061</v>
      </c>
      <c r="AG3788">
        <f t="shared" ca="1" si="2127"/>
        <v>96.990930416398385</v>
      </c>
      <c r="AH3788">
        <f t="shared" ca="1" si="2128"/>
        <v>-1.7875336125692438</v>
      </c>
      <c r="AI3788">
        <f t="shared" ca="1" si="2129"/>
        <v>-1.5605267532277369</v>
      </c>
      <c r="AJ3788">
        <f t="shared" ca="1" si="2130"/>
        <v>-1.0695564469897123</v>
      </c>
    </row>
    <row r="3789" spans="32:36" x14ac:dyDescent="0.2">
      <c r="AF3789" s="17">
        <f t="shared" ca="1" si="2126"/>
        <v>501.06346045554102</v>
      </c>
      <c r="AG3789">
        <f t="shared" ca="1" si="2127"/>
        <v>98.026059189159142</v>
      </c>
      <c r="AH3789">
        <f t="shared" ca="1" si="2128"/>
        <v>0.35026347473485114</v>
      </c>
      <c r="AI3789">
        <f t="shared" ca="1" si="2129"/>
        <v>-0.78781116457506217</v>
      </c>
      <c r="AJ3789">
        <f t="shared" ca="1" si="2130"/>
        <v>-0.93786227981631931</v>
      </c>
    </row>
    <row r="3790" spans="32:36" x14ac:dyDescent="0.2">
      <c r="AF3790" s="17">
        <f t="shared" ca="1" si="2126"/>
        <v>489.19740556603301</v>
      </c>
      <c r="AG3790">
        <f t="shared" ca="1" si="2127"/>
        <v>100.25103843860354</v>
      </c>
      <c r="AH3790">
        <f t="shared" ca="1" si="2128"/>
        <v>-1.0016893221789758</v>
      </c>
      <c r="AI3790">
        <f t="shared" ca="1" si="2129"/>
        <v>0.84586248804613695</v>
      </c>
      <c r="AJ3790">
        <f t="shared" ca="1" si="2130"/>
        <v>1.2056965315565094</v>
      </c>
    </row>
    <row r="3791" spans="32:36" x14ac:dyDescent="0.2">
      <c r="AF3791" s="17">
        <f t="shared" ca="1" si="2126"/>
        <v>509.37846855211734</v>
      </c>
      <c r="AG3791">
        <f t="shared" ca="1" si="2127"/>
        <v>97.789494842034387</v>
      </c>
      <c r="AH3791">
        <f t="shared" ca="1" si="2128"/>
        <v>1.2786848382074649</v>
      </c>
      <c r="AI3791">
        <f t="shared" ca="1" si="2129"/>
        <v>-0.96368287223797533</v>
      </c>
      <c r="AJ3791">
        <f t="shared" ca="1" si="2130"/>
        <v>-1.4173054460902572</v>
      </c>
    </row>
    <row r="3792" spans="32:36" x14ac:dyDescent="0.2">
      <c r="AF3792" s="17">
        <f t="shared" ca="1" si="2126"/>
        <v>513.55154510875764</v>
      </c>
      <c r="AG3792">
        <f t="shared" ca="1" si="2127"/>
        <v>98.856786422062356</v>
      </c>
      <c r="AH3792">
        <f t="shared" ca="1" si="2128"/>
        <v>1.7389380678024207</v>
      </c>
      <c r="AI3792">
        <f t="shared" ca="1" si="2129"/>
        <v>-0.1735588381120925</v>
      </c>
      <c r="AJ3792">
        <f t="shared" ca="1" si="2130"/>
        <v>-0.73447601077006019</v>
      </c>
    </row>
    <row r="3793" spans="32:36" x14ac:dyDescent="0.2">
      <c r="AF3793" s="17">
        <f t="shared" ca="1" si="2126"/>
        <v>491.88113322644506</v>
      </c>
      <c r="AG3793">
        <f t="shared" ca="1" si="2127"/>
        <v>99.378619403601377</v>
      </c>
      <c r="AH3793">
        <f t="shared" ca="1" si="2128"/>
        <v>-0.69307238654165959</v>
      </c>
      <c r="AI3793">
        <f t="shared" ca="1" si="2129"/>
        <v>0.20965833783222204</v>
      </c>
      <c r="AJ3793">
        <f t="shared" ca="1" si="2130"/>
        <v>0.44013508605244178</v>
      </c>
    </row>
    <row r="3794" spans="32:36" x14ac:dyDescent="0.2">
      <c r="AF3794" s="17">
        <f t="shared" ca="1" si="2126"/>
        <v>490.10193889640198</v>
      </c>
      <c r="AG3794">
        <f t="shared" ca="1" si="2127"/>
        <v>95.965177760695752</v>
      </c>
      <c r="AH3794">
        <f t="shared" ca="1" si="2128"/>
        <v>-0.89748319904248353</v>
      </c>
      <c r="AI3794">
        <f t="shared" ca="1" si="2129"/>
        <v>-2.3344214538522068</v>
      </c>
      <c r="AJ3794">
        <f t="shared" ca="1" si="2130"/>
        <v>-2.1642796732015563</v>
      </c>
    </row>
    <row r="3795" spans="32:36" x14ac:dyDescent="0.2">
      <c r="AF3795" s="17">
        <f t="shared" ca="1" si="2126"/>
        <v>497.66640662826825</v>
      </c>
      <c r="AG3795">
        <f t="shared" ca="1" si="2127"/>
        <v>99.431052182355359</v>
      </c>
      <c r="AH3795">
        <f t="shared" ca="1" si="2128"/>
        <v>-3.3479175206954995E-2</v>
      </c>
      <c r="AI3795">
        <f t="shared" ca="1" si="2129"/>
        <v>0.24805195581153305</v>
      </c>
      <c r="AJ3795">
        <f t="shared" ca="1" si="2130"/>
        <v>0.27090019425686979</v>
      </c>
    </row>
    <row r="3796" spans="32:36" x14ac:dyDescent="0.2">
      <c r="AF3796" s="17">
        <f t="shared" ca="1" si="2126"/>
        <v>497.44567755997565</v>
      </c>
      <c r="AG3796">
        <f t="shared" ca="1" si="2127"/>
        <v>100.82031191194575</v>
      </c>
      <c r="AH3796">
        <f t="shared" ca="1" si="2128"/>
        <v>-5.8504028592821847E-2</v>
      </c>
      <c r="AI3796">
        <f t="shared" ca="1" si="2129"/>
        <v>1.2580222360780005</v>
      </c>
      <c r="AJ3796">
        <f t="shared" ca="1" si="2130"/>
        <v>1.3385486627556127</v>
      </c>
    </row>
    <row r="3797" spans="32:36" x14ac:dyDescent="0.2">
      <c r="AF3797" s="17">
        <f t="shared" ca="1" si="2126"/>
        <v>499.80297012835581</v>
      </c>
      <c r="AG3797">
        <f t="shared" ca="1" si="2127"/>
        <v>100.76360542207597</v>
      </c>
      <c r="AH3797">
        <f t="shared" ca="1" si="2128"/>
        <v>0.20817867206167334</v>
      </c>
      <c r="AI3797">
        <f t="shared" ca="1" si="2129"/>
        <v>1.2170706658334272</v>
      </c>
      <c r="AJ3797">
        <f t="shared" ca="1" si="2130"/>
        <v>1.2108692935480929</v>
      </c>
    </row>
    <row r="3798" spans="32:36" x14ac:dyDescent="0.2">
      <c r="AF3798" s="17">
        <f t="shared" ca="1" si="2126"/>
        <v>480.50534015432811</v>
      </c>
      <c r="AG3798">
        <f t="shared" ca="1" si="2127"/>
        <v>97.87670116395752</v>
      </c>
      <c r="AH3798">
        <f t="shared" ca="1" si="2128"/>
        <v>-2.0129892984466879</v>
      </c>
      <c r="AI3798">
        <f t="shared" ca="1" si="2129"/>
        <v>-0.8988006286104786</v>
      </c>
      <c r="AJ3798">
        <f t="shared" ca="1" si="2130"/>
        <v>-0.30363243681778623</v>
      </c>
    </row>
    <row r="3799" spans="32:36" x14ac:dyDescent="0.2">
      <c r="AF3799" s="17">
        <f t="shared" ca="1" si="2126"/>
        <v>490.86168788688235</v>
      </c>
      <c r="AG3799">
        <f t="shared" ca="1" si="2127"/>
        <v>99.067913003872889</v>
      </c>
      <c r="AH3799">
        <f t="shared" ca="1" si="2128"/>
        <v>-0.81010535621117896</v>
      </c>
      <c r="AI3799">
        <f t="shared" ca="1" si="2129"/>
        <v>-1.8271248165933202E-2</v>
      </c>
      <c r="AJ3799">
        <f t="shared" ca="1" si="2130"/>
        <v>0.23815804052019734</v>
      </c>
    </row>
    <row r="3800" spans="32:36" x14ac:dyDescent="0.2">
      <c r="AF3800" s="17">
        <f t="shared" ca="1" si="2126"/>
        <v>489.87531860114501</v>
      </c>
      <c r="AG3800">
        <f t="shared" ca="1" si="2127"/>
        <v>98.481054713025529</v>
      </c>
      <c r="AH3800">
        <f t="shared" ca="1" si="2128"/>
        <v>-0.92357276274152866</v>
      </c>
      <c r="AI3800">
        <f t="shared" ca="1" si="2129"/>
        <v>-0.45073869277099488</v>
      </c>
      <c r="AJ3800">
        <f t="shared" ca="1" si="2130"/>
        <v>-0.17956052745046419</v>
      </c>
    </row>
    <row r="3801" spans="32:36" x14ac:dyDescent="0.2">
      <c r="AF3801" s="17">
        <f t="shared" ca="1" si="2126"/>
        <v>497.05677226818295</v>
      </c>
      <c r="AG3801">
        <f t="shared" ca="1" si="2127"/>
        <v>99.996004875515041</v>
      </c>
      <c r="AH3801">
        <f t="shared" ca="1" si="2128"/>
        <v>-0.10262265900880099</v>
      </c>
      <c r="AI3801">
        <f t="shared" ca="1" si="2129"/>
        <v>0.66045591630596923</v>
      </c>
      <c r="AJ3801">
        <f t="shared" ca="1" si="2130"/>
        <v>0.72557350511073304</v>
      </c>
    </row>
    <row r="3802" spans="32:36" x14ac:dyDescent="0.2">
      <c r="AF3802" s="17">
        <f t="shared" ca="1" si="2126"/>
        <v>490.43748362111597</v>
      </c>
      <c r="AG3802">
        <f t="shared" ca="1" si="2127"/>
        <v>98.99842080026599</v>
      </c>
      <c r="AH3802">
        <f t="shared" ca="1" si="2128"/>
        <v>-0.85887590370353784</v>
      </c>
      <c r="AI3802">
        <f t="shared" ca="1" si="2129"/>
        <v>-6.9347509580972189E-2</v>
      </c>
      <c r="AJ3802">
        <f t="shared" ca="1" si="2130"/>
        <v>0.2000587802049294</v>
      </c>
    </row>
    <row r="3803" spans="32:36" x14ac:dyDescent="0.2">
      <c r="AF3803" s="17">
        <f t="shared" ca="1" si="2126"/>
        <v>494.13377080875148</v>
      </c>
      <c r="AG3803">
        <f t="shared" ca="1" si="2127"/>
        <v>98.327151290717737</v>
      </c>
      <c r="AH3803">
        <f t="shared" ca="1" si="2128"/>
        <v>-0.43532598769966241</v>
      </c>
      <c r="AI3803">
        <f t="shared" ca="1" si="2129"/>
        <v>-0.56457972524373923</v>
      </c>
      <c r="AJ3803">
        <f t="shared" ca="1" si="2130"/>
        <v>-0.45409784681566528</v>
      </c>
    </row>
    <row r="3804" spans="32:36" x14ac:dyDescent="0.2">
      <c r="AF3804" s="17">
        <f t="shared" ca="1" si="2126"/>
        <v>501.86567311162662</v>
      </c>
      <c r="AG3804">
        <f t="shared" ca="1" si="2127"/>
        <v>101.58151535907459</v>
      </c>
      <c r="AH3804">
        <f t="shared" ca="1" si="2128"/>
        <v>0.44050436257906483</v>
      </c>
      <c r="AI3804">
        <f t="shared" ca="1" si="2129"/>
        <v>1.8055195938988173</v>
      </c>
      <c r="AJ3804">
        <f t="shared" ca="1" si="2130"/>
        <v>1.7544944037621937</v>
      </c>
    </row>
    <row r="3805" spans="32:36" x14ac:dyDescent="0.2">
      <c r="AF3805" s="17">
        <f t="shared" ca="1" si="2126"/>
        <v>496.73857177853353</v>
      </c>
      <c r="AG3805">
        <f t="shared" ca="1" si="2127"/>
        <v>100.26603655425512</v>
      </c>
      <c r="AH3805">
        <f t="shared" ca="1" si="2128"/>
        <v>-0.13874599955461739</v>
      </c>
      <c r="AI3805">
        <f t="shared" ca="1" si="2129"/>
        <v>0.85675126247000455</v>
      </c>
      <c r="AJ3805">
        <f t="shared" ca="1" si="2130"/>
        <v>0.94300860537413511</v>
      </c>
    </row>
    <row r="3806" spans="32:36" x14ac:dyDescent="0.2">
      <c r="AF3806" s="17">
        <f t="shared" ca="1" si="2126"/>
        <v>496.99991578154396</v>
      </c>
      <c r="AG3806">
        <f t="shared" ca="1" si="2127"/>
        <v>102.40654079648064</v>
      </c>
      <c r="AH3806">
        <f t="shared" ca="1" si="2128"/>
        <v>-0.10907552837374231</v>
      </c>
      <c r="AI3806">
        <f t="shared" ca="1" si="2129"/>
        <v>2.3943071603103929</v>
      </c>
      <c r="AJ3806">
        <f t="shared" ca="1" si="2130"/>
        <v>2.5468461351142366</v>
      </c>
    </row>
    <row r="3807" spans="32:36" x14ac:dyDescent="0.2">
      <c r="AF3807" s="17">
        <f t="shared" ca="1" si="2126"/>
        <v>481.21658076955134</v>
      </c>
      <c r="AG3807">
        <f t="shared" ca="1" si="2127"/>
        <v>98.827237676102627</v>
      </c>
      <c r="AH3807">
        <f t="shared" ca="1" si="2128"/>
        <v>-1.9295537514358034</v>
      </c>
      <c r="AI3807">
        <f t="shared" ca="1" si="2129"/>
        <v>-0.19531895115373676</v>
      </c>
      <c r="AJ3807">
        <f t="shared" ca="1" si="2130"/>
        <v>0.40798418723552998</v>
      </c>
    </row>
    <row r="3808" spans="32:36" x14ac:dyDescent="0.2">
      <c r="AF3808" s="17">
        <f t="shared" ca="1" si="2126"/>
        <v>496.74732845010612</v>
      </c>
      <c r="AG3808">
        <f t="shared" ca="1" si="2127"/>
        <v>98.921153488167661</v>
      </c>
      <c r="AH3808">
        <f t="shared" ca="1" si="2128"/>
        <v>-0.1377515989993319</v>
      </c>
      <c r="AI3808">
        <f t="shared" ca="1" si="2129"/>
        <v>-0.1261805305052654</v>
      </c>
      <c r="AJ3808">
        <f t="shared" ca="1" si="2130"/>
        <v>-8.8636807906559673E-2</v>
      </c>
    </row>
    <row r="3809" spans="32:36" x14ac:dyDescent="0.2">
      <c r="AF3809" s="17">
        <f t="shared" ca="1" si="2126"/>
        <v>504.00468280933575</v>
      </c>
      <c r="AG3809">
        <f t="shared" ca="1" si="2127"/>
        <v>99.858748426575175</v>
      </c>
      <c r="AH3809">
        <f t="shared" ca="1" si="2128"/>
        <v>0.68041825872318895</v>
      </c>
      <c r="AI3809">
        <f t="shared" ca="1" si="2129"/>
        <v>0.56047617519118176</v>
      </c>
      <c r="AJ3809">
        <f t="shared" ca="1" si="2130"/>
        <v>0.37193899879945735</v>
      </c>
    </row>
    <row r="3810" spans="32:36" x14ac:dyDescent="0.2">
      <c r="AF3810" s="17">
        <f t="shared" ca="1" si="2126"/>
        <v>508.6314206402339</v>
      </c>
      <c r="AG3810">
        <f t="shared" ca="1" si="2127"/>
        <v>101.88731296131247</v>
      </c>
      <c r="AH3810">
        <f t="shared" ca="1" si="2128"/>
        <v>1.1958943312580137</v>
      </c>
      <c r="AI3810">
        <f t="shared" ca="1" si="2129"/>
        <v>2.0243109606685596</v>
      </c>
      <c r="AJ3810">
        <f t="shared" ca="1" si="2130"/>
        <v>1.7441099959241224</v>
      </c>
    </row>
    <row r="3811" spans="32:36" x14ac:dyDescent="0.2">
      <c r="AF3811" s="17">
        <f t="shared" ca="1" si="2126"/>
        <v>503.64291277825936</v>
      </c>
      <c r="AG3811">
        <f t="shared" ca="1" si="2127"/>
        <v>96.865327916756783</v>
      </c>
      <c r="AH3811">
        <f t="shared" ca="1" si="2128"/>
        <v>0.63991332391122024</v>
      </c>
      <c r="AI3811">
        <f t="shared" ca="1" si="2129"/>
        <v>-1.6548485749089665</v>
      </c>
      <c r="AJ3811">
        <f t="shared" ca="1" si="2130"/>
        <v>-1.9395979190338273</v>
      </c>
    </row>
    <row r="3812" spans="32:36" x14ac:dyDescent="0.2">
      <c r="AF3812" s="17">
        <f t="shared" ca="1" si="2126"/>
        <v>499.77533577852932</v>
      </c>
      <c r="AG3812">
        <f t="shared" ca="1" si="2127"/>
        <v>97.982382736014358</v>
      </c>
      <c r="AH3812">
        <f t="shared" ca="1" si="2128"/>
        <v>0.20505966445532478</v>
      </c>
      <c r="AI3812">
        <f t="shared" ca="1" si="2129"/>
        <v>-0.82025007485951584</v>
      </c>
      <c r="AJ3812">
        <f t="shared" ca="1" si="2130"/>
        <v>-0.92577461746890088</v>
      </c>
    </row>
    <row r="3813" spans="32:36" x14ac:dyDescent="0.2">
      <c r="AF3813" s="17">
        <f t="shared" ca="1" si="2126"/>
        <v>481.57217211910233</v>
      </c>
      <c r="AG3813">
        <f t="shared" ca="1" si="2127"/>
        <v>99.071591267545131</v>
      </c>
      <c r="AH3813">
        <f t="shared" ca="1" si="2128"/>
        <v>-1.8878856029152371</v>
      </c>
      <c r="AI3813">
        <f t="shared" ca="1" si="2129"/>
        <v>-1.5568749746603716E-2</v>
      </c>
      <c r="AJ3813">
        <f t="shared" ca="1" si="2130"/>
        <v>0.58334912319909382</v>
      </c>
    </row>
    <row r="3814" spans="32:36" x14ac:dyDescent="0.2">
      <c r="AF3814" s="17">
        <f t="shared" ca="1" si="2126"/>
        <v>496.3156054137242</v>
      </c>
      <c r="AG3814">
        <f t="shared" ca="1" si="2127"/>
        <v>100.40487358379934</v>
      </c>
      <c r="AH3814">
        <f t="shared" ca="1" si="2128"/>
        <v>-0.18679860286167491</v>
      </c>
      <c r="AI3814">
        <f t="shared" ca="1" si="2129"/>
        <v>0.95747100916008765</v>
      </c>
      <c r="AJ3814">
        <f t="shared" ca="1" si="2130"/>
        <v>1.0639514548357858</v>
      </c>
    </row>
    <row r="3815" spans="32:36" x14ac:dyDescent="0.2">
      <c r="AF3815" s="17">
        <f t="shared" ca="1" si="2126"/>
        <v>494.77153059652431</v>
      </c>
      <c r="AG3815">
        <f t="shared" ca="1" si="2127"/>
        <v>99.217554506629952</v>
      </c>
      <c r="AH3815">
        <f t="shared" ca="1" si="2128"/>
        <v>-0.36256702610327252</v>
      </c>
      <c r="AI3815">
        <f t="shared" ca="1" si="2129"/>
        <v>9.1592628740110441E-2</v>
      </c>
      <c r="AJ3815">
        <f t="shared" ca="1" si="2130"/>
        <v>0.21127143356851263</v>
      </c>
    </row>
    <row r="3816" spans="32:36" x14ac:dyDescent="0.2">
      <c r="AF3816" s="17">
        <f t="shared" ca="1" si="2126"/>
        <v>498.21089488964662</v>
      </c>
      <c r="AG3816">
        <f t="shared" ca="1" si="2127"/>
        <v>98.813189889106539</v>
      </c>
      <c r="AH3816">
        <f t="shared" ca="1" si="2128"/>
        <v>2.8204001977490723E-2</v>
      </c>
      <c r="AI3816">
        <f t="shared" ca="1" si="2129"/>
        <v>-0.20566622140482685</v>
      </c>
      <c r="AJ3816">
        <f t="shared" ca="1" si="2130"/>
        <v>-0.22475181235617014</v>
      </c>
    </row>
    <row r="3817" spans="32:36" x14ac:dyDescent="0.2">
      <c r="AF3817" s="17">
        <f t="shared" ca="1" si="2126"/>
        <v>503.3498532139655</v>
      </c>
      <c r="AG3817">
        <f t="shared" ca="1" si="2127"/>
        <v>96.062616351142253</v>
      </c>
      <c r="AH3817">
        <f t="shared" ca="1" si="2128"/>
        <v>0.60708009717399902</v>
      </c>
      <c r="AI3817">
        <f t="shared" ca="1" si="2129"/>
        <v>-2.260552729410231</v>
      </c>
      <c r="AJ3817">
        <f t="shared" ca="1" si="2130"/>
        <v>-2.5646963974529164</v>
      </c>
    </row>
    <row r="3818" spans="32:36" x14ac:dyDescent="0.2">
      <c r="AF3818" s="17">
        <f t="shared" ca="1" si="2126"/>
        <v>513.10861097777172</v>
      </c>
      <c r="AG3818">
        <f t="shared" ca="1" si="2127"/>
        <v>98.253812571204506</v>
      </c>
      <c r="AH3818">
        <f t="shared" ca="1" si="2128"/>
        <v>1.6902641313564857</v>
      </c>
      <c r="AI3818">
        <f t="shared" ca="1" si="2129"/>
        <v>-0.61889044341554655</v>
      </c>
      <c r="AJ3818">
        <f t="shared" ca="1" si="2130"/>
        <v>-1.1862737099887231</v>
      </c>
    </row>
    <row r="3819" spans="32:36" x14ac:dyDescent="0.2">
      <c r="AF3819" s="17">
        <f t="shared" ca="1" si="2126"/>
        <v>494.24991329832091</v>
      </c>
      <c r="AG3819">
        <f t="shared" ca="1" si="2127"/>
        <v>97.621389323474091</v>
      </c>
      <c r="AH3819">
        <f t="shared" ca="1" si="2128"/>
        <v>-0.42206885601675875</v>
      </c>
      <c r="AI3819">
        <f t="shared" ca="1" si="2129"/>
        <v>-1.0889182386467282</v>
      </c>
      <c r="AJ3819">
        <f t="shared" ca="1" si="2130"/>
        <v>-1.0084649333606797</v>
      </c>
    </row>
    <row r="3820" spans="32:36" x14ac:dyDescent="0.2">
      <c r="AF3820" s="17">
        <f t="shared" ca="1" si="2126"/>
        <v>505.57440554761416</v>
      </c>
      <c r="AG3820">
        <f t="shared" ca="1" si="2127"/>
        <v>99.416163933231317</v>
      </c>
      <c r="AH3820">
        <f t="shared" ca="1" si="2128"/>
        <v>0.85583335153324591</v>
      </c>
      <c r="AI3820">
        <f t="shared" ca="1" si="2129"/>
        <v>0.23715217472574626</v>
      </c>
      <c r="AJ3820">
        <f t="shared" ca="1" si="2130"/>
        <v>-2.3025259752517412E-2</v>
      </c>
    </row>
    <row r="3821" spans="32:36" x14ac:dyDescent="0.2">
      <c r="AF3821" s="17">
        <f t="shared" ca="1" si="2126"/>
        <v>499.26892779419984</v>
      </c>
      <c r="AG3821">
        <f t="shared" ca="1" si="2127"/>
        <v>99.213598950798172</v>
      </c>
      <c r="AH3821">
        <f t="shared" ca="1" si="2128"/>
        <v>0.14787232979485573</v>
      </c>
      <c r="AI3821">
        <f t="shared" ca="1" si="2129"/>
        <v>8.8690669389479865E-2</v>
      </c>
      <c r="AJ3821">
        <f t="shared" ca="1" si="2130"/>
        <v>4.6086177906627425E-2</v>
      </c>
    </row>
    <row r="3822" spans="32:36" x14ac:dyDescent="0.2">
      <c r="AF3822" s="17">
        <f t="shared" ca="1" si="2126"/>
        <v>487.22222908842957</v>
      </c>
      <c r="AG3822">
        <f t="shared" ca="1" si="2127"/>
        <v>99.229665499889961</v>
      </c>
      <c r="AH3822">
        <f t="shared" ca="1" si="2128"/>
        <v>-1.2299094782242479</v>
      </c>
      <c r="AI3822">
        <f t="shared" ca="1" si="2129"/>
        <v>0.10047703493607357</v>
      </c>
      <c r="AJ3822">
        <f t="shared" ca="1" si="2130"/>
        <v>0.49610351321199098</v>
      </c>
    </row>
    <row r="3823" spans="32:36" x14ac:dyDescent="0.2">
      <c r="AF3823" s="17">
        <f t="shared" ca="1" si="2126"/>
        <v>494.0058967614616</v>
      </c>
      <c r="AG3823">
        <f t="shared" ca="1" si="2127"/>
        <v>99.766489377642003</v>
      </c>
      <c r="AH3823">
        <f t="shared" ca="1" si="2128"/>
        <v>-0.4499258272946402</v>
      </c>
      <c r="AI3823">
        <f t="shared" ca="1" si="2129"/>
        <v>0.49319598345732907</v>
      </c>
      <c r="AJ3823">
        <f t="shared" ca="1" si="2130"/>
        <v>0.66039840901285674</v>
      </c>
    </row>
    <row r="3824" spans="32:36" x14ac:dyDescent="0.2">
      <c r="AF3824" s="17">
        <f t="shared" ca="1" si="2126"/>
        <v>506.41652718371239</v>
      </c>
      <c r="AG3824">
        <f t="shared" ca="1" si="2127"/>
        <v>99.638684626108329</v>
      </c>
      <c r="AH3824">
        <f t="shared" ca="1" si="2128"/>
        <v>0.94971534638390354</v>
      </c>
      <c r="AI3824">
        <f t="shared" ca="1" si="2129"/>
        <v>0.3998911161267702</v>
      </c>
      <c r="AJ3824">
        <f t="shared" ca="1" si="2130"/>
        <v>0.11790515153904466</v>
      </c>
    </row>
    <row r="3825" spans="32:36" x14ac:dyDescent="0.2">
      <c r="AF3825" s="17">
        <f t="shared" ca="1" si="2126"/>
        <v>484.73199146100887</v>
      </c>
      <c r="AG3825">
        <f t="shared" ca="1" si="2127"/>
        <v>99.751546694920876</v>
      </c>
      <c r="AH3825">
        <f t="shared" ca="1" si="2128"/>
        <v>-1.5189641120910808</v>
      </c>
      <c r="AI3825">
        <f t="shared" ca="1" si="2129"/>
        <v>0.48229313244619881</v>
      </c>
      <c r="AJ3825">
        <f t="shared" ca="1" si="2130"/>
        <v>0.98853736689609295</v>
      </c>
    </row>
    <row r="3826" spans="32:36" x14ac:dyDescent="0.2">
      <c r="AF3826" s="17">
        <f t="shared" ca="1" si="2126"/>
        <v>506.74025851311148</v>
      </c>
      <c r="AG3826">
        <f t="shared" ca="1" si="2127"/>
        <v>98.893197820271212</v>
      </c>
      <c r="AH3826">
        <f t="shared" ca="1" si="2128"/>
        <v>0.98576425264821399</v>
      </c>
      <c r="AI3826">
        <f t="shared" ca="1" si="2129"/>
        <v>-0.14675391496713969</v>
      </c>
      <c r="AJ3826">
        <f t="shared" ca="1" si="2130"/>
        <v>-0.46710656259710209</v>
      </c>
    </row>
    <row r="3827" spans="32:36" x14ac:dyDescent="0.2">
      <c r="AF3827" s="17">
        <f t="shared" ca="1" si="2126"/>
        <v>510.49234353091339</v>
      </c>
      <c r="AG3827">
        <f t="shared" ca="1" si="2127"/>
        <v>98.496698290850532</v>
      </c>
      <c r="AH3827">
        <f t="shared" ca="1" si="2128"/>
        <v>1.4019032092113997</v>
      </c>
      <c r="AI3827">
        <f t="shared" ca="1" si="2129"/>
        <v>-0.43917723567905698</v>
      </c>
      <c r="AJ3827">
        <f t="shared" ca="1" si="2130"/>
        <v>-0.90611427659813193</v>
      </c>
    </row>
    <row r="3828" spans="32:36" x14ac:dyDescent="0.2">
      <c r="AF3828" s="17">
        <f t="shared" ca="1" si="2126"/>
        <v>512.716143102057</v>
      </c>
      <c r="AG3828">
        <f t="shared" ca="1" si="2127"/>
        <v>99.556393817634699</v>
      </c>
      <c r="AH3828">
        <f t="shared" ca="1" si="2128"/>
        <v>1.6471007990596114</v>
      </c>
      <c r="AI3828">
        <f t="shared" ca="1" si="2129"/>
        <v>0.33975070225006088</v>
      </c>
      <c r="AJ3828">
        <f t="shared" ca="1" si="2130"/>
        <v>-0.16672006344509727</v>
      </c>
    </row>
    <row r="3829" spans="32:36" x14ac:dyDescent="0.2">
      <c r="AF3829" s="17">
        <f t="shared" ca="1" si="2126"/>
        <v>508.41385193322429</v>
      </c>
      <c r="AG3829">
        <f t="shared" ca="1" si="2127"/>
        <v>99.97459120177767</v>
      </c>
      <c r="AH3829">
        <f t="shared" ca="1" si="2128"/>
        <v>1.1717597284101431</v>
      </c>
      <c r="AI3829">
        <f t="shared" ca="1" si="2129"/>
        <v>0.64486690024070581</v>
      </c>
      <c r="AJ3829">
        <f t="shared" ca="1" si="2130"/>
        <v>0.30441097761593244</v>
      </c>
    </row>
    <row r="3830" spans="32:36" x14ac:dyDescent="0.2">
      <c r="AF3830" s="17">
        <f t="shared" ca="1" si="2126"/>
        <v>511.60061095468819</v>
      </c>
      <c r="AG3830">
        <f t="shared" ca="1" si="2127"/>
        <v>100.84819603465752</v>
      </c>
      <c r="AH3830">
        <f t="shared" ca="1" si="2128"/>
        <v>1.5242347224794583</v>
      </c>
      <c r="AI3830">
        <f t="shared" ca="1" si="2129"/>
        <v>1.2781507895481352</v>
      </c>
      <c r="AJ3830">
        <f t="shared" ca="1" si="2130"/>
        <v>0.85691336719546229</v>
      </c>
    </row>
    <row r="3831" spans="32:36" x14ac:dyDescent="0.2">
      <c r="AF3831" s="17">
        <f t="shared" ca="1" si="2126"/>
        <v>493.02705212245263</v>
      </c>
      <c r="AG3831">
        <f t="shared" ca="1" si="2127"/>
        <v>100.72094761539758</v>
      </c>
      <c r="AH3831">
        <f t="shared" ca="1" si="2128"/>
        <v>-0.56180938383027912</v>
      </c>
      <c r="AI3831">
        <f t="shared" ca="1" si="2129"/>
        <v>1.186249402597654</v>
      </c>
      <c r="AJ3831">
        <f t="shared" ca="1" si="2130"/>
        <v>1.4231161701963189</v>
      </c>
    </row>
    <row r="3832" spans="32:36" x14ac:dyDescent="0.2">
      <c r="AF3832" s="17">
        <f t="shared" ca="1" si="2126"/>
        <v>504.104212072461</v>
      </c>
      <c r="AG3832">
        <f t="shared" ca="1" si="2127"/>
        <v>100.40688237974229</v>
      </c>
      <c r="AH3832">
        <f t="shared" ca="1" si="2128"/>
        <v>0.69155677510994584</v>
      </c>
      <c r="AI3832">
        <f t="shared" ca="1" si="2129"/>
        <v>0.95892727395812005</v>
      </c>
      <c r="AJ3832">
        <f t="shared" ca="1" si="2130"/>
        <v>0.78647095994677074</v>
      </c>
    </row>
    <row r="3833" spans="32:36" x14ac:dyDescent="0.2">
      <c r="AF3833" s="17">
        <f t="shared" ca="1" si="2126"/>
        <v>506.88604879955886</v>
      </c>
      <c r="AG3833">
        <f t="shared" ca="1" si="2127"/>
        <v>98.334630556667719</v>
      </c>
      <c r="AH3833">
        <f t="shared" ca="1" si="2128"/>
        <v>1.0019911213957491</v>
      </c>
      <c r="AI3833">
        <f t="shared" ca="1" si="2129"/>
        <v>-0.55904325883288875</v>
      </c>
      <c r="AJ3833">
        <f t="shared" ca="1" si="2130"/>
        <v>-0.90485071815360263</v>
      </c>
    </row>
    <row r="3834" spans="32:36" x14ac:dyDescent="0.2">
      <c r="AF3834" s="17">
        <f t="shared" ca="1" si="2126"/>
        <v>513.36228215760912</v>
      </c>
      <c r="AG3834">
        <f t="shared" ca="1" si="2127"/>
        <v>97.480197471338656</v>
      </c>
      <c r="AH3834">
        <f t="shared" ca="1" si="2128"/>
        <v>1.7181451414344695</v>
      </c>
      <c r="AI3834">
        <f t="shared" ca="1" si="2129"/>
        <v>-1.194270187110309</v>
      </c>
      <c r="AJ3834">
        <f t="shared" ca="1" si="2130"/>
        <v>-1.7988404592378437</v>
      </c>
    </row>
    <row r="3835" spans="32:36" x14ac:dyDescent="0.2">
      <c r="AF3835" s="17">
        <f t="shared" ca="1" si="2126"/>
        <v>501.68370817581274</v>
      </c>
      <c r="AG3835">
        <f t="shared" ca="1" si="2127"/>
        <v>99.285219167086254</v>
      </c>
      <c r="AH3835">
        <f t="shared" ca="1" si="2128"/>
        <v>0.42004778531811371</v>
      </c>
      <c r="AI3835">
        <f t="shared" ca="1" si="2129"/>
        <v>0.14121631322599484</v>
      </c>
      <c r="AJ3835">
        <f t="shared" ca="1" si="2130"/>
        <v>1.4741901985652039E-2</v>
      </c>
    </row>
    <row r="3836" spans="32:36" x14ac:dyDescent="0.2">
      <c r="AF3836" s="17">
        <f t="shared" ca="1" si="2126"/>
        <v>502.85261426999091</v>
      </c>
      <c r="AG3836">
        <f t="shared" ca="1" si="2127"/>
        <v>98.541097305408258</v>
      </c>
      <c r="AH3836">
        <f t="shared" ca="1" si="2128"/>
        <v>0.55132766764333097</v>
      </c>
      <c r="AI3836">
        <f t="shared" ca="1" si="2129"/>
        <v>-0.40637394132954308</v>
      </c>
      <c r="AJ3836">
        <f t="shared" ca="1" si="2130"/>
        <v>-0.60151157453669402</v>
      </c>
    </row>
    <row r="3837" spans="32:36" x14ac:dyDescent="0.2">
      <c r="AF3837" s="17">
        <f t="shared" ca="1" si="2126"/>
        <v>500.03967048564772</v>
      </c>
      <c r="AG3837">
        <f t="shared" ca="1" si="2127"/>
        <v>98.437166005287068</v>
      </c>
      <c r="AH3837">
        <f t="shared" ca="1" si="2128"/>
        <v>0.23488728116226096</v>
      </c>
      <c r="AI3837">
        <f t="shared" ca="1" si="2129"/>
        <v>-0.48318464769932651</v>
      </c>
      <c r="AJ3837">
        <f t="shared" ca="1" si="2130"/>
        <v>-0.58158741411945292</v>
      </c>
    </row>
    <row r="3838" spans="32:36" x14ac:dyDescent="0.2">
      <c r="AF3838" s="17">
        <f t="shared" ca="1" si="2126"/>
        <v>490.58340070581227</v>
      </c>
      <c r="AG3838">
        <f t="shared" ca="1" si="2127"/>
        <v>97.204434247018753</v>
      </c>
      <c r="AH3838">
        <f t="shared" ca="1" si="2128"/>
        <v>-0.84209513315280726</v>
      </c>
      <c r="AI3838">
        <f t="shared" ca="1" si="2129"/>
        <v>-1.4004749211496552</v>
      </c>
      <c r="AJ3838">
        <f t="shared" ca="1" si="2130"/>
        <v>-1.2019412825671518</v>
      </c>
    </row>
    <row r="3839" spans="32:36" x14ac:dyDescent="0.2">
      <c r="AF3839" s="17">
        <f t="shared" ca="1" si="2126"/>
        <v>504.2748124326838</v>
      </c>
      <c r="AG3839">
        <f t="shared" ca="1" si="2127"/>
        <v>103.94394665514696</v>
      </c>
      <c r="AH3839">
        <f t="shared" ca="1" si="2128"/>
        <v>0.71064388392380595</v>
      </c>
      <c r="AI3839">
        <f t="shared" ca="1" si="2129"/>
        <v>3.4789449493924782</v>
      </c>
      <c r="AJ3839">
        <f t="shared" ca="1" si="2130"/>
        <v>3.4245066663620589</v>
      </c>
    </row>
    <row r="3840" spans="32:36" x14ac:dyDescent="0.2">
      <c r="AF3840" s="17">
        <f t="shared" ca="1" si="2126"/>
        <v>507.91490727390612</v>
      </c>
      <c r="AG3840">
        <f t="shared" ca="1" si="2127"/>
        <v>100.22209746263628</v>
      </c>
      <c r="AH3840">
        <f t="shared" ca="1" si="2128"/>
        <v>1.1163734476556508</v>
      </c>
      <c r="AI3840">
        <f t="shared" ca="1" si="2129"/>
        <v>0.82484645926911337</v>
      </c>
      <c r="AJ3840">
        <f t="shared" ca="1" si="2130"/>
        <v>0.51084577979402102</v>
      </c>
    </row>
    <row r="3841" spans="32:36" x14ac:dyDescent="0.2">
      <c r="AF3841" s="17">
        <f t="shared" ca="1" si="2126"/>
        <v>505.42781145896612</v>
      </c>
      <c r="AG3841">
        <f t="shared" ca="1" si="2127"/>
        <v>98.750509283646366</v>
      </c>
      <c r="AH3841">
        <f t="shared" ca="1" si="2128"/>
        <v>0.83947466774422264</v>
      </c>
      <c r="AI3841">
        <f t="shared" ca="1" si="2129"/>
        <v>-0.25185321678822609</v>
      </c>
      <c r="AJ3841">
        <f t="shared" ca="1" si="2130"/>
        <v>-0.53091206065232355</v>
      </c>
    </row>
    <row r="3842" spans="32:36" x14ac:dyDescent="0.2">
      <c r="AF3842" s="17">
        <f t="shared" ca="1" si="2126"/>
        <v>490.74820271419071</v>
      </c>
      <c r="AG3842">
        <f t="shared" ca="1" si="2127"/>
        <v>97.83973921308808</v>
      </c>
      <c r="AH3842">
        <f t="shared" ca="1" si="2128"/>
        <v>-0.82314855771706685</v>
      </c>
      <c r="AI3842">
        <f t="shared" ca="1" si="2129"/>
        <v>-0.92629357245060406</v>
      </c>
      <c r="AJ3842">
        <f t="shared" ca="1" si="2130"/>
        <v>-0.7104304735091056</v>
      </c>
    </row>
    <row r="3843" spans="32:36" x14ac:dyDescent="0.2">
      <c r="AF3843" s="17">
        <f t="shared" ref="AF3843:AF3906" ca="1" si="2131">$N$64*EXP(($J$9-$K$2^2/2)*$J$6+$K$2*SQRT($J$6)*AH3843)</f>
        <v>500.8901365003116</v>
      </c>
      <c r="AG3843">
        <f t="shared" ref="AG3843:AG3906" ca="1" si="2132">$Q$64*EXP(($J$9-$K$3^2/2)*$J$6+$K$3*SQRT($J$6)*AI3843)</f>
        <v>96.741525191952974</v>
      </c>
      <c r="AH3843">
        <f t="shared" ref="AH3843:AH3906" ca="1" si="2133">_xlfn.NORM.S.INV(RAND())</f>
        <v>0.33074728681301691</v>
      </c>
      <c r="AI3843">
        <f t="shared" ref="AI3843:AI3906" ca="1" si="2134">AH3843*$AC$6+SQRT(1-$AC$6^2)*AJ3843</f>
        <v>-1.7479386111130566</v>
      </c>
      <c r="AJ3843">
        <f t="shared" ref="AJ3843:AJ3906" ca="1" si="2135">_xlfn.NORM.S.INV(RAND())</f>
        <v>-1.9390653404406151</v>
      </c>
    </row>
    <row r="3844" spans="32:36" x14ac:dyDescent="0.2">
      <c r="AF3844" s="17">
        <f t="shared" ca="1" si="2131"/>
        <v>489.97502643673619</v>
      </c>
      <c r="AG3844">
        <f t="shared" ca="1" si="2132"/>
        <v>98.260415603571516</v>
      </c>
      <c r="AH3844">
        <f t="shared" ca="1" si="2133"/>
        <v>-0.9120924545973258</v>
      </c>
      <c r="AI3844">
        <f t="shared" ca="1" si="2134"/>
        <v>-0.61399893180145626</v>
      </c>
      <c r="AJ3844">
        <f t="shared" ca="1" si="2135"/>
        <v>-0.35450610502435592</v>
      </c>
    </row>
    <row r="3845" spans="32:36" x14ac:dyDescent="0.2">
      <c r="AF3845" s="17">
        <f t="shared" ca="1" si="2131"/>
        <v>510.4624275324685</v>
      </c>
      <c r="AG3845">
        <f t="shared" ca="1" si="2132"/>
        <v>100.55242099363758</v>
      </c>
      <c r="AH3845">
        <f t="shared" ca="1" si="2133"/>
        <v>1.3985973755026009</v>
      </c>
      <c r="AI3845">
        <f t="shared" ca="1" si="2134"/>
        <v>1.0643571889791468</v>
      </c>
      <c r="AJ3845">
        <f t="shared" ca="1" si="2135"/>
        <v>0.6725015064238814</v>
      </c>
    </row>
    <row r="3846" spans="32:36" x14ac:dyDescent="0.2">
      <c r="AF3846" s="17">
        <f t="shared" ca="1" si="2131"/>
        <v>487.14672261700662</v>
      </c>
      <c r="AG3846">
        <f t="shared" ca="1" si="2132"/>
        <v>100.0740302893556</v>
      </c>
      <c r="AH3846">
        <f t="shared" ca="1" si="2133"/>
        <v>-1.2386521614742629</v>
      </c>
      <c r="AI3846">
        <f t="shared" ca="1" si="2134"/>
        <v>0.71722968408821575</v>
      </c>
      <c r="AJ3846">
        <f t="shared" ca="1" si="2135"/>
        <v>1.1460010284827933</v>
      </c>
    </row>
    <row r="3847" spans="32:36" x14ac:dyDescent="0.2">
      <c r="AF3847" s="17">
        <f t="shared" ca="1" si="2131"/>
        <v>525.08566734657506</v>
      </c>
      <c r="AG3847">
        <f t="shared" ca="1" si="2132"/>
        <v>99.026337961560813</v>
      </c>
      <c r="AH3847">
        <f t="shared" ca="1" si="2133"/>
        <v>2.9918557244291137</v>
      </c>
      <c r="AI3847">
        <f t="shared" ca="1" si="2134"/>
        <v>-4.8824292990995777E-2</v>
      </c>
      <c r="AJ3847">
        <f t="shared" ca="1" si="2135"/>
        <v>-1.0015874591903215</v>
      </c>
    </row>
    <row r="3848" spans="32:36" x14ac:dyDescent="0.2">
      <c r="AF3848" s="17">
        <f t="shared" ca="1" si="2131"/>
        <v>489.36364583054427</v>
      </c>
      <c r="AG3848">
        <f t="shared" ca="1" si="2132"/>
        <v>100.65701320906322</v>
      </c>
      <c r="AH3848">
        <f t="shared" ca="1" si="2133"/>
        <v>-0.98252328598094651</v>
      </c>
      <c r="AI3848">
        <f t="shared" ca="1" si="2134"/>
        <v>1.1400308463213287</v>
      </c>
      <c r="AJ3848">
        <f t="shared" ca="1" si="2135"/>
        <v>1.5082611308210818</v>
      </c>
    </row>
    <row r="3849" spans="32:36" x14ac:dyDescent="0.2">
      <c r="AF3849" s="17">
        <f t="shared" ca="1" si="2131"/>
        <v>500.86643471901493</v>
      </c>
      <c r="AG3849">
        <f t="shared" ca="1" si="2132"/>
        <v>100.11782130922975</v>
      </c>
      <c r="AH3849">
        <f t="shared" ca="1" si="2133"/>
        <v>0.32807795359360065</v>
      </c>
      <c r="AI3849">
        <f t="shared" ca="1" si="2134"/>
        <v>0.74907403001621875</v>
      </c>
      <c r="AJ3849">
        <f t="shared" ca="1" si="2135"/>
        <v>0.68174351218402152</v>
      </c>
    </row>
    <row r="3850" spans="32:36" x14ac:dyDescent="0.2">
      <c r="AF3850" s="17">
        <f t="shared" ca="1" si="2131"/>
        <v>499.92373642640513</v>
      </c>
      <c r="AG3850">
        <f t="shared" ca="1" si="2132"/>
        <v>99.303779333451814</v>
      </c>
      <c r="AH3850">
        <f t="shared" ca="1" si="2133"/>
        <v>0.22180718486568377</v>
      </c>
      <c r="AI3850">
        <f t="shared" ca="1" si="2134"/>
        <v>0.15482199606935304</v>
      </c>
      <c r="AJ3850">
        <f t="shared" ca="1" si="2135"/>
        <v>9.198837701016413E-2</v>
      </c>
    </row>
    <row r="3851" spans="32:36" x14ac:dyDescent="0.2">
      <c r="AF3851" s="17">
        <f t="shared" ca="1" si="2131"/>
        <v>503.46928018699674</v>
      </c>
      <c r="AG3851">
        <f t="shared" ca="1" si="2132"/>
        <v>98.926844260665874</v>
      </c>
      <c r="AH3851">
        <f t="shared" ca="1" si="2133"/>
        <v>0.62046252689708448</v>
      </c>
      <c r="AI3851">
        <f t="shared" ca="1" si="2134"/>
        <v>-0.1219932386983465</v>
      </c>
      <c r="AJ3851">
        <f t="shared" ca="1" si="2135"/>
        <v>-0.32508908983964641</v>
      </c>
    </row>
    <row r="3852" spans="32:36" x14ac:dyDescent="0.2">
      <c r="AF3852" s="17">
        <f t="shared" ca="1" si="2131"/>
        <v>492.71102966459904</v>
      </c>
      <c r="AG3852">
        <f t="shared" ca="1" si="2132"/>
        <v>101.92687224427995</v>
      </c>
      <c r="AH3852">
        <f t="shared" ca="1" si="2133"/>
        <v>-0.59797871109381961</v>
      </c>
      <c r="AI3852">
        <f t="shared" ca="1" si="2134"/>
        <v>2.0525667648586849</v>
      </c>
      <c r="AJ3852">
        <f t="shared" ca="1" si="2135"/>
        <v>2.3435785436032242</v>
      </c>
    </row>
    <row r="3853" spans="32:36" x14ac:dyDescent="0.2">
      <c r="AF3853" s="17">
        <f t="shared" ca="1" si="2131"/>
        <v>499.06834221819508</v>
      </c>
      <c r="AG3853">
        <f t="shared" ca="1" si="2132"/>
        <v>97.33731644358582</v>
      </c>
      <c r="AH3853">
        <f t="shared" ca="1" si="2133"/>
        <v>0.12520468357375464</v>
      </c>
      <c r="AI3853">
        <f t="shared" ca="1" si="2134"/>
        <v>-1.30103799082223</v>
      </c>
      <c r="AJ3853">
        <f t="shared" ca="1" si="2135"/>
        <v>-1.4048698118254339</v>
      </c>
    </row>
    <row r="3854" spans="32:36" x14ac:dyDescent="0.2">
      <c r="AF3854" s="17">
        <f t="shared" ca="1" si="2131"/>
        <v>495.8404347118705</v>
      </c>
      <c r="AG3854">
        <f t="shared" ca="1" si="2132"/>
        <v>99.095038867592066</v>
      </c>
      <c r="AH3854">
        <f t="shared" ca="1" si="2133"/>
        <v>-0.24083093491015545</v>
      </c>
      <c r="AI3854">
        <f t="shared" ca="1" si="2134"/>
        <v>1.6563417770962818E-3</v>
      </c>
      <c r="AJ3854">
        <f t="shared" ca="1" si="2135"/>
        <v>7.8237535743296227E-2</v>
      </c>
    </row>
    <row r="3855" spans="32:36" x14ac:dyDescent="0.2">
      <c r="AF3855" s="17">
        <f t="shared" ca="1" si="2131"/>
        <v>505.12299467706305</v>
      </c>
      <c r="AG3855">
        <f t="shared" ca="1" si="2132"/>
        <v>98.770312001759123</v>
      </c>
      <c r="AH3855">
        <f t="shared" ca="1" si="2133"/>
        <v>0.80544444916016245</v>
      </c>
      <c r="AI3855">
        <f t="shared" ca="1" si="2134"/>
        <v>-0.23725816679666492</v>
      </c>
      <c r="AJ3855">
        <f t="shared" ca="1" si="2135"/>
        <v>-0.50478872184279178</v>
      </c>
    </row>
    <row r="3856" spans="32:36" x14ac:dyDescent="0.2">
      <c r="AF3856" s="17">
        <f t="shared" ca="1" si="2131"/>
        <v>501.90180284405216</v>
      </c>
      <c r="AG3856">
        <f t="shared" ca="1" si="2132"/>
        <v>99.295196533707056</v>
      </c>
      <c r="AH3856">
        <f t="shared" ca="1" si="2133"/>
        <v>0.44456520026171653</v>
      </c>
      <c r="AI3856">
        <f t="shared" ca="1" si="2134"/>
        <v>0.14853062011699852</v>
      </c>
      <c r="AJ3856">
        <f t="shared" ca="1" si="2135"/>
        <v>1.4628426340532422E-2</v>
      </c>
    </row>
    <row r="3857" spans="32:36" x14ac:dyDescent="0.2">
      <c r="AF3857" s="17">
        <f t="shared" ca="1" si="2131"/>
        <v>491.95282280764042</v>
      </c>
      <c r="AG3857">
        <f t="shared" ca="1" si="2132"/>
        <v>98.875984437583398</v>
      </c>
      <c r="AH3857">
        <f t="shared" ca="1" si="2133"/>
        <v>-0.68485150782667514</v>
      </c>
      <c r="AI3857">
        <f t="shared" ca="1" si="2134"/>
        <v>-0.15942463427265074</v>
      </c>
      <c r="AJ3857">
        <f t="shared" ca="1" si="2135"/>
        <v>5.0267796890105798E-2</v>
      </c>
    </row>
    <row r="3858" spans="32:36" x14ac:dyDescent="0.2">
      <c r="AF3858" s="17">
        <f t="shared" ca="1" si="2131"/>
        <v>492.99705350011664</v>
      </c>
      <c r="AG3858">
        <f t="shared" ca="1" si="2132"/>
        <v>97.326016241863243</v>
      </c>
      <c r="AH3858">
        <f t="shared" ca="1" si="2133"/>
        <v>-0.56524178295788507</v>
      </c>
      <c r="AI3858">
        <f t="shared" ca="1" si="2134"/>
        <v>-1.3094887495985834</v>
      </c>
      <c r="AJ3858">
        <f t="shared" ca="1" si="2135"/>
        <v>-1.1944172325252544</v>
      </c>
    </row>
    <row r="3859" spans="32:36" x14ac:dyDescent="0.2">
      <c r="AF3859" s="17">
        <f t="shared" ca="1" si="2131"/>
        <v>498.48121155981619</v>
      </c>
      <c r="AG3859">
        <f t="shared" ca="1" si="2132"/>
        <v>99.866342155795479</v>
      </c>
      <c r="AH3859">
        <f t="shared" ca="1" si="2133"/>
        <v>5.8802198213556471E-2</v>
      </c>
      <c r="AI3859">
        <f t="shared" ca="1" si="2134"/>
        <v>0.5660111563005461</v>
      </c>
      <c r="AJ3859">
        <f t="shared" ca="1" si="2135"/>
        <v>0.57520205952192183</v>
      </c>
    </row>
    <row r="3860" spans="32:36" x14ac:dyDescent="0.2">
      <c r="AF3860" s="17">
        <f t="shared" ca="1" si="2131"/>
        <v>514.33490098314815</v>
      </c>
      <c r="AG3860">
        <f t="shared" ca="1" si="2132"/>
        <v>100.12695752963555</v>
      </c>
      <c r="AH3860">
        <f t="shared" ca="1" si="2133"/>
        <v>1.8249181891798478</v>
      </c>
      <c r="AI3860">
        <f t="shared" ca="1" si="2134"/>
        <v>0.75571603244360974</v>
      </c>
      <c r="AJ3860">
        <f t="shared" ca="1" si="2135"/>
        <v>0.21324316634557439</v>
      </c>
    </row>
    <row r="3861" spans="32:36" x14ac:dyDescent="0.2">
      <c r="AF3861" s="17">
        <f t="shared" ca="1" si="2131"/>
        <v>510.5990472684291</v>
      </c>
      <c r="AG3861">
        <f t="shared" ca="1" si="2132"/>
        <v>99.387552552077054</v>
      </c>
      <c r="AH3861">
        <f t="shared" ca="1" si="2133"/>
        <v>1.413692807934072</v>
      </c>
      <c r="AI3861">
        <f t="shared" ca="1" si="2134"/>
        <v>0.21620101876642261</v>
      </c>
      <c r="AJ3861">
        <f t="shared" ca="1" si="2135"/>
        <v>-0.22221135553789773</v>
      </c>
    </row>
    <row r="3862" spans="32:36" x14ac:dyDescent="0.2">
      <c r="AF3862" s="17">
        <f t="shared" ca="1" si="2131"/>
        <v>493.47140552513844</v>
      </c>
      <c r="AG3862">
        <f t="shared" ca="1" si="2132"/>
        <v>95.985073519267686</v>
      </c>
      <c r="AH3862">
        <f t="shared" ca="1" si="2133"/>
        <v>-0.51099155177732869</v>
      </c>
      <c r="AI3862">
        <f t="shared" ca="1" si="2134"/>
        <v>-2.3193322793325364</v>
      </c>
      <c r="AJ3862">
        <f t="shared" ca="1" si="2135"/>
        <v>-2.2712161134421871</v>
      </c>
    </row>
    <row r="3863" spans="32:36" x14ac:dyDescent="0.2">
      <c r="AF3863" s="17">
        <f t="shared" ca="1" si="2131"/>
        <v>497.34080926934575</v>
      </c>
      <c r="AG3863">
        <f t="shared" ca="1" si="2132"/>
        <v>99.257935495452514</v>
      </c>
      <c r="AH3863">
        <f t="shared" ca="1" si="2133"/>
        <v>-7.039721752588235E-2</v>
      </c>
      <c r="AI3863">
        <f t="shared" ca="1" si="2134"/>
        <v>0.12121117477573304</v>
      </c>
      <c r="AJ3863">
        <f t="shared" ca="1" si="2135"/>
        <v>0.14954097586220177</v>
      </c>
    </row>
    <row r="3864" spans="32:36" x14ac:dyDescent="0.2">
      <c r="AF3864" s="17">
        <f t="shared" ca="1" si="2131"/>
        <v>510.78575759093758</v>
      </c>
      <c r="AG3864">
        <f t="shared" ca="1" si="2132"/>
        <v>97.619473115392125</v>
      </c>
      <c r="AH3864">
        <f t="shared" ca="1" si="2133"/>
        <v>1.434316335239791</v>
      </c>
      <c r="AI3864">
        <f t="shared" ca="1" si="2134"/>
        <v>-1.0903470194709335</v>
      </c>
      <c r="AJ3864">
        <f t="shared" ca="1" si="2135"/>
        <v>-1.5996424487012675</v>
      </c>
    </row>
    <row r="3865" spans="32:36" x14ac:dyDescent="0.2">
      <c r="AF3865" s="17">
        <f t="shared" ca="1" si="2131"/>
        <v>498.02975765796583</v>
      </c>
      <c r="AG3865">
        <f t="shared" ca="1" si="2132"/>
        <v>99.229460651925834</v>
      </c>
      <c r="AH3865">
        <f t="shared" ca="1" si="2133"/>
        <v>7.6910824628297937E-3</v>
      </c>
      <c r="AI3865">
        <f t="shared" ca="1" si="2134"/>
        <v>0.10032677118014457</v>
      </c>
      <c r="AJ3865">
        <f t="shared" ca="1" si="2135"/>
        <v>0.10282361400418019</v>
      </c>
    </row>
    <row r="3866" spans="32:36" x14ac:dyDescent="0.2">
      <c r="AF3866" s="17">
        <f t="shared" ca="1" si="2131"/>
        <v>493.05402404354737</v>
      </c>
      <c r="AG3866">
        <f t="shared" ca="1" si="2132"/>
        <v>99.409777774374191</v>
      </c>
      <c r="AH3866">
        <f t="shared" ca="1" si="2133"/>
        <v>-0.55872347379402765</v>
      </c>
      <c r="AI3866">
        <f t="shared" ca="1" si="2134"/>
        <v>0.23247632729234979</v>
      </c>
      <c r="AJ3866">
        <f t="shared" ca="1" si="2135"/>
        <v>0.42140083079877372</v>
      </c>
    </row>
    <row r="3867" spans="32:36" x14ac:dyDescent="0.2">
      <c r="AF3867" s="17">
        <f t="shared" ca="1" si="2131"/>
        <v>486.23316656196863</v>
      </c>
      <c r="AG3867">
        <f t="shared" ca="1" si="2132"/>
        <v>98.516152169926755</v>
      </c>
      <c r="AH3867">
        <f t="shared" ca="1" si="2133"/>
        <v>-1.3445377764955715</v>
      </c>
      <c r="AI3867">
        <f t="shared" ca="1" si="2134"/>
        <v>-0.42480231948144848</v>
      </c>
      <c r="AJ3867">
        <f t="shared" ca="1" si="2135"/>
        <v>-1.8628096207800003E-2</v>
      </c>
    </row>
    <row r="3868" spans="32:36" x14ac:dyDescent="0.2">
      <c r="AF3868" s="17">
        <f t="shared" ca="1" si="2131"/>
        <v>505.84502956011079</v>
      </c>
      <c r="AG3868">
        <f t="shared" ca="1" si="2132"/>
        <v>99.748850883750734</v>
      </c>
      <c r="AH3868">
        <f t="shared" ca="1" si="2133"/>
        <v>0.88602028859965309</v>
      </c>
      <c r="AI3868">
        <f t="shared" ca="1" si="2134"/>
        <v>0.48032597389210485</v>
      </c>
      <c r="AJ3868">
        <f t="shared" ca="1" si="2135"/>
        <v>0.22253312720153973</v>
      </c>
    </row>
    <row r="3869" spans="32:36" x14ac:dyDescent="0.2">
      <c r="AF3869" s="17">
        <f t="shared" ca="1" si="2131"/>
        <v>488.89558842602167</v>
      </c>
      <c r="AG3869">
        <f t="shared" ca="1" si="2132"/>
        <v>98.126515822149514</v>
      </c>
      <c r="AH3869">
        <f t="shared" ca="1" si="2133"/>
        <v>-1.0365028287688893</v>
      </c>
      <c r="AI3869">
        <f t="shared" ca="1" si="2134"/>
        <v>-0.71325590188737387</v>
      </c>
      <c r="AJ3869">
        <f t="shared" ca="1" si="2135"/>
        <v>-0.4191315090281208</v>
      </c>
    </row>
    <row r="3870" spans="32:36" x14ac:dyDescent="0.2">
      <c r="AF3870" s="17">
        <f t="shared" ca="1" si="2131"/>
        <v>502.13588318683304</v>
      </c>
      <c r="AG3870">
        <f t="shared" ca="1" si="2132"/>
        <v>100.10522050596224</v>
      </c>
      <c r="AH3870">
        <f t="shared" ca="1" si="2133"/>
        <v>0.47086781617260526</v>
      </c>
      <c r="AI3870">
        <f t="shared" ca="1" si="2134"/>
        <v>0.7399122926187659</v>
      </c>
      <c r="AJ3870">
        <f t="shared" ca="1" si="2135"/>
        <v>0.62677365032288657</v>
      </c>
    </row>
    <row r="3871" spans="32:36" x14ac:dyDescent="0.2">
      <c r="AF3871" s="17">
        <f t="shared" ca="1" si="2131"/>
        <v>501.90089069730379</v>
      </c>
      <c r="AG3871">
        <f t="shared" ca="1" si="2132"/>
        <v>98.890366748612834</v>
      </c>
      <c r="AH3871">
        <f t="shared" ca="1" si="2133"/>
        <v>0.44446268220573543</v>
      </c>
      <c r="AI3871">
        <f t="shared" ca="1" si="2134"/>
        <v>-0.14883770676918706</v>
      </c>
      <c r="AJ3871">
        <f t="shared" ca="1" si="2135"/>
        <v>-0.29734920427201728</v>
      </c>
    </row>
    <row r="3872" spans="32:36" x14ac:dyDescent="0.2">
      <c r="AF3872" s="17">
        <f t="shared" ca="1" si="2131"/>
        <v>488.83335562004123</v>
      </c>
      <c r="AG3872">
        <f t="shared" ca="1" si="2132"/>
        <v>98.106303697715944</v>
      </c>
      <c r="AH3872">
        <f t="shared" ca="1" si="2133"/>
        <v>-1.0436838285977807</v>
      </c>
      <c r="AI3872">
        <f t="shared" ca="1" si="2134"/>
        <v>-0.72825047076781912</v>
      </c>
      <c r="AJ3872">
        <f t="shared" ca="1" si="2135"/>
        <v>-0.43258334742974902</v>
      </c>
    </row>
    <row r="3873" spans="32:36" x14ac:dyDescent="0.2">
      <c r="AF3873" s="17">
        <f t="shared" ca="1" si="2131"/>
        <v>495.08810415049004</v>
      </c>
      <c r="AG3873">
        <f t="shared" ca="1" si="2132"/>
        <v>100.62567068712002</v>
      </c>
      <c r="AH3873">
        <f t="shared" ca="1" si="2133"/>
        <v>-0.3264854884965066</v>
      </c>
      <c r="AI3873">
        <f t="shared" ca="1" si="2134"/>
        <v>1.1173624294792321</v>
      </c>
      <c r="AJ3873">
        <f t="shared" ca="1" si="2135"/>
        <v>1.2760869947949445</v>
      </c>
    </row>
    <row r="3874" spans="32:36" x14ac:dyDescent="0.2">
      <c r="AF3874" s="17">
        <f t="shared" ca="1" si="2131"/>
        <v>501.97128154835093</v>
      </c>
      <c r="AG3874">
        <f t="shared" ca="1" si="2132"/>
        <v>98.310411478453489</v>
      </c>
      <c r="AH3874">
        <f t="shared" ca="1" si="2133"/>
        <v>0.45237350772372137</v>
      </c>
      <c r="AI3874">
        <f t="shared" ca="1" si="2134"/>
        <v>-0.57697276275351106</v>
      </c>
      <c r="AJ3874">
        <f t="shared" ca="1" si="2135"/>
        <v>-0.74907770510701943</v>
      </c>
    </row>
    <row r="3875" spans="32:36" x14ac:dyDescent="0.2">
      <c r="AF3875" s="17">
        <f t="shared" ca="1" si="2131"/>
        <v>487.85421289675736</v>
      </c>
      <c r="AG3875">
        <f t="shared" ca="1" si="2132"/>
        <v>96.657607812492728</v>
      </c>
      <c r="AH3875">
        <f t="shared" ca="1" si="2133"/>
        <v>-1.156786924009894</v>
      </c>
      <c r="AI3875">
        <f t="shared" ca="1" si="2134"/>
        <v>-1.8111057317149197</v>
      </c>
      <c r="AJ3875">
        <f t="shared" ca="1" si="2135"/>
        <v>-1.5328293523120033</v>
      </c>
    </row>
    <row r="3876" spans="32:36" x14ac:dyDescent="0.2">
      <c r="AF3876" s="17">
        <f t="shared" ca="1" si="2131"/>
        <v>501.51913414911814</v>
      </c>
      <c r="AG3876">
        <f t="shared" ca="1" si="2132"/>
        <v>99.821348367139862</v>
      </c>
      <c r="AH3876">
        <f t="shared" ca="1" si="2133"/>
        <v>0.4015399106487707</v>
      </c>
      <c r="AI3876">
        <f t="shared" ca="1" si="2134"/>
        <v>0.53320956297756561</v>
      </c>
      <c r="AJ3876">
        <f t="shared" ca="1" si="2135"/>
        <v>0.43191517976984056</v>
      </c>
    </row>
    <row r="3877" spans="32:36" x14ac:dyDescent="0.2">
      <c r="AF3877" s="17">
        <f t="shared" ca="1" si="2131"/>
        <v>497.75606696348069</v>
      </c>
      <c r="AG3877">
        <f t="shared" ca="1" si="2132"/>
        <v>101.27129721553354</v>
      </c>
      <c r="AH3877">
        <f t="shared" ca="1" si="2133"/>
        <v>-2.3317228277422952E-2</v>
      </c>
      <c r="AI3877">
        <f t="shared" ca="1" si="2134"/>
        <v>1.5828914004386039</v>
      </c>
      <c r="AJ3877">
        <f t="shared" ca="1" si="2135"/>
        <v>1.6682367439737933</v>
      </c>
    </row>
    <row r="3878" spans="32:36" x14ac:dyDescent="0.2">
      <c r="AF3878" s="17">
        <f t="shared" ca="1" si="2131"/>
        <v>512.32442610487419</v>
      </c>
      <c r="AG3878">
        <f t="shared" ca="1" si="2132"/>
        <v>99.608406093297944</v>
      </c>
      <c r="AH3878">
        <f t="shared" ca="1" si="2133"/>
        <v>1.6039870898571846</v>
      </c>
      <c r="AI3878">
        <f t="shared" ca="1" si="2134"/>
        <v>0.37776849894446662</v>
      </c>
      <c r="AJ3878">
        <f t="shared" ca="1" si="2135"/>
        <v>-0.1131353258577501</v>
      </c>
    </row>
    <row r="3879" spans="32:36" x14ac:dyDescent="0.2">
      <c r="AF3879" s="17">
        <f t="shared" ca="1" si="2131"/>
        <v>495.66872703788999</v>
      </c>
      <c r="AG3879">
        <f t="shared" ca="1" si="2132"/>
        <v>99.6346826073801</v>
      </c>
      <c r="AH3879">
        <f t="shared" ca="1" si="2133"/>
        <v>-0.26036879442819111</v>
      </c>
      <c r="AI3879">
        <f t="shared" ca="1" si="2134"/>
        <v>0.39696747865140058</v>
      </c>
      <c r="AJ3879">
        <f t="shared" ca="1" si="2135"/>
        <v>0.49921924066938789</v>
      </c>
    </row>
    <row r="3880" spans="32:36" x14ac:dyDescent="0.2">
      <c r="AF3880" s="17">
        <f t="shared" ca="1" si="2131"/>
        <v>500.00911760651343</v>
      </c>
      <c r="AG3880">
        <f t="shared" ca="1" si="2132"/>
        <v>100.32563071752064</v>
      </c>
      <c r="AH3880">
        <f t="shared" ca="1" si="2133"/>
        <v>0.23144049009370496</v>
      </c>
      <c r="AI3880">
        <f t="shared" ca="1" si="2134"/>
        <v>0.90000110332787564</v>
      </c>
      <c r="AJ3880">
        <f t="shared" ca="1" si="2135"/>
        <v>0.87079872327344598</v>
      </c>
    </row>
    <row r="3881" spans="32:36" x14ac:dyDescent="0.2">
      <c r="AF3881" s="17">
        <f t="shared" ca="1" si="2131"/>
        <v>502.22653176513933</v>
      </c>
      <c r="AG3881">
        <f t="shared" ca="1" si="2132"/>
        <v>99.185731846082021</v>
      </c>
      <c r="AH3881">
        <f t="shared" ca="1" si="2133"/>
        <v>0.48105031926747466</v>
      </c>
      <c r="AI3881">
        <f t="shared" ca="1" si="2134"/>
        <v>6.8242929489871429E-2</v>
      </c>
      <c r="AJ3881">
        <f t="shared" ca="1" si="2135"/>
        <v>-8.1201933659932807E-2</v>
      </c>
    </row>
    <row r="3882" spans="32:36" x14ac:dyDescent="0.2">
      <c r="AF3882" s="17">
        <f t="shared" ca="1" si="2131"/>
        <v>499.18043320353627</v>
      </c>
      <c r="AG3882">
        <f t="shared" ca="1" si="2132"/>
        <v>99.357845272975041</v>
      </c>
      <c r="AH3882">
        <f t="shared" ca="1" si="2133"/>
        <v>0.13787291262757639</v>
      </c>
      <c r="AI3882">
        <f t="shared" ca="1" si="2134"/>
        <v>0.19444099018038763</v>
      </c>
      <c r="AJ3882">
        <f t="shared" ca="1" si="2135"/>
        <v>0.16021975171367023</v>
      </c>
    </row>
    <row r="3883" spans="32:36" x14ac:dyDescent="0.2">
      <c r="AF3883" s="17">
        <f t="shared" ca="1" si="2131"/>
        <v>503.59608453438733</v>
      </c>
      <c r="AG3883">
        <f t="shared" ca="1" si="2132"/>
        <v>102.43559584678265</v>
      </c>
      <c r="AH3883">
        <f t="shared" ca="1" si="2133"/>
        <v>0.63466815661937215</v>
      </c>
      <c r="AI3883">
        <f t="shared" ca="1" si="2134"/>
        <v>2.4149560165236594</v>
      </c>
      <c r="AJ3883">
        <f t="shared" ca="1" si="2135"/>
        <v>2.3322624717483071</v>
      </c>
    </row>
    <row r="3884" spans="32:36" x14ac:dyDescent="0.2">
      <c r="AF3884" s="17">
        <f t="shared" ca="1" si="2131"/>
        <v>491.88758762089248</v>
      </c>
      <c r="AG3884">
        <f t="shared" ca="1" si="2132"/>
        <v>97.928378883780724</v>
      </c>
      <c r="AH3884">
        <f t="shared" ca="1" si="2133"/>
        <v>-0.69233219094428178</v>
      </c>
      <c r="AI3884">
        <f t="shared" ca="1" si="2134"/>
        <v>-0.86037923966467222</v>
      </c>
      <c r="AJ3884">
        <f t="shared" ca="1" si="2135"/>
        <v>-0.68282429219000107</v>
      </c>
    </row>
    <row r="3885" spans="32:36" x14ac:dyDescent="0.2">
      <c r="AF3885" s="17">
        <f t="shared" ca="1" si="2131"/>
        <v>500.29454808686137</v>
      </c>
      <c r="AG3885">
        <f t="shared" ca="1" si="2132"/>
        <v>98.595272934451529</v>
      </c>
      <c r="AH3885">
        <f t="shared" ca="1" si="2133"/>
        <v>0.26363282702729807</v>
      </c>
      <c r="AI3885">
        <f t="shared" ca="1" si="2134"/>
        <v>-0.36636741166557846</v>
      </c>
      <c r="AJ3885">
        <f t="shared" ca="1" si="2135"/>
        <v>-0.46814929855631088</v>
      </c>
    </row>
    <row r="3886" spans="32:36" x14ac:dyDescent="0.2">
      <c r="AF3886" s="17">
        <f t="shared" ca="1" si="2131"/>
        <v>505.20623280327425</v>
      </c>
      <c r="AG3886">
        <f t="shared" ca="1" si="2132"/>
        <v>98.234266382184629</v>
      </c>
      <c r="AH3886">
        <f t="shared" ca="1" si="2133"/>
        <v>0.81473932053091647</v>
      </c>
      <c r="AI3886">
        <f t="shared" ca="1" si="2134"/>
        <v>-0.63337214359297778</v>
      </c>
      <c r="AJ3886">
        <f t="shared" ca="1" si="2135"/>
        <v>-0.92335912495239247</v>
      </c>
    </row>
    <row r="3887" spans="32:36" x14ac:dyDescent="0.2">
      <c r="AF3887" s="17">
        <f t="shared" ca="1" si="2131"/>
        <v>492.3469081363279</v>
      </c>
      <c r="AG3887">
        <f t="shared" ca="1" si="2132"/>
        <v>98.378831086318641</v>
      </c>
      <c r="AH3887">
        <f t="shared" ca="1" si="2133"/>
        <v>-0.63968183671721512</v>
      </c>
      <c r="AI3887">
        <f t="shared" ca="1" si="2134"/>
        <v>-0.52633276787262306</v>
      </c>
      <c r="AJ3887">
        <f t="shared" ca="1" si="2135"/>
        <v>-0.34905430541920596</v>
      </c>
    </row>
    <row r="3888" spans="32:36" x14ac:dyDescent="0.2">
      <c r="AF3888" s="17">
        <f t="shared" ca="1" si="2131"/>
        <v>497.41866704596606</v>
      </c>
      <c r="AG3888">
        <f t="shared" ca="1" si="2132"/>
        <v>97.642770832800252</v>
      </c>
      <c r="AH3888">
        <f t="shared" ca="1" si="2133"/>
        <v>-6.1567070843461108E-2</v>
      </c>
      <c r="AI3888">
        <f t="shared" ca="1" si="2134"/>
        <v>-1.0729774616772119</v>
      </c>
      <c r="AJ3888">
        <f t="shared" ca="1" si="2135"/>
        <v>-1.1062521933314988</v>
      </c>
    </row>
    <row r="3889" spans="32:36" x14ac:dyDescent="0.2">
      <c r="AF3889" s="17">
        <f t="shared" ca="1" si="2131"/>
        <v>489.14041289623202</v>
      </c>
      <c r="AG3889">
        <f t="shared" ca="1" si="2132"/>
        <v>96.786467176166681</v>
      </c>
      <c r="AH3889">
        <f t="shared" ca="1" si="2133"/>
        <v>-1.0082615735410745</v>
      </c>
      <c r="AI3889">
        <f t="shared" ca="1" si="2134"/>
        <v>-1.7141319623072908</v>
      </c>
      <c r="AJ3889">
        <f t="shared" ca="1" si="2135"/>
        <v>-1.4782596609882637</v>
      </c>
    </row>
    <row r="3890" spans="32:36" x14ac:dyDescent="0.2">
      <c r="AF3890" s="17">
        <f t="shared" ca="1" si="2131"/>
        <v>491.57593241325065</v>
      </c>
      <c r="AG3890">
        <f t="shared" ca="1" si="2132"/>
        <v>99.558892485582746</v>
      </c>
      <c r="AH3890">
        <f t="shared" ca="1" si="2133"/>
        <v>-0.72808417535305126</v>
      </c>
      <c r="AI3890">
        <f t="shared" ca="1" si="2134"/>
        <v>0.34157753002530278</v>
      </c>
      <c r="AJ3890">
        <f t="shared" ca="1" si="2135"/>
        <v>0.5896711861610302</v>
      </c>
    </row>
    <row r="3891" spans="32:36" x14ac:dyDescent="0.2">
      <c r="AF3891" s="17">
        <f t="shared" ca="1" si="2131"/>
        <v>502.25309972500514</v>
      </c>
      <c r="AG3891">
        <f t="shared" ca="1" si="2132"/>
        <v>100.96450385778425</v>
      </c>
      <c r="AH3891">
        <f t="shared" ca="1" si="2133"/>
        <v>0.48403433478059915</v>
      </c>
      <c r="AI3891">
        <f t="shared" ca="1" si="2134"/>
        <v>1.3620492797640904</v>
      </c>
      <c r="AJ3891">
        <f t="shared" ca="1" si="2135"/>
        <v>1.2753611884925284</v>
      </c>
    </row>
    <row r="3892" spans="32:36" x14ac:dyDescent="0.2">
      <c r="AF3892" s="17">
        <f t="shared" ca="1" si="2131"/>
        <v>495.66785254015434</v>
      </c>
      <c r="AG3892">
        <f t="shared" ca="1" si="2132"/>
        <v>98.610147401866953</v>
      </c>
      <c r="AH3892">
        <f t="shared" ca="1" si="2133"/>
        <v>-0.26046831699358625</v>
      </c>
      <c r="AI3892">
        <f t="shared" ca="1" si="2134"/>
        <v>-0.35538706022494082</v>
      </c>
      <c r="AJ3892">
        <f t="shared" ca="1" si="2135"/>
        <v>-0.29014823612328439</v>
      </c>
    </row>
    <row r="3893" spans="32:36" x14ac:dyDescent="0.2">
      <c r="AF3893" s="17">
        <f t="shared" ca="1" si="2131"/>
        <v>504.49364093837414</v>
      </c>
      <c r="AG3893">
        <f t="shared" ca="1" si="2132"/>
        <v>100.78888367396657</v>
      </c>
      <c r="AH3893">
        <f t="shared" ca="1" si="2133"/>
        <v>0.7351174025644025</v>
      </c>
      <c r="AI3893">
        <f t="shared" ca="1" si="2134"/>
        <v>1.2353286378138</v>
      </c>
      <c r="AJ3893">
        <f t="shared" ca="1" si="2135"/>
        <v>1.0626448399837338</v>
      </c>
    </row>
    <row r="3894" spans="32:36" x14ac:dyDescent="0.2">
      <c r="AF3894" s="17">
        <f t="shared" ca="1" si="2131"/>
        <v>490.52684812473183</v>
      </c>
      <c r="AG3894">
        <f t="shared" ca="1" si="2132"/>
        <v>98.727111482655573</v>
      </c>
      <c r="AH3894">
        <f t="shared" ca="1" si="2133"/>
        <v>-0.848598206071419</v>
      </c>
      <c r="AI3894">
        <f t="shared" ca="1" si="2134"/>
        <v>-0.26910169646726556</v>
      </c>
      <c r="AJ3894">
        <f t="shared" ca="1" si="2135"/>
        <v>-1.2795632277378821E-2</v>
      </c>
    </row>
    <row r="3895" spans="32:36" x14ac:dyDescent="0.2">
      <c r="AF3895" s="17">
        <f t="shared" ca="1" si="2131"/>
        <v>495.17710941204268</v>
      </c>
      <c r="AG3895">
        <f t="shared" ca="1" si="2132"/>
        <v>98.218994086155277</v>
      </c>
      <c r="AH3895">
        <f t="shared" ca="1" si="2133"/>
        <v>-0.31634525014748444</v>
      </c>
      <c r="AI3895">
        <f t="shared" ca="1" si="2134"/>
        <v>-0.6446893374749284</v>
      </c>
      <c r="AJ3895">
        <f t="shared" ca="1" si="2135"/>
        <v>-0.57594598798950158</v>
      </c>
    </row>
    <row r="3896" spans="32:36" x14ac:dyDescent="0.2">
      <c r="AF3896" s="17">
        <f t="shared" ca="1" si="2131"/>
        <v>478.62770774445016</v>
      </c>
      <c r="AG3896">
        <f t="shared" ca="1" si="2132"/>
        <v>98.160980436252729</v>
      </c>
      <c r="AH3896">
        <f t="shared" ca="1" si="2133"/>
        <v>-2.2338488963516236</v>
      </c>
      <c r="AI3896">
        <f t="shared" ca="1" si="2134"/>
        <v>-0.68769510131941591</v>
      </c>
      <c r="AJ3896">
        <f t="shared" ca="1" si="2135"/>
        <v>-1.1976693298475087E-2</v>
      </c>
    </row>
    <row r="3897" spans="32:36" x14ac:dyDescent="0.2">
      <c r="AF3897" s="17">
        <f t="shared" ca="1" si="2131"/>
        <v>497.87534756853557</v>
      </c>
      <c r="AG3897">
        <f t="shared" ca="1" si="2132"/>
        <v>99.503833060339247</v>
      </c>
      <c r="AH3897">
        <f t="shared" ca="1" si="2133"/>
        <v>-9.8010083733820579E-3</v>
      </c>
      <c r="AI3897">
        <f t="shared" ca="1" si="2134"/>
        <v>0.30131181632620008</v>
      </c>
      <c r="AJ3897">
        <f t="shared" ca="1" si="2135"/>
        <v>0.31926113272185308</v>
      </c>
    </row>
    <row r="3898" spans="32:36" x14ac:dyDescent="0.2">
      <c r="AF3898" s="17">
        <f t="shared" ca="1" si="2131"/>
        <v>508.03586639786607</v>
      </c>
      <c r="AG3898">
        <f t="shared" ca="1" si="2132"/>
        <v>101.66740218523285</v>
      </c>
      <c r="AH3898">
        <f t="shared" ca="1" si="2133"/>
        <v>1.1298057350136232</v>
      </c>
      <c r="AI3898">
        <f t="shared" ca="1" si="2134"/>
        <v>1.8670361481897022</v>
      </c>
      <c r="AJ3898">
        <f t="shared" ca="1" si="2135"/>
        <v>1.6000842196402241</v>
      </c>
    </row>
    <row r="3899" spans="32:36" x14ac:dyDescent="0.2">
      <c r="AF3899" s="17">
        <f t="shared" ca="1" si="2131"/>
        <v>487.52761165369373</v>
      </c>
      <c r="AG3899">
        <f t="shared" ca="1" si="2132"/>
        <v>96.759084156397662</v>
      </c>
      <c r="AH3899">
        <f t="shared" ca="1" si="2133"/>
        <v>-1.194563900478212</v>
      </c>
      <c r="AI3899">
        <f t="shared" ca="1" si="2134"/>
        <v>-1.7347283857585241</v>
      </c>
      <c r="AJ3899">
        <f t="shared" ca="1" si="2135"/>
        <v>-1.4406915182759781</v>
      </c>
    </row>
    <row r="3900" spans="32:36" x14ac:dyDescent="0.2">
      <c r="AF3900" s="17">
        <f t="shared" ca="1" si="2131"/>
        <v>498.46178231232682</v>
      </c>
      <c r="AG3900">
        <f t="shared" ca="1" si="2132"/>
        <v>97.528393131933754</v>
      </c>
      <c r="AH3900">
        <f t="shared" ca="1" si="2133"/>
        <v>5.6603479567690199E-2</v>
      </c>
      <c r="AI3900">
        <f t="shared" ca="1" si="2134"/>
        <v>-1.1582912884325902</v>
      </c>
      <c r="AJ3900">
        <f t="shared" ca="1" si="2135"/>
        <v>-1.23330344005278</v>
      </c>
    </row>
    <row r="3901" spans="32:36" x14ac:dyDescent="0.2">
      <c r="AF3901" s="17">
        <f t="shared" ca="1" si="2131"/>
        <v>494.46957910066516</v>
      </c>
      <c r="AG3901">
        <f t="shared" ca="1" si="2132"/>
        <v>98.632427258296602</v>
      </c>
      <c r="AH3901">
        <f t="shared" ca="1" si="2133"/>
        <v>-0.39700352948846335</v>
      </c>
      <c r="AI3901">
        <f t="shared" ca="1" si="2134"/>
        <v>-0.33894313892325545</v>
      </c>
      <c r="AJ3901">
        <f t="shared" ca="1" si="2135"/>
        <v>-0.2295244106485978</v>
      </c>
    </row>
    <row r="3902" spans="32:36" x14ac:dyDescent="0.2">
      <c r="AF3902" s="17">
        <f t="shared" ca="1" si="2131"/>
        <v>494.41528326863767</v>
      </c>
      <c r="AG3902">
        <f t="shared" ca="1" si="2132"/>
        <v>99.023481031394212</v>
      </c>
      <c r="AH3902">
        <f t="shared" ca="1" si="2133"/>
        <v>-0.40319800825852481</v>
      </c>
      <c r="AI3902">
        <f t="shared" ca="1" si="2134"/>
        <v>-5.0924290781323406E-2</v>
      </c>
      <c r="AJ3902">
        <f t="shared" ca="1" si="2135"/>
        <v>7.4643623110316915E-2</v>
      </c>
    </row>
    <row r="3903" spans="32:36" x14ac:dyDescent="0.2">
      <c r="AF3903" s="17">
        <f t="shared" ca="1" si="2131"/>
        <v>496.69380537912895</v>
      </c>
      <c r="AG3903">
        <f t="shared" ca="1" si="2132"/>
        <v>96.526860856665095</v>
      </c>
      <c r="AH3903">
        <f t="shared" ca="1" si="2133"/>
        <v>-0.14382990962896783</v>
      </c>
      <c r="AI3903">
        <f t="shared" ca="1" si="2134"/>
        <v>-1.9096322434713566</v>
      </c>
      <c r="AJ3903">
        <f t="shared" ca="1" si="2135"/>
        <v>-1.957971629251325</v>
      </c>
    </row>
    <row r="3904" spans="32:36" x14ac:dyDescent="0.2">
      <c r="AF3904" s="17">
        <f t="shared" ca="1" si="2131"/>
        <v>486.12040909003696</v>
      </c>
      <c r="AG3904">
        <f t="shared" ca="1" si="2132"/>
        <v>100.72636048103919</v>
      </c>
      <c r="AH3904">
        <f t="shared" ca="1" si="2133"/>
        <v>-1.3576207096150672</v>
      </c>
      <c r="AI3904">
        <f t="shared" ca="1" si="2134"/>
        <v>1.1901610476692068</v>
      </c>
      <c r="AJ3904">
        <f t="shared" ca="1" si="2135"/>
        <v>1.6800088682400902</v>
      </c>
    </row>
    <row r="3905" spans="32:36" x14ac:dyDescent="0.2">
      <c r="AF3905" s="17">
        <f t="shared" ca="1" si="2131"/>
        <v>513.34735190880929</v>
      </c>
      <c r="AG3905">
        <f t="shared" ca="1" si="2132"/>
        <v>99.490235721660795</v>
      </c>
      <c r="AH3905">
        <f t="shared" ca="1" si="2133"/>
        <v>1.7165045387705775</v>
      </c>
      <c r="AI3905">
        <f t="shared" ca="1" si="2134"/>
        <v>0.29136446524142157</v>
      </c>
      <c r="AJ3905">
        <f t="shared" ca="1" si="2135"/>
        <v>-0.23953475884044273</v>
      </c>
    </row>
    <row r="3906" spans="32:36" x14ac:dyDescent="0.2">
      <c r="AF3906" s="17">
        <f t="shared" ca="1" si="2131"/>
        <v>488.47893867536413</v>
      </c>
      <c r="AG3906">
        <f t="shared" ca="1" si="2132"/>
        <v>97.725144552619454</v>
      </c>
      <c r="AH3906">
        <f t="shared" ca="1" si="2133"/>
        <v>-1.0845971878089236</v>
      </c>
      <c r="AI3906">
        <f t="shared" ca="1" si="2134"/>
        <v>-1.0115971450824743</v>
      </c>
      <c r="AJ3906">
        <f t="shared" ca="1" si="2135"/>
        <v>-0.71688541358948343</v>
      </c>
    </row>
    <row r="3907" spans="32:36" x14ac:dyDescent="0.2">
      <c r="AF3907" s="17">
        <f t="shared" ref="AF3907:AF3970" ca="1" si="2136">$N$64*EXP(($J$9-$K$2^2/2)*$J$6+$K$2*SQRT($J$6)*AH3907)</f>
        <v>506.33950314885379</v>
      </c>
      <c r="AG3907">
        <f t="shared" ref="AG3907:AG3970" ca="1" si="2137">$Q$64*EXP(($J$9-$K$3^2/2)*$J$6+$K$3*SQRT($J$6)*AI3907)</f>
        <v>99.339388789849707</v>
      </c>
      <c r="AH3907">
        <f t="shared" ref="AH3907:AH3970" ca="1" si="2138">_xlfn.NORM.S.INV(RAND())</f>
        <v>0.94113498790127892</v>
      </c>
      <c r="AI3907">
        <f t="shared" ref="AI3907:AI3970" ca="1" si="2139">AH3907*$AC$6+SQRT(1-$AC$6^2)*AJ3907</f>
        <v>0.18091868315855014</v>
      </c>
      <c r="AJ3907">
        <f t="shared" ref="AJ3907:AJ3970" ca="1" si="2140">_xlfn.NORM.S.INV(RAND())</f>
        <v>-0.10912354062012805</v>
      </c>
    </row>
    <row r="3908" spans="32:36" x14ac:dyDescent="0.2">
      <c r="AF3908" s="17">
        <f t="shared" ca="1" si="2136"/>
        <v>489.57812070702659</v>
      </c>
      <c r="AG3908">
        <f t="shared" ca="1" si="2137"/>
        <v>97.111446171902614</v>
      </c>
      <c r="AH3908">
        <f t="shared" ca="1" si="2138"/>
        <v>-0.95780584078456343</v>
      </c>
      <c r="AI3908">
        <f t="shared" ca="1" si="2139"/>
        <v>-1.4701396031417366</v>
      </c>
      <c r="AJ3908">
        <f t="shared" ca="1" si="2140"/>
        <v>-1.2382807667012437</v>
      </c>
    </row>
    <row r="3909" spans="32:36" x14ac:dyDescent="0.2">
      <c r="AF3909" s="17">
        <f t="shared" ca="1" si="2136"/>
        <v>496.61596703469394</v>
      </c>
      <c r="AG3909">
        <f t="shared" ca="1" si="2137"/>
        <v>99.548817169253198</v>
      </c>
      <c r="AH3909">
        <f t="shared" ca="1" si="2138"/>
        <v>-0.15267073653405686</v>
      </c>
      <c r="AI3909">
        <f t="shared" ca="1" si="2139"/>
        <v>0.33421097772170416</v>
      </c>
      <c r="AJ3909">
        <f t="shared" ca="1" si="2140"/>
        <v>0.39916257479776762</v>
      </c>
    </row>
    <row r="3910" spans="32:36" x14ac:dyDescent="0.2">
      <c r="AF3910" s="17">
        <f t="shared" ca="1" si="2136"/>
        <v>491.19213068075612</v>
      </c>
      <c r="AG3910">
        <f t="shared" ca="1" si="2137"/>
        <v>100.50615673903198</v>
      </c>
      <c r="AH3910">
        <f t="shared" ca="1" si="2138"/>
        <v>-0.77214371171205476</v>
      </c>
      <c r="AI3910">
        <f t="shared" ca="1" si="2139"/>
        <v>1.030859362107686</v>
      </c>
      <c r="AJ3910">
        <f t="shared" ca="1" si="2140"/>
        <v>1.3268874409436624</v>
      </c>
    </row>
    <row r="3911" spans="32:36" x14ac:dyDescent="0.2">
      <c r="AF3911" s="17">
        <f t="shared" ca="1" si="2136"/>
        <v>503.65352354833271</v>
      </c>
      <c r="AG3911">
        <f t="shared" ca="1" si="2137"/>
        <v>101.0381058384209</v>
      </c>
      <c r="AH3911">
        <f t="shared" ca="1" si="2138"/>
        <v>0.6411017539240359</v>
      </c>
      <c r="AI3911">
        <f t="shared" ca="1" si="2139"/>
        <v>1.4150920506716134</v>
      </c>
      <c r="AJ3911">
        <f t="shared" ca="1" si="2140"/>
        <v>1.2811234227018318</v>
      </c>
    </row>
    <row r="3912" spans="32:36" x14ac:dyDescent="0.2">
      <c r="AF3912" s="17">
        <f t="shared" ca="1" si="2136"/>
        <v>504.10270208802336</v>
      </c>
      <c r="AG3912">
        <f t="shared" ca="1" si="2137"/>
        <v>100.72006169894998</v>
      </c>
      <c r="AH3912">
        <f t="shared" ca="1" si="2138"/>
        <v>0.69138780619914919</v>
      </c>
      <c r="AI3912">
        <f t="shared" ca="1" si="2139"/>
        <v>1.1856091688854851</v>
      </c>
      <c r="AJ3912">
        <f t="shared" ca="1" si="2140"/>
        <v>1.0243679264326955</v>
      </c>
    </row>
    <row r="3913" spans="32:36" x14ac:dyDescent="0.2">
      <c r="AF3913" s="17">
        <f t="shared" ca="1" si="2136"/>
        <v>475.39535196768117</v>
      </c>
      <c r="AG3913">
        <f t="shared" ca="1" si="2137"/>
        <v>99.182953391057225</v>
      </c>
      <c r="AH3913">
        <f t="shared" ca="1" si="2138"/>
        <v>-2.6160975378969566</v>
      </c>
      <c r="AI3913">
        <f t="shared" ca="1" si="2139"/>
        <v>6.6203898064874922E-2</v>
      </c>
      <c r="AJ3913">
        <f t="shared" ca="1" si="2140"/>
        <v>0.90046369617082944</v>
      </c>
    </row>
    <row r="3914" spans="32:36" x14ac:dyDescent="0.2">
      <c r="AF3914" s="17">
        <f t="shared" ca="1" si="2136"/>
        <v>508.81939300050698</v>
      </c>
      <c r="AG3914">
        <f t="shared" ca="1" si="2137"/>
        <v>97.602638975848507</v>
      </c>
      <c r="AH3914">
        <f t="shared" ca="1" si="2138"/>
        <v>1.2167375401386356</v>
      </c>
      <c r="AI3914">
        <f t="shared" ca="1" si="2139"/>
        <v>-1.1029002521753952</v>
      </c>
      <c r="AJ3914">
        <f t="shared" ca="1" si="2140"/>
        <v>-1.54370015320264</v>
      </c>
    </row>
    <row r="3915" spans="32:36" x14ac:dyDescent="0.2">
      <c r="AF3915" s="17">
        <f t="shared" ca="1" si="2136"/>
        <v>505.96143863872919</v>
      </c>
      <c r="AG3915">
        <f t="shared" ca="1" si="2137"/>
        <v>98.894081689945892</v>
      </c>
      <c r="AH3915">
        <f t="shared" ca="1" si="2138"/>
        <v>0.89900025017884355</v>
      </c>
      <c r="AI3915">
        <f t="shared" ca="1" si="2139"/>
        <v>-0.14610336068568641</v>
      </c>
      <c r="AJ3915">
        <f t="shared" ca="1" si="2140"/>
        <v>-0.43886350170108479</v>
      </c>
    </row>
    <row r="3916" spans="32:36" x14ac:dyDescent="0.2">
      <c r="AF3916" s="17">
        <f t="shared" ca="1" si="2136"/>
        <v>497.95655943874954</v>
      </c>
      <c r="AG3916">
        <f t="shared" ca="1" si="2137"/>
        <v>97.299534956996879</v>
      </c>
      <c r="AH3916">
        <f t="shared" ca="1" si="2138"/>
        <v>-6.0038019000606922E-4</v>
      </c>
      <c r="AI3916">
        <f t="shared" ca="1" si="2139"/>
        <v>-1.329296395473577</v>
      </c>
      <c r="AJ3916">
        <f t="shared" ca="1" si="2140"/>
        <v>-1.3945577904946667</v>
      </c>
    </row>
    <row r="3917" spans="32:36" x14ac:dyDescent="0.2">
      <c r="AF3917" s="17">
        <f t="shared" ca="1" si="2136"/>
        <v>499.72155715001327</v>
      </c>
      <c r="AG3917">
        <f t="shared" ca="1" si="2137"/>
        <v>98.999509113439217</v>
      </c>
      <c r="AH3917">
        <f t="shared" ca="1" si="2138"/>
        <v>0.19898933476311328</v>
      </c>
      <c r="AI3917">
        <f t="shared" ca="1" si="2139"/>
        <v>-6.8547331042462731E-2</v>
      </c>
      <c r="AJ3917">
        <f t="shared" ca="1" si="2140"/>
        <v>-0.13513118323715814</v>
      </c>
    </row>
    <row r="3918" spans="32:36" x14ac:dyDescent="0.2">
      <c r="AF3918" s="17">
        <f t="shared" ca="1" si="2136"/>
        <v>494.25262135509581</v>
      </c>
      <c r="AG3918">
        <f t="shared" ca="1" si="2137"/>
        <v>98.40861750800488</v>
      </c>
      <c r="AH3918">
        <f t="shared" ca="1" si="2138"/>
        <v>-0.42175978094226668</v>
      </c>
      <c r="AI3918">
        <f t="shared" ca="1" si="2139"/>
        <v>-0.50429768924495821</v>
      </c>
      <c r="AJ3918">
        <f t="shared" ca="1" si="2140"/>
        <v>-0.39515692268797487</v>
      </c>
    </row>
    <row r="3919" spans="32:36" x14ac:dyDescent="0.2">
      <c r="AF3919" s="17">
        <f t="shared" ca="1" si="2136"/>
        <v>489.94308087749783</v>
      </c>
      <c r="AG3919">
        <f t="shared" ca="1" si="2137"/>
        <v>98.911710692305931</v>
      </c>
      <c r="AH3919">
        <f t="shared" ca="1" si="2138"/>
        <v>-0.91577039525089576</v>
      </c>
      <c r="AI3919">
        <f t="shared" ca="1" si="2139"/>
        <v>-0.13312910672036796</v>
      </c>
      <c r="AJ3919">
        <f t="shared" ca="1" si="2140"/>
        <v>0.15120915729492548</v>
      </c>
    </row>
    <row r="3920" spans="32:36" x14ac:dyDescent="0.2">
      <c r="AF3920" s="17">
        <f t="shared" ca="1" si="2136"/>
        <v>507.61617177713447</v>
      </c>
      <c r="AG3920">
        <f t="shared" ca="1" si="2137"/>
        <v>100.78217342445321</v>
      </c>
      <c r="AH3920">
        <f t="shared" ca="1" si="2138"/>
        <v>1.0831857115420644</v>
      </c>
      <c r="AI3920">
        <f t="shared" ca="1" si="2139"/>
        <v>1.23048240628495</v>
      </c>
      <c r="AJ3920">
        <f t="shared" ca="1" si="2140"/>
        <v>0.94699653534676953</v>
      </c>
    </row>
    <row r="3921" spans="32:36" x14ac:dyDescent="0.2">
      <c r="AF3921" s="17">
        <f t="shared" ca="1" si="2136"/>
        <v>491.26670678652636</v>
      </c>
      <c r="AG3921">
        <f t="shared" ca="1" si="2137"/>
        <v>99.466916044332933</v>
      </c>
      <c r="AH3921">
        <f t="shared" ca="1" si="2138"/>
        <v>-0.76357985596154776</v>
      </c>
      <c r="AI3921">
        <f t="shared" ca="1" si="2139"/>
        <v>0.27430141590466728</v>
      </c>
      <c r="AJ3921">
        <f t="shared" ca="1" si="2140"/>
        <v>0.53035767774085996</v>
      </c>
    </row>
    <row r="3922" spans="32:36" x14ac:dyDescent="0.2">
      <c r="AF3922" s="17">
        <f t="shared" ca="1" si="2136"/>
        <v>488.55678481815914</v>
      </c>
      <c r="AG3922">
        <f t="shared" ca="1" si="2137"/>
        <v>101.62316116222685</v>
      </c>
      <c r="AH3922">
        <f t="shared" ca="1" si="2138"/>
        <v>-1.0756082027010025</v>
      </c>
      <c r="AI3922">
        <f t="shared" ca="1" si="2139"/>
        <v>1.8353549490749808</v>
      </c>
      <c r="AJ3922">
        <f t="shared" ca="1" si="2140"/>
        <v>2.2673900159776026</v>
      </c>
    </row>
    <row r="3923" spans="32:36" x14ac:dyDescent="0.2">
      <c r="AF3923" s="17">
        <f t="shared" ca="1" si="2136"/>
        <v>492.97804304372539</v>
      </c>
      <c r="AG3923">
        <f t="shared" ca="1" si="2137"/>
        <v>99.42911611150862</v>
      </c>
      <c r="AH3923">
        <f t="shared" ca="1" si="2138"/>
        <v>-0.56741704009445648</v>
      </c>
      <c r="AI3923">
        <f t="shared" ca="1" si="2139"/>
        <v>0.24663463845505243</v>
      </c>
      <c r="AJ3923">
        <f t="shared" ca="1" si="2140"/>
        <v>0.43901777134064562</v>
      </c>
    </row>
    <row r="3924" spans="32:36" x14ac:dyDescent="0.2">
      <c r="AF3924" s="17">
        <f t="shared" ca="1" si="2136"/>
        <v>500.76700228868935</v>
      </c>
      <c r="AG3924">
        <f t="shared" ca="1" si="2137"/>
        <v>98.304997730346457</v>
      </c>
      <c r="AH3924">
        <f t="shared" ca="1" si="2138"/>
        <v>0.31687833464391113</v>
      </c>
      <c r="AI3924">
        <f t="shared" ca="1" si="2139"/>
        <v>-0.58098119139094939</v>
      </c>
      <c r="AJ3924">
        <f t="shared" ca="1" si="2140"/>
        <v>-0.71024363278622626</v>
      </c>
    </row>
    <row r="3925" spans="32:36" x14ac:dyDescent="0.2">
      <c r="AF3925" s="17">
        <f t="shared" ca="1" si="2136"/>
        <v>504.01331326006539</v>
      </c>
      <c r="AG3925">
        <f t="shared" ca="1" si="2137"/>
        <v>99.535118131533366</v>
      </c>
      <c r="AH3925">
        <f t="shared" ca="1" si="2138"/>
        <v>0.68138419660099503</v>
      </c>
      <c r="AI3925">
        <f t="shared" ca="1" si="2139"/>
        <v>0.32419375089244273</v>
      </c>
      <c r="AJ3925">
        <f t="shared" ca="1" si="2140"/>
        <v>0.12371563439275564</v>
      </c>
    </row>
    <row r="3926" spans="32:36" x14ac:dyDescent="0.2">
      <c r="AF3926" s="17">
        <f t="shared" ca="1" si="2136"/>
        <v>511.7828550527106</v>
      </c>
      <c r="AG3926">
        <f t="shared" ca="1" si="2137"/>
        <v>98.608641960526242</v>
      </c>
      <c r="AH3926">
        <f t="shared" ca="1" si="2138"/>
        <v>1.5443256083082111</v>
      </c>
      <c r="AI3926">
        <f t="shared" ca="1" si="2139"/>
        <v>-0.35649830366988777</v>
      </c>
      <c r="AJ3926">
        <f t="shared" ca="1" si="2140"/>
        <v>-0.86460467942009389</v>
      </c>
    </row>
    <row r="3927" spans="32:36" x14ac:dyDescent="0.2">
      <c r="AF3927" s="17">
        <f t="shared" ca="1" si="2136"/>
        <v>496.60573373442054</v>
      </c>
      <c r="AG3927">
        <f t="shared" ca="1" si="2137"/>
        <v>98.244168432427017</v>
      </c>
      <c r="AH3927">
        <f t="shared" ca="1" si="2138"/>
        <v>-0.15383313097027934</v>
      </c>
      <c r="AI3927">
        <f t="shared" ca="1" si="2139"/>
        <v>-0.62603539058360758</v>
      </c>
      <c r="AJ3927">
        <f t="shared" ca="1" si="2140"/>
        <v>-0.60799532213142837</v>
      </c>
    </row>
    <row r="3928" spans="32:36" x14ac:dyDescent="0.2">
      <c r="AF3928" s="17">
        <f t="shared" ca="1" si="2136"/>
        <v>483.53855811403844</v>
      </c>
      <c r="AG3928">
        <f t="shared" ca="1" si="2137"/>
        <v>98.120731001474823</v>
      </c>
      <c r="AH3928">
        <f t="shared" ca="1" si="2138"/>
        <v>-1.658018811482544</v>
      </c>
      <c r="AI3928">
        <f t="shared" ca="1" si="2139"/>
        <v>-0.71754711408685279</v>
      </c>
      <c r="AJ3928">
        <f t="shared" ca="1" si="2140"/>
        <v>-0.22621025485033655</v>
      </c>
    </row>
    <row r="3929" spans="32:36" x14ac:dyDescent="0.2">
      <c r="AF3929" s="17">
        <f t="shared" ca="1" si="2136"/>
        <v>491.70963543945817</v>
      </c>
      <c r="AG3929">
        <f t="shared" ca="1" si="2137"/>
        <v>99.114056347780689</v>
      </c>
      <c r="AH3929">
        <f t="shared" ca="1" si="2138"/>
        <v>-0.71274346113413589</v>
      </c>
      <c r="AI3929">
        <f t="shared" ca="1" si="2139"/>
        <v>1.5623982562591399E-2</v>
      </c>
      <c r="AJ3929">
        <f t="shared" ca="1" si="2140"/>
        <v>0.24279532838537313</v>
      </c>
    </row>
    <row r="3930" spans="32:36" x14ac:dyDescent="0.2">
      <c r="AF3930" s="17">
        <f t="shared" ca="1" si="2136"/>
        <v>496.27603752036731</v>
      </c>
      <c r="AG3930">
        <f t="shared" ca="1" si="2137"/>
        <v>99.439531880812865</v>
      </c>
      <c r="AH3930">
        <f t="shared" ca="1" si="2138"/>
        <v>-0.19129594904857991</v>
      </c>
      <c r="AI3930">
        <f t="shared" ca="1" si="2139"/>
        <v>0.25425926706177338</v>
      </c>
      <c r="AJ3930">
        <f t="shared" ca="1" si="2140"/>
        <v>0.32754343863315133</v>
      </c>
    </row>
    <row r="3931" spans="32:36" x14ac:dyDescent="0.2">
      <c r="AF3931" s="17">
        <f t="shared" ca="1" si="2136"/>
        <v>509.93112668515158</v>
      </c>
      <c r="AG3931">
        <f t="shared" ca="1" si="2137"/>
        <v>98.656607872891087</v>
      </c>
      <c r="AH3931">
        <f t="shared" ca="1" si="2138"/>
        <v>1.3398542776069768</v>
      </c>
      <c r="AI3931">
        <f t="shared" ca="1" si="2139"/>
        <v>-0.32110054255364634</v>
      </c>
      <c r="AJ3931">
        <f t="shared" ca="1" si="2140"/>
        <v>-0.76251394084262802</v>
      </c>
    </row>
    <row r="3932" spans="32:36" x14ac:dyDescent="0.2">
      <c r="AF3932" s="17">
        <f t="shared" ca="1" si="2136"/>
        <v>495.89699655569672</v>
      </c>
      <c r="AG3932">
        <f t="shared" ca="1" si="2137"/>
        <v>101.62190815178762</v>
      </c>
      <c r="AH3932">
        <f t="shared" ca="1" si="2138"/>
        <v>-0.23439649338767743</v>
      </c>
      <c r="AI3932">
        <f t="shared" ca="1" si="2139"/>
        <v>1.8344574617300986</v>
      </c>
      <c r="AJ3932">
        <f t="shared" ca="1" si="2140"/>
        <v>1.9992385134158941</v>
      </c>
    </row>
    <row r="3933" spans="32:36" x14ac:dyDescent="0.2">
      <c r="AF3933" s="17">
        <f t="shared" ca="1" si="2136"/>
        <v>507.12731949359892</v>
      </c>
      <c r="AG3933">
        <f t="shared" ca="1" si="2137"/>
        <v>99.255327036642143</v>
      </c>
      <c r="AH3933">
        <f t="shared" ca="1" si="2138"/>
        <v>1.0288349777253041</v>
      </c>
      <c r="AI3933">
        <f t="shared" ca="1" si="2139"/>
        <v>0.11929829304659931</v>
      </c>
      <c r="AJ3933">
        <f t="shared" ca="1" si="2140"/>
        <v>-0.20163579490117728</v>
      </c>
    </row>
    <row r="3934" spans="32:36" x14ac:dyDescent="0.2">
      <c r="AF3934" s="17">
        <f t="shared" ca="1" si="2136"/>
        <v>484.44204885590102</v>
      </c>
      <c r="AG3934">
        <f t="shared" ca="1" si="2137"/>
        <v>97.960706968917151</v>
      </c>
      <c r="AH3934">
        <f t="shared" ca="1" si="2138"/>
        <v>-1.5527157055591281</v>
      </c>
      <c r="AI3934">
        <f t="shared" ca="1" si="2139"/>
        <v>-0.83635423900443195</v>
      </c>
      <c r="AJ3934">
        <f t="shared" ca="1" si="2140"/>
        <v>-0.38431662071731343</v>
      </c>
    </row>
    <row r="3935" spans="32:36" x14ac:dyDescent="0.2">
      <c r="AF3935" s="17">
        <f t="shared" ca="1" si="2136"/>
        <v>495.15747755631492</v>
      </c>
      <c r="AG3935">
        <f t="shared" ca="1" si="2137"/>
        <v>96.319225386609006</v>
      </c>
      <c r="AH3935">
        <f t="shared" ca="1" si="2138"/>
        <v>-0.31858172187133654</v>
      </c>
      <c r="AI3935">
        <f t="shared" ca="1" si="2139"/>
        <v>-2.0663739412182656</v>
      </c>
      <c r="AJ3935">
        <f t="shared" ca="1" si="2140"/>
        <v>-2.0669213095003762</v>
      </c>
    </row>
    <row r="3936" spans="32:36" x14ac:dyDescent="0.2">
      <c r="AF3936" s="17">
        <f t="shared" ca="1" si="2136"/>
        <v>499.10543961523263</v>
      </c>
      <c r="AG3936">
        <f t="shared" ca="1" si="2137"/>
        <v>98.887005142307657</v>
      </c>
      <c r="AH3936">
        <f t="shared" ca="1" si="2138"/>
        <v>0.12939764903056736</v>
      </c>
      <c r="AI3936">
        <f t="shared" ca="1" si="2139"/>
        <v>-0.15131207260604096</v>
      </c>
      <c r="AJ3936">
        <f t="shared" ca="1" si="2140"/>
        <v>-0.19986539811367515</v>
      </c>
    </row>
    <row r="3937" spans="32:36" x14ac:dyDescent="0.2">
      <c r="AF3937" s="17">
        <f t="shared" ca="1" si="2136"/>
        <v>492.42667895917947</v>
      </c>
      <c r="AG3937">
        <f t="shared" ca="1" si="2137"/>
        <v>97.531593563953322</v>
      </c>
      <c r="AH3937">
        <f t="shared" ca="1" si="2138"/>
        <v>-0.63054298384172858</v>
      </c>
      <c r="AI3937">
        <f t="shared" ca="1" si="2139"/>
        <v>-1.1559027398494728</v>
      </c>
      <c r="AJ3937">
        <f t="shared" ca="1" si="2140"/>
        <v>-1.0125260876474693</v>
      </c>
    </row>
    <row r="3938" spans="32:36" x14ac:dyDescent="0.2">
      <c r="AF3938" s="17">
        <f t="shared" ca="1" si="2136"/>
        <v>500.16271810750214</v>
      </c>
      <c r="AG3938">
        <f t="shared" ca="1" si="2137"/>
        <v>97.619092756027584</v>
      </c>
      <c r="AH3938">
        <f t="shared" ca="1" si="2138"/>
        <v>0.24876663807593982</v>
      </c>
      <c r="AI3938">
        <f t="shared" ca="1" si="2139"/>
        <v>-1.0906306298804767</v>
      </c>
      <c r="AJ3938">
        <f t="shared" ca="1" si="2140"/>
        <v>-1.2233516771127972</v>
      </c>
    </row>
    <row r="3939" spans="32:36" x14ac:dyDescent="0.2">
      <c r="AF3939" s="17">
        <f t="shared" ca="1" si="2136"/>
        <v>505.51594643132762</v>
      </c>
      <c r="AG3939">
        <f t="shared" ca="1" si="2137"/>
        <v>99.561866205705044</v>
      </c>
      <c r="AH3939">
        <f t="shared" ca="1" si="2138"/>
        <v>0.84931036796092352</v>
      </c>
      <c r="AI3939">
        <f t="shared" ca="1" si="2139"/>
        <v>0.34375161851120151</v>
      </c>
      <c r="AJ3939">
        <f t="shared" ca="1" si="2140"/>
        <v>9.089496161126899E-2</v>
      </c>
    </row>
    <row r="3940" spans="32:36" x14ac:dyDescent="0.2">
      <c r="AF3940" s="17">
        <f t="shared" ca="1" si="2136"/>
        <v>500.00551395287079</v>
      </c>
      <c r="AG3940">
        <f t="shared" ca="1" si="2137"/>
        <v>96.426356667300794</v>
      </c>
      <c r="AH3940">
        <f t="shared" ca="1" si="2138"/>
        <v>0.23103393379553064</v>
      </c>
      <c r="AI3940">
        <f t="shared" ca="1" si="2139"/>
        <v>-1.9854595871029688</v>
      </c>
      <c r="AJ3940">
        <f t="shared" ca="1" si="2140"/>
        <v>-2.1566075924329198</v>
      </c>
    </row>
    <row r="3941" spans="32:36" x14ac:dyDescent="0.2">
      <c r="AF3941" s="17">
        <f t="shared" ca="1" si="2136"/>
        <v>495.8393824041753</v>
      </c>
      <c r="AG3941">
        <f t="shared" ca="1" si="2137"/>
        <v>97.919414825837706</v>
      </c>
      <c r="AH3941">
        <f t="shared" ca="1" si="2138"/>
        <v>-0.24095065175886499</v>
      </c>
      <c r="AI3941">
        <f t="shared" ca="1" si="2139"/>
        <v>-0.86704239034796393</v>
      </c>
      <c r="AJ3941">
        <f t="shared" ca="1" si="2140"/>
        <v>-0.83319629329815748</v>
      </c>
    </row>
    <row r="3942" spans="32:36" x14ac:dyDescent="0.2">
      <c r="AF3942" s="17">
        <f t="shared" ca="1" si="2136"/>
        <v>520.6600026961064</v>
      </c>
      <c r="AG3942">
        <f t="shared" ca="1" si="2137"/>
        <v>99.631646979300555</v>
      </c>
      <c r="AH3942">
        <f t="shared" ca="1" si="2138"/>
        <v>2.5143934911197685</v>
      </c>
      <c r="AI3942">
        <f t="shared" ca="1" si="2139"/>
        <v>0.39474975053343486</v>
      </c>
      <c r="AJ3942">
        <f t="shared" ca="1" si="2140"/>
        <v>-0.38450737880885277</v>
      </c>
    </row>
    <row r="3943" spans="32:36" x14ac:dyDescent="0.2">
      <c r="AF3943" s="17">
        <f t="shared" ca="1" si="2136"/>
        <v>493.69316188298274</v>
      </c>
      <c r="AG3943">
        <f t="shared" ca="1" si="2137"/>
        <v>99.550111910644986</v>
      </c>
      <c r="AH3943">
        <f t="shared" ca="1" si="2138"/>
        <v>-0.48564782176814625</v>
      </c>
      <c r="AI3943">
        <f t="shared" ca="1" si="2139"/>
        <v>0.33515766768093647</v>
      </c>
      <c r="AJ3943">
        <f t="shared" ca="1" si="2140"/>
        <v>0.50592562368477256</v>
      </c>
    </row>
    <row r="3944" spans="32:36" x14ac:dyDescent="0.2">
      <c r="AF3944" s="17">
        <f t="shared" ca="1" si="2136"/>
        <v>491.60198846136205</v>
      </c>
      <c r="AG3944">
        <f t="shared" ca="1" si="2137"/>
        <v>98.472211079173519</v>
      </c>
      <c r="AH3944">
        <f t="shared" ca="1" si="2138"/>
        <v>-0.72509424938495215</v>
      </c>
      <c r="AI3944">
        <f t="shared" ca="1" si="2139"/>
        <v>-0.45727543305368334</v>
      </c>
      <c r="AJ3944">
        <f t="shared" ca="1" si="2140"/>
        <v>-0.24946557093855129</v>
      </c>
    </row>
    <row r="3945" spans="32:36" x14ac:dyDescent="0.2">
      <c r="AF3945" s="17">
        <f t="shared" ca="1" si="2136"/>
        <v>510.97966712158069</v>
      </c>
      <c r="AG3945">
        <f t="shared" ca="1" si="2137"/>
        <v>101.15692353300956</v>
      </c>
      <c r="AH3945">
        <f t="shared" ca="1" si="2138"/>
        <v>1.4557270892770926</v>
      </c>
      <c r="AI3945">
        <f t="shared" ca="1" si="2139"/>
        <v>1.5006389669849387</v>
      </c>
      <c r="AJ3945">
        <f t="shared" ca="1" si="2140"/>
        <v>1.1121178146609114</v>
      </c>
    </row>
    <row r="3946" spans="32:36" x14ac:dyDescent="0.2">
      <c r="AF3946" s="17">
        <f t="shared" ca="1" si="2136"/>
        <v>502.47241323464954</v>
      </c>
      <c r="AG3946">
        <f t="shared" ca="1" si="2137"/>
        <v>99.294359781248815</v>
      </c>
      <c r="AH3946">
        <f t="shared" ca="1" si="2138"/>
        <v>0.5086607935664802</v>
      </c>
      <c r="AI3946">
        <f t="shared" ca="1" si="2139"/>
        <v>0.14791723355947023</v>
      </c>
      <c r="AJ3946">
        <f t="shared" ca="1" si="2140"/>
        <v>-6.3750455550511485E-3</v>
      </c>
    </row>
    <row r="3947" spans="32:36" x14ac:dyDescent="0.2">
      <c r="AF3947" s="17">
        <f t="shared" ca="1" si="2136"/>
        <v>485.9360381452309</v>
      </c>
      <c r="AG3947">
        <f t="shared" ca="1" si="2137"/>
        <v>98.337024097952735</v>
      </c>
      <c r="AH3947">
        <f t="shared" ca="1" si="2138"/>
        <v>-1.3790192921406215</v>
      </c>
      <c r="AI3947">
        <f t="shared" ca="1" si="2139"/>
        <v>-0.55727154810895041</v>
      </c>
      <c r="AJ3947">
        <f t="shared" ca="1" si="2140"/>
        <v>-0.14666685616670855</v>
      </c>
    </row>
    <row r="3948" spans="32:36" x14ac:dyDescent="0.2">
      <c r="AF3948" s="17">
        <f t="shared" ca="1" si="2136"/>
        <v>471.6581532708359</v>
      </c>
      <c r="AG3948">
        <f t="shared" ca="1" si="2137"/>
        <v>98.296260405988761</v>
      </c>
      <c r="AH3948">
        <f t="shared" ca="1" si="2138"/>
        <v>-3.0613003838002277</v>
      </c>
      <c r="AI3948">
        <f t="shared" ca="1" si="2139"/>
        <v>-0.58745091650415848</v>
      </c>
      <c r="AJ3948">
        <f t="shared" ca="1" si="2140"/>
        <v>0.35604223815806951</v>
      </c>
    </row>
    <row r="3949" spans="32:36" x14ac:dyDescent="0.2">
      <c r="AF3949" s="17">
        <f t="shared" ca="1" si="2136"/>
        <v>502.22307822026124</v>
      </c>
      <c r="AG3949">
        <f t="shared" ca="1" si="2137"/>
        <v>102.62199653163003</v>
      </c>
      <c r="AH3949">
        <f t="shared" ca="1" si="2138"/>
        <v>0.48066241821841149</v>
      </c>
      <c r="AI3949">
        <f t="shared" ca="1" si="2139"/>
        <v>2.5472881858763818</v>
      </c>
      <c r="AJ3949">
        <f t="shared" ca="1" si="2140"/>
        <v>2.520030159291887</v>
      </c>
    </row>
    <row r="3950" spans="32:36" x14ac:dyDescent="0.2">
      <c r="AF3950" s="17">
        <f t="shared" ca="1" si="2136"/>
        <v>494.25143176344204</v>
      </c>
      <c r="AG3950">
        <f t="shared" ca="1" si="2137"/>
        <v>102.28941492281014</v>
      </c>
      <c r="AH3950">
        <f t="shared" ca="1" si="2138"/>
        <v>-0.4218955508299706</v>
      </c>
      <c r="AI3950">
        <f t="shared" ca="1" si="2139"/>
        <v>2.3110086391264986</v>
      </c>
      <c r="AJ3950">
        <f t="shared" ca="1" si="2140"/>
        <v>2.5588130286644817</v>
      </c>
    </row>
    <row r="3951" spans="32:36" x14ac:dyDescent="0.2">
      <c r="AF3951" s="17">
        <f t="shared" ca="1" si="2136"/>
        <v>494.66502454115647</v>
      </c>
      <c r="AG3951">
        <f t="shared" ca="1" si="2137"/>
        <v>96.853939020617915</v>
      </c>
      <c r="AH3951">
        <f t="shared" ca="1" si="2138"/>
        <v>-0.37471126648364789</v>
      </c>
      <c r="AI3951">
        <f t="shared" ca="1" si="2139"/>
        <v>-1.6634071699682915</v>
      </c>
      <c r="AJ3951">
        <f t="shared" ca="1" si="2140"/>
        <v>-1.6262837188543018</v>
      </c>
    </row>
    <row r="3952" spans="32:36" x14ac:dyDescent="0.2">
      <c r="AF3952" s="17">
        <f t="shared" ca="1" si="2136"/>
        <v>509.0328441413065</v>
      </c>
      <c r="AG3952">
        <f t="shared" ca="1" si="2137"/>
        <v>99.260636786391458</v>
      </c>
      <c r="AH3952">
        <f t="shared" ca="1" si="2138"/>
        <v>1.2403966148532706</v>
      </c>
      <c r="AI3952">
        <f t="shared" ca="1" si="2139"/>
        <v>0.12319208083944061</v>
      </c>
      <c r="AJ3952">
        <f t="shared" ca="1" si="2140"/>
        <v>-0.26475256788045287</v>
      </c>
    </row>
    <row r="3953" spans="32:36" x14ac:dyDescent="0.2">
      <c r="AF3953" s="17">
        <f t="shared" ca="1" si="2136"/>
        <v>492.99393993270837</v>
      </c>
      <c r="AG3953">
        <f t="shared" ca="1" si="2137"/>
        <v>97.086366789692164</v>
      </c>
      <c r="AH3953">
        <f t="shared" ca="1" si="2138"/>
        <v>-0.56559804481654219</v>
      </c>
      <c r="AI3953">
        <f t="shared" ca="1" si="2139"/>
        <v>-1.4889399631075335</v>
      </c>
      <c r="AJ3953">
        <f t="shared" ca="1" si="2140"/>
        <v>-1.3825911269888078</v>
      </c>
    </row>
    <row r="3954" spans="32:36" x14ac:dyDescent="0.2">
      <c r="AF3954" s="17">
        <f t="shared" ca="1" si="2136"/>
        <v>496.77478831367478</v>
      </c>
      <c r="AG3954">
        <f t="shared" ca="1" si="2137"/>
        <v>96.090297921178475</v>
      </c>
      <c r="AH3954">
        <f t="shared" ca="1" si="2138"/>
        <v>-0.13463339272878125</v>
      </c>
      <c r="AI3954">
        <f t="shared" ca="1" si="2139"/>
        <v>-2.2395808472457586</v>
      </c>
      <c r="AJ3954">
        <f t="shared" ca="1" si="2140"/>
        <v>-2.3070875561223145</v>
      </c>
    </row>
    <row r="3955" spans="32:36" x14ac:dyDescent="0.2">
      <c r="AF3955" s="17">
        <f t="shared" ca="1" si="2136"/>
        <v>502.19678147117111</v>
      </c>
      <c r="AG3955">
        <f t="shared" ca="1" si="2137"/>
        <v>100.9355926289136</v>
      </c>
      <c r="AH3955">
        <f t="shared" ca="1" si="2138"/>
        <v>0.47770868833948732</v>
      </c>
      <c r="AI3955">
        <f t="shared" ca="1" si="2139"/>
        <v>1.341203233804573</v>
      </c>
      <c r="AJ3955">
        <f t="shared" ca="1" si="2140"/>
        <v>1.255498055152271</v>
      </c>
    </row>
    <row r="3956" spans="32:36" x14ac:dyDescent="0.2">
      <c r="AF3956" s="17">
        <f t="shared" ca="1" si="2136"/>
        <v>495.82045753106866</v>
      </c>
      <c r="AG3956">
        <f t="shared" ca="1" si="2137"/>
        <v>101.1547150070069</v>
      </c>
      <c r="AH3956">
        <f t="shared" ca="1" si="2138"/>
        <v>-0.24310370245181603</v>
      </c>
      <c r="AI3956">
        <f t="shared" ca="1" si="2139"/>
        <v>1.4990497788564145</v>
      </c>
      <c r="AJ3956">
        <f t="shared" ca="1" si="2140"/>
        <v>1.650081808126048</v>
      </c>
    </row>
    <row r="3957" spans="32:36" x14ac:dyDescent="0.2">
      <c r="AF3957" s="17">
        <f t="shared" ca="1" si="2136"/>
        <v>517.36713515643305</v>
      </c>
      <c r="AG3957">
        <f t="shared" ca="1" si="2137"/>
        <v>99.510865963969692</v>
      </c>
      <c r="AH3957">
        <f t="shared" ca="1" si="2138"/>
        <v>2.1565022954220421</v>
      </c>
      <c r="AI3957">
        <f t="shared" ca="1" si="2139"/>
        <v>0.30645631636944415</v>
      </c>
      <c r="AJ3957">
        <f t="shared" ca="1" si="2140"/>
        <v>-0.36346453795986605</v>
      </c>
    </row>
    <row r="3958" spans="32:36" x14ac:dyDescent="0.2">
      <c r="AF3958" s="17">
        <f t="shared" ca="1" si="2136"/>
        <v>500.35406312800467</v>
      </c>
      <c r="AG3958">
        <f t="shared" ca="1" si="2137"/>
        <v>102.32419807023884</v>
      </c>
      <c r="AH3958">
        <f t="shared" ca="1" si="2138"/>
        <v>0.27034292940513294</v>
      </c>
      <c r="AI3958">
        <f t="shared" ca="1" si="2139"/>
        <v>2.3357559503670875</v>
      </c>
      <c r="AJ3958">
        <f t="shared" ca="1" si="2140"/>
        <v>2.3648901831791167</v>
      </c>
    </row>
    <row r="3959" spans="32:36" x14ac:dyDescent="0.2">
      <c r="AF3959" s="17">
        <f t="shared" ca="1" si="2136"/>
        <v>515.64596305470297</v>
      </c>
      <c r="AG3959">
        <f t="shared" ca="1" si="2137"/>
        <v>97.258571745949013</v>
      </c>
      <c r="AH3959">
        <f t="shared" ca="1" si="2138"/>
        <v>1.9685260909293989</v>
      </c>
      <c r="AI3959">
        <f t="shared" ca="1" si="2139"/>
        <v>-1.3599469496224326</v>
      </c>
      <c r="AJ3959">
        <f t="shared" ca="1" si="2140"/>
        <v>-2.0522080289232512</v>
      </c>
    </row>
    <row r="3960" spans="32:36" x14ac:dyDescent="0.2">
      <c r="AF3960" s="17">
        <f t="shared" ca="1" si="2136"/>
        <v>502.94167110643741</v>
      </c>
      <c r="AG3960">
        <f t="shared" ca="1" si="2137"/>
        <v>98.318737752834309</v>
      </c>
      <c r="AH3960">
        <f t="shared" ca="1" si="2138"/>
        <v>0.56131712979387527</v>
      </c>
      <c r="AI3960">
        <f t="shared" ca="1" si="2139"/>
        <v>-0.57080828228074565</v>
      </c>
      <c r="AJ3960">
        <f t="shared" ca="1" si="2140"/>
        <v>-0.77721549932145184</v>
      </c>
    </row>
    <row r="3961" spans="32:36" x14ac:dyDescent="0.2">
      <c r="AF3961" s="17">
        <f t="shared" ca="1" si="2136"/>
        <v>501.48201860779932</v>
      </c>
      <c r="AG3961">
        <f t="shared" ca="1" si="2137"/>
        <v>97.664784417163375</v>
      </c>
      <c r="AH3961">
        <f t="shared" ca="1" si="2138"/>
        <v>0.39736508472405019</v>
      </c>
      <c r="AI3961">
        <f t="shared" ca="1" si="2139"/>
        <v>-1.0565690938493368</v>
      </c>
      <c r="AJ3961">
        <f t="shared" ca="1" si="2140"/>
        <v>-1.2348151205167099</v>
      </c>
    </row>
    <row r="3962" spans="32:36" x14ac:dyDescent="0.2">
      <c r="AF3962" s="17">
        <f t="shared" ca="1" si="2136"/>
        <v>488.87620473855321</v>
      </c>
      <c r="AG3962">
        <f t="shared" ca="1" si="2137"/>
        <v>98.846686227193146</v>
      </c>
      <c r="AH3962">
        <f t="shared" ca="1" si="2138"/>
        <v>-1.0387394008483537</v>
      </c>
      <c r="AI3962">
        <f t="shared" ca="1" si="2139"/>
        <v>-0.18099603225034416</v>
      </c>
      <c r="AJ3962">
        <f t="shared" ca="1" si="2140"/>
        <v>0.14004630005886742</v>
      </c>
    </row>
    <row r="3963" spans="32:36" x14ac:dyDescent="0.2">
      <c r="AF3963" s="17">
        <f t="shared" ca="1" si="2136"/>
        <v>511.53751493926171</v>
      </c>
      <c r="AG3963">
        <f t="shared" ca="1" si="2137"/>
        <v>98.066680755132879</v>
      </c>
      <c r="AH3963">
        <f t="shared" ca="1" si="2138"/>
        <v>1.5172772472176712</v>
      </c>
      <c r="AI3963">
        <f t="shared" ca="1" si="2139"/>
        <v>-0.75765411737877275</v>
      </c>
      <c r="AJ3963">
        <f t="shared" ca="1" si="2140"/>
        <v>-1.2769207888479848</v>
      </c>
    </row>
    <row r="3964" spans="32:36" x14ac:dyDescent="0.2">
      <c r="AF3964" s="17">
        <f t="shared" ca="1" si="2136"/>
        <v>497.34207242565247</v>
      </c>
      <c r="AG3964">
        <f t="shared" ca="1" si="2137"/>
        <v>102.3111479989263</v>
      </c>
      <c r="AH3964">
        <f t="shared" ca="1" si="2138"/>
        <v>-7.0253947131777489E-2</v>
      </c>
      <c r="AI3964">
        <f t="shared" ca="1" si="2139"/>
        <v>2.3264721477591603</v>
      </c>
      <c r="AJ3964">
        <f t="shared" ca="1" si="2140"/>
        <v>2.463339425867713</v>
      </c>
    </row>
    <row r="3965" spans="32:36" x14ac:dyDescent="0.2">
      <c r="AF3965" s="17">
        <f t="shared" ca="1" si="2136"/>
        <v>500.61351398519452</v>
      </c>
      <c r="AG3965">
        <f t="shared" ca="1" si="2137"/>
        <v>99.176064758096288</v>
      </c>
      <c r="AH3965">
        <f t="shared" ca="1" si="2138"/>
        <v>0.29958574017969097</v>
      </c>
      <c r="AI3965">
        <f t="shared" ca="1" si="2139"/>
        <v>6.1148274164230118E-2</v>
      </c>
      <c r="AJ3965">
        <f t="shared" ca="1" si="2140"/>
        <v>-3.1003925062082049E-2</v>
      </c>
    </row>
    <row r="3966" spans="32:36" x14ac:dyDescent="0.2">
      <c r="AF3966" s="17">
        <f t="shared" ca="1" si="2136"/>
        <v>507.50705488655331</v>
      </c>
      <c r="AG3966">
        <f t="shared" ca="1" si="2137"/>
        <v>99.546290144161873</v>
      </c>
      <c r="AH3966">
        <f t="shared" ca="1" si="2138"/>
        <v>1.071058604157344</v>
      </c>
      <c r="AI3966">
        <f t="shared" ca="1" si="2139"/>
        <v>0.3323632301962357</v>
      </c>
      <c r="AJ3966">
        <f t="shared" ca="1" si="2140"/>
        <v>8.5077861550434276E-3</v>
      </c>
    </row>
    <row r="3967" spans="32:36" x14ac:dyDescent="0.2">
      <c r="AF3967" s="17">
        <f t="shared" ca="1" si="2136"/>
        <v>495.14222502734276</v>
      </c>
      <c r="AG3967">
        <f t="shared" ca="1" si="2137"/>
        <v>98.428313249730593</v>
      </c>
      <c r="AH3967">
        <f t="shared" ca="1" si="2138"/>
        <v>-0.32031935950793028</v>
      </c>
      <c r="AI3967">
        <f t="shared" ca="1" si="2139"/>
        <v>-0.48973104813634571</v>
      </c>
      <c r="AJ3967">
        <f t="shared" ca="1" si="2140"/>
        <v>-0.41209546726484414</v>
      </c>
    </row>
    <row r="3968" spans="32:36" x14ac:dyDescent="0.2">
      <c r="AF3968" s="17">
        <f t="shared" ca="1" si="2136"/>
        <v>489.92064783536648</v>
      </c>
      <c r="AG3968">
        <f t="shared" ca="1" si="2137"/>
        <v>97.631495008960059</v>
      </c>
      <c r="AH3968">
        <f t="shared" ca="1" si="2138"/>
        <v>-0.918353288724302</v>
      </c>
      <c r="AI3968">
        <f t="shared" ca="1" si="2139"/>
        <v>-1.0813836077390571</v>
      </c>
      <c r="AJ3968">
        <f t="shared" ca="1" si="2140"/>
        <v>-0.84291519519574498</v>
      </c>
    </row>
    <row r="3969" spans="32:36" x14ac:dyDescent="0.2">
      <c r="AF3969" s="17">
        <f t="shared" ca="1" si="2136"/>
        <v>496.9996253733346</v>
      </c>
      <c r="AG3969">
        <f t="shared" ca="1" si="2137"/>
        <v>98.57729865680048</v>
      </c>
      <c r="AH3969">
        <f t="shared" ca="1" si="2138"/>
        <v>-0.10910848985420338</v>
      </c>
      <c r="AI3969">
        <f t="shared" ca="1" si="2139"/>
        <v>-0.37963825765808401</v>
      </c>
      <c r="AJ3969">
        <f t="shared" ca="1" si="2140"/>
        <v>-0.36367277351916538</v>
      </c>
    </row>
    <row r="3970" spans="32:36" x14ac:dyDescent="0.2">
      <c r="AF3970" s="17">
        <f t="shared" ca="1" si="2136"/>
        <v>501.39146710907875</v>
      </c>
      <c r="AG3970">
        <f t="shared" ca="1" si="2137"/>
        <v>98.005525621738244</v>
      </c>
      <c r="AH3970">
        <f t="shared" ca="1" si="2138"/>
        <v>0.38717838512735409</v>
      </c>
      <c r="AI3970">
        <f t="shared" ca="1" si="2139"/>
        <v>-0.80305983654168045</v>
      </c>
      <c r="AJ3970">
        <f t="shared" ca="1" si="2140"/>
        <v>-0.96558774240952994</v>
      </c>
    </row>
    <row r="3971" spans="32:36" x14ac:dyDescent="0.2">
      <c r="AF3971" s="17">
        <f t="shared" ref="AF3971:AF4034" ca="1" si="2141">$N$64*EXP(($J$9-$K$2^2/2)*$J$6+$K$2*SQRT($J$6)*AH3971)</f>
        <v>512.73678742072286</v>
      </c>
      <c r="AG3971">
        <f t="shared" ref="AG3971:AG4034" ca="1" si="2142">$Q$64*EXP(($J$9-$K$3^2/2)*$J$6+$K$3*SQRT($J$6)*AI3971)</f>
        <v>100.25434160595114</v>
      </c>
      <c r="AH3971">
        <f t="shared" ref="AH3971:AH4034" ca="1" si="2143">_xlfn.NORM.S.INV(RAND())</f>
        <v>1.6493720693933276</v>
      </c>
      <c r="AI3971">
        <f t="shared" ref="AI3971:AI4034" ca="1" si="2144">AH3971*$AC$6+SQRT(1-$AC$6^2)*AJ3971</f>
        <v>0.84826075878827889</v>
      </c>
      <c r="AJ3971">
        <f t="shared" ref="AJ3971:AJ4034" ca="1" si="2145">_xlfn.NORM.S.INV(RAND())</f>
        <v>0.36610662512723663</v>
      </c>
    </row>
    <row r="3972" spans="32:36" x14ac:dyDescent="0.2">
      <c r="AF3972" s="17">
        <f t="shared" ca="1" si="2141"/>
        <v>489.56135431432006</v>
      </c>
      <c r="AG3972">
        <f t="shared" ca="1" si="2142"/>
        <v>102.02309105715428</v>
      </c>
      <c r="AH3972">
        <f t="shared" ca="1" si="2143"/>
        <v>-0.95973771603554869</v>
      </c>
      <c r="AI3972">
        <f t="shared" ca="1" si="2144"/>
        <v>2.1212467286938081</v>
      </c>
      <c r="AJ3972">
        <f t="shared" ca="1" si="2145"/>
        <v>2.5305524679784459</v>
      </c>
    </row>
    <row r="3973" spans="32:36" x14ac:dyDescent="0.2">
      <c r="AF3973" s="17">
        <f t="shared" ca="1" si="2141"/>
        <v>502.05480882522107</v>
      </c>
      <c r="AG3973">
        <f t="shared" ca="1" si="2142"/>
        <v>98.017796557288676</v>
      </c>
      <c r="AH3973">
        <f t="shared" ca="1" si="2143"/>
        <v>0.46175922202206471</v>
      </c>
      <c r="AI3973">
        <f t="shared" ca="1" si="2144"/>
        <v>-0.79394678989901302</v>
      </c>
      <c r="AJ3973">
        <f t="shared" ca="1" si="2145"/>
        <v>-0.97971649368570435</v>
      </c>
    </row>
    <row r="3974" spans="32:36" x14ac:dyDescent="0.2">
      <c r="AF3974" s="17">
        <f t="shared" ca="1" si="2141"/>
        <v>498.97375412046642</v>
      </c>
      <c r="AG3974">
        <f t="shared" ca="1" si="2142"/>
        <v>97.15184291934402</v>
      </c>
      <c r="AH3974">
        <f t="shared" ca="1" si="2143"/>
        <v>0.11451237121185899</v>
      </c>
      <c r="AI3974">
        <f t="shared" ca="1" si="2144"/>
        <v>-1.4398670304599479</v>
      </c>
      <c r="AJ3974">
        <f t="shared" ca="1" si="2145"/>
        <v>-1.5471381381954086</v>
      </c>
    </row>
    <row r="3975" spans="32:36" x14ac:dyDescent="0.2">
      <c r="AF3975" s="17">
        <f t="shared" ca="1" si="2141"/>
        <v>495.4464692338293</v>
      </c>
      <c r="AG3975">
        <f t="shared" ca="1" si="2142"/>
        <v>99.929155328339803</v>
      </c>
      <c r="AH3975">
        <f t="shared" ca="1" si="2143"/>
        <v>-0.28566858324650302</v>
      </c>
      <c r="AI3975">
        <f t="shared" ca="1" si="2144"/>
        <v>0.61177881638372678</v>
      </c>
      <c r="AJ3975">
        <f t="shared" ca="1" si="2145"/>
        <v>0.73264393843022024</v>
      </c>
    </row>
    <row r="3976" spans="32:36" x14ac:dyDescent="0.2">
      <c r="AF3976" s="17">
        <f t="shared" ca="1" si="2141"/>
        <v>492.03211526017998</v>
      </c>
      <c r="AG3976">
        <f t="shared" ca="1" si="2142"/>
        <v>99.128152337384734</v>
      </c>
      <c r="AH3976">
        <f t="shared" ca="1" si="2143"/>
        <v>-0.67576017817015266</v>
      </c>
      <c r="AI3976">
        <f t="shared" ca="1" si="2144"/>
        <v>2.5975239924701438E-2</v>
      </c>
      <c r="AJ3976">
        <f t="shared" ca="1" si="2145"/>
        <v>0.24190857000813185</v>
      </c>
    </row>
    <row r="3977" spans="32:36" x14ac:dyDescent="0.2">
      <c r="AF3977" s="17">
        <f t="shared" ca="1" si="2141"/>
        <v>512.94022378219404</v>
      </c>
      <c r="AG3977">
        <f t="shared" ca="1" si="2142"/>
        <v>101.83222060674358</v>
      </c>
      <c r="AH3977">
        <f t="shared" ca="1" si="2143"/>
        <v>1.6717490748830928</v>
      </c>
      <c r="AI3977">
        <f t="shared" ca="1" si="2144"/>
        <v>1.9849421464564441</v>
      </c>
      <c r="AJ3977">
        <f t="shared" ca="1" si="2145"/>
        <v>1.5516480825623522</v>
      </c>
    </row>
    <row r="3978" spans="32:36" x14ac:dyDescent="0.2">
      <c r="AF3978" s="17">
        <f t="shared" ca="1" si="2141"/>
        <v>501.52296447821902</v>
      </c>
      <c r="AG3978">
        <f t="shared" ca="1" si="2142"/>
        <v>99.157748353496075</v>
      </c>
      <c r="AH3978">
        <f t="shared" ca="1" si="2143"/>
        <v>0.40197073568532121</v>
      </c>
      <c r="AI3978">
        <f t="shared" ca="1" si="2144"/>
        <v>4.7704007108483978E-2</v>
      </c>
      <c r="AJ3978">
        <f t="shared" ca="1" si="2145"/>
        <v>-7.7632626052482626E-2</v>
      </c>
    </row>
    <row r="3979" spans="32:36" x14ac:dyDescent="0.2">
      <c r="AF3979" s="17">
        <f t="shared" ca="1" si="2141"/>
        <v>498.92091465960016</v>
      </c>
      <c r="AG3979">
        <f t="shared" ca="1" si="2142"/>
        <v>100.14492795100054</v>
      </c>
      <c r="AH3979">
        <f t="shared" ca="1" si="2143"/>
        <v>0.1085384748994711</v>
      </c>
      <c r="AI3979">
        <f t="shared" ca="1" si="2144"/>
        <v>0.76877870191072395</v>
      </c>
      <c r="AJ3979">
        <f t="shared" ca="1" si="2145"/>
        <v>0.77215484070051088</v>
      </c>
    </row>
    <row r="3980" spans="32:36" x14ac:dyDescent="0.2">
      <c r="AF3980" s="17">
        <f t="shared" ca="1" si="2141"/>
        <v>515.33224389974441</v>
      </c>
      <c r="AG3980">
        <f t="shared" ca="1" si="2142"/>
        <v>100.34773759925716</v>
      </c>
      <c r="AH3980">
        <f t="shared" ca="1" si="2143"/>
        <v>1.934195951333024</v>
      </c>
      <c r="AI3980">
        <f t="shared" ca="1" si="2144"/>
        <v>0.91603840918634094</v>
      </c>
      <c r="AJ3980">
        <f t="shared" ca="1" si="2145"/>
        <v>0.34674757997657257</v>
      </c>
    </row>
    <row r="3981" spans="32:36" x14ac:dyDescent="0.2">
      <c r="AF3981" s="17">
        <f t="shared" ca="1" si="2141"/>
        <v>489.05479946786659</v>
      </c>
      <c r="AG3981">
        <f t="shared" ca="1" si="2142"/>
        <v>98.516788025052904</v>
      </c>
      <c r="AH3981">
        <f t="shared" ca="1" si="2143"/>
        <v>-1.0181357381166309</v>
      </c>
      <c r="AI3981">
        <f t="shared" ca="1" si="2144"/>
        <v>-0.42433251949331241</v>
      </c>
      <c r="AJ3981">
        <f t="shared" ca="1" si="2145"/>
        <v>-0.1218163545604083</v>
      </c>
    </row>
    <row r="3982" spans="32:36" x14ac:dyDescent="0.2">
      <c r="AF3982" s="17">
        <f t="shared" ca="1" si="2141"/>
        <v>503.37184212119399</v>
      </c>
      <c r="AG3982">
        <f t="shared" ca="1" si="2142"/>
        <v>96.995022351967307</v>
      </c>
      <c r="AH3982">
        <f t="shared" ca="1" si="2143"/>
        <v>0.60954431005690668</v>
      </c>
      <c r="AI3982">
        <f t="shared" ca="1" si="2144"/>
        <v>-1.5574559487351298</v>
      </c>
      <c r="AJ3982">
        <f t="shared" ca="1" si="2145"/>
        <v>-1.8277631809659836</v>
      </c>
    </row>
    <row r="3983" spans="32:36" x14ac:dyDescent="0.2">
      <c r="AF3983" s="17">
        <f t="shared" ca="1" si="2141"/>
        <v>505.6297730306913</v>
      </c>
      <c r="AG3983">
        <f t="shared" ca="1" si="2142"/>
        <v>100.7216908266428</v>
      </c>
      <c r="AH3983">
        <f t="shared" ca="1" si="2143"/>
        <v>0.86201066913909374</v>
      </c>
      <c r="AI3983">
        <f t="shared" ca="1" si="2144"/>
        <v>1.1867865018326613</v>
      </c>
      <c r="AJ3983">
        <f t="shared" ca="1" si="2145"/>
        <v>0.97140509468751435</v>
      </c>
    </row>
    <row r="3984" spans="32:36" x14ac:dyDescent="0.2">
      <c r="AF3984" s="17">
        <f t="shared" ca="1" si="2141"/>
        <v>494.03815475289781</v>
      </c>
      <c r="AG3984">
        <f t="shared" ca="1" si="2142"/>
        <v>100.82266868224694</v>
      </c>
      <c r="AH3984">
        <f t="shared" ca="1" si="2143"/>
        <v>-0.44624246007091023</v>
      </c>
      <c r="AI3984">
        <f t="shared" ca="1" si="2144"/>
        <v>1.2597237198492666</v>
      </c>
      <c r="AJ3984">
        <f t="shared" ca="1" si="2145"/>
        <v>1.4634985417734558</v>
      </c>
    </row>
    <row r="3985" spans="32:36" x14ac:dyDescent="0.2">
      <c r="AF3985" s="17">
        <f t="shared" ca="1" si="2141"/>
        <v>509.86344784928917</v>
      </c>
      <c r="AG3985">
        <f t="shared" ca="1" si="2142"/>
        <v>98.294372747252936</v>
      </c>
      <c r="AH3985">
        <f t="shared" ca="1" si="2143"/>
        <v>1.3323669956526649</v>
      </c>
      <c r="AI3985">
        <f t="shared" ca="1" si="2144"/>
        <v>-0.58884874639663609</v>
      </c>
      <c r="AJ3985">
        <f t="shared" ca="1" si="2145"/>
        <v>-1.0410672473179536</v>
      </c>
    </row>
    <row r="3986" spans="32:36" x14ac:dyDescent="0.2">
      <c r="AF3986" s="17">
        <f t="shared" ca="1" si="2141"/>
        <v>498.95157937265071</v>
      </c>
      <c r="AG3986">
        <f t="shared" ca="1" si="2142"/>
        <v>99.217307010766845</v>
      </c>
      <c r="AH3986">
        <f t="shared" ca="1" si="2143"/>
        <v>0.11200542713367208</v>
      </c>
      <c r="AI3986">
        <f t="shared" ca="1" si="2144"/>
        <v>9.1411058932083372E-2</v>
      </c>
      <c r="AJ3986">
        <f t="shared" ca="1" si="2145"/>
        <v>6.0333590218358379E-2</v>
      </c>
    </row>
    <row r="3987" spans="32:36" x14ac:dyDescent="0.2">
      <c r="AF3987" s="17">
        <f t="shared" ca="1" si="2141"/>
        <v>500.30531037068459</v>
      </c>
      <c r="AG3987">
        <f t="shared" ca="1" si="2142"/>
        <v>98.975617571631489</v>
      </c>
      <c r="AH3987">
        <f t="shared" ca="1" si="2143"/>
        <v>0.2648462941344879</v>
      </c>
      <c r="AI3987">
        <f t="shared" ca="1" si="2144"/>
        <v>-8.6115528843172709E-2</v>
      </c>
      <c r="AJ3987">
        <f t="shared" ca="1" si="2145"/>
        <v>-0.17448378571939047</v>
      </c>
    </row>
    <row r="3988" spans="32:36" x14ac:dyDescent="0.2">
      <c r="AF3988" s="17">
        <f t="shared" ca="1" si="2141"/>
        <v>489.32870453436556</v>
      </c>
      <c r="AG3988">
        <f t="shared" ca="1" si="2142"/>
        <v>98.56187042599683</v>
      </c>
      <c r="AH3988">
        <f t="shared" ca="1" si="2143"/>
        <v>-0.98655116875486681</v>
      </c>
      <c r="AI3988">
        <f t="shared" ca="1" si="2144"/>
        <v>-0.39103122543594271</v>
      </c>
      <c r="AJ3988">
        <f t="shared" ca="1" si="2145"/>
        <v>-9.690816424803643E-2</v>
      </c>
    </row>
    <row r="3989" spans="32:36" x14ac:dyDescent="0.2">
      <c r="AF3989" s="17">
        <f t="shared" ca="1" si="2141"/>
        <v>493.42687222617593</v>
      </c>
      <c r="AG3989">
        <f t="shared" ca="1" si="2142"/>
        <v>96.272193644046524</v>
      </c>
      <c r="AH3989">
        <f t="shared" ca="1" si="2143"/>
        <v>-0.51608247423448084</v>
      </c>
      <c r="AI3989">
        <f t="shared" ca="1" si="2144"/>
        <v>-2.1019246127111533</v>
      </c>
      <c r="AJ3989">
        <f t="shared" ca="1" si="2145"/>
        <v>-2.0414865689195212</v>
      </c>
    </row>
    <row r="3990" spans="32:36" x14ac:dyDescent="0.2">
      <c r="AF3990" s="17">
        <f t="shared" ca="1" si="2141"/>
        <v>491.06962027110177</v>
      </c>
      <c r="AG3990">
        <f t="shared" ca="1" si="2142"/>
        <v>100.29796946570201</v>
      </c>
      <c r="AH3990">
        <f t="shared" ca="1" si="2143"/>
        <v>-0.78621486732490131</v>
      </c>
      <c r="AI3990">
        <f t="shared" ca="1" si="2144"/>
        <v>0.87992943479852459</v>
      </c>
      <c r="AJ3990">
        <f t="shared" ca="1" si="2145"/>
        <v>1.1729956867328859</v>
      </c>
    </row>
    <row r="3991" spans="32:36" x14ac:dyDescent="0.2">
      <c r="AF3991" s="17">
        <f t="shared" ca="1" si="2141"/>
        <v>500.97984955234432</v>
      </c>
      <c r="AG3991">
        <f t="shared" ca="1" si="2142"/>
        <v>99.034351462222432</v>
      </c>
      <c r="AH3991">
        <f t="shared" ca="1" si="2143"/>
        <v>0.34084977313631831</v>
      </c>
      <c r="AI3991">
        <f t="shared" ca="1" si="2144"/>
        <v>-4.293426099972511E-2</v>
      </c>
      <c r="AJ3991">
        <f t="shared" ca="1" si="2145"/>
        <v>-0.15331875980782805</v>
      </c>
    </row>
    <row r="3992" spans="32:36" x14ac:dyDescent="0.2">
      <c r="AF3992" s="17">
        <f t="shared" ca="1" si="2141"/>
        <v>500.43035495501755</v>
      </c>
      <c r="AG3992">
        <f t="shared" ca="1" si="2142"/>
        <v>100.79690463344872</v>
      </c>
      <c r="AH3992">
        <f t="shared" ca="1" si="2143"/>
        <v>0.2789433855559445</v>
      </c>
      <c r="AI3992">
        <f t="shared" ca="1" si="2144"/>
        <v>1.2411210582104248</v>
      </c>
      <c r="AJ3992">
        <f t="shared" ca="1" si="2145"/>
        <v>1.2136255621072365</v>
      </c>
    </row>
    <row r="3993" spans="32:36" x14ac:dyDescent="0.2">
      <c r="AF3993" s="17">
        <f t="shared" ca="1" si="2141"/>
        <v>488.25612191666323</v>
      </c>
      <c r="AG3993">
        <f t="shared" ca="1" si="2142"/>
        <v>97.15896251597637</v>
      </c>
      <c r="AH3993">
        <f t="shared" ca="1" si="2143"/>
        <v>-1.1103340197802494</v>
      </c>
      <c r="AI3993">
        <f t="shared" ca="1" si="2144"/>
        <v>-1.4345330416543844</v>
      </c>
      <c r="AJ3993">
        <f t="shared" ca="1" si="2145"/>
        <v>-1.1524706225753538</v>
      </c>
    </row>
    <row r="3994" spans="32:36" x14ac:dyDescent="0.2">
      <c r="AF3994" s="17">
        <f t="shared" ca="1" si="2141"/>
        <v>492.1924978370289</v>
      </c>
      <c r="AG3994">
        <f t="shared" ca="1" si="2142"/>
        <v>96.870744959537902</v>
      </c>
      <c r="AH3994">
        <f t="shared" ca="1" si="2143"/>
        <v>-0.6573758834355975</v>
      </c>
      <c r="AI3994">
        <f t="shared" ca="1" si="2144"/>
        <v>-1.6507780966810537</v>
      </c>
      <c r="AJ3994">
        <f t="shared" ca="1" si="2145"/>
        <v>-1.523244758873711</v>
      </c>
    </row>
    <row r="3995" spans="32:36" x14ac:dyDescent="0.2">
      <c r="AF3995" s="17">
        <f t="shared" ca="1" si="2141"/>
        <v>493.51000338937882</v>
      </c>
      <c r="AG3995">
        <f t="shared" ca="1" si="2142"/>
        <v>98.524234080462179</v>
      </c>
      <c r="AH3995">
        <f t="shared" ca="1" si="2143"/>
        <v>-0.50657952330044065</v>
      </c>
      <c r="AI3995">
        <f t="shared" ca="1" si="2144"/>
        <v>-0.41883124550971484</v>
      </c>
      <c r="AJ3995">
        <f t="shared" ca="1" si="2145"/>
        <v>-0.27853938597155009</v>
      </c>
    </row>
    <row r="3996" spans="32:36" x14ac:dyDescent="0.2">
      <c r="AF3996" s="17">
        <f t="shared" ca="1" si="2141"/>
        <v>506.40107912881552</v>
      </c>
      <c r="AG3996">
        <f t="shared" ca="1" si="2142"/>
        <v>99.141495729616764</v>
      </c>
      <c r="AH3996">
        <f t="shared" ca="1" si="2143"/>
        <v>0.94799456156293738</v>
      </c>
      <c r="AI3996">
        <f t="shared" ca="1" si="2144"/>
        <v>3.577247841548048E-2</v>
      </c>
      <c r="AJ3996">
        <f t="shared" ca="1" si="2145"/>
        <v>-0.2635954118328373</v>
      </c>
    </row>
    <row r="3997" spans="32:36" x14ac:dyDescent="0.2">
      <c r="AF3997" s="17">
        <f t="shared" ca="1" si="2141"/>
        <v>501.89925075652422</v>
      </c>
      <c r="AG3997">
        <f t="shared" ca="1" si="2142"/>
        <v>100.50271477402407</v>
      </c>
      <c r="AH3997">
        <f t="shared" ca="1" si="2143"/>
        <v>0.44427836540758575</v>
      </c>
      <c r="AI3997">
        <f t="shared" ca="1" si="2144"/>
        <v>1.0283665767316856</v>
      </c>
      <c r="AJ3997">
        <f t="shared" ca="1" si="2145"/>
        <v>0.93787699691187121</v>
      </c>
    </row>
    <row r="3998" spans="32:36" x14ac:dyDescent="0.2">
      <c r="AF3998" s="17">
        <f t="shared" ca="1" si="2141"/>
        <v>504.3517112672061</v>
      </c>
      <c r="AG3998">
        <f t="shared" ca="1" si="2142"/>
        <v>99.617869812547497</v>
      </c>
      <c r="AH3998">
        <f t="shared" ca="1" si="2143"/>
        <v>0.71924536778125381</v>
      </c>
      <c r="AI3998">
        <f t="shared" ca="1" si="2144"/>
        <v>0.38468376500892748</v>
      </c>
      <c r="AJ3998">
        <f t="shared" ca="1" si="2145"/>
        <v>0.17515751269172095</v>
      </c>
    </row>
    <row r="3999" spans="32:36" x14ac:dyDescent="0.2">
      <c r="AF3999" s="17">
        <f t="shared" ca="1" si="2141"/>
        <v>491.26910985186402</v>
      </c>
      <c r="AG3999">
        <f t="shared" ca="1" si="2142"/>
        <v>99.087668352650368</v>
      </c>
      <c r="AH3999">
        <f t="shared" ca="1" si="2143"/>
        <v>-0.76330392451799789</v>
      </c>
      <c r="AI3999">
        <f t="shared" ca="1" si="2144"/>
        <v>-3.7577515424868368E-3</v>
      </c>
      <c r="AJ3999">
        <f t="shared" ca="1" si="2145"/>
        <v>0.23851973999721293</v>
      </c>
    </row>
    <row r="4000" spans="32:36" x14ac:dyDescent="0.2">
      <c r="AF4000" s="17">
        <f t="shared" ca="1" si="2141"/>
        <v>490.40607424789289</v>
      </c>
      <c r="AG4000">
        <f t="shared" ca="1" si="2142"/>
        <v>98.793588194834129</v>
      </c>
      <c r="AH4000">
        <f t="shared" ca="1" si="2143"/>
        <v>-0.86248870046458737</v>
      </c>
      <c r="AI4000">
        <f t="shared" ca="1" si="2144"/>
        <v>-0.22010682804963513</v>
      </c>
      <c r="AJ4000">
        <f t="shared" ca="1" si="2145"/>
        <v>4.3023950973612612E-2</v>
      </c>
    </row>
    <row r="4001" spans="32:36" x14ac:dyDescent="0.2">
      <c r="AF4001" s="17">
        <f t="shared" ca="1" si="2141"/>
        <v>491.03483793302962</v>
      </c>
      <c r="AG4001">
        <f t="shared" ca="1" si="2142"/>
        <v>98.979156261789015</v>
      </c>
      <c r="AH4001">
        <f t="shared" ca="1" si="2143"/>
        <v>-0.79021049575214164</v>
      </c>
      <c r="AI4001">
        <f t="shared" ca="1" si="2144"/>
        <v>-8.3513151787126316E-2</v>
      </c>
      <c r="AJ4001">
        <f t="shared" ca="1" si="2145"/>
        <v>0.16338416878193565</v>
      </c>
    </row>
    <row r="4002" spans="32:36" x14ac:dyDescent="0.2">
      <c r="AF4002" s="17">
        <f t="shared" ca="1" si="2141"/>
        <v>500.41537455452681</v>
      </c>
      <c r="AG4002">
        <f t="shared" ca="1" si="2142"/>
        <v>98.055244201677226</v>
      </c>
      <c r="AH4002">
        <f t="shared" ca="1" si="2143"/>
        <v>0.27725473305195886</v>
      </c>
      <c r="AI4002">
        <f t="shared" ca="1" si="2144"/>
        <v>-0.7661432375257996</v>
      </c>
      <c r="AJ4002">
        <f t="shared" ca="1" si="2145"/>
        <v>-0.89193633045893128</v>
      </c>
    </row>
    <row r="4003" spans="32:36" x14ac:dyDescent="0.2">
      <c r="AF4003" s="17">
        <f t="shared" ca="1" si="2141"/>
        <v>501.39413193761266</v>
      </c>
      <c r="AG4003">
        <f t="shared" ca="1" si="2142"/>
        <v>97.636492871149514</v>
      </c>
      <c r="AH4003">
        <f t="shared" ca="1" si="2143"/>
        <v>0.38747819448655113</v>
      </c>
      <c r="AI4003">
        <f t="shared" ca="1" si="2144"/>
        <v>-1.0776575730962374</v>
      </c>
      <c r="AJ4003">
        <f t="shared" ca="1" si="2145"/>
        <v>-1.2538013995711952</v>
      </c>
    </row>
    <row r="4004" spans="32:36" x14ac:dyDescent="0.2">
      <c r="AF4004" s="17">
        <f t="shared" ca="1" si="2141"/>
        <v>502.83541425023373</v>
      </c>
      <c r="AG4004">
        <f t="shared" ca="1" si="2142"/>
        <v>99.706086852754552</v>
      </c>
      <c r="AH4004">
        <f t="shared" ca="1" si="2143"/>
        <v>0.54939814593045744</v>
      </c>
      <c r="AI4004">
        <f t="shared" ca="1" si="2144"/>
        <v>0.44911354882091731</v>
      </c>
      <c r="AJ4004">
        <f t="shared" ca="1" si="2145"/>
        <v>0.29671145333030435</v>
      </c>
    </row>
    <row r="4005" spans="32:36" x14ac:dyDescent="0.2">
      <c r="AF4005" s="17">
        <f t="shared" ca="1" si="2141"/>
        <v>510.95027713167201</v>
      </c>
      <c r="AG4005">
        <f t="shared" ca="1" si="2142"/>
        <v>99.686806488002503</v>
      </c>
      <c r="AH4005">
        <f t="shared" ca="1" si="2143"/>
        <v>1.4524824806632086</v>
      </c>
      <c r="AI4005">
        <f t="shared" ca="1" si="2144"/>
        <v>0.43503690134979367</v>
      </c>
      <c r="AJ4005">
        <f t="shared" ca="1" si="2145"/>
        <v>-4.9218873229483892E-3</v>
      </c>
    </row>
    <row r="4006" spans="32:36" x14ac:dyDescent="0.2">
      <c r="AF4006" s="17">
        <f t="shared" ca="1" si="2141"/>
        <v>490.95335521950494</v>
      </c>
      <c r="AG4006">
        <f t="shared" ca="1" si="2142"/>
        <v>98.920167235023541</v>
      </c>
      <c r="AH4006">
        <f t="shared" ca="1" si="2143"/>
        <v>-0.7995719479260236</v>
      </c>
      <c r="AI4006">
        <f t="shared" ca="1" si="2144"/>
        <v>-0.12690624376933762</v>
      </c>
      <c r="AJ4006">
        <f t="shared" ca="1" si="2145"/>
        <v>0.12082813423219609</v>
      </c>
    </row>
    <row r="4007" spans="32:36" x14ac:dyDescent="0.2">
      <c r="AF4007" s="17">
        <f t="shared" ca="1" si="2141"/>
        <v>500.18042927914053</v>
      </c>
      <c r="AG4007">
        <f t="shared" ca="1" si="2142"/>
        <v>98.903520543468758</v>
      </c>
      <c r="AH4007">
        <f t="shared" ca="1" si="2143"/>
        <v>0.25076411741116772</v>
      </c>
      <c r="AI4007">
        <f t="shared" ca="1" si="2144"/>
        <v>-0.13915644725478415</v>
      </c>
      <c r="AJ4007">
        <f t="shared" ca="1" si="2145"/>
        <v>-0.22566315577272378</v>
      </c>
    </row>
    <row r="4008" spans="32:36" x14ac:dyDescent="0.2">
      <c r="AF4008" s="17">
        <f t="shared" ca="1" si="2141"/>
        <v>483.22509497834085</v>
      </c>
      <c r="AG4008">
        <f t="shared" ca="1" si="2142"/>
        <v>97.802451724210115</v>
      </c>
      <c r="AH4008">
        <f t="shared" ca="1" si="2143"/>
        <v>-1.6945993571468172</v>
      </c>
      <c r="AI4008">
        <f t="shared" ca="1" si="2144"/>
        <v>-0.95403918306870872</v>
      </c>
      <c r="AJ4008">
        <f t="shared" ca="1" si="2145"/>
        <v>-0.46272699393642469</v>
      </c>
    </row>
    <row r="4009" spans="32:36" x14ac:dyDescent="0.2">
      <c r="AF4009" s="17">
        <f t="shared" ca="1" si="2141"/>
        <v>489.03968356322531</v>
      </c>
      <c r="AG4009">
        <f t="shared" ca="1" si="2142"/>
        <v>100.8997569273191</v>
      </c>
      <c r="AH4009">
        <f t="shared" ca="1" si="2143"/>
        <v>-1.0198792998905677</v>
      </c>
      <c r="AI4009">
        <f t="shared" ca="1" si="2144"/>
        <v>1.3153561025824227</v>
      </c>
      <c r="AJ4009">
        <f t="shared" ca="1" si="2145"/>
        <v>1.7040851697152122</v>
      </c>
    </row>
    <row r="4010" spans="32:36" x14ac:dyDescent="0.2">
      <c r="AF4010" s="17">
        <f t="shared" ca="1" si="2141"/>
        <v>499.19850218139504</v>
      </c>
      <c r="AG4010">
        <f t="shared" ca="1" si="2142"/>
        <v>99.880721934353616</v>
      </c>
      <c r="AH4010">
        <f t="shared" ca="1" si="2143"/>
        <v>0.13991475485426558</v>
      </c>
      <c r="AI4010">
        <f t="shared" ca="1" si="2144"/>
        <v>0.57649125703071014</v>
      </c>
      <c r="AJ4010">
        <f t="shared" ca="1" si="2145"/>
        <v>0.56043288112612122</v>
      </c>
    </row>
    <row r="4011" spans="32:36" x14ac:dyDescent="0.2">
      <c r="AF4011" s="17">
        <f t="shared" ca="1" si="2141"/>
        <v>503.05971476969955</v>
      </c>
      <c r="AG4011">
        <f t="shared" ca="1" si="2142"/>
        <v>99.135434785361568</v>
      </c>
      <c r="AH4011">
        <f t="shared" ca="1" si="2143"/>
        <v>0.57455530443723335</v>
      </c>
      <c r="AI4011">
        <f t="shared" ca="1" si="2144"/>
        <v>3.1322460438317684E-2</v>
      </c>
      <c r="AJ4011">
        <f t="shared" ca="1" si="2145"/>
        <v>-0.14964203763622738</v>
      </c>
    </row>
    <row r="4012" spans="32:36" x14ac:dyDescent="0.2">
      <c r="AF4012" s="17">
        <f t="shared" ca="1" si="2141"/>
        <v>502.72908298064533</v>
      </c>
      <c r="AG4012">
        <f t="shared" ca="1" si="2142"/>
        <v>98.282577578857996</v>
      </c>
      <c r="AH4012">
        <f t="shared" ca="1" si="2143"/>
        <v>0.53746829343332447</v>
      </c>
      <c r="AI4012">
        <f t="shared" ca="1" si="2144"/>
        <v>-0.59758379278249008</v>
      </c>
      <c r="AJ4012">
        <f t="shared" ca="1" si="2145"/>
        <v>-0.79773383422436606</v>
      </c>
    </row>
    <row r="4013" spans="32:36" x14ac:dyDescent="0.2">
      <c r="AF4013" s="17">
        <f t="shared" ca="1" si="2141"/>
        <v>497.56842375160414</v>
      </c>
      <c r="AG4013">
        <f t="shared" ca="1" si="2142"/>
        <v>100.66001529172487</v>
      </c>
      <c r="AH4013">
        <f t="shared" ca="1" si="2143"/>
        <v>-4.4586478354309116E-2</v>
      </c>
      <c r="AI4013">
        <f t="shared" ca="1" si="2144"/>
        <v>1.1422017262213155</v>
      </c>
      <c r="AJ4013">
        <f t="shared" ca="1" si="2145"/>
        <v>1.2126044723658811</v>
      </c>
    </row>
    <row r="4014" spans="32:36" x14ac:dyDescent="0.2">
      <c r="AF4014" s="17">
        <f t="shared" ca="1" si="2141"/>
        <v>498.45643854922866</v>
      </c>
      <c r="AG4014">
        <f t="shared" ca="1" si="2142"/>
        <v>99.571690018171367</v>
      </c>
      <c r="AH4014">
        <f t="shared" ca="1" si="2143"/>
        <v>5.5998735429429895E-2</v>
      </c>
      <c r="AI4014">
        <f t="shared" ca="1" si="2144"/>
        <v>0.35093335186994407</v>
      </c>
      <c r="AJ4014">
        <f t="shared" ca="1" si="2145"/>
        <v>0.35042473669581387</v>
      </c>
    </row>
    <row r="4015" spans="32:36" x14ac:dyDescent="0.2">
      <c r="AF4015" s="17">
        <f t="shared" ca="1" si="2141"/>
        <v>498.81470342260451</v>
      </c>
      <c r="AG4015">
        <f t="shared" ca="1" si="2142"/>
        <v>100.176673243076</v>
      </c>
      <c r="AH4015">
        <f t="shared" ca="1" si="2143"/>
        <v>9.6528585806825717E-2</v>
      </c>
      <c r="AI4015">
        <f t="shared" ca="1" si="2144"/>
        <v>0.79184857527742869</v>
      </c>
      <c r="AJ4015">
        <f t="shared" ca="1" si="2145"/>
        <v>0.80017555804546348</v>
      </c>
    </row>
    <row r="4016" spans="32:36" x14ac:dyDescent="0.2">
      <c r="AF4016" s="17">
        <f t="shared" ca="1" si="2141"/>
        <v>492.54269061520898</v>
      </c>
      <c r="AG4016">
        <f t="shared" ca="1" si="2142"/>
        <v>97.399064948921833</v>
      </c>
      <c r="AH4016">
        <f t="shared" ca="1" si="2143"/>
        <v>-0.61725488322759736</v>
      </c>
      <c r="AI4016">
        <f t="shared" ca="1" si="2144"/>
        <v>-1.2548772222370603</v>
      </c>
      <c r="AJ4016">
        <f t="shared" ca="1" si="2145"/>
        <v>-1.1205948393487692</v>
      </c>
    </row>
    <row r="4017" spans="32:36" x14ac:dyDescent="0.2">
      <c r="AF4017" s="17">
        <f t="shared" ca="1" si="2141"/>
        <v>505.92905448832335</v>
      </c>
      <c r="AG4017">
        <f t="shared" ca="1" si="2142"/>
        <v>100.83465290627569</v>
      </c>
      <c r="AH4017">
        <f t="shared" ca="1" si="2143"/>
        <v>0.89538962008976231</v>
      </c>
      <c r="AI4017">
        <f t="shared" ca="1" si="2144"/>
        <v>1.2683751835035937</v>
      </c>
      <c r="AJ4017">
        <f t="shared" ca="1" si="2145"/>
        <v>1.0464082715815475</v>
      </c>
    </row>
    <row r="4018" spans="32:36" x14ac:dyDescent="0.2">
      <c r="AF4018" s="17">
        <f t="shared" ca="1" si="2141"/>
        <v>522.76712169777647</v>
      </c>
      <c r="AG4018">
        <f t="shared" ca="1" si="2142"/>
        <v>101.17527107835438</v>
      </c>
      <c r="AH4018">
        <f t="shared" ca="1" si="2143"/>
        <v>2.7422238195921551</v>
      </c>
      <c r="AI4018">
        <f t="shared" ca="1" si="2144"/>
        <v>1.5138399612215276</v>
      </c>
      <c r="AJ4018">
        <f t="shared" ca="1" si="2145"/>
        <v>0.71731475898224506</v>
      </c>
    </row>
    <row r="4019" spans="32:36" x14ac:dyDescent="0.2">
      <c r="AF4019" s="17">
        <f t="shared" ca="1" si="2141"/>
        <v>510.75488797436367</v>
      </c>
      <c r="AG4019">
        <f t="shared" ca="1" si="2142"/>
        <v>102.27120604736845</v>
      </c>
      <c r="AH4019">
        <f t="shared" ca="1" si="2143"/>
        <v>1.4309070794339278</v>
      </c>
      <c r="AI4019">
        <f t="shared" ca="1" si="2144"/>
        <v>2.2980501384539327</v>
      </c>
      <c r="AJ4019">
        <f t="shared" ca="1" si="2145"/>
        <v>1.9566760872376419</v>
      </c>
    </row>
    <row r="4020" spans="32:36" x14ac:dyDescent="0.2">
      <c r="AF4020" s="17">
        <f t="shared" ca="1" si="2141"/>
        <v>484.83015352614285</v>
      </c>
      <c r="AG4020">
        <f t="shared" ca="1" si="2142"/>
        <v>97.457939637366422</v>
      </c>
      <c r="AH4020">
        <f t="shared" ca="1" si="2143"/>
        <v>-1.5075418520852972</v>
      </c>
      <c r="AI4020">
        <f t="shared" ca="1" si="2144"/>
        <v>-1.2108920521465154</v>
      </c>
      <c r="AJ4020">
        <f t="shared" ca="1" si="2145"/>
        <v>-0.79164540245289294</v>
      </c>
    </row>
    <row r="4021" spans="32:36" x14ac:dyDescent="0.2">
      <c r="AF4021" s="17">
        <f t="shared" ca="1" si="2141"/>
        <v>516.13053572125068</v>
      </c>
      <c r="AG4021">
        <f t="shared" ca="1" si="2142"/>
        <v>101.80630967246357</v>
      </c>
      <c r="AH4021">
        <f t="shared" ca="1" si="2143"/>
        <v>2.0215116252383014</v>
      </c>
      <c r="AI4021">
        <f t="shared" ca="1" si="2144"/>
        <v>1.9664189137023338</v>
      </c>
      <c r="AJ4021">
        <f t="shared" ca="1" si="2145"/>
        <v>1.4211111727536412</v>
      </c>
    </row>
    <row r="4022" spans="32:36" x14ac:dyDescent="0.2">
      <c r="AF4022" s="17">
        <f t="shared" ca="1" si="2141"/>
        <v>484.10970757983887</v>
      </c>
      <c r="AG4022">
        <f t="shared" ca="1" si="2142"/>
        <v>100.18688725232337</v>
      </c>
      <c r="AH4022">
        <f t="shared" ca="1" si="2143"/>
        <v>-1.5914276933122755</v>
      </c>
      <c r="AI4022">
        <f t="shared" ca="1" si="2144"/>
        <v>0.79926972458322498</v>
      </c>
      <c r="AJ4022">
        <f t="shared" ca="1" si="2145"/>
        <v>1.3441392663214056</v>
      </c>
    </row>
    <row r="4023" spans="32:36" x14ac:dyDescent="0.2">
      <c r="AF4023" s="17">
        <f t="shared" ca="1" si="2141"/>
        <v>501.24984165812447</v>
      </c>
      <c r="AG4023">
        <f t="shared" ca="1" si="2142"/>
        <v>98.442513974497572</v>
      </c>
      <c r="AH4023">
        <f t="shared" ca="1" si="2143"/>
        <v>0.37124237050015496</v>
      </c>
      <c r="AI4023">
        <f t="shared" ca="1" si="2144"/>
        <v>-0.47923023796692743</v>
      </c>
      <c r="AJ4023">
        <f t="shared" ca="1" si="2145"/>
        <v>-0.62075131643723969</v>
      </c>
    </row>
    <row r="4024" spans="32:36" x14ac:dyDescent="0.2">
      <c r="AF4024" s="17">
        <f t="shared" ca="1" si="2141"/>
        <v>495.19452970507632</v>
      </c>
      <c r="AG4024">
        <f t="shared" ca="1" si="2142"/>
        <v>100.10737263019061</v>
      </c>
      <c r="AH4024">
        <f t="shared" ca="1" si="2143"/>
        <v>-0.31436079509929354</v>
      </c>
      <c r="AI4024">
        <f t="shared" ca="1" si="2144"/>
        <v>0.74147713142965144</v>
      </c>
      <c r="AJ4024">
        <f t="shared" ca="1" si="2145"/>
        <v>0.87784240394735757</v>
      </c>
    </row>
    <row r="4025" spans="32:36" x14ac:dyDescent="0.2">
      <c r="AF4025" s="17">
        <f t="shared" ca="1" si="2141"/>
        <v>492.75299993682586</v>
      </c>
      <c r="AG4025">
        <f t="shared" ca="1" si="2142"/>
        <v>100.33772891342046</v>
      </c>
      <c r="AH4025">
        <f t="shared" ca="1" si="2143"/>
        <v>-0.5931738037830675</v>
      </c>
      <c r="AI4025">
        <f t="shared" ca="1" si="2144"/>
        <v>0.90877810531284586</v>
      </c>
      <c r="AJ4025">
        <f t="shared" ca="1" si="2145"/>
        <v>1.1419455654507056</v>
      </c>
    </row>
    <row r="4026" spans="32:36" x14ac:dyDescent="0.2">
      <c r="AF4026" s="17">
        <f t="shared" ca="1" si="2141"/>
        <v>502.53138006527263</v>
      </c>
      <c r="AG4026">
        <f t="shared" ca="1" si="2142"/>
        <v>98.328578268882552</v>
      </c>
      <c r="AH4026">
        <f t="shared" ca="1" si="2143"/>
        <v>0.51528027685243349</v>
      </c>
      <c r="AI4026">
        <f t="shared" ca="1" si="2144"/>
        <v>-0.56352338363597054</v>
      </c>
      <c r="AJ4026">
        <f t="shared" ca="1" si="2145"/>
        <v>-0.75494835817863748</v>
      </c>
    </row>
    <row r="4027" spans="32:36" x14ac:dyDescent="0.2">
      <c r="AF4027" s="17">
        <f t="shared" ca="1" si="2141"/>
        <v>502.16070655488545</v>
      </c>
      <c r="AG4027">
        <f t="shared" ca="1" si="2142"/>
        <v>100.13948254094397</v>
      </c>
      <c r="AH4027">
        <f t="shared" ca="1" si="2143"/>
        <v>0.47365639370101348</v>
      </c>
      <c r="AI4027">
        <f t="shared" ca="1" si="2144"/>
        <v>0.76482068992148622</v>
      </c>
      <c r="AJ4027">
        <f t="shared" ca="1" si="2145"/>
        <v>0.65202270312138266</v>
      </c>
    </row>
    <row r="4028" spans="32:36" x14ac:dyDescent="0.2">
      <c r="AF4028" s="17">
        <f t="shared" ca="1" si="2141"/>
        <v>492.92811068518114</v>
      </c>
      <c r="AG4028">
        <f t="shared" ca="1" si="2142"/>
        <v>97.534136297167265</v>
      </c>
      <c r="AH4028">
        <f t="shared" ca="1" si="2143"/>
        <v>-0.57313091210435629</v>
      </c>
      <c r="AI4028">
        <f t="shared" ca="1" si="2144"/>
        <v>-1.1540051013548622</v>
      </c>
      <c r="AJ4028">
        <f t="shared" ca="1" si="2145"/>
        <v>-1.0287718841584856</v>
      </c>
    </row>
    <row r="4029" spans="32:36" x14ac:dyDescent="0.2">
      <c r="AF4029" s="17">
        <f t="shared" ca="1" si="2141"/>
        <v>498.06223846561704</v>
      </c>
      <c r="AG4029">
        <f t="shared" ca="1" si="2142"/>
        <v>99.37054907310565</v>
      </c>
      <c r="AH4029">
        <f t="shared" ca="1" si="2143"/>
        <v>1.1369926478815295E-2</v>
      </c>
      <c r="AI4029">
        <f t="shared" ca="1" si="2144"/>
        <v>0.20374708326049909</v>
      </c>
      <c r="AJ4029">
        <f t="shared" ca="1" si="2145"/>
        <v>0.2101675715779833</v>
      </c>
    </row>
    <row r="4030" spans="32:36" x14ac:dyDescent="0.2">
      <c r="AF4030" s="17">
        <f t="shared" ca="1" si="2141"/>
        <v>508.2423868803653</v>
      </c>
      <c r="AG4030">
        <f t="shared" ca="1" si="2142"/>
        <v>99.334328917019619</v>
      </c>
      <c r="AH4030">
        <f t="shared" ca="1" si="2143"/>
        <v>1.1527320634225289</v>
      </c>
      <c r="AI4030">
        <f t="shared" ca="1" si="2144"/>
        <v>0.17721108339316369</v>
      </c>
      <c r="AJ4030">
        <f t="shared" ca="1" si="2145"/>
        <v>-0.1802272364342814</v>
      </c>
    </row>
    <row r="4031" spans="32:36" x14ac:dyDescent="0.2">
      <c r="AF4031" s="17">
        <f t="shared" ca="1" si="2141"/>
        <v>489.81893963344504</v>
      </c>
      <c r="AG4031">
        <f t="shared" ca="1" si="2142"/>
        <v>101.14021645861084</v>
      </c>
      <c r="AH4031">
        <f t="shared" ca="1" si="2143"/>
        <v>-0.93006524186809325</v>
      </c>
      <c r="AI4031">
        <f t="shared" ca="1" si="2144"/>
        <v>1.4886162028426848</v>
      </c>
      <c r="AJ4031">
        <f t="shared" ca="1" si="2145"/>
        <v>1.857346957276534</v>
      </c>
    </row>
    <row r="4032" spans="32:36" x14ac:dyDescent="0.2">
      <c r="AF4032" s="17">
        <f t="shared" ca="1" si="2141"/>
        <v>479.24353702259043</v>
      </c>
      <c r="AG4032">
        <f t="shared" ca="1" si="2142"/>
        <v>97.975031672067502</v>
      </c>
      <c r="AH4032">
        <f t="shared" ca="1" si="2143"/>
        <v>-2.1613156256865</v>
      </c>
      <c r="AI4032">
        <f t="shared" ca="1" si="2144"/>
        <v>-0.82571120043688373</v>
      </c>
      <c r="AJ4032">
        <f t="shared" ca="1" si="2145"/>
        <v>-0.17982855156090724</v>
      </c>
    </row>
    <row r="4033" spans="32:36" x14ac:dyDescent="0.2">
      <c r="AF4033" s="17">
        <f t="shared" ca="1" si="2141"/>
        <v>515.68319323793094</v>
      </c>
      <c r="AG4033">
        <f t="shared" ca="1" si="2142"/>
        <v>97.578830023145144</v>
      </c>
      <c r="AH4033">
        <f t="shared" ca="1" si="2143"/>
        <v>1.972598785885495</v>
      </c>
      <c r="AI4033">
        <f t="shared" ca="1" si="2144"/>
        <v>-1.1206583062797044</v>
      </c>
      <c r="AJ4033">
        <f t="shared" ca="1" si="2145"/>
        <v>-1.8024309400678959</v>
      </c>
    </row>
    <row r="4034" spans="32:36" x14ac:dyDescent="0.2">
      <c r="AF4034" s="17">
        <f t="shared" ca="1" si="2141"/>
        <v>495.90641204022143</v>
      </c>
      <c r="AG4034">
        <f t="shared" ca="1" si="2142"/>
        <v>99.148375660715161</v>
      </c>
      <c r="AH4034">
        <f t="shared" ca="1" si="2143"/>
        <v>-0.23332546475327187</v>
      </c>
      <c r="AI4034">
        <f t="shared" ca="1" si="2144"/>
        <v>4.082347669582298E-2</v>
      </c>
      <c r="AJ4034">
        <f t="shared" ca="1" si="2145"/>
        <v>0.11694908520710133</v>
      </c>
    </row>
    <row r="4035" spans="32:36" x14ac:dyDescent="0.2">
      <c r="AF4035" s="17">
        <f t="shared" ref="AF4035:AF4098" ca="1" si="2146">$N$64*EXP(($J$9-$K$2^2/2)*$J$6+$K$2*SQRT($J$6)*AH4035)</f>
        <v>501.63226151188172</v>
      </c>
      <c r="AG4035">
        <f t="shared" ref="AG4035:AG4098" ca="1" si="2147">$Q$64*EXP(($J$9-$K$3^2/2)*$J$6+$K$3*SQRT($J$6)*AI4035)</f>
        <v>101.10336072717169</v>
      </c>
      <c r="AH4035">
        <f t="shared" ref="AH4035:AH4098" ca="1" si="2148">_xlfn.NORM.S.INV(RAND())</f>
        <v>0.41426278352100487</v>
      </c>
      <c r="AI4035">
        <f t="shared" ref="AI4035:AI4098" ca="1" si="2149">AH4035*$AC$6+SQRT(1-$AC$6^2)*AJ4035</f>
        <v>1.4620870144451903</v>
      </c>
      <c r="AJ4035">
        <f t="shared" ref="AJ4035:AJ4098" ca="1" si="2150">_xlfn.NORM.S.INV(RAND())</f>
        <v>1.4024874409960604</v>
      </c>
    </row>
    <row r="4036" spans="32:36" x14ac:dyDescent="0.2">
      <c r="AF4036" s="17">
        <f t="shared" ca="1" si="2146"/>
        <v>484.07366883712569</v>
      </c>
      <c r="AG4036">
        <f t="shared" ca="1" si="2147"/>
        <v>96.989453936030145</v>
      </c>
      <c r="AH4036">
        <f t="shared" ca="1" si="2148"/>
        <v>-1.5956271781208518</v>
      </c>
      <c r="AI4036">
        <f t="shared" ca="1" si="2149"/>
        <v>-1.5616348138567213</v>
      </c>
      <c r="AJ4036">
        <f t="shared" ca="1" si="2150"/>
        <v>-1.1316779001737418</v>
      </c>
    </row>
    <row r="4037" spans="32:36" x14ac:dyDescent="0.2">
      <c r="AF4037" s="17">
        <f t="shared" ca="1" si="2146"/>
        <v>502.14860422861966</v>
      </c>
      <c r="AG4037">
        <f t="shared" ca="1" si="2147"/>
        <v>101.07020351182902</v>
      </c>
      <c r="AH4037">
        <f t="shared" ca="1" si="2148"/>
        <v>0.47229687441584939</v>
      </c>
      <c r="AI4037">
        <f t="shared" ca="1" si="2149"/>
        <v>1.4382117962726113</v>
      </c>
      <c r="AJ4037">
        <f t="shared" ca="1" si="2150"/>
        <v>1.3590021962565764</v>
      </c>
    </row>
    <row r="4038" spans="32:36" x14ac:dyDescent="0.2">
      <c r="AF4038" s="17">
        <f t="shared" ca="1" si="2146"/>
        <v>490.2370789031213</v>
      </c>
      <c r="AG4038">
        <f t="shared" ca="1" si="2147"/>
        <v>98.809265949996998</v>
      </c>
      <c r="AH4038">
        <f t="shared" ca="1" si="2148"/>
        <v>-0.88193100538327651</v>
      </c>
      <c r="AI4038">
        <f t="shared" ca="1" si="2149"/>
        <v>-0.20855676570922546</v>
      </c>
      <c r="AJ4038">
        <f t="shared" ca="1" si="2150"/>
        <v>6.1318540415141301E-2</v>
      </c>
    </row>
    <row r="4039" spans="32:36" x14ac:dyDescent="0.2">
      <c r="AF4039" s="17">
        <f t="shared" ca="1" si="2146"/>
        <v>494.09527846648012</v>
      </c>
      <c r="AG4039">
        <f t="shared" ca="1" si="2147"/>
        <v>98.096329269305144</v>
      </c>
      <c r="AH4039">
        <f t="shared" ca="1" si="2148"/>
        <v>-0.43972039925254358</v>
      </c>
      <c r="AI4039">
        <f t="shared" ca="1" si="2149"/>
        <v>-0.73565123978079372</v>
      </c>
      <c r="AJ4039">
        <f t="shared" ca="1" si="2150"/>
        <v>-0.63219672828063156</v>
      </c>
    </row>
    <row r="4040" spans="32:36" x14ac:dyDescent="0.2">
      <c r="AF4040" s="17">
        <f t="shared" ca="1" si="2146"/>
        <v>496.49414427338343</v>
      </c>
      <c r="AG4040">
        <f t="shared" ca="1" si="2147"/>
        <v>100.94690330818977</v>
      </c>
      <c r="AH4040">
        <f t="shared" ca="1" si="2148"/>
        <v>-0.16651006580711261</v>
      </c>
      <c r="AI4040">
        <f t="shared" ca="1" si="2149"/>
        <v>1.3493593552817178</v>
      </c>
      <c r="AJ4040">
        <f t="shared" ca="1" si="2150"/>
        <v>1.4686910331171414</v>
      </c>
    </row>
    <row r="4041" spans="32:36" x14ac:dyDescent="0.2">
      <c r="AF4041" s="17">
        <f t="shared" ca="1" si="2146"/>
        <v>518.63835958414904</v>
      </c>
      <c r="AG4041">
        <f t="shared" ca="1" si="2147"/>
        <v>100.67607126955394</v>
      </c>
      <c r="AH4041">
        <f t="shared" ca="1" si="2148"/>
        <v>2.2949368135843682</v>
      </c>
      <c r="AI4041">
        <f t="shared" ca="1" si="2149"/>
        <v>1.1538111001738416</v>
      </c>
      <c r="AJ4041">
        <f t="shared" ca="1" si="2150"/>
        <v>0.48163888617240019</v>
      </c>
    </row>
    <row r="4042" spans="32:36" x14ac:dyDescent="0.2">
      <c r="AF4042" s="17">
        <f t="shared" ca="1" si="2146"/>
        <v>492.20456858330249</v>
      </c>
      <c r="AG4042">
        <f t="shared" ca="1" si="2147"/>
        <v>99.234362765333174</v>
      </c>
      <c r="AH4042">
        <f t="shared" ca="1" si="2148"/>
        <v>-0.65599248329639359</v>
      </c>
      <c r="AI4042">
        <f t="shared" ca="1" si="2149"/>
        <v>0.10392257229854021</v>
      </c>
      <c r="AJ4042">
        <f t="shared" ca="1" si="2150"/>
        <v>0.31741470237645386</v>
      </c>
    </row>
    <row r="4043" spans="32:36" x14ac:dyDescent="0.2">
      <c r="AF4043" s="17">
        <f t="shared" ca="1" si="2146"/>
        <v>502.45692325824473</v>
      </c>
      <c r="AG4043">
        <f t="shared" ca="1" si="2147"/>
        <v>98.066799639099216</v>
      </c>
      <c r="AH4043">
        <f t="shared" ca="1" si="2148"/>
        <v>0.50692179495070744</v>
      </c>
      <c r="AI4043">
        <f t="shared" ca="1" si="2149"/>
        <v>-0.75756587743680492</v>
      </c>
      <c r="AJ4043">
        <f t="shared" ca="1" si="2150"/>
        <v>-0.95589008571658829</v>
      </c>
    </row>
    <row r="4044" spans="32:36" x14ac:dyDescent="0.2">
      <c r="AF4044" s="17">
        <f t="shared" ca="1" si="2146"/>
        <v>493.53520273173251</v>
      </c>
      <c r="AG4044">
        <f t="shared" ca="1" si="2147"/>
        <v>99.291281743156361</v>
      </c>
      <c r="AH4044">
        <f t="shared" ca="1" si="2148"/>
        <v>-0.50369923362282909</v>
      </c>
      <c r="AI4044">
        <f t="shared" ca="1" si="2149"/>
        <v>0.14566081424406427</v>
      </c>
      <c r="AJ4044">
        <f t="shared" ca="1" si="2150"/>
        <v>0.3128323022803477</v>
      </c>
    </row>
    <row r="4045" spans="32:36" x14ac:dyDescent="0.2">
      <c r="AF4045" s="17">
        <f t="shared" ca="1" si="2146"/>
        <v>497.41778754431306</v>
      </c>
      <c r="AG4045">
        <f t="shared" ca="1" si="2147"/>
        <v>99.759256148583461</v>
      </c>
      <c r="AH4045">
        <f t="shared" ca="1" si="2148"/>
        <v>-6.1666810753825525E-2</v>
      </c>
      <c r="AI4045">
        <f t="shared" ca="1" si="2149"/>
        <v>0.48791849929055414</v>
      </c>
      <c r="AJ4045">
        <f t="shared" ca="1" si="2150"/>
        <v>0.53153109074952809</v>
      </c>
    </row>
    <row r="4046" spans="32:36" x14ac:dyDescent="0.2">
      <c r="AF4046" s="17">
        <f t="shared" ca="1" si="2146"/>
        <v>500.27690687219967</v>
      </c>
      <c r="AG4046">
        <f t="shared" ca="1" si="2147"/>
        <v>100.09185920896915</v>
      </c>
      <c r="AH4046">
        <f t="shared" ca="1" si="2148"/>
        <v>0.26164369147174771</v>
      </c>
      <c r="AI4046">
        <f t="shared" ca="1" si="2149"/>
        <v>0.73019635891431012</v>
      </c>
      <c r="AJ4046">
        <f t="shared" ca="1" si="2150"/>
        <v>0.68303909781863337</v>
      </c>
    </row>
    <row r="4047" spans="32:36" x14ac:dyDescent="0.2">
      <c r="AF4047" s="17">
        <f t="shared" ca="1" si="2146"/>
        <v>490.42127698885594</v>
      </c>
      <c r="AG4047">
        <f t="shared" ca="1" si="2147"/>
        <v>100.00843171108552</v>
      </c>
      <c r="AH4047">
        <f t="shared" ca="1" si="2148"/>
        <v>-0.86074000842780096</v>
      </c>
      <c r="AI4047">
        <f t="shared" ca="1" si="2149"/>
        <v>0.66950104156943857</v>
      </c>
      <c r="AJ4047">
        <f t="shared" ca="1" si="2150"/>
        <v>0.97587900302301145</v>
      </c>
    </row>
    <row r="4048" spans="32:36" x14ac:dyDescent="0.2">
      <c r="AF4048" s="17">
        <f t="shared" ca="1" si="2146"/>
        <v>511.67438508128237</v>
      </c>
      <c r="AG4048">
        <f t="shared" ca="1" si="2147"/>
        <v>99.445749548780071</v>
      </c>
      <c r="AH4048">
        <f t="shared" ca="1" si="2148"/>
        <v>1.5323685642525082</v>
      </c>
      <c r="AI4048">
        <f t="shared" ca="1" si="2149"/>
        <v>0.25881038976793647</v>
      </c>
      <c r="AJ4048">
        <f t="shared" ca="1" si="2150"/>
        <v>-0.21520117997947419</v>
      </c>
    </row>
    <row r="4049" spans="32:36" x14ac:dyDescent="0.2">
      <c r="AF4049" s="17">
        <f t="shared" ca="1" si="2146"/>
        <v>508.76229784213461</v>
      </c>
      <c r="AG4049">
        <f t="shared" ca="1" si="2147"/>
        <v>101.10772938980453</v>
      </c>
      <c r="AH4049">
        <f t="shared" ca="1" si="2148"/>
        <v>1.2104073901149242</v>
      </c>
      <c r="AI4049">
        <f t="shared" ca="1" si="2149"/>
        <v>1.4652321342995391</v>
      </c>
      <c r="AJ4049">
        <f t="shared" ca="1" si="2150"/>
        <v>1.1528931037564891</v>
      </c>
    </row>
    <row r="4050" spans="32:36" x14ac:dyDescent="0.2">
      <c r="AF4050" s="17">
        <f t="shared" ca="1" si="2146"/>
        <v>507.52770889672604</v>
      </c>
      <c r="AG4050">
        <f t="shared" ca="1" si="2147"/>
        <v>99.824700764785774</v>
      </c>
      <c r="AH4050">
        <f t="shared" ca="1" si="2148"/>
        <v>1.0733542636691136</v>
      </c>
      <c r="AI4050">
        <f t="shared" ca="1" si="2149"/>
        <v>0.53565405412915057</v>
      </c>
      <c r="AJ4050">
        <f t="shared" ca="1" si="2150"/>
        <v>0.22107906234421534</v>
      </c>
    </row>
    <row r="4051" spans="32:36" x14ac:dyDescent="0.2">
      <c r="AF4051" s="17">
        <f t="shared" ca="1" si="2146"/>
        <v>500.15725861339348</v>
      </c>
      <c r="AG4051">
        <f t="shared" ca="1" si="2147"/>
        <v>101.05370319698801</v>
      </c>
      <c r="AH4051">
        <f t="shared" ca="1" si="2148"/>
        <v>0.24815089793830475</v>
      </c>
      <c r="AI4051">
        <f t="shared" ca="1" si="2149"/>
        <v>1.4263276439159311</v>
      </c>
      <c r="AJ4051">
        <f t="shared" ca="1" si="2150"/>
        <v>1.4177325731593022</v>
      </c>
    </row>
    <row r="4052" spans="32:36" x14ac:dyDescent="0.2">
      <c r="AF4052" s="17">
        <f t="shared" ca="1" si="2146"/>
        <v>501.46426754679584</v>
      </c>
      <c r="AG4052">
        <f t="shared" ca="1" si="2147"/>
        <v>97.795996198303556</v>
      </c>
      <c r="AH4052">
        <f t="shared" ca="1" si="2148"/>
        <v>0.39536830275357471</v>
      </c>
      <c r="AI4052">
        <f t="shared" ca="1" si="2149"/>
        <v>-0.95884381238479599</v>
      </c>
      <c r="AJ4052">
        <f t="shared" ca="1" si="2150"/>
        <v>-1.1316437510295299</v>
      </c>
    </row>
    <row r="4053" spans="32:36" x14ac:dyDescent="0.2">
      <c r="AF4053" s="17">
        <f t="shared" ca="1" si="2146"/>
        <v>493.38599594067722</v>
      </c>
      <c r="AG4053">
        <f t="shared" ca="1" si="2147"/>
        <v>98.31306957774494</v>
      </c>
      <c r="AH4053">
        <f t="shared" ca="1" si="2148"/>
        <v>-0.52075574155837268</v>
      </c>
      <c r="AI4053">
        <f t="shared" ca="1" si="2149"/>
        <v>-0.57500474287075509</v>
      </c>
      <c r="AJ4053">
        <f t="shared" ca="1" si="2150"/>
        <v>-0.43789952094627788</v>
      </c>
    </row>
    <row r="4054" spans="32:36" x14ac:dyDescent="0.2">
      <c r="AF4054" s="17">
        <f t="shared" ca="1" si="2146"/>
        <v>501.15706242044411</v>
      </c>
      <c r="AG4054">
        <f t="shared" ca="1" si="2147"/>
        <v>99.832050552831092</v>
      </c>
      <c r="AH4054">
        <f t="shared" ca="1" si="2148"/>
        <v>0.36080020056745171</v>
      </c>
      <c r="AI4054">
        <f t="shared" ca="1" si="2149"/>
        <v>0.5410130630207437</v>
      </c>
      <c r="AJ4054">
        <f t="shared" ca="1" si="2150"/>
        <v>0.45304382662726733</v>
      </c>
    </row>
    <row r="4055" spans="32:36" x14ac:dyDescent="0.2">
      <c r="AF4055" s="17">
        <f t="shared" ca="1" si="2146"/>
        <v>494.9843009735402</v>
      </c>
      <c r="AG4055">
        <f t="shared" ca="1" si="2147"/>
        <v>99.768667730216279</v>
      </c>
      <c r="AH4055">
        <f t="shared" ca="1" si="2148"/>
        <v>-0.33831393460560011</v>
      </c>
      <c r="AI4055">
        <f t="shared" ca="1" si="2149"/>
        <v>0.49478527074165601</v>
      </c>
      <c r="AJ4055">
        <f t="shared" ca="1" si="2150"/>
        <v>0.6266125747754161</v>
      </c>
    </row>
    <row r="4056" spans="32:36" x14ac:dyDescent="0.2">
      <c r="AF4056" s="17">
        <f t="shared" ca="1" si="2146"/>
        <v>504.56302271278793</v>
      </c>
      <c r="AG4056">
        <f t="shared" ca="1" si="2147"/>
        <v>99.325475567677572</v>
      </c>
      <c r="AH4056">
        <f t="shared" ca="1" si="2148"/>
        <v>0.74287476089776405</v>
      </c>
      <c r="AI4056">
        <f t="shared" ca="1" si="2149"/>
        <v>0.17072337590517439</v>
      </c>
      <c r="AJ4056">
        <f t="shared" ca="1" si="2150"/>
        <v>-5.684373823780204E-2</v>
      </c>
    </row>
    <row r="4057" spans="32:36" x14ac:dyDescent="0.2">
      <c r="AF4057" s="17">
        <f t="shared" ca="1" si="2146"/>
        <v>498.33107814827065</v>
      </c>
      <c r="AG4057">
        <f t="shared" ca="1" si="2147"/>
        <v>99.620895936632579</v>
      </c>
      <c r="AH4057">
        <f t="shared" ca="1" si="2148"/>
        <v>4.1810062129300912E-2</v>
      </c>
      <c r="AI4057">
        <f t="shared" ca="1" si="2149"/>
        <v>0.38689485567982995</v>
      </c>
      <c r="AJ4057">
        <f t="shared" ca="1" si="2150"/>
        <v>0.39266393263112431</v>
      </c>
    </row>
    <row r="4058" spans="32:36" x14ac:dyDescent="0.2">
      <c r="AF4058" s="17">
        <f t="shared" ca="1" si="2146"/>
        <v>503.44820531196541</v>
      </c>
      <c r="AG4058">
        <f t="shared" ca="1" si="2147"/>
        <v>99.330496010788636</v>
      </c>
      <c r="AH4058">
        <f t="shared" ca="1" si="2148"/>
        <v>0.6181012053495849</v>
      </c>
      <c r="AI4058">
        <f t="shared" ca="1" si="2149"/>
        <v>0.17440241233826995</v>
      </c>
      <c r="AJ4058">
        <f t="shared" ca="1" si="2150"/>
        <v>-1.3349392341309453E-2</v>
      </c>
    </row>
    <row r="4059" spans="32:36" x14ac:dyDescent="0.2">
      <c r="AF4059" s="17">
        <f t="shared" ca="1" si="2146"/>
        <v>514.81466051218229</v>
      </c>
      <c r="AG4059">
        <f t="shared" ca="1" si="2147"/>
        <v>99.686792385274103</v>
      </c>
      <c r="AH4059">
        <f t="shared" ca="1" si="2148"/>
        <v>1.8775113354447941</v>
      </c>
      <c r="AI4059">
        <f t="shared" ca="1" si="2149"/>
        <v>0.43502660391249293</v>
      </c>
      <c r="AJ4059">
        <f t="shared" ca="1" si="2150"/>
        <v>-0.13994256442210182</v>
      </c>
    </row>
    <row r="4060" spans="32:36" x14ac:dyDescent="0.2">
      <c r="AF4060" s="17">
        <f t="shared" ca="1" si="2146"/>
        <v>491.42683367758457</v>
      </c>
      <c r="AG4060">
        <f t="shared" ca="1" si="2147"/>
        <v>98.047848181438738</v>
      </c>
      <c r="AH4060">
        <f t="shared" ca="1" si="2148"/>
        <v>-0.7451962721726979</v>
      </c>
      <c r="AI4060">
        <f t="shared" ca="1" si="2149"/>
        <v>-0.77163367957041074</v>
      </c>
      <c r="AJ4060">
        <f t="shared" ca="1" si="2150"/>
        <v>-0.57291685639355172</v>
      </c>
    </row>
    <row r="4061" spans="32:36" x14ac:dyDescent="0.2">
      <c r="AF4061" s="17">
        <f t="shared" ca="1" si="2146"/>
        <v>490.16983122295818</v>
      </c>
      <c r="AG4061">
        <f t="shared" ca="1" si="2147"/>
        <v>98.760242635714846</v>
      </c>
      <c r="AH4061">
        <f t="shared" ca="1" si="2148"/>
        <v>-0.88966947263143914</v>
      </c>
      <c r="AI4061">
        <f t="shared" ca="1" si="2149"/>
        <v>-0.24467915102597693</v>
      </c>
      <c r="AJ4061">
        <f t="shared" ca="1" si="2150"/>
        <v>2.5875669641488304E-2</v>
      </c>
    </row>
    <row r="4062" spans="32:36" x14ac:dyDescent="0.2">
      <c r="AF4062" s="17">
        <f t="shared" ca="1" si="2146"/>
        <v>496.54954904288212</v>
      </c>
      <c r="AG4062">
        <f t="shared" ca="1" si="2147"/>
        <v>99.698392419272665</v>
      </c>
      <c r="AH4062">
        <f t="shared" ca="1" si="2148"/>
        <v>-0.16021554316768521</v>
      </c>
      <c r="AI4062">
        <f t="shared" ca="1" si="2149"/>
        <v>0.44349614813799942</v>
      </c>
      <c r="AJ4062">
        <f t="shared" ca="1" si="2150"/>
        <v>0.51622534381248908</v>
      </c>
    </row>
    <row r="4063" spans="32:36" x14ac:dyDescent="0.2">
      <c r="AF4063" s="17">
        <f t="shared" ca="1" si="2146"/>
        <v>487.35979374614584</v>
      </c>
      <c r="AG4063">
        <f t="shared" ca="1" si="2147"/>
        <v>99.533870387434533</v>
      </c>
      <c r="AH4063">
        <f t="shared" ca="1" si="2148"/>
        <v>-1.2139847333511213</v>
      </c>
      <c r="AI4063">
        <f t="shared" ca="1" si="2149"/>
        <v>0.3232812872317215</v>
      </c>
      <c r="AJ4063">
        <f t="shared" ca="1" si="2150"/>
        <v>0.72481976146883409</v>
      </c>
    </row>
    <row r="4064" spans="32:36" x14ac:dyDescent="0.2">
      <c r="AF4064" s="17">
        <f t="shared" ca="1" si="2146"/>
        <v>501.29486258202917</v>
      </c>
      <c r="AG4064">
        <f t="shared" ca="1" si="2147"/>
        <v>99.139334120565096</v>
      </c>
      <c r="AH4064">
        <f t="shared" ca="1" si="2148"/>
        <v>0.37630871433977242</v>
      </c>
      <c r="AI4064">
        <f t="shared" ca="1" si="2149"/>
        <v>3.4185430331318212E-2</v>
      </c>
      <c r="AJ4064">
        <f t="shared" ca="1" si="2150"/>
        <v>-8.366532434908211E-2</v>
      </c>
    </row>
    <row r="4065" spans="32:36" x14ac:dyDescent="0.2">
      <c r="AF4065" s="17">
        <f t="shared" ca="1" si="2146"/>
        <v>501.71198787779571</v>
      </c>
      <c r="AG4065">
        <f t="shared" ca="1" si="2147"/>
        <v>98.940289032770607</v>
      </c>
      <c r="AH4065">
        <f t="shared" ca="1" si="2148"/>
        <v>0.42322748863122472</v>
      </c>
      <c r="AI4065">
        <f t="shared" ca="1" si="2149"/>
        <v>-0.11210148152107657</v>
      </c>
      <c r="AJ4065">
        <f t="shared" ca="1" si="2150"/>
        <v>-0.25205882288107073</v>
      </c>
    </row>
    <row r="4066" spans="32:36" x14ac:dyDescent="0.2">
      <c r="AF4066" s="17">
        <f t="shared" ca="1" si="2146"/>
        <v>490.46542884293945</v>
      </c>
      <c r="AG4066">
        <f t="shared" ca="1" si="2147"/>
        <v>96.523147130914808</v>
      </c>
      <c r="AH4066">
        <f t="shared" ca="1" si="2148"/>
        <v>-0.85566175813508016</v>
      </c>
      <c r="AI4066">
        <f t="shared" ca="1" si="2149"/>
        <v>-1.912432731160244</v>
      </c>
      <c r="AJ4066">
        <f t="shared" ca="1" si="2150"/>
        <v>-1.7347975306683454</v>
      </c>
    </row>
    <row r="4067" spans="32:36" x14ac:dyDescent="0.2">
      <c r="AF4067" s="17">
        <f t="shared" ca="1" si="2146"/>
        <v>497.98561023331894</v>
      </c>
      <c r="AG4067">
        <f t="shared" ca="1" si="2147"/>
        <v>99.816519837148363</v>
      </c>
      <c r="AH4067">
        <f t="shared" ca="1" si="2148"/>
        <v>2.6904683811197769E-3</v>
      </c>
      <c r="AI4067">
        <f t="shared" ca="1" si="2149"/>
        <v>0.52968856583680823</v>
      </c>
      <c r="AJ4067">
        <f t="shared" ca="1" si="2150"/>
        <v>0.55491483091906801</v>
      </c>
    </row>
    <row r="4068" spans="32:36" x14ac:dyDescent="0.2">
      <c r="AF4068" s="17">
        <f t="shared" ca="1" si="2146"/>
        <v>503.96310922902961</v>
      </c>
      <c r="AG4068">
        <f t="shared" ca="1" si="2147"/>
        <v>100.0909116516475</v>
      </c>
      <c r="AH4068">
        <f t="shared" ca="1" si="2148"/>
        <v>0.67576502596107246</v>
      </c>
      <c r="AI4068">
        <f t="shared" ca="1" si="2149"/>
        <v>0.72950727445089447</v>
      </c>
      <c r="AJ4068">
        <f t="shared" ca="1" si="2150"/>
        <v>0.55077097135460407</v>
      </c>
    </row>
    <row r="4069" spans="32:36" x14ac:dyDescent="0.2">
      <c r="AF4069" s="17">
        <f t="shared" ca="1" si="2146"/>
        <v>498.5592966255449</v>
      </c>
      <c r="AG4069">
        <f t="shared" ca="1" si="2147"/>
        <v>100.20870012562935</v>
      </c>
      <c r="AH4069">
        <f t="shared" ca="1" si="2148"/>
        <v>6.7637862011676431E-2</v>
      </c>
      <c r="AI4069">
        <f t="shared" ca="1" si="2149"/>
        <v>0.81511567844221045</v>
      </c>
      <c r="AJ4069">
        <f t="shared" ca="1" si="2150"/>
        <v>0.83376539199385136</v>
      </c>
    </row>
    <row r="4070" spans="32:36" x14ac:dyDescent="0.2">
      <c r="AF4070" s="17">
        <f t="shared" ca="1" si="2146"/>
        <v>507.6659639723652</v>
      </c>
      <c r="AG4070">
        <f t="shared" ca="1" si="2147"/>
        <v>100.30738472797734</v>
      </c>
      <c r="AH4070">
        <f t="shared" ca="1" si="2148"/>
        <v>1.0887186843278116</v>
      </c>
      <c r="AI4070">
        <f t="shared" ca="1" si="2149"/>
        <v>0.88676199654588606</v>
      </c>
      <c r="AJ4070">
        <f t="shared" ca="1" si="2150"/>
        <v>0.58459442426950581</v>
      </c>
    </row>
    <row r="4071" spans="32:36" x14ac:dyDescent="0.2">
      <c r="AF4071" s="17">
        <f t="shared" ca="1" si="2146"/>
        <v>494.0822608568202</v>
      </c>
      <c r="AG4071">
        <f t="shared" ca="1" si="2147"/>
        <v>97.772749008652696</v>
      </c>
      <c r="AH4071">
        <f t="shared" ca="1" si="2148"/>
        <v>-0.44120660956725016</v>
      </c>
      <c r="AI4071">
        <f t="shared" ca="1" si="2149"/>
        <v>-0.97614853627068443</v>
      </c>
      <c r="AJ4071">
        <f t="shared" ca="1" si="2150"/>
        <v>-0.88406357567835447</v>
      </c>
    </row>
    <row r="4072" spans="32:36" x14ac:dyDescent="0.2">
      <c r="AF4072" s="17">
        <f t="shared" ca="1" si="2146"/>
        <v>474.65006151808018</v>
      </c>
      <c r="AG4072">
        <f t="shared" ca="1" si="2147"/>
        <v>99.913624175387298</v>
      </c>
      <c r="AH4072">
        <f t="shared" ca="1" si="2148"/>
        <v>-2.7046020238844033</v>
      </c>
      <c r="AI4072">
        <f t="shared" ca="1" si="2149"/>
        <v>0.60046500592072971</v>
      </c>
      <c r="AJ4072">
        <f t="shared" ca="1" si="2150"/>
        <v>1.4891441733817392</v>
      </c>
    </row>
    <row r="4073" spans="32:36" x14ac:dyDescent="0.2">
      <c r="AF4073" s="17">
        <f t="shared" ca="1" si="2146"/>
        <v>504.49848955469076</v>
      </c>
      <c r="AG4073">
        <f t="shared" ca="1" si="2147"/>
        <v>97.970626142529213</v>
      </c>
      <c r="AH4073">
        <f t="shared" ca="1" si="2148"/>
        <v>0.73565954580110948</v>
      </c>
      <c r="AI4073">
        <f t="shared" ca="1" si="2149"/>
        <v>-0.82898427678898834</v>
      </c>
      <c r="AJ4073">
        <f t="shared" ca="1" si="2150"/>
        <v>-1.1034832497352129</v>
      </c>
    </row>
    <row r="4074" spans="32:36" x14ac:dyDescent="0.2">
      <c r="AF4074" s="17">
        <f t="shared" ca="1" si="2146"/>
        <v>480.83448221140975</v>
      </c>
      <c r="AG4074">
        <f t="shared" ca="1" si="2147"/>
        <v>100.01086578266559</v>
      </c>
      <c r="AH4074">
        <f t="shared" ca="1" si="2148"/>
        <v>-1.974362343959682</v>
      </c>
      <c r="AI4074">
        <f t="shared" ca="1" si="2149"/>
        <v>0.6712725984893918</v>
      </c>
      <c r="AJ4074">
        <f t="shared" ca="1" si="2150"/>
        <v>1.3314785000769915</v>
      </c>
    </row>
    <row r="4075" spans="32:36" x14ac:dyDescent="0.2">
      <c r="AF4075" s="17">
        <f t="shared" ca="1" si="2146"/>
        <v>504.88174041636751</v>
      </c>
      <c r="AG4075">
        <f t="shared" ca="1" si="2147"/>
        <v>101.15626008317642</v>
      </c>
      <c r="AH4075">
        <f t="shared" ca="1" si="2148"/>
        <v>0.77849588720597851</v>
      </c>
      <c r="AI4075">
        <f t="shared" ca="1" si="2149"/>
        <v>1.5001615723129793</v>
      </c>
      <c r="AJ4075">
        <f t="shared" ca="1" si="2150"/>
        <v>1.3267385399515799</v>
      </c>
    </row>
    <row r="4076" spans="32:36" x14ac:dyDescent="0.2">
      <c r="AF4076" s="17">
        <f t="shared" ca="1" si="2146"/>
        <v>487.89037012102233</v>
      </c>
      <c r="AG4076">
        <f t="shared" ca="1" si="2147"/>
        <v>99.856285531356292</v>
      </c>
      <c r="AH4076">
        <f t="shared" ca="1" si="2148"/>
        <v>-1.1526062823988741</v>
      </c>
      <c r="AI4076">
        <f t="shared" ca="1" si="2149"/>
        <v>0.55868090905106693</v>
      </c>
      <c r="AJ4076">
        <f t="shared" ca="1" si="2150"/>
        <v>0.952313240378313</v>
      </c>
    </row>
    <row r="4077" spans="32:36" x14ac:dyDescent="0.2">
      <c r="AF4077" s="17">
        <f t="shared" ca="1" si="2146"/>
        <v>494.07010649089443</v>
      </c>
      <c r="AG4077">
        <f t="shared" ca="1" si="2147"/>
        <v>97.647699918626159</v>
      </c>
      <c r="AH4077">
        <f t="shared" ca="1" si="2148"/>
        <v>-0.44259429936870831</v>
      </c>
      <c r="AI4077">
        <f t="shared" ca="1" si="2149"/>
        <v>-1.0693031246379239</v>
      </c>
      <c r="AJ4077">
        <f t="shared" ca="1" si="2150"/>
        <v>-0.98136412642872872</v>
      </c>
    </row>
    <row r="4078" spans="32:36" x14ac:dyDescent="0.2">
      <c r="AF4078" s="17">
        <f t="shared" ca="1" si="2146"/>
        <v>501.7247152255606</v>
      </c>
      <c r="AG4078">
        <f t="shared" ca="1" si="2147"/>
        <v>97.470315792355038</v>
      </c>
      <c r="AH4078">
        <f t="shared" ca="1" si="2148"/>
        <v>0.42465846325863155</v>
      </c>
      <c r="AI4078">
        <f t="shared" ca="1" si="2149"/>
        <v>-1.2016492297758745</v>
      </c>
      <c r="AJ4078">
        <f t="shared" ca="1" si="2150"/>
        <v>-1.3957084418144201</v>
      </c>
    </row>
    <row r="4079" spans="32:36" x14ac:dyDescent="0.2">
      <c r="AF4079" s="17">
        <f t="shared" ca="1" si="2146"/>
        <v>505.50343131439865</v>
      </c>
      <c r="AG4079">
        <f t="shared" ca="1" si="2147"/>
        <v>99.868028966454858</v>
      </c>
      <c r="AH4079">
        <f t="shared" ca="1" si="2148"/>
        <v>0.84791380848265951</v>
      </c>
      <c r="AI4079">
        <f t="shared" ca="1" si="2149"/>
        <v>0.56724059588762321</v>
      </c>
      <c r="AJ4079">
        <f t="shared" ca="1" si="2150"/>
        <v>0.3258317397448105</v>
      </c>
    </row>
    <row r="4080" spans="32:36" x14ac:dyDescent="0.2">
      <c r="AF4080" s="17">
        <f t="shared" ca="1" si="2146"/>
        <v>511.3368637694017</v>
      </c>
      <c r="AG4080">
        <f t="shared" ca="1" si="2147"/>
        <v>99.467634746137747</v>
      </c>
      <c r="AH4080">
        <f t="shared" ca="1" si="2148"/>
        <v>1.4951461265579369</v>
      </c>
      <c r="AI4080">
        <f t="shared" ca="1" si="2149"/>
        <v>0.27482735103463229</v>
      </c>
      <c r="AJ4080">
        <f t="shared" ca="1" si="2150"/>
        <v>-0.18657191328222042</v>
      </c>
    </row>
    <row r="4081" spans="32:36" x14ac:dyDescent="0.2">
      <c r="AF4081" s="17">
        <f t="shared" ca="1" si="2146"/>
        <v>482.92131328315816</v>
      </c>
      <c r="AG4081">
        <f t="shared" ca="1" si="2147"/>
        <v>98.341023365150988</v>
      </c>
      <c r="AH4081">
        <f t="shared" ca="1" si="2148"/>
        <v>-1.7300727457501621</v>
      </c>
      <c r="AI4081">
        <f t="shared" ca="1" si="2149"/>
        <v>-0.55431136759317834</v>
      </c>
      <c r="AJ4081">
        <f t="shared" ca="1" si="2150"/>
        <v>-3.2049240841276416E-2</v>
      </c>
    </row>
    <row r="4082" spans="32:36" x14ac:dyDescent="0.2">
      <c r="AF4082" s="17">
        <f t="shared" ca="1" si="2146"/>
        <v>503.42331497041425</v>
      </c>
      <c r="AG4082">
        <f t="shared" ca="1" si="2147"/>
        <v>97.350277394133514</v>
      </c>
      <c r="AH4082">
        <f t="shared" ca="1" si="2148"/>
        <v>0.61531225486366281</v>
      </c>
      <c r="AI4082">
        <f t="shared" ca="1" si="2149"/>
        <v>-1.2913464631694396</v>
      </c>
      <c r="AJ4082">
        <f t="shared" ca="1" si="2150"/>
        <v>-1.550383134988254</v>
      </c>
    </row>
    <row r="4083" spans="32:36" x14ac:dyDescent="0.2">
      <c r="AF4083" s="17">
        <f t="shared" ca="1" si="2146"/>
        <v>499.97738128290007</v>
      </c>
      <c r="AG4083">
        <f t="shared" ca="1" si="2147"/>
        <v>98.939269520964885</v>
      </c>
      <c r="AH4083">
        <f t="shared" ca="1" si="2148"/>
        <v>0.22785996695825497</v>
      </c>
      <c r="AI4083">
        <f t="shared" ca="1" si="2149"/>
        <v>-0.11285152249498341</v>
      </c>
      <c r="AJ4083">
        <f t="shared" ca="1" si="2150"/>
        <v>-0.19078755086450247</v>
      </c>
    </row>
    <row r="4084" spans="32:36" x14ac:dyDescent="0.2">
      <c r="AF4084" s="17">
        <f t="shared" ca="1" si="2146"/>
        <v>495.17087036663736</v>
      </c>
      <c r="AG4084">
        <f t="shared" ca="1" si="2147"/>
        <v>97.39258259767584</v>
      </c>
      <c r="AH4084">
        <f t="shared" ca="1" si="2148"/>
        <v>-0.31705599599481693</v>
      </c>
      <c r="AI4084">
        <f t="shared" ca="1" si="2149"/>
        <v>-1.2597217995558045</v>
      </c>
      <c r="AJ4084">
        <f t="shared" ca="1" si="2150"/>
        <v>-1.2210357476739084</v>
      </c>
    </row>
    <row r="4085" spans="32:36" x14ac:dyDescent="0.2">
      <c r="AF4085" s="17">
        <f t="shared" ca="1" si="2146"/>
        <v>506.8253837632044</v>
      </c>
      <c r="AG4085">
        <f t="shared" ca="1" si="2147"/>
        <v>99.358646974252309</v>
      </c>
      <c r="AH4085">
        <f t="shared" ca="1" si="2148"/>
        <v>0.99523949934531131</v>
      </c>
      <c r="AI4085">
        <f t="shared" ca="1" si="2149"/>
        <v>0.195028306847845</v>
      </c>
      <c r="AJ4085">
        <f t="shared" ca="1" si="2150"/>
        <v>-0.11150541398757491</v>
      </c>
    </row>
    <row r="4086" spans="32:36" x14ac:dyDescent="0.2">
      <c r="AF4086" s="17">
        <f t="shared" ca="1" si="2146"/>
        <v>481.03015241491283</v>
      </c>
      <c r="AG4086">
        <f t="shared" ca="1" si="2147"/>
        <v>99.799837291792443</v>
      </c>
      <c r="AH4086">
        <f t="shared" ca="1" si="2148"/>
        <v>-1.9514117066295265</v>
      </c>
      <c r="AI4086">
        <f t="shared" ca="1" si="2149"/>
        <v>0.51752222854870045</v>
      </c>
      <c r="AJ4086">
        <f t="shared" ca="1" si="2150"/>
        <v>1.1628675046134835</v>
      </c>
    </row>
    <row r="4087" spans="32:36" x14ac:dyDescent="0.2">
      <c r="AF4087" s="17">
        <f t="shared" ca="1" si="2146"/>
        <v>490.05952585926707</v>
      </c>
      <c r="AG4087">
        <f t="shared" ca="1" si="2147"/>
        <v>98.219536438804226</v>
      </c>
      <c r="AH4087">
        <f t="shared" ca="1" si="2148"/>
        <v>-0.9023650639075611</v>
      </c>
      <c r="AI4087">
        <f t="shared" ca="1" si="2149"/>
        <v>-0.64428740902176984</v>
      </c>
      <c r="AJ4087">
        <f t="shared" ca="1" si="2150"/>
        <v>-0.38937582427378015</v>
      </c>
    </row>
    <row r="4088" spans="32:36" x14ac:dyDescent="0.2">
      <c r="AF4088" s="17">
        <f t="shared" ca="1" si="2146"/>
        <v>505.21937221574967</v>
      </c>
      <c r="AG4088">
        <f t="shared" ca="1" si="2147"/>
        <v>99.751456098030573</v>
      </c>
      <c r="AH4088">
        <f t="shared" ca="1" si="2148"/>
        <v>0.81620640664970689</v>
      </c>
      <c r="AI4088">
        <f t="shared" ca="1" si="2149"/>
        <v>0.48222702391366801</v>
      </c>
      <c r="AJ4088">
        <f t="shared" ca="1" si="2150"/>
        <v>0.2467040718188741</v>
      </c>
    </row>
    <row r="4089" spans="32:36" x14ac:dyDescent="0.2">
      <c r="AF4089" s="17">
        <f t="shared" ca="1" si="2146"/>
        <v>507.06528673870571</v>
      </c>
      <c r="AG4089">
        <f t="shared" ca="1" si="2147"/>
        <v>98.883789480637915</v>
      </c>
      <c r="AH4089">
        <f t="shared" ca="1" si="2148"/>
        <v>1.0219344129991133</v>
      </c>
      <c r="AI4089">
        <f t="shared" ca="1" si="2149"/>
        <v>-0.15367909220113063</v>
      </c>
      <c r="AJ4089">
        <f t="shared" ca="1" si="2150"/>
        <v>-0.48586212801563705</v>
      </c>
    </row>
    <row r="4090" spans="32:36" x14ac:dyDescent="0.2">
      <c r="AF4090" s="17">
        <f t="shared" ca="1" si="2146"/>
        <v>500.18985503967139</v>
      </c>
      <c r="AG4090">
        <f t="shared" ca="1" si="2147"/>
        <v>98.779713681858169</v>
      </c>
      <c r="AH4090">
        <f t="shared" ca="1" si="2148"/>
        <v>0.25182713297690945</v>
      </c>
      <c r="AI4090">
        <f t="shared" ca="1" si="2149"/>
        <v>-0.23032994085436512</v>
      </c>
      <c r="AJ4090">
        <f t="shared" ca="1" si="2150"/>
        <v>-0.32166352972810858</v>
      </c>
    </row>
    <row r="4091" spans="32:36" x14ac:dyDescent="0.2">
      <c r="AF4091" s="17">
        <f t="shared" ca="1" si="2146"/>
        <v>517.43274364427316</v>
      </c>
      <c r="AG4091">
        <f t="shared" ca="1" si="2147"/>
        <v>100.49721839323131</v>
      </c>
      <c r="AH4091">
        <f t="shared" ca="1" si="2148"/>
        <v>2.1636552861847571</v>
      </c>
      <c r="AI4091">
        <f t="shared" ca="1" si="2149"/>
        <v>1.0243857381932144</v>
      </c>
      <c r="AJ4091">
        <f t="shared" ca="1" si="2150"/>
        <v>0.38754226729144647</v>
      </c>
    </row>
    <row r="4092" spans="32:36" x14ac:dyDescent="0.2">
      <c r="AF4092" s="17">
        <f t="shared" ca="1" si="2146"/>
        <v>489.88775801550014</v>
      </c>
      <c r="AG4092">
        <f t="shared" ca="1" si="2147"/>
        <v>99.604792966382448</v>
      </c>
      <c r="AH4092">
        <f t="shared" ca="1" si="2148"/>
        <v>-0.92214036749726891</v>
      </c>
      <c r="AI4092">
        <f t="shared" ca="1" si="2149"/>
        <v>0.37512816554111966</v>
      </c>
      <c r="AJ4092">
        <f t="shared" ca="1" si="2150"/>
        <v>0.68651549462264894</v>
      </c>
    </row>
    <row r="4093" spans="32:36" x14ac:dyDescent="0.2">
      <c r="AF4093" s="17">
        <f t="shared" ca="1" si="2146"/>
        <v>491.15180582670337</v>
      </c>
      <c r="AG4093">
        <f t="shared" ca="1" si="2147"/>
        <v>97.68860180848111</v>
      </c>
      <c r="AH4093">
        <f t="shared" ca="1" si="2148"/>
        <v>-0.77677490855280074</v>
      </c>
      <c r="AI4093">
        <f t="shared" ca="1" si="2149"/>
        <v>-1.0388203789469586</v>
      </c>
      <c r="AJ4093">
        <f t="shared" ca="1" si="2150"/>
        <v>-0.8432284230068916</v>
      </c>
    </row>
    <row r="4094" spans="32:36" x14ac:dyDescent="0.2">
      <c r="AF4094" s="17">
        <f t="shared" ca="1" si="2146"/>
        <v>503.45582641288667</v>
      </c>
      <c r="AG4094">
        <f t="shared" ca="1" si="2147"/>
        <v>98.298668090944815</v>
      </c>
      <c r="AH4094">
        <f t="shared" ca="1" si="2148"/>
        <v>0.61895511837370765</v>
      </c>
      <c r="AI4094">
        <f t="shared" ca="1" si="2149"/>
        <v>-0.58566804102624626</v>
      </c>
      <c r="AJ4094">
        <f t="shared" ca="1" si="2150"/>
        <v>-0.81111555863019902</v>
      </c>
    </row>
    <row r="4095" spans="32:36" x14ac:dyDescent="0.2">
      <c r="AF4095" s="17">
        <f t="shared" ca="1" si="2146"/>
        <v>507.15350036770053</v>
      </c>
      <c r="AG4095">
        <f t="shared" ca="1" si="2147"/>
        <v>100.01079425655</v>
      </c>
      <c r="AH4095">
        <f t="shared" ca="1" si="2148"/>
        <v>1.0317471021975722</v>
      </c>
      <c r="AI4095">
        <f t="shared" ca="1" si="2149"/>
        <v>0.67122054123297836</v>
      </c>
      <c r="AJ4095">
        <f t="shared" ca="1" si="2150"/>
        <v>0.37653705514226316</v>
      </c>
    </row>
    <row r="4096" spans="32:36" x14ac:dyDescent="0.2">
      <c r="AF4096" s="17">
        <f t="shared" ca="1" si="2146"/>
        <v>501.60805227353097</v>
      </c>
      <c r="AG4096">
        <f t="shared" ca="1" si="2147"/>
        <v>99.900581786747367</v>
      </c>
      <c r="AH4096">
        <f t="shared" ca="1" si="2148"/>
        <v>0.4115403319956254</v>
      </c>
      <c r="AI4096">
        <f t="shared" ca="1" si="2149"/>
        <v>0.59096279997021528</v>
      </c>
      <c r="AJ4096">
        <f t="shared" ca="1" si="2150"/>
        <v>0.48933545866757855</v>
      </c>
    </row>
    <row r="4097" spans="32:36" x14ac:dyDescent="0.2">
      <c r="AF4097" s="17">
        <f t="shared" ca="1" si="2146"/>
        <v>498.8834790854533</v>
      </c>
      <c r="AG4097">
        <f t="shared" ca="1" si="2147"/>
        <v>99.412550686271459</v>
      </c>
      <c r="AH4097">
        <f t="shared" ca="1" si="2148"/>
        <v>0.10430572029201363</v>
      </c>
      <c r="AI4097">
        <f t="shared" ca="1" si="2149"/>
        <v>0.23450664769204307</v>
      </c>
      <c r="AJ4097">
        <f t="shared" ca="1" si="2150"/>
        <v>0.21292074412675085</v>
      </c>
    </row>
    <row r="4098" spans="32:36" x14ac:dyDescent="0.2">
      <c r="AF4098" s="17">
        <f t="shared" ca="1" si="2146"/>
        <v>497.43730037016553</v>
      </c>
      <c r="AG4098">
        <f t="shared" ca="1" si="2147"/>
        <v>99.134365340992517</v>
      </c>
      <c r="AH4098">
        <f t="shared" ca="1" si="2148"/>
        <v>-5.9453999620058685E-2</v>
      </c>
      <c r="AI4098">
        <f t="shared" ca="1" si="2149"/>
        <v>3.05372333159439E-2</v>
      </c>
      <c r="AJ4098">
        <f t="shared" ca="1" si="2150"/>
        <v>5.0926317424683232E-2</v>
      </c>
    </row>
    <row r="4099" spans="32:36" x14ac:dyDescent="0.2">
      <c r="AF4099" s="17">
        <f t="shared" ref="AF4099:AF4162" ca="1" si="2151">$N$64*EXP(($J$9-$K$2^2/2)*$J$6+$K$2*SQRT($J$6)*AH4099)</f>
        <v>503.13438698907248</v>
      </c>
      <c r="AG4099">
        <f t="shared" ref="AG4099:AG4162" ca="1" si="2152">$Q$64*EXP(($J$9-$K$3^2/2)*$J$6+$K$3*SQRT($J$6)*AI4099)</f>
        <v>97.824119768648032</v>
      </c>
      <c r="AH4099">
        <f t="shared" ref="AH4099:AH4162" ca="1" si="2153">_xlfn.NORM.S.INV(RAND())</f>
        <v>0.58292792283552053</v>
      </c>
      <c r="AI4099">
        <f t="shared" ref="AI4099:AI4162" ca="1" si="2154">AH4099*$AC$6+SQRT(1-$AC$6^2)*AJ4099</f>
        <v>-0.93791470973295443</v>
      </c>
      <c r="AJ4099">
        <f t="shared" ref="AJ4099:AJ4162" ca="1" si="2155">_xlfn.NORM.S.INV(RAND())</f>
        <v>-1.1692622115913216</v>
      </c>
    </row>
    <row r="4100" spans="32:36" x14ac:dyDescent="0.2">
      <c r="AF4100" s="17">
        <f t="shared" ca="1" si="2151"/>
        <v>486.43506198830795</v>
      </c>
      <c r="AG4100">
        <f t="shared" ca="1" si="2152"/>
        <v>94.631933141338621</v>
      </c>
      <c r="AH4100">
        <f t="shared" ca="1" si="2153"/>
        <v>-1.3211199943543079</v>
      </c>
      <c r="AI4100">
        <f t="shared" ca="1" si="2154"/>
        <v>-3.3527649002153201</v>
      </c>
      <c r="AJ4100">
        <f t="shared" ca="1" si="2155"/>
        <v>-3.0981967876409828</v>
      </c>
    </row>
    <row r="4101" spans="32:36" x14ac:dyDescent="0.2">
      <c r="AF4101" s="17">
        <f t="shared" ca="1" si="2151"/>
        <v>503.75635133811915</v>
      </c>
      <c r="AG4101">
        <f t="shared" ca="1" si="2152"/>
        <v>99.517806099849167</v>
      </c>
      <c r="AH4101">
        <f t="shared" ca="1" si="2153"/>
        <v>0.65261739986385692</v>
      </c>
      <c r="AI4101">
        <f t="shared" ca="1" si="2154"/>
        <v>0.31153260130095461</v>
      </c>
      <c r="AJ4101">
        <f t="shared" ca="1" si="2155"/>
        <v>0.1195688093524469</v>
      </c>
    </row>
    <row r="4102" spans="32:36" x14ac:dyDescent="0.2">
      <c r="AF4102" s="17">
        <f t="shared" ca="1" si="2151"/>
        <v>495.36645577813101</v>
      </c>
      <c r="AG4102">
        <f t="shared" ca="1" si="2152"/>
        <v>98.952354060451455</v>
      </c>
      <c r="AH4102">
        <f t="shared" ca="1" si="2153"/>
        <v>-0.29477935926302484</v>
      </c>
      <c r="AI4102">
        <f t="shared" ca="1" si="2154"/>
        <v>-0.10322599156557914</v>
      </c>
      <c r="AJ4102">
        <f t="shared" ca="1" si="2155"/>
        <v>-1.4672362364344348E-2</v>
      </c>
    </row>
    <row r="4103" spans="32:36" x14ac:dyDescent="0.2">
      <c r="AF4103" s="17">
        <f t="shared" ca="1" si="2151"/>
        <v>494.46261924034957</v>
      </c>
      <c r="AG4103">
        <f t="shared" ca="1" si="2152"/>
        <v>99.535668844682732</v>
      </c>
      <c r="AH4103">
        <f t="shared" ca="1" si="2153"/>
        <v>-0.3977975249332979</v>
      </c>
      <c r="AI4103">
        <f t="shared" ca="1" si="2154"/>
        <v>0.32459647866088415</v>
      </c>
      <c r="AJ4103">
        <f t="shared" ca="1" si="2155"/>
        <v>0.46693888664076777</v>
      </c>
    </row>
    <row r="4104" spans="32:36" x14ac:dyDescent="0.2">
      <c r="AF4104" s="17">
        <f t="shared" ca="1" si="2151"/>
        <v>505.18364498358483</v>
      </c>
      <c r="AG4104">
        <f t="shared" ca="1" si="2152"/>
        <v>98.584955523761806</v>
      </c>
      <c r="AH4104">
        <f t="shared" ca="1" si="2153"/>
        <v>0.81221717971601093</v>
      </c>
      <c r="AI4104">
        <f t="shared" ca="1" si="2154"/>
        <v>-0.37398471088761331</v>
      </c>
      <c r="AJ4104">
        <f t="shared" ca="1" si="2155"/>
        <v>-0.65039877822616565</v>
      </c>
    </row>
    <row r="4105" spans="32:36" x14ac:dyDescent="0.2">
      <c r="AF4105" s="17">
        <f t="shared" ca="1" si="2151"/>
        <v>492.53368123667701</v>
      </c>
      <c r="AG4105">
        <f t="shared" ca="1" si="2152"/>
        <v>99.902301355117942</v>
      </c>
      <c r="AH4105">
        <f t="shared" ca="1" si="2153"/>
        <v>-0.61828671509547051</v>
      </c>
      <c r="AI4105">
        <f t="shared" ca="1" si="2154"/>
        <v>0.59221568540410119</v>
      </c>
      <c r="AJ4105">
        <f t="shared" ca="1" si="2155"/>
        <v>0.81777327950461765</v>
      </c>
    </row>
    <row r="4106" spans="32:36" x14ac:dyDescent="0.2">
      <c r="AF4106" s="17">
        <f t="shared" ca="1" si="2151"/>
        <v>492.69076074179816</v>
      </c>
      <c r="AG4106">
        <f t="shared" ca="1" si="2152"/>
        <v>101.39642389741785</v>
      </c>
      <c r="AH4106">
        <f t="shared" ca="1" si="2153"/>
        <v>-0.60029931664212388</v>
      </c>
      <c r="AI4106">
        <f t="shared" ca="1" si="2154"/>
        <v>1.6727705722244599</v>
      </c>
      <c r="AJ4106">
        <f t="shared" ca="1" si="2155"/>
        <v>1.9458190236806108</v>
      </c>
    </row>
    <row r="4107" spans="32:36" x14ac:dyDescent="0.2">
      <c r="AF4107" s="17">
        <f t="shared" ca="1" si="2151"/>
        <v>499.95080275385436</v>
      </c>
      <c r="AG4107">
        <f t="shared" ca="1" si="2152"/>
        <v>99.970648409397867</v>
      </c>
      <c r="AH4107">
        <f t="shared" ca="1" si="2153"/>
        <v>0.22486117638507816</v>
      </c>
      <c r="AI4107">
        <f t="shared" ca="1" si="2154"/>
        <v>0.64199620887810382</v>
      </c>
      <c r="AJ4107">
        <f t="shared" ca="1" si="2155"/>
        <v>0.60218005383881035</v>
      </c>
    </row>
    <row r="4108" spans="32:36" x14ac:dyDescent="0.2">
      <c r="AF4108" s="17">
        <f t="shared" ca="1" si="2151"/>
        <v>499.39361780235527</v>
      </c>
      <c r="AG4108">
        <f t="shared" ca="1" si="2152"/>
        <v>98.880759545417774</v>
      </c>
      <c r="AH4108">
        <f t="shared" ca="1" si="2153"/>
        <v>0.16195862864800809</v>
      </c>
      <c r="AI4108">
        <f t="shared" ca="1" si="2154"/>
        <v>-0.15590947066460062</v>
      </c>
      <c r="AJ4108">
        <f t="shared" ca="1" si="2155"/>
        <v>-0.21503211715127094</v>
      </c>
    </row>
    <row r="4109" spans="32:36" x14ac:dyDescent="0.2">
      <c r="AF4109" s="17">
        <f t="shared" ca="1" si="2151"/>
        <v>500.44138771138256</v>
      </c>
      <c r="AG4109">
        <f t="shared" ca="1" si="2152"/>
        <v>99.171735898391745</v>
      </c>
      <c r="AH4109">
        <f t="shared" ca="1" si="2153"/>
        <v>0.28018701101553584</v>
      </c>
      <c r="AI4109">
        <f t="shared" ca="1" si="2154"/>
        <v>5.7971109056536588E-2</v>
      </c>
      <c r="AJ4109">
        <f t="shared" ca="1" si="2155"/>
        <v>-2.8175546393116729E-2</v>
      </c>
    </row>
    <row r="4110" spans="32:36" x14ac:dyDescent="0.2">
      <c r="AF4110" s="17">
        <f t="shared" ca="1" si="2151"/>
        <v>494.37303103304475</v>
      </c>
      <c r="AG4110">
        <f t="shared" ca="1" si="2152"/>
        <v>99.269566454762881</v>
      </c>
      <c r="AH4110">
        <f t="shared" ca="1" si="2153"/>
        <v>-0.40801893322823346</v>
      </c>
      <c r="AI4110">
        <f t="shared" ca="1" si="2154"/>
        <v>0.12973998638838705</v>
      </c>
      <c r="AJ4110">
        <f t="shared" ca="1" si="2155"/>
        <v>0.26573483703478656</v>
      </c>
    </row>
    <row r="4111" spans="32:36" x14ac:dyDescent="0.2">
      <c r="AF4111" s="17">
        <f t="shared" ca="1" si="2151"/>
        <v>488.90576394769579</v>
      </c>
      <c r="AG4111">
        <f t="shared" ca="1" si="2152"/>
        <v>98.182939642030291</v>
      </c>
      <c r="AH4111">
        <f t="shared" ca="1" si="2153"/>
        <v>-1.0353287694101765</v>
      </c>
      <c r="AI4111">
        <f t="shared" ca="1" si="2154"/>
        <v>-0.67141366048395035</v>
      </c>
      <c r="AJ4111">
        <f t="shared" ca="1" si="2155"/>
        <v>-0.37560197121573236</v>
      </c>
    </row>
    <row r="4112" spans="32:36" x14ac:dyDescent="0.2">
      <c r="AF4112" s="17">
        <f t="shared" ca="1" si="2151"/>
        <v>475.30330990161872</v>
      </c>
      <c r="AG4112">
        <f t="shared" ca="1" si="2152"/>
        <v>98.813056888348655</v>
      </c>
      <c r="AH4112">
        <f t="shared" ca="1" si="2153"/>
        <v>-2.6270201744290063</v>
      </c>
      <c r="AI4112">
        <f t="shared" ca="1" si="2154"/>
        <v>-0.20576419367143217</v>
      </c>
      <c r="AJ4112">
        <f t="shared" ca="1" si="2155"/>
        <v>0.61857395829034634</v>
      </c>
    </row>
    <row r="4113" spans="32:36" x14ac:dyDescent="0.2">
      <c r="AF4113" s="17">
        <f t="shared" ca="1" si="2151"/>
        <v>490.98789311279018</v>
      </c>
      <c r="AG4113">
        <f t="shared" ca="1" si="2152"/>
        <v>98.362758596561733</v>
      </c>
      <c r="AH4113">
        <f t="shared" ca="1" si="2153"/>
        <v>-0.7956037406934503</v>
      </c>
      <c r="AI4113">
        <f t="shared" ca="1" si="2154"/>
        <v>-0.53822547284128297</v>
      </c>
      <c r="AJ4113">
        <f t="shared" ca="1" si="2155"/>
        <v>-0.31200419169912513</v>
      </c>
    </row>
    <row r="4114" spans="32:36" x14ac:dyDescent="0.2">
      <c r="AF4114" s="17">
        <f t="shared" ca="1" si="2151"/>
        <v>497.51839057458972</v>
      </c>
      <c r="AG4114">
        <f t="shared" ca="1" si="2152"/>
        <v>98.43639562018636</v>
      </c>
      <c r="AH4114">
        <f t="shared" ca="1" si="2153"/>
        <v>-5.0259064685377948E-2</v>
      </c>
      <c r="AI4114">
        <f t="shared" ca="1" si="2154"/>
        <v>-0.48375430561891503</v>
      </c>
      <c r="AJ4114">
        <f t="shared" ca="1" si="2155"/>
        <v>-0.49160874853638381</v>
      </c>
    </row>
    <row r="4115" spans="32:36" x14ac:dyDescent="0.2">
      <c r="AF4115" s="17">
        <f t="shared" ca="1" si="2151"/>
        <v>501.0653269044671</v>
      </c>
      <c r="AG4115">
        <f t="shared" ca="1" si="2152"/>
        <v>99.068776236559131</v>
      </c>
      <c r="AH4115">
        <f t="shared" ca="1" si="2153"/>
        <v>0.35047359917872123</v>
      </c>
      <c r="AI4115">
        <f t="shared" ca="1" si="2154"/>
        <v>-1.7637003771780541E-2</v>
      </c>
      <c r="AJ4115">
        <f t="shared" ca="1" si="2155"/>
        <v>-0.12983290829458061</v>
      </c>
    </row>
    <row r="4116" spans="32:36" x14ac:dyDescent="0.2">
      <c r="AF4116" s="17">
        <f t="shared" ca="1" si="2151"/>
        <v>493.61128083950007</v>
      </c>
      <c r="AG4116">
        <f t="shared" ca="1" si="2152"/>
        <v>98.173623342942548</v>
      </c>
      <c r="AH4116">
        <f t="shared" ca="1" si="2153"/>
        <v>-0.49500438340746666</v>
      </c>
      <c r="AI4116">
        <f t="shared" ca="1" si="2154"/>
        <v>-0.67832069559929242</v>
      </c>
      <c r="AJ4116">
        <f t="shared" ca="1" si="2155"/>
        <v>-0.55448244681955816</v>
      </c>
    </row>
    <row r="4117" spans="32:36" x14ac:dyDescent="0.2">
      <c r="AF4117" s="17">
        <f t="shared" ca="1" si="2151"/>
        <v>496.05884849609106</v>
      </c>
      <c r="AG4117">
        <f t="shared" ca="1" si="2152"/>
        <v>99.976656304983578</v>
      </c>
      <c r="AH4117">
        <f t="shared" ca="1" si="2153"/>
        <v>-0.21598836739870178</v>
      </c>
      <c r="AI4117">
        <f t="shared" ca="1" si="2154"/>
        <v>0.64637042749721352</v>
      </c>
      <c r="AJ4117">
        <f t="shared" ca="1" si="2155"/>
        <v>0.74680494520382434</v>
      </c>
    </row>
    <row r="4118" spans="32:36" x14ac:dyDescent="0.2">
      <c r="AF4118" s="17">
        <f t="shared" ca="1" si="2151"/>
        <v>497.7354999366712</v>
      </c>
      <c r="AG4118">
        <f t="shared" ca="1" si="2152"/>
        <v>99.175523786062726</v>
      </c>
      <c r="AH4118">
        <f t="shared" ca="1" si="2153"/>
        <v>-2.5648097640479404E-2</v>
      </c>
      <c r="AI4118">
        <f t="shared" ca="1" si="2154"/>
        <v>6.0751235506598417E-2</v>
      </c>
      <c r="AJ4118">
        <f t="shared" ca="1" si="2155"/>
        <v>7.1889599840058133E-2</v>
      </c>
    </row>
    <row r="4119" spans="32:36" x14ac:dyDescent="0.2">
      <c r="AF4119" s="17">
        <f t="shared" ca="1" si="2151"/>
        <v>475.81339848185638</v>
      </c>
      <c r="AG4119">
        <f t="shared" ca="1" si="2152"/>
        <v>96.179715598692141</v>
      </c>
      <c r="AH4119">
        <f t="shared" ca="1" si="2153"/>
        <v>-2.5665145376445966</v>
      </c>
      <c r="AI4119">
        <f t="shared" ca="1" si="2154"/>
        <v>-2.1718782199016431</v>
      </c>
      <c r="AJ4119">
        <f t="shared" ca="1" si="2155"/>
        <v>-1.4635674378497177</v>
      </c>
    </row>
    <row r="4120" spans="32:36" x14ac:dyDescent="0.2">
      <c r="AF4120" s="17">
        <f t="shared" ca="1" si="2151"/>
        <v>504.87099778962778</v>
      </c>
      <c r="AG4120">
        <f t="shared" ca="1" si="2152"/>
        <v>99.396015017227882</v>
      </c>
      <c r="AH4120">
        <f t="shared" ca="1" si="2153"/>
        <v>0.77729561582431927</v>
      </c>
      <c r="AI4120">
        <f t="shared" ca="1" si="2154"/>
        <v>0.22239842658330769</v>
      </c>
      <c r="AJ4120">
        <f t="shared" ca="1" si="2155"/>
        <v>-1.3558043871498622E-2</v>
      </c>
    </row>
    <row r="4121" spans="32:36" x14ac:dyDescent="0.2">
      <c r="AF4121" s="17">
        <f t="shared" ca="1" si="2151"/>
        <v>495.0570153762734</v>
      </c>
      <c r="AG4121">
        <f t="shared" ca="1" si="2152"/>
        <v>98.060347816213593</v>
      </c>
      <c r="AH4121">
        <f t="shared" ca="1" si="2153"/>
        <v>-0.33002781633710382</v>
      </c>
      <c r="AI4121">
        <f t="shared" ca="1" si="2154"/>
        <v>-0.76235480632023378</v>
      </c>
      <c r="AJ4121">
        <f t="shared" ca="1" si="2155"/>
        <v>-0.69505883803177593</v>
      </c>
    </row>
    <row r="4122" spans="32:36" x14ac:dyDescent="0.2">
      <c r="AF4122" s="17">
        <f t="shared" ca="1" si="2151"/>
        <v>498.8067160476815</v>
      </c>
      <c r="AG4122">
        <f t="shared" ca="1" si="2152"/>
        <v>97.494788077135098</v>
      </c>
      <c r="AH4122">
        <f t="shared" ca="1" si="2153"/>
        <v>9.5625305982351361E-2</v>
      </c>
      <c r="AI4122">
        <f t="shared" ca="1" si="2154"/>
        <v>-1.1833761690551927</v>
      </c>
      <c r="AJ4122">
        <f t="shared" ca="1" si="2155"/>
        <v>-1.2720186872733317</v>
      </c>
    </row>
    <row r="4123" spans="32:36" x14ac:dyDescent="0.2">
      <c r="AF4123" s="17">
        <f t="shared" ca="1" si="2151"/>
        <v>505.92174216293847</v>
      </c>
      <c r="AG4123">
        <f t="shared" ca="1" si="2152"/>
        <v>98.352839380236887</v>
      </c>
      <c r="AH4123">
        <f t="shared" ca="1" si="2153"/>
        <v>0.89457430959029116</v>
      </c>
      <c r="AI4123">
        <f t="shared" ca="1" si="2154"/>
        <v>-0.54556608413345153</v>
      </c>
      <c r="AJ4123">
        <f t="shared" ca="1" si="2155"/>
        <v>-0.85658913918960555</v>
      </c>
    </row>
    <row r="4124" spans="32:36" x14ac:dyDescent="0.2">
      <c r="AF4124" s="17">
        <f t="shared" ca="1" si="2151"/>
        <v>497.75172683405873</v>
      </c>
      <c r="AG4124">
        <f t="shared" ca="1" si="2152"/>
        <v>99.003458945989607</v>
      </c>
      <c r="AH4124">
        <f t="shared" ca="1" si="2153"/>
        <v>-2.3809088860731239E-2</v>
      </c>
      <c r="AI4124">
        <f t="shared" ca="1" si="2154"/>
        <v>-6.564330406240268E-2</v>
      </c>
      <c r="AJ4124">
        <f t="shared" ca="1" si="2155"/>
        <v>-6.131253273942322E-2</v>
      </c>
    </row>
    <row r="4125" spans="32:36" x14ac:dyDescent="0.2">
      <c r="AF4125" s="17">
        <f t="shared" ca="1" si="2151"/>
        <v>478.49291901812205</v>
      </c>
      <c r="AG4125">
        <f t="shared" ca="1" si="2152"/>
        <v>98.619258797211117</v>
      </c>
      <c r="AH4125">
        <f t="shared" ca="1" si="2153"/>
        <v>-2.2497369574510349</v>
      </c>
      <c r="AI4125">
        <f t="shared" ca="1" si="2154"/>
        <v>-0.34866183416844748</v>
      </c>
      <c r="AJ4125">
        <f t="shared" ca="1" si="2155"/>
        <v>0.3487967694981251</v>
      </c>
    </row>
    <row r="4126" spans="32:36" x14ac:dyDescent="0.2">
      <c r="AF4126" s="17">
        <f t="shared" ca="1" si="2151"/>
        <v>492.08627771598378</v>
      </c>
      <c r="AG4126">
        <f t="shared" ca="1" si="2152"/>
        <v>100.74516899786833</v>
      </c>
      <c r="AH4126">
        <f t="shared" ca="1" si="2153"/>
        <v>-0.66955098738936203</v>
      </c>
      <c r="AI4126">
        <f t="shared" ca="1" si="2154"/>
        <v>1.2037515193705439</v>
      </c>
      <c r="AJ4126">
        <f t="shared" ca="1" si="2155"/>
        <v>1.4757040416502449</v>
      </c>
    </row>
    <row r="4127" spans="32:36" x14ac:dyDescent="0.2">
      <c r="AF4127" s="17">
        <f t="shared" ca="1" si="2151"/>
        <v>497.52236715746722</v>
      </c>
      <c r="AG4127">
        <f t="shared" ca="1" si="2152"/>
        <v>97.529653114601501</v>
      </c>
      <c r="AH4127">
        <f t="shared" ca="1" si="2153"/>
        <v>-4.9808192781913528E-2</v>
      </c>
      <c r="AI4127">
        <f t="shared" ca="1" si="2154"/>
        <v>-1.1573509279637051</v>
      </c>
      <c r="AJ4127">
        <f t="shared" ca="1" si="2155"/>
        <v>-1.1985152462143061</v>
      </c>
    </row>
    <row r="4128" spans="32:36" x14ac:dyDescent="0.2">
      <c r="AF4128" s="17">
        <f t="shared" ca="1" si="2151"/>
        <v>510.80431913145549</v>
      </c>
      <c r="AG4128">
        <f t="shared" ca="1" si="2152"/>
        <v>101.9813668458135</v>
      </c>
      <c r="AH4128">
        <f t="shared" ca="1" si="2153"/>
        <v>1.4363661818151527</v>
      </c>
      <c r="AI4128">
        <f t="shared" ca="1" si="2154"/>
        <v>2.0914723884064941</v>
      </c>
      <c r="AJ4128">
        <f t="shared" ca="1" si="2155"/>
        <v>1.7381927525423211</v>
      </c>
    </row>
    <row r="4129" spans="32:36" x14ac:dyDescent="0.2">
      <c r="AF4129" s="17">
        <f t="shared" ca="1" si="2151"/>
        <v>495.1899443176485</v>
      </c>
      <c r="AG4129">
        <f t="shared" ca="1" si="2152"/>
        <v>99.160746563155314</v>
      </c>
      <c r="AH4129">
        <f t="shared" ca="1" si="2153"/>
        <v>-0.31488313862620637</v>
      </c>
      <c r="AI4129">
        <f t="shared" ca="1" si="2154"/>
        <v>4.9904867243317177E-2</v>
      </c>
      <c r="AJ4129">
        <f t="shared" ca="1" si="2155"/>
        <v>0.15238431758521301</v>
      </c>
    </row>
    <row r="4130" spans="32:36" x14ac:dyDescent="0.2">
      <c r="AF4130" s="17">
        <f t="shared" ca="1" si="2151"/>
        <v>495.62488728721303</v>
      </c>
      <c r="AG4130">
        <f t="shared" ca="1" si="2152"/>
        <v>98.361424913088172</v>
      </c>
      <c r="AH4130">
        <f t="shared" ca="1" si="2153"/>
        <v>-0.26535821107789143</v>
      </c>
      <c r="AI4130">
        <f t="shared" ca="1" si="2154"/>
        <v>-0.53921240813690052</v>
      </c>
      <c r="AJ4130">
        <f t="shared" ca="1" si="2155"/>
        <v>-0.48147153682407545</v>
      </c>
    </row>
    <row r="4131" spans="32:36" x14ac:dyDescent="0.2">
      <c r="AF4131" s="17">
        <f t="shared" ca="1" si="2151"/>
        <v>497.54704774069967</v>
      </c>
      <c r="AG4131">
        <f t="shared" ca="1" si="2152"/>
        <v>101.01943949224422</v>
      </c>
      <c r="AH4131">
        <f t="shared" ca="1" si="2153"/>
        <v>-4.7009945790822197E-2</v>
      </c>
      <c r="AI4131">
        <f t="shared" ca="1" si="2154"/>
        <v>1.4016434249570975</v>
      </c>
      <c r="AJ4131">
        <f t="shared" ca="1" si="2155"/>
        <v>1.4855904136093023</v>
      </c>
    </row>
    <row r="4132" spans="32:36" x14ac:dyDescent="0.2">
      <c r="AF4132" s="17">
        <f t="shared" ca="1" si="2151"/>
        <v>504.50532802702219</v>
      </c>
      <c r="AG4132">
        <f t="shared" ca="1" si="2152"/>
        <v>98.985836528019433</v>
      </c>
      <c r="AH4132">
        <f t="shared" ca="1" si="2153"/>
        <v>0.73642417396289928</v>
      </c>
      <c r="AI4132">
        <f t="shared" ca="1" si="2154"/>
        <v>-7.8600691694464458E-2</v>
      </c>
      <c r="AJ4132">
        <f t="shared" ca="1" si="2155"/>
        <v>-0.31639504279954955</v>
      </c>
    </row>
    <row r="4133" spans="32:36" x14ac:dyDescent="0.2">
      <c r="AF4133" s="17">
        <f t="shared" ca="1" si="2151"/>
        <v>512.42324339452682</v>
      </c>
      <c r="AG4133">
        <f t="shared" ca="1" si="2152"/>
        <v>101.36821122603394</v>
      </c>
      <c r="AH4133">
        <f t="shared" ca="1" si="2153"/>
        <v>1.6148663661070195</v>
      </c>
      <c r="AI4133">
        <f t="shared" ca="1" si="2154"/>
        <v>1.6525149464223818</v>
      </c>
      <c r="AJ4133">
        <f t="shared" ca="1" si="2155"/>
        <v>1.2209214995216222</v>
      </c>
    </row>
    <row r="4134" spans="32:36" x14ac:dyDescent="0.2">
      <c r="AF4134" s="17">
        <f t="shared" ca="1" si="2151"/>
        <v>496.81674624284352</v>
      </c>
      <c r="AG4134">
        <f t="shared" ca="1" si="2152"/>
        <v>98.847807323712729</v>
      </c>
      <c r="AH4134">
        <f t="shared" ca="1" si="2153"/>
        <v>-0.12986919072169886</v>
      </c>
      <c r="AI4134">
        <f t="shared" ca="1" si="2154"/>
        <v>-0.18017048469802344</v>
      </c>
      <c r="AJ4134">
        <f t="shared" ca="1" si="2155"/>
        <v>-0.14778896487412474</v>
      </c>
    </row>
    <row r="4135" spans="32:36" x14ac:dyDescent="0.2">
      <c r="AF4135" s="17">
        <f t="shared" ca="1" si="2151"/>
        <v>486.68040308358917</v>
      </c>
      <c r="AG4135">
        <f t="shared" ca="1" si="2152"/>
        <v>99.563555274892181</v>
      </c>
      <c r="AH4135">
        <f t="shared" ca="1" si="2153"/>
        <v>-1.2926760422250065</v>
      </c>
      <c r="AI4135">
        <f t="shared" ca="1" si="2154"/>
        <v>0.34498646904563013</v>
      </c>
      <c r="AJ4135">
        <f t="shared" ca="1" si="2155"/>
        <v>0.77258986015407205</v>
      </c>
    </row>
    <row r="4136" spans="32:36" x14ac:dyDescent="0.2">
      <c r="AF4136" s="17">
        <f t="shared" ca="1" si="2151"/>
        <v>510.69842955538041</v>
      </c>
      <c r="AG4136">
        <f t="shared" ca="1" si="2152"/>
        <v>98.845986572348352</v>
      </c>
      <c r="AH4136">
        <f t="shared" ca="1" si="2153"/>
        <v>1.4246712504804357</v>
      </c>
      <c r="AI4136">
        <f t="shared" ca="1" si="2154"/>
        <v>-0.18151124539586916</v>
      </c>
      <c r="AJ4136">
        <f t="shared" ca="1" si="2155"/>
        <v>-0.64299352697094381</v>
      </c>
    </row>
    <row r="4137" spans="32:36" x14ac:dyDescent="0.2">
      <c r="AF4137" s="17">
        <f t="shared" ca="1" si="2151"/>
        <v>493.26674369021606</v>
      </c>
      <c r="AG4137">
        <f t="shared" ca="1" si="2152"/>
        <v>97.433235196437479</v>
      </c>
      <c r="AH4137">
        <f t="shared" ca="1" si="2153"/>
        <v>-0.53439171868897994</v>
      </c>
      <c r="AI4137">
        <f t="shared" ca="1" si="2154"/>
        <v>-1.2293454574921245</v>
      </c>
      <c r="AJ4137">
        <f t="shared" ca="1" si="2155"/>
        <v>-1.1201273158912897</v>
      </c>
    </row>
    <row r="4138" spans="32:36" x14ac:dyDescent="0.2">
      <c r="AF4138" s="17">
        <f t="shared" ca="1" si="2151"/>
        <v>507.22126914814845</v>
      </c>
      <c r="AG4138">
        <f t="shared" ca="1" si="2152"/>
        <v>97.993500536751711</v>
      </c>
      <c r="AH4138">
        <f t="shared" ca="1" si="2153"/>
        <v>1.0392843924025656</v>
      </c>
      <c r="AI4138">
        <f t="shared" ca="1" si="2154"/>
        <v>-0.81199140855378005</v>
      </c>
      <c r="AJ4138">
        <f t="shared" ca="1" si="2155"/>
        <v>-1.1820997285430344</v>
      </c>
    </row>
    <row r="4139" spans="32:36" x14ac:dyDescent="0.2">
      <c r="AF4139" s="17">
        <f t="shared" ca="1" si="2151"/>
        <v>492.94786197725949</v>
      </c>
      <c r="AG4139">
        <f t="shared" ca="1" si="2152"/>
        <v>98.74291213416376</v>
      </c>
      <c r="AH4139">
        <f t="shared" ca="1" si="2153"/>
        <v>-0.57087065817088445</v>
      </c>
      <c r="AI4139">
        <f t="shared" ca="1" si="2154"/>
        <v>-0.25745326416227821</v>
      </c>
      <c r="AJ4139">
        <f t="shared" ca="1" si="2155"/>
        <v>-8.8793453350719018E-2</v>
      </c>
    </row>
    <row r="4140" spans="32:36" x14ac:dyDescent="0.2">
      <c r="AF4140" s="17">
        <f t="shared" ca="1" si="2151"/>
        <v>492.68138611117155</v>
      </c>
      <c r="AG4140">
        <f t="shared" ca="1" si="2152"/>
        <v>99.015666178061423</v>
      </c>
      <c r="AH4140">
        <f t="shared" ca="1" si="2153"/>
        <v>-0.60137265805844675</v>
      </c>
      <c r="AI4140">
        <f t="shared" ca="1" si="2154"/>
        <v>-5.6668939104455224E-2</v>
      </c>
      <c r="AJ4140">
        <f t="shared" ca="1" si="2155"/>
        <v>0.13156604317801784</v>
      </c>
    </row>
    <row r="4141" spans="32:36" x14ac:dyDescent="0.2">
      <c r="AF4141" s="17">
        <f t="shared" ca="1" si="2151"/>
        <v>504.35568543680029</v>
      </c>
      <c r="AG4141">
        <f t="shared" ca="1" si="2152"/>
        <v>100.25947767101717</v>
      </c>
      <c r="AH4141">
        <f t="shared" ca="1" si="2153"/>
        <v>0.71968986105711141</v>
      </c>
      <c r="AI4141">
        <f t="shared" ca="1" si="2154"/>
        <v>0.85198965134993987</v>
      </c>
      <c r="AJ4141">
        <f t="shared" ca="1" si="2155"/>
        <v>0.66533148705142076</v>
      </c>
    </row>
    <row r="4142" spans="32:36" x14ac:dyDescent="0.2">
      <c r="AF4142" s="17">
        <f t="shared" ca="1" si="2151"/>
        <v>491.96707160367833</v>
      </c>
      <c r="AG4142">
        <f t="shared" ca="1" si="2152"/>
        <v>97.912107422468338</v>
      </c>
      <c r="AH4142">
        <f t="shared" ca="1" si="2153"/>
        <v>-0.68321769450575098</v>
      </c>
      <c r="AI4142">
        <f t="shared" ca="1" si="2154"/>
        <v>-0.8724745702475839</v>
      </c>
      <c r="AJ4142">
        <f t="shared" ca="1" si="2155"/>
        <v>-0.6984103827103022</v>
      </c>
    </row>
    <row r="4143" spans="32:36" x14ac:dyDescent="0.2">
      <c r="AF4143" s="17">
        <f t="shared" ca="1" si="2151"/>
        <v>493.43224831560605</v>
      </c>
      <c r="AG4143">
        <f t="shared" ca="1" si="2152"/>
        <v>96.226093564992738</v>
      </c>
      <c r="AH4143">
        <f t="shared" ca="1" si="2153"/>
        <v>-0.51546787030876728</v>
      </c>
      <c r="AI4143">
        <f t="shared" ca="1" si="2154"/>
        <v>-2.1367879109822985</v>
      </c>
      <c r="AJ4143">
        <f t="shared" ca="1" si="2155"/>
        <v>-2.0782616999066916</v>
      </c>
    </row>
    <row r="4144" spans="32:36" x14ac:dyDescent="0.2">
      <c r="AF4144" s="17">
        <f t="shared" ca="1" si="2151"/>
        <v>489.53081364003123</v>
      </c>
      <c r="AG4144">
        <f t="shared" ca="1" si="2152"/>
        <v>97.155238705758165</v>
      </c>
      <c r="AH4144">
        <f t="shared" ca="1" si="2153"/>
        <v>-0.96325687633495816</v>
      </c>
      <c r="AI4144">
        <f t="shared" ca="1" si="2154"/>
        <v>-1.4373228647188871</v>
      </c>
      <c r="AJ4144">
        <f t="shared" ca="1" si="2155"/>
        <v>-1.2021166780723427</v>
      </c>
    </row>
    <row r="4145" spans="32:36" x14ac:dyDescent="0.2">
      <c r="AF4145" s="17">
        <f t="shared" ca="1" si="2151"/>
        <v>505.49251786204496</v>
      </c>
      <c r="AG4145">
        <f t="shared" ca="1" si="2152"/>
        <v>99.422496345396596</v>
      </c>
      <c r="AH4145">
        <f t="shared" ca="1" si="2153"/>
        <v>0.84669595022297539</v>
      </c>
      <c r="AI4145">
        <f t="shared" ca="1" si="2154"/>
        <v>0.24178837308676035</v>
      </c>
      <c r="AJ4145">
        <f t="shared" ca="1" si="2155"/>
        <v>-1.5258299676550926E-2</v>
      </c>
    </row>
    <row r="4146" spans="32:36" x14ac:dyDescent="0.2">
      <c r="AF4146" s="17">
        <f t="shared" ca="1" si="2151"/>
        <v>498.27527571752796</v>
      </c>
      <c r="AG4146">
        <f t="shared" ca="1" si="2152"/>
        <v>100.38573115389774</v>
      </c>
      <c r="AH4146">
        <f t="shared" ca="1" si="2153"/>
        <v>3.5493024403462588E-2</v>
      </c>
      <c r="AI4146">
        <f t="shared" ca="1" si="2154"/>
        <v>0.94359235538579023</v>
      </c>
      <c r="AJ4146">
        <f t="shared" ca="1" si="2155"/>
        <v>0.9787787903591656</v>
      </c>
    </row>
    <row r="4147" spans="32:36" x14ac:dyDescent="0.2">
      <c r="AF4147" s="17">
        <f t="shared" ca="1" si="2151"/>
        <v>488.48466007200176</v>
      </c>
      <c r="AG4147">
        <f t="shared" ca="1" si="2152"/>
        <v>97.623647197462006</v>
      </c>
      <c r="AH4147">
        <f t="shared" ca="1" si="2153"/>
        <v>-1.0839364826792275</v>
      </c>
      <c r="AI4147">
        <f t="shared" ca="1" si="2154"/>
        <v>-1.08723473771589</v>
      </c>
      <c r="AJ4147">
        <f t="shared" ca="1" si="2155"/>
        <v>-0.79645713404715035</v>
      </c>
    </row>
    <row r="4148" spans="32:36" x14ac:dyDescent="0.2">
      <c r="AF4148" s="17">
        <f t="shared" ca="1" si="2151"/>
        <v>502.02354704337574</v>
      </c>
      <c r="AG4148">
        <f t="shared" ca="1" si="2152"/>
        <v>98.768093066484198</v>
      </c>
      <c r="AH4148">
        <f t="shared" ca="1" si="2153"/>
        <v>0.45824661045225012</v>
      </c>
      <c r="AI4148">
        <f t="shared" ca="1" si="2154"/>
        <v>-0.23889342657249613</v>
      </c>
      <c r="AJ4148">
        <f t="shared" ca="1" si="2155"/>
        <v>-0.396217548967851</v>
      </c>
    </row>
    <row r="4149" spans="32:36" x14ac:dyDescent="0.2">
      <c r="AF4149" s="17">
        <f t="shared" ca="1" si="2151"/>
        <v>492.31846177802646</v>
      </c>
      <c r="AG4149">
        <f t="shared" ca="1" si="2152"/>
        <v>98.018915601399726</v>
      </c>
      <c r="AH4149">
        <f t="shared" ca="1" si="2153"/>
        <v>-0.64294111930451681</v>
      </c>
      <c r="AI4149">
        <f t="shared" ca="1" si="2154"/>
        <v>-0.79311578523988524</v>
      </c>
      <c r="AJ4149">
        <f t="shared" ca="1" si="2155"/>
        <v>-0.62793792001183391</v>
      </c>
    </row>
    <row r="4150" spans="32:36" x14ac:dyDescent="0.2">
      <c r="AF4150" s="17">
        <f t="shared" ca="1" si="2151"/>
        <v>494.4413469543203</v>
      </c>
      <c r="AG4150">
        <f t="shared" ca="1" si="2152"/>
        <v>100.33068139228038</v>
      </c>
      <c r="AH4150">
        <f t="shared" ca="1" si="2153"/>
        <v>-0.40022438116877085</v>
      </c>
      <c r="AI4150">
        <f t="shared" ca="1" si="2154"/>
        <v>0.90366539672174373</v>
      </c>
      <c r="AJ4150">
        <f t="shared" ca="1" si="2155"/>
        <v>1.0752909789600529</v>
      </c>
    </row>
    <row r="4151" spans="32:36" x14ac:dyDescent="0.2">
      <c r="AF4151" s="17">
        <f t="shared" ca="1" si="2151"/>
        <v>493.972274918788</v>
      </c>
      <c r="AG4151">
        <f t="shared" ca="1" si="2152"/>
        <v>97.546193013124281</v>
      </c>
      <c r="AH4151">
        <f t="shared" ca="1" si="2153"/>
        <v>-0.45376518138130501</v>
      </c>
      <c r="AI4151">
        <f t="shared" ca="1" si="2154"/>
        <v>-1.1450078632735727</v>
      </c>
      <c r="AJ4151">
        <f t="shared" ca="1" si="2155"/>
        <v>-1.0572480104962698</v>
      </c>
    </row>
    <row r="4152" spans="32:36" x14ac:dyDescent="0.2">
      <c r="AF4152" s="17">
        <f t="shared" ca="1" si="2151"/>
        <v>497.99748146131674</v>
      </c>
      <c r="AG4152">
        <f t="shared" ca="1" si="2152"/>
        <v>96.850688914846003</v>
      </c>
      <c r="AH4152">
        <f t="shared" ca="1" si="2153"/>
        <v>4.0351754412670214E-3</v>
      </c>
      <c r="AI4152">
        <f t="shared" ca="1" si="2154"/>
        <v>-1.6658497632644886</v>
      </c>
      <c r="AJ4152">
        <f t="shared" ca="1" si="2155"/>
        <v>-1.749154904272513</v>
      </c>
    </row>
    <row r="4153" spans="32:36" x14ac:dyDescent="0.2">
      <c r="AF4153" s="17">
        <f t="shared" ca="1" si="2151"/>
        <v>491.59484973704548</v>
      </c>
      <c r="AG4153">
        <f t="shared" ca="1" si="2152"/>
        <v>95.520636819319165</v>
      </c>
      <c r="AH4153">
        <f t="shared" ca="1" si="2153"/>
        <v>-0.72591340071751631</v>
      </c>
      <c r="AI4153">
        <f t="shared" ca="1" si="2154"/>
        <v>-2.6723847998289636</v>
      </c>
      <c r="AJ4153">
        <f t="shared" ca="1" si="2155"/>
        <v>-2.573382638782125</v>
      </c>
    </row>
    <row r="4154" spans="32:36" x14ac:dyDescent="0.2">
      <c r="AF4154" s="17">
        <f t="shared" ca="1" si="2151"/>
        <v>484.3224184378189</v>
      </c>
      <c r="AG4154">
        <f t="shared" ca="1" si="2152"/>
        <v>98.305242543240936</v>
      </c>
      <c r="AH4154">
        <f t="shared" ca="1" si="2153"/>
        <v>-1.5666475118111212</v>
      </c>
      <c r="AI4154">
        <f t="shared" ca="1" si="2154"/>
        <v>-0.58079992310945172</v>
      </c>
      <c r="AJ4154">
        <f t="shared" ca="1" si="2155"/>
        <v>-0.11175386076270054</v>
      </c>
    </row>
    <row r="4155" spans="32:36" x14ac:dyDescent="0.2">
      <c r="AF4155" s="17">
        <f t="shared" ca="1" si="2151"/>
        <v>508.04095894124288</v>
      </c>
      <c r="AG4155">
        <f t="shared" ca="1" si="2152"/>
        <v>99.610428095653901</v>
      </c>
      <c r="AH4155">
        <f t="shared" ca="1" si="2153"/>
        <v>1.130371182392744</v>
      </c>
      <c r="AI4155">
        <f t="shared" ca="1" si="2154"/>
        <v>0.37924605826459529</v>
      </c>
      <c r="AJ4155">
        <f t="shared" ca="1" si="2155"/>
        <v>3.8858473597567757E-2</v>
      </c>
    </row>
    <row r="4156" spans="32:36" x14ac:dyDescent="0.2">
      <c r="AF4156" s="17">
        <f t="shared" ca="1" si="2151"/>
        <v>497.73919466159009</v>
      </c>
      <c r="AG4156">
        <f t="shared" ca="1" si="2152"/>
        <v>99.790996623678353</v>
      </c>
      <c r="AH4156">
        <f t="shared" ca="1" si="2153"/>
        <v>-2.5229365892797735E-2</v>
      </c>
      <c r="AI4156">
        <f t="shared" ca="1" si="2154"/>
        <v>0.51107403362450432</v>
      </c>
      <c r="AJ4156">
        <f t="shared" ca="1" si="2155"/>
        <v>0.54425245312375647</v>
      </c>
    </row>
    <row r="4157" spans="32:36" x14ac:dyDescent="0.2">
      <c r="AF4157" s="17">
        <f t="shared" ca="1" si="2151"/>
        <v>500.66065543650234</v>
      </c>
      <c r="AG4157">
        <f t="shared" ca="1" si="2152"/>
        <v>98.95862833957618</v>
      </c>
      <c r="AH4157">
        <f t="shared" ca="1" si="2153"/>
        <v>0.30489744510438954</v>
      </c>
      <c r="AI4157">
        <f t="shared" ca="1" si="2154"/>
        <v>-9.8610822621048227E-2</v>
      </c>
      <c r="AJ4157">
        <f t="shared" ca="1" si="2155"/>
        <v>-0.2003165216675262</v>
      </c>
    </row>
    <row r="4158" spans="32:36" x14ac:dyDescent="0.2">
      <c r="AF4158" s="17">
        <f t="shared" ca="1" si="2151"/>
        <v>518.10592517268924</v>
      </c>
      <c r="AG4158">
        <f t="shared" ca="1" si="2152"/>
        <v>100.22319564956179</v>
      </c>
      <c r="AH4158">
        <f t="shared" ca="1" si="2153"/>
        <v>2.2369968111307852</v>
      </c>
      <c r="AI4158">
        <f t="shared" ca="1" si="2154"/>
        <v>0.82564403892743365</v>
      </c>
      <c r="AJ4158">
        <f t="shared" ca="1" si="2155"/>
        <v>0.1557180512887692</v>
      </c>
    </row>
    <row r="4159" spans="32:36" x14ac:dyDescent="0.2">
      <c r="AF4159" s="17">
        <f t="shared" ca="1" si="2151"/>
        <v>499.65509889190423</v>
      </c>
      <c r="AG4159">
        <f t="shared" ca="1" si="2152"/>
        <v>98.6126367140306</v>
      </c>
      <c r="AH4159">
        <f t="shared" ca="1" si="2153"/>
        <v>0.19148687355358784</v>
      </c>
      <c r="AI4159">
        <f t="shared" ca="1" si="2154"/>
        <v>-0.3535496084960339</v>
      </c>
      <c r="AJ4159">
        <f t="shared" ca="1" si="2155"/>
        <v>-0.43178330044258001</v>
      </c>
    </row>
    <row r="4160" spans="32:36" x14ac:dyDescent="0.2">
      <c r="AF4160" s="17">
        <f t="shared" ca="1" si="2151"/>
        <v>485.61292562072049</v>
      </c>
      <c r="AG4160">
        <f t="shared" ca="1" si="2152"/>
        <v>98.143114572654596</v>
      </c>
      <c r="AH4160">
        <f t="shared" ca="1" si="2153"/>
        <v>-1.4165401811824816</v>
      </c>
      <c r="AI4160">
        <f t="shared" ca="1" si="2154"/>
        <v>-0.70094426051884107</v>
      </c>
      <c r="AJ4160">
        <f t="shared" ca="1" si="2155"/>
        <v>-0.28549528572891703</v>
      </c>
    </row>
    <row r="4161" spans="32:36" x14ac:dyDescent="0.2">
      <c r="AF4161" s="17">
        <f t="shared" ca="1" si="2151"/>
        <v>510.55779696912379</v>
      </c>
      <c r="AG4161">
        <f t="shared" ca="1" si="2152"/>
        <v>99.889245758474758</v>
      </c>
      <c r="AH4161">
        <f t="shared" ca="1" si="2153"/>
        <v>1.4091353921048764</v>
      </c>
      <c r="AI4161">
        <f t="shared" ca="1" si="2154"/>
        <v>0.58270277782706092</v>
      </c>
      <c r="AJ4161">
        <f t="shared" ca="1" si="2155"/>
        <v>0.16378393210167019</v>
      </c>
    </row>
    <row r="4162" spans="32:36" x14ac:dyDescent="0.2">
      <c r="AF4162" s="17">
        <f t="shared" ca="1" si="2151"/>
        <v>494.67362712692614</v>
      </c>
      <c r="AG4162">
        <f t="shared" ca="1" si="2152"/>
        <v>98.643420671821943</v>
      </c>
      <c r="AH4162">
        <f t="shared" ca="1" si="2153"/>
        <v>-0.37373026866998765</v>
      </c>
      <c r="AI4162">
        <f t="shared" ca="1" si="2154"/>
        <v>-0.33083068376944874</v>
      </c>
      <c r="AJ4162">
        <f t="shared" ca="1" si="2155"/>
        <v>-0.22840523471308824</v>
      </c>
    </row>
    <row r="4163" spans="32:36" x14ac:dyDescent="0.2">
      <c r="AF4163" s="17">
        <f t="shared" ref="AF4163:AF4226" ca="1" si="2156">$N$64*EXP(($J$9-$K$2^2/2)*$J$6+$K$2*SQRT($J$6)*AH4163)</f>
        <v>492.19524833956865</v>
      </c>
      <c r="AG4163">
        <f t="shared" ref="AG4163:AG4226" ca="1" si="2157">$Q$64*EXP(($J$9-$K$3^2/2)*$J$6+$K$3*SQRT($J$6)*AI4163)</f>
        <v>98.296981897343699</v>
      </c>
      <c r="AH4163">
        <f t="shared" ref="AH4163:AH4226" ca="1" si="2158">_xlfn.NORM.S.INV(RAND())</f>
        <v>-0.65706065175593631</v>
      </c>
      <c r="AI4163">
        <f t="shared" ref="AI4163:AI4226" ca="1" si="2159">AH4163*$AC$6+SQRT(1-$AC$6^2)*AJ4163</f>
        <v>-0.58691665213793032</v>
      </c>
      <c r="AJ4163">
        <f t="shared" ref="AJ4163:AJ4226" ca="1" si="2160">_xlfn.NORM.S.INV(RAND())</f>
        <v>-0.40710087011689994</v>
      </c>
    </row>
    <row r="4164" spans="32:36" x14ac:dyDescent="0.2">
      <c r="AF4164" s="17">
        <f t="shared" ca="1" si="2156"/>
        <v>491.73664170430504</v>
      </c>
      <c r="AG4164">
        <f t="shared" ca="1" si="2157"/>
        <v>98.877333859917954</v>
      </c>
      <c r="AH4164">
        <f t="shared" ca="1" si="2158"/>
        <v>-0.70964534362251275</v>
      </c>
      <c r="AI4164">
        <f t="shared" ca="1" si="2159"/>
        <v>-0.15843124886299237</v>
      </c>
      <c r="AJ4164">
        <f t="shared" ca="1" si="2160"/>
        <v>5.9185825026715953E-2</v>
      </c>
    </row>
    <row r="4165" spans="32:36" x14ac:dyDescent="0.2">
      <c r="AF4165" s="17">
        <f t="shared" ca="1" si="2156"/>
        <v>498.71019826696869</v>
      </c>
      <c r="AG4165">
        <f t="shared" ca="1" si="2157"/>
        <v>98.420927155757084</v>
      </c>
      <c r="AH4165">
        <f t="shared" ca="1" si="2158"/>
        <v>8.470911651592794E-2</v>
      </c>
      <c r="AI4165">
        <f t="shared" ca="1" si="2159"/>
        <v>-0.49519333807159999</v>
      </c>
      <c r="AJ4165">
        <f t="shared" ca="1" si="2160"/>
        <v>-0.5464834881695364</v>
      </c>
    </row>
    <row r="4166" spans="32:36" x14ac:dyDescent="0.2">
      <c r="AF4166" s="17">
        <f t="shared" ca="1" si="2156"/>
        <v>499.27538490576035</v>
      </c>
      <c r="AG4166">
        <f t="shared" ca="1" si="2157"/>
        <v>97.546104841201085</v>
      </c>
      <c r="AH4166">
        <f t="shared" ca="1" si="2158"/>
        <v>0.14860187961049395</v>
      </c>
      <c r="AI4166">
        <f t="shared" ca="1" si="2159"/>
        <v>-1.1450736569042161</v>
      </c>
      <c r="AJ4166">
        <f t="shared" ca="1" si="2160"/>
        <v>-1.2486581709254512</v>
      </c>
    </row>
    <row r="4167" spans="32:36" x14ac:dyDescent="0.2">
      <c r="AF4167" s="17">
        <f t="shared" ca="1" si="2156"/>
        <v>489.34472130550239</v>
      </c>
      <c r="AG4167">
        <f t="shared" ca="1" si="2157"/>
        <v>101.41467268430955</v>
      </c>
      <c r="AH4167">
        <f t="shared" ca="1" si="2158"/>
        <v>-0.98470478836589426</v>
      </c>
      <c r="AI4167">
        <f t="shared" ca="1" si="2159"/>
        <v>1.6858695061118429</v>
      </c>
      <c r="AJ4167">
        <f t="shared" ca="1" si="2160"/>
        <v>2.0816688318490053</v>
      </c>
    </row>
    <row r="4168" spans="32:36" x14ac:dyDescent="0.2">
      <c r="AF4168" s="17">
        <f t="shared" ca="1" si="2156"/>
        <v>486.7883778167577</v>
      </c>
      <c r="AG4168">
        <f t="shared" ca="1" si="2157"/>
        <v>99.729872726385949</v>
      </c>
      <c r="AH4168">
        <f t="shared" ca="1" si="2158"/>
        <v>-1.2801623889460616</v>
      </c>
      <c r="AI4168">
        <f t="shared" ca="1" si="2159"/>
        <v>0.46647593073124899</v>
      </c>
      <c r="AJ4168">
        <f t="shared" ca="1" si="2160"/>
        <v>0.89608629309013443</v>
      </c>
    </row>
    <row r="4169" spans="32:36" x14ac:dyDescent="0.2">
      <c r="AF4169" s="17">
        <f t="shared" ca="1" si="2156"/>
        <v>499.99131490229513</v>
      </c>
      <c r="AG4169">
        <f t="shared" ca="1" si="2157"/>
        <v>101.79596114021263</v>
      </c>
      <c r="AH4169">
        <f t="shared" ca="1" si="2158"/>
        <v>0.22943199954140339</v>
      </c>
      <c r="AI4169">
        <f t="shared" ca="1" si="2159"/>
        <v>1.9590196278907102</v>
      </c>
      <c r="AJ4169">
        <f t="shared" ca="1" si="2160"/>
        <v>1.9825993629919934</v>
      </c>
    </row>
    <row r="4170" spans="32:36" x14ac:dyDescent="0.2">
      <c r="AF4170" s="17">
        <f t="shared" ca="1" si="2156"/>
        <v>510.74813655152406</v>
      </c>
      <c r="AG4170">
        <f t="shared" ca="1" si="2157"/>
        <v>99.745920192113275</v>
      </c>
      <c r="AH4170">
        <f t="shared" ca="1" si="2158"/>
        <v>1.4301614214773688</v>
      </c>
      <c r="AI4170">
        <f t="shared" ca="1" si="2159"/>
        <v>0.47818736055507588</v>
      </c>
      <c r="AJ4170">
        <f t="shared" ca="1" si="2160"/>
        <v>4.7443476909684139E-2</v>
      </c>
    </row>
    <row r="4171" spans="32:36" x14ac:dyDescent="0.2">
      <c r="AF4171" s="17">
        <f t="shared" ca="1" si="2156"/>
        <v>498.19695867724147</v>
      </c>
      <c r="AG4171">
        <f t="shared" ca="1" si="2157"/>
        <v>97.877580879519357</v>
      </c>
      <c r="AH4171">
        <f t="shared" ca="1" si="2158"/>
        <v>2.6626057856624901E-2</v>
      </c>
      <c r="AI4171">
        <f t="shared" ca="1" si="2159"/>
        <v>-0.89814640733047235</v>
      </c>
      <c r="AJ4171">
        <f t="shared" ca="1" si="2160"/>
        <v>-0.95082721467118281</v>
      </c>
    </row>
    <row r="4172" spans="32:36" x14ac:dyDescent="0.2">
      <c r="AF4172" s="17">
        <f t="shared" ca="1" si="2156"/>
        <v>496.52224157472807</v>
      </c>
      <c r="AG4172">
        <f t="shared" ca="1" si="2157"/>
        <v>99.52672956427476</v>
      </c>
      <c r="AH4172">
        <f t="shared" ca="1" si="2158"/>
        <v>-0.1633178503277635</v>
      </c>
      <c r="AI4172">
        <f t="shared" ca="1" si="2159"/>
        <v>0.31805904957246867</v>
      </c>
      <c r="AJ4172">
        <f t="shared" ca="1" si="2160"/>
        <v>0.38559739756166711</v>
      </c>
    </row>
    <row r="4173" spans="32:36" x14ac:dyDescent="0.2">
      <c r="AF4173" s="17">
        <f t="shared" ca="1" si="2156"/>
        <v>492.8464385164736</v>
      </c>
      <c r="AG4173">
        <f t="shared" ca="1" si="2157"/>
        <v>98.708207057032539</v>
      </c>
      <c r="AH4173">
        <f t="shared" ca="1" si="2158"/>
        <v>-0.58247808965502978</v>
      </c>
      <c r="AI4173">
        <f t="shared" ca="1" si="2159"/>
        <v>-0.28304071854374541</v>
      </c>
      <c r="AJ4173">
        <f t="shared" ca="1" si="2160"/>
        <v>-0.11195370105659193</v>
      </c>
    </row>
    <row r="4174" spans="32:36" x14ac:dyDescent="0.2">
      <c r="AF4174" s="17">
        <f t="shared" ca="1" si="2156"/>
        <v>508.52129017390507</v>
      </c>
      <c r="AG4174">
        <f t="shared" ca="1" si="2157"/>
        <v>98.531447179329646</v>
      </c>
      <c r="AH4174">
        <f t="shared" ca="1" si="2158"/>
        <v>1.1836789978937439</v>
      </c>
      <c r="AI4174">
        <f t="shared" ca="1" si="2159"/>
        <v>-0.41350248027294667</v>
      </c>
      <c r="AJ4174">
        <f t="shared" ca="1" si="2160"/>
        <v>-0.80985670166052326</v>
      </c>
    </row>
    <row r="4175" spans="32:36" x14ac:dyDescent="0.2">
      <c r="AF4175" s="17">
        <f t="shared" ca="1" si="2156"/>
        <v>503.01028808317596</v>
      </c>
      <c r="AG4175">
        <f t="shared" ca="1" si="2157"/>
        <v>100.51140254777884</v>
      </c>
      <c r="AH4175">
        <f t="shared" ca="1" si="2158"/>
        <v>0.56901265639353471</v>
      </c>
      <c r="AI4175">
        <f t="shared" ca="1" si="2159"/>
        <v>1.0346583868335157</v>
      </c>
      <c r="AJ4175">
        <f t="shared" ca="1" si="2160"/>
        <v>0.90485691599844664</v>
      </c>
    </row>
    <row r="4176" spans="32:36" x14ac:dyDescent="0.2">
      <c r="AF4176" s="17">
        <f t="shared" ca="1" si="2156"/>
        <v>499.14082116263484</v>
      </c>
      <c r="AG4176">
        <f t="shared" ca="1" si="2157"/>
        <v>98.774702701509113</v>
      </c>
      <c r="AH4176">
        <f t="shared" ca="1" si="2158"/>
        <v>0.13339638874014956</v>
      </c>
      <c r="AI4176">
        <f t="shared" ca="1" si="2159"/>
        <v>-0.2340225183582888</v>
      </c>
      <c r="AJ4176">
        <f t="shared" ca="1" si="2160"/>
        <v>-0.28791854836369535</v>
      </c>
    </row>
    <row r="4177" spans="32:36" x14ac:dyDescent="0.2">
      <c r="AF4177" s="17">
        <f t="shared" ca="1" si="2156"/>
        <v>483.33019164267819</v>
      </c>
      <c r="AG4177">
        <f t="shared" ca="1" si="2157"/>
        <v>96.190625486699787</v>
      </c>
      <c r="AH4177">
        <f t="shared" ca="1" si="2158"/>
        <v>-1.6823321347741524</v>
      </c>
      <c r="AI4177">
        <f t="shared" ca="1" si="2159"/>
        <v>-2.1636221028675195</v>
      </c>
      <c r="AJ4177">
        <f t="shared" ca="1" si="2160"/>
        <v>-1.7357642153221624</v>
      </c>
    </row>
    <row r="4178" spans="32:36" x14ac:dyDescent="0.2">
      <c r="AF4178" s="17">
        <f t="shared" ca="1" si="2156"/>
        <v>502.21428093143567</v>
      </c>
      <c r="AG4178">
        <f t="shared" ca="1" si="2157"/>
        <v>99.34687820238949</v>
      </c>
      <c r="AH4178">
        <f t="shared" ca="1" si="2158"/>
        <v>0.47967429751756835</v>
      </c>
      <c r="AI4178">
        <f t="shared" ca="1" si="2159"/>
        <v>0.18640617094090448</v>
      </c>
      <c r="AJ4178">
        <f t="shared" ca="1" si="2160"/>
        <v>4.3216539611607062E-2</v>
      </c>
    </row>
    <row r="4179" spans="32:36" x14ac:dyDescent="0.2">
      <c r="AF4179" s="17">
        <f t="shared" ca="1" si="2156"/>
        <v>489.09837413343456</v>
      </c>
      <c r="AG4179">
        <f t="shared" ca="1" si="2157"/>
        <v>98.017427503474593</v>
      </c>
      <c r="AH4179">
        <f t="shared" ca="1" si="2158"/>
        <v>-1.0131098687142321</v>
      </c>
      <c r="AI4179">
        <f t="shared" ca="1" si="2159"/>
        <v>-0.79422085216697824</v>
      </c>
      <c r="AJ4179">
        <f t="shared" ca="1" si="2160"/>
        <v>-0.51151376813623173</v>
      </c>
    </row>
    <row r="4180" spans="32:36" x14ac:dyDescent="0.2">
      <c r="AF4180" s="17">
        <f t="shared" ca="1" si="2156"/>
        <v>514.70605144714966</v>
      </c>
      <c r="AG4180">
        <f t="shared" ca="1" si="2157"/>
        <v>98.465197229658088</v>
      </c>
      <c r="AH4180">
        <f t="shared" ca="1" si="2158"/>
        <v>1.8656094711776443</v>
      </c>
      <c r="AI4180">
        <f t="shared" ca="1" si="2159"/>
        <v>-0.46246011223616468</v>
      </c>
      <c r="AJ4180">
        <f t="shared" ca="1" si="2160"/>
        <v>-1.0778392607002443</v>
      </c>
    </row>
    <row r="4181" spans="32:36" x14ac:dyDescent="0.2">
      <c r="AF4181" s="17">
        <f t="shared" ca="1" si="2156"/>
        <v>494.61607411025403</v>
      </c>
      <c r="AG4181">
        <f t="shared" ca="1" si="2157"/>
        <v>97.762036508014688</v>
      </c>
      <c r="AH4181">
        <f t="shared" ca="1" si="2158"/>
        <v>-0.38029366469196935</v>
      </c>
      <c r="AI4181">
        <f t="shared" ca="1" si="2159"/>
        <v>-0.98412408356345438</v>
      </c>
      <c r="AJ4181">
        <f t="shared" ca="1" si="2160"/>
        <v>-0.91178074333059078</v>
      </c>
    </row>
    <row r="4182" spans="32:36" x14ac:dyDescent="0.2">
      <c r="AF4182" s="17">
        <f t="shared" ca="1" si="2156"/>
        <v>504.26364114896001</v>
      </c>
      <c r="AG4182">
        <f t="shared" ca="1" si="2157"/>
        <v>98.287906252445737</v>
      </c>
      <c r="AH4182">
        <f t="shared" ca="1" si="2158"/>
        <v>0.70939421599308128</v>
      </c>
      <c r="AI4182">
        <f t="shared" ca="1" si="2159"/>
        <v>-0.59363745301252968</v>
      </c>
      <c r="AJ4182">
        <f t="shared" ca="1" si="2160"/>
        <v>-0.84820523357648392</v>
      </c>
    </row>
    <row r="4183" spans="32:36" x14ac:dyDescent="0.2">
      <c r="AF4183" s="17">
        <f t="shared" ca="1" si="2156"/>
        <v>506.33822042477294</v>
      </c>
      <c r="AG4183">
        <f t="shared" ca="1" si="2157"/>
        <v>98.729607326540489</v>
      </c>
      <c r="AH4183">
        <f t="shared" ca="1" si="2158"/>
        <v>0.94099208337128659</v>
      </c>
      <c r="AI4183">
        <f t="shared" ca="1" si="2159"/>
        <v>-0.26726160605050847</v>
      </c>
      <c r="AJ4183">
        <f t="shared" ca="1" si="2160"/>
        <v>-0.5793260079675614</v>
      </c>
    </row>
    <row r="4184" spans="32:36" x14ac:dyDescent="0.2">
      <c r="AF4184" s="17">
        <f t="shared" ca="1" si="2156"/>
        <v>507.44374497466674</v>
      </c>
      <c r="AG4184">
        <f t="shared" ca="1" si="2157"/>
        <v>97.676797012439181</v>
      </c>
      <c r="AH4184">
        <f t="shared" ca="1" si="2158"/>
        <v>1.064021228666844</v>
      </c>
      <c r="AI4184">
        <f t="shared" ca="1" si="2159"/>
        <v>-1.0476167694887419</v>
      </c>
      <c r="AJ4184">
        <f t="shared" ca="1" si="2160"/>
        <v>-1.4371844724955725</v>
      </c>
    </row>
    <row r="4185" spans="32:36" x14ac:dyDescent="0.2">
      <c r="AF4185" s="17">
        <f t="shared" ca="1" si="2156"/>
        <v>481.22237401464952</v>
      </c>
      <c r="AG4185">
        <f t="shared" ca="1" si="2157"/>
        <v>99.398234305286536</v>
      </c>
      <c r="AH4185">
        <f t="shared" ca="1" si="2158"/>
        <v>-1.9288746530241325</v>
      </c>
      <c r="AI4185">
        <f t="shared" ca="1" si="2159"/>
        <v>0.22402361426550466</v>
      </c>
      <c r="AJ4185">
        <f t="shared" ca="1" si="2160"/>
        <v>0.84775869311156538</v>
      </c>
    </row>
    <row r="4186" spans="32:36" x14ac:dyDescent="0.2">
      <c r="AF4186" s="17">
        <f t="shared" ca="1" si="2156"/>
        <v>504.65137713711414</v>
      </c>
      <c r="AG4186">
        <f t="shared" ca="1" si="2157"/>
        <v>99.566593115162249</v>
      </c>
      <c r="AH4186">
        <f t="shared" ca="1" si="2158"/>
        <v>0.75275184766126502</v>
      </c>
      <c r="AI4186">
        <f t="shared" ca="1" si="2159"/>
        <v>0.34720733108179808</v>
      </c>
      <c r="AJ4186">
        <f t="shared" ca="1" si="2160"/>
        <v>0.12519251769524109</v>
      </c>
    </row>
    <row r="4187" spans="32:36" x14ac:dyDescent="0.2">
      <c r="AF4187" s="17">
        <f t="shared" ca="1" si="2156"/>
        <v>494.93497037717606</v>
      </c>
      <c r="AG4187">
        <f t="shared" ca="1" si="2157"/>
        <v>97.357670688229106</v>
      </c>
      <c r="AH4187">
        <f t="shared" ca="1" si="2158"/>
        <v>-0.34393606082811767</v>
      </c>
      <c r="AI4187">
        <f t="shared" ca="1" si="2159"/>
        <v>-1.2858187186187922</v>
      </c>
      <c r="AJ4187">
        <f t="shared" ca="1" si="2160"/>
        <v>-1.2398792126948843</v>
      </c>
    </row>
    <row r="4188" spans="32:36" x14ac:dyDescent="0.2">
      <c r="AF4188" s="17">
        <f t="shared" ca="1" si="2156"/>
        <v>488.37393231658478</v>
      </c>
      <c r="AG4188">
        <f t="shared" ca="1" si="2157"/>
        <v>100.2940280866701</v>
      </c>
      <c r="AH4188">
        <f t="shared" ca="1" si="2158"/>
        <v>-1.0967246644875028</v>
      </c>
      <c r="AI4188">
        <f t="shared" ca="1" si="2159"/>
        <v>0.87706902497172812</v>
      </c>
      <c r="AJ4188">
        <f t="shared" ca="1" si="2160"/>
        <v>1.2686274759077056</v>
      </c>
    </row>
    <row r="4189" spans="32:36" x14ac:dyDescent="0.2">
      <c r="AF4189" s="17">
        <f t="shared" ca="1" si="2156"/>
        <v>495.53919047192352</v>
      </c>
      <c r="AG4189">
        <f t="shared" ca="1" si="2157"/>
        <v>100.2216575607499</v>
      </c>
      <c r="AH4189">
        <f t="shared" ca="1" si="2158"/>
        <v>-0.27511266888944319</v>
      </c>
      <c r="AI4189">
        <f t="shared" ca="1" si="2159"/>
        <v>0.82452696949887627</v>
      </c>
      <c r="AJ4189">
        <f t="shared" ca="1" si="2160"/>
        <v>0.95251434586660411</v>
      </c>
    </row>
    <row r="4190" spans="32:36" x14ac:dyDescent="0.2">
      <c r="AF4190" s="17">
        <f t="shared" ca="1" si="2156"/>
        <v>513.62211937080258</v>
      </c>
      <c r="AG4190">
        <f t="shared" ca="1" si="2157"/>
        <v>100.94770041018386</v>
      </c>
      <c r="AH4190">
        <f t="shared" ca="1" si="2158"/>
        <v>1.7466895807169291</v>
      </c>
      <c r="AI4190">
        <f t="shared" ca="1" si="2159"/>
        <v>1.3499341103996154</v>
      </c>
      <c r="AJ4190">
        <f t="shared" ca="1" si="2160"/>
        <v>0.86156866501625207</v>
      </c>
    </row>
    <row r="4191" spans="32:36" x14ac:dyDescent="0.2">
      <c r="AF4191" s="17">
        <f t="shared" ca="1" si="2156"/>
        <v>513.95495634588633</v>
      </c>
      <c r="AG4191">
        <f t="shared" ca="1" si="2157"/>
        <v>101.27406097066665</v>
      </c>
      <c r="AH4191">
        <f t="shared" ca="1" si="2158"/>
        <v>1.7832323267131753</v>
      </c>
      <c r="AI4191">
        <f t="shared" ca="1" si="2159"/>
        <v>1.5848778197571287</v>
      </c>
      <c r="AJ4191">
        <f t="shared" ca="1" si="2160"/>
        <v>1.0964728131195038</v>
      </c>
    </row>
    <row r="4192" spans="32:36" x14ac:dyDescent="0.2">
      <c r="AF4192" s="17">
        <f t="shared" ca="1" si="2156"/>
        <v>494.87243545995864</v>
      </c>
      <c r="AG4192">
        <f t="shared" ca="1" si="2157"/>
        <v>98.214188648456499</v>
      </c>
      <c r="AH4192">
        <f t="shared" ca="1" si="2158"/>
        <v>-0.35106386706988801</v>
      </c>
      <c r="AI4192">
        <f t="shared" ca="1" si="2159"/>
        <v>-0.64825066372212869</v>
      </c>
      <c r="AJ4192">
        <f t="shared" ca="1" si="2160"/>
        <v>-0.56865434307544516</v>
      </c>
    </row>
    <row r="4193" spans="32:36" x14ac:dyDescent="0.2">
      <c r="AF4193" s="17">
        <f t="shared" ca="1" si="2156"/>
        <v>512.59415397232101</v>
      </c>
      <c r="AG4193">
        <f t="shared" ca="1" si="2157"/>
        <v>100.0207347860395</v>
      </c>
      <c r="AH4193">
        <f t="shared" ca="1" si="2158"/>
        <v>1.6336777919314678</v>
      </c>
      <c r="AI4193">
        <f t="shared" ca="1" si="2159"/>
        <v>0.67845497802267607</v>
      </c>
      <c r="AJ4193">
        <f t="shared" ca="1" si="2160"/>
        <v>0.19292518779969409</v>
      </c>
    </row>
    <row r="4194" spans="32:36" x14ac:dyDescent="0.2">
      <c r="AF4194" s="17">
        <f t="shared" ca="1" si="2156"/>
        <v>498.39035305851678</v>
      </c>
      <c r="AG4194">
        <f t="shared" ca="1" si="2157"/>
        <v>96.69500168917115</v>
      </c>
      <c r="AH4194">
        <f t="shared" ca="1" si="2158"/>
        <v>4.8519422416624464E-2</v>
      </c>
      <c r="AI4194">
        <f t="shared" ca="1" si="2159"/>
        <v>-1.7829514713963219</v>
      </c>
      <c r="AJ4194">
        <f t="shared" ca="1" si="2160"/>
        <v>-1.8861528489410491</v>
      </c>
    </row>
    <row r="4195" spans="32:36" x14ac:dyDescent="0.2">
      <c r="AF4195" s="17">
        <f t="shared" ca="1" si="2156"/>
        <v>495.02954940056838</v>
      </c>
      <c r="AG4195">
        <f t="shared" ca="1" si="2157"/>
        <v>99.710560258828394</v>
      </c>
      <c r="AH4195">
        <f t="shared" ca="1" si="2158"/>
        <v>-0.33315753910333795</v>
      </c>
      <c r="AI4195">
        <f t="shared" ca="1" si="2159"/>
        <v>0.45237920588193981</v>
      </c>
      <c r="AJ4195">
        <f t="shared" ca="1" si="2160"/>
        <v>0.58048059098093907</v>
      </c>
    </row>
    <row r="4196" spans="32:36" x14ac:dyDescent="0.2">
      <c r="AF4196" s="17">
        <f t="shared" ca="1" si="2156"/>
        <v>487.81373808563677</v>
      </c>
      <c r="AG4196">
        <f t="shared" ca="1" si="2157"/>
        <v>101.15219394977095</v>
      </c>
      <c r="AH4196">
        <f t="shared" ca="1" si="2158"/>
        <v>-1.1614671497011191</v>
      </c>
      <c r="AI4196">
        <f t="shared" ca="1" si="2159"/>
        <v>1.4972356603496069</v>
      </c>
      <c r="AJ4196">
        <f t="shared" ca="1" si="2160"/>
        <v>1.9398953413342894</v>
      </c>
    </row>
    <row r="4197" spans="32:36" x14ac:dyDescent="0.2">
      <c r="AF4197" s="17">
        <f t="shared" ca="1" si="2156"/>
        <v>500.02080825894194</v>
      </c>
      <c r="AG4197">
        <f t="shared" ca="1" si="2157"/>
        <v>98.193413808869664</v>
      </c>
      <c r="AH4197">
        <f t="shared" ca="1" si="2158"/>
        <v>0.23275938368221216</v>
      </c>
      <c r="AI4197">
        <f t="shared" ca="1" si="2159"/>
        <v>-0.66364897338561191</v>
      </c>
      <c r="AJ4197">
        <f t="shared" ca="1" si="2160"/>
        <v>-0.77026154674569014</v>
      </c>
    </row>
    <row r="4198" spans="32:36" x14ac:dyDescent="0.2">
      <c r="AF4198" s="17">
        <f t="shared" ca="1" si="2156"/>
        <v>491.16954842458114</v>
      </c>
      <c r="AG4198">
        <f t="shared" ca="1" si="2157"/>
        <v>100.45208381487815</v>
      </c>
      <c r="AH4198">
        <f t="shared" ca="1" si="2158"/>
        <v>-0.77473717390756769</v>
      </c>
      <c r="AI4198">
        <f t="shared" ca="1" si="2159"/>
        <v>0.99168808695619015</v>
      </c>
      <c r="AJ4198">
        <f t="shared" ca="1" si="2160"/>
        <v>1.2866112543371111</v>
      </c>
    </row>
    <row r="4199" spans="32:36" x14ac:dyDescent="0.2">
      <c r="AF4199" s="17">
        <f t="shared" ca="1" si="2156"/>
        <v>516.85926196917717</v>
      </c>
      <c r="AG4199">
        <f t="shared" ca="1" si="2157"/>
        <v>98.462706811237808</v>
      </c>
      <c r="AH4199">
        <f t="shared" ca="1" si="2158"/>
        <v>2.1011005169413894</v>
      </c>
      <c r="AI4199">
        <f t="shared" ca="1" si="2159"/>
        <v>-0.46430113315838628</v>
      </c>
      <c r="AJ4199">
        <f t="shared" ca="1" si="2160"/>
        <v>-1.1545743598852221</v>
      </c>
    </row>
    <row r="4200" spans="32:36" x14ac:dyDescent="0.2">
      <c r="AF4200" s="17">
        <f t="shared" ca="1" si="2156"/>
        <v>497.73537394027045</v>
      </c>
      <c r="AG4200">
        <f t="shared" ca="1" si="2157"/>
        <v>96.972895926266801</v>
      </c>
      <c r="AH4200">
        <f t="shared" ca="1" si="2158"/>
        <v>-2.5662377159728095E-2</v>
      </c>
      <c r="AI4200">
        <f t="shared" ca="1" si="2159"/>
        <v>-1.5740623307204222</v>
      </c>
      <c r="AJ4200">
        <f t="shared" ca="1" si="2160"/>
        <v>-1.6434146380492385</v>
      </c>
    </row>
    <row r="4201" spans="32:36" x14ac:dyDescent="0.2">
      <c r="AF4201" s="17">
        <f t="shared" ca="1" si="2156"/>
        <v>495.85267264027709</v>
      </c>
      <c r="AG4201">
        <f t="shared" ca="1" si="2157"/>
        <v>101.13009515413327</v>
      </c>
      <c r="AH4201">
        <f t="shared" ca="1" si="2158"/>
        <v>-0.23943869327216943</v>
      </c>
      <c r="AI4201">
        <f t="shared" ca="1" si="2159"/>
        <v>1.4813317319981565</v>
      </c>
      <c r="AJ4201">
        <f t="shared" ca="1" si="2160"/>
        <v>1.6303271718065993</v>
      </c>
    </row>
    <row r="4202" spans="32:36" x14ac:dyDescent="0.2">
      <c r="AF4202" s="17">
        <f t="shared" ca="1" si="2156"/>
        <v>496.86152712021072</v>
      </c>
      <c r="AG4202">
        <f t="shared" ca="1" si="2157"/>
        <v>100.88816620767248</v>
      </c>
      <c r="AH4202">
        <f t="shared" ca="1" si="2158"/>
        <v>-0.1247848949272463</v>
      </c>
      <c r="AI4202">
        <f t="shared" ca="1" si="2159"/>
        <v>1.3069941270184944</v>
      </c>
      <c r="AJ4202">
        <f t="shared" ca="1" si="2160"/>
        <v>1.4109858718654693</v>
      </c>
    </row>
    <row r="4203" spans="32:36" x14ac:dyDescent="0.2">
      <c r="AF4203" s="17">
        <f t="shared" ca="1" si="2156"/>
        <v>497.36071664825175</v>
      </c>
      <c r="AG4203">
        <f t="shared" ca="1" si="2157"/>
        <v>99.750978979724266</v>
      </c>
      <c r="AH4203">
        <f t="shared" ca="1" si="2158"/>
        <v>-6.8139314408491802E-2</v>
      </c>
      <c r="AI4203">
        <f t="shared" ca="1" si="2159"/>
        <v>0.48187886979129674</v>
      </c>
      <c r="AJ4203">
        <f t="shared" ca="1" si="2160"/>
        <v>0.52725006353851633</v>
      </c>
    </row>
    <row r="4204" spans="32:36" x14ac:dyDescent="0.2">
      <c r="AF4204" s="17">
        <f t="shared" ca="1" si="2156"/>
        <v>495.0720655715258</v>
      </c>
      <c r="AG4204">
        <f t="shared" ca="1" si="2157"/>
        <v>98.387322098612103</v>
      </c>
      <c r="AH4204">
        <f t="shared" ca="1" si="2158"/>
        <v>-0.32831293401820211</v>
      </c>
      <c r="AI4204">
        <f t="shared" ca="1" si="2159"/>
        <v>-0.52005069836265794</v>
      </c>
      <c r="AJ4204">
        <f t="shared" ca="1" si="2160"/>
        <v>-0.44136885246905083</v>
      </c>
    </row>
    <row r="4205" spans="32:36" x14ac:dyDescent="0.2">
      <c r="AF4205" s="17">
        <f t="shared" ca="1" si="2156"/>
        <v>505.07897062856398</v>
      </c>
      <c r="AG4205">
        <f t="shared" ca="1" si="2157"/>
        <v>100.49438039241181</v>
      </c>
      <c r="AH4205">
        <f t="shared" ca="1" si="2158"/>
        <v>0.800527839002248</v>
      </c>
      <c r="AI4205">
        <f t="shared" ca="1" si="2159"/>
        <v>1.0223301871080079</v>
      </c>
      <c r="AJ4205">
        <f t="shared" ca="1" si="2160"/>
        <v>0.81838119650159524</v>
      </c>
    </row>
    <row r="4206" spans="32:36" x14ac:dyDescent="0.2">
      <c r="AF4206" s="17">
        <f t="shared" ca="1" si="2156"/>
        <v>496.65136071420744</v>
      </c>
      <c r="AG4206">
        <f t="shared" ca="1" si="2157"/>
        <v>99.836991831938192</v>
      </c>
      <c r="AH4206">
        <f t="shared" ca="1" si="2158"/>
        <v>-0.14865057439886067</v>
      </c>
      <c r="AI4206">
        <f t="shared" ca="1" si="2159"/>
        <v>0.54461571502162143</v>
      </c>
      <c r="AJ4206">
        <f t="shared" ca="1" si="2160"/>
        <v>0.61865025428451426</v>
      </c>
    </row>
    <row r="4207" spans="32:36" x14ac:dyDescent="0.2">
      <c r="AF4207" s="17">
        <f t="shared" ca="1" si="2156"/>
        <v>514.82983706665459</v>
      </c>
      <c r="AG4207">
        <f t="shared" ca="1" si="2157"/>
        <v>99.587527532006717</v>
      </c>
      <c r="AH4207">
        <f t="shared" ca="1" si="2158"/>
        <v>1.8791742498166162</v>
      </c>
      <c r="AI4207">
        <f t="shared" ca="1" si="2159"/>
        <v>0.36250993139645071</v>
      </c>
      <c r="AJ4207">
        <f t="shared" ca="1" si="2160"/>
        <v>-0.21655804689190411</v>
      </c>
    </row>
    <row r="4208" spans="32:36" x14ac:dyDescent="0.2">
      <c r="AF4208" s="17">
        <f t="shared" ca="1" si="2156"/>
        <v>500.86221053874664</v>
      </c>
      <c r="AG4208">
        <f t="shared" ca="1" si="2157"/>
        <v>98.221934274616657</v>
      </c>
      <c r="AH4208">
        <f t="shared" ca="1" si="2158"/>
        <v>0.32760220626835873</v>
      </c>
      <c r="AI4208">
        <f t="shared" ca="1" si="2159"/>
        <v>-0.64251043970826982</v>
      </c>
      <c r="AJ4208">
        <f t="shared" ca="1" si="2160"/>
        <v>-0.77820889202980237</v>
      </c>
    </row>
    <row r="4209" spans="32:36" x14ac:dyDescent="0.2">
      <c r="AF4209" s="17">
        <f t="shared" ca="1" si="2156"/>
        <v>498.50172239712094</v>
      </c>
      <c r="AG4209">
        <f t="shared" ca="1" si="2157"/>
        <v>101.78283612116098</v>
      </c>
      <c r="AH4209">
        <f t="shared" ca="1" si="2158"/>
        <v>6.1123222421940168E-2</v>
      </c>
      <c r="AI4209">
        <f t="shared" ca="1" si="2159"/>
        <v>1.9496340490639967</v>
      </c>
      <c r="AJ4209">
        <f t="shared" ca="1" si="2160"/>
        <v>2.026214723551826</v>
      </c>
    </row>
    <row r="4210" spans="32:36" x14ac:dyDescent="0.2">
      <c r="AF4210" s="17">
        <f t="shared" ca="1" si="2156"/>
        <v>499.79352457931446</v>
      </c>
      <c r="AG4210">
        <f t="shared" ca="1" si="2157"/>
        <v>98.626578691297979</v>
      </c>
      <c r="AH4210">
        <f t="shared" ca="1" si="2158"/>
        <v>0.20711260018328215</v>
      </c>
      <c r="AI4210">
        <f t="shared" ca="1" si="2159"/>
        <v>-0.34325938594763733</v>
      </c>
      <c r="AJ4210">
        <f t="shared" ca="1" si="2160"/>
        <v>-0.42594989839561226</v>
      </c>
    </row>
    <row r="4211" spans="32:36" x14ac:dyDescent="0.2">
      <c r="AF4211" s="17">
        <f t="shared" ca="1" si="2156"/>
        <v>482.97739064380289</v>
      </c>
      <c r="AG4211">
        <f t="shared" ca="1" si="2157"/>
        <v>96.14002635843633</v>
      </c>
      <c r="AH4211">
        <f t="shared" ca="1" si="2158"/>
        <v>-1.7235227655584358</v>
      </c>
      <c r="AI4211">
        <f t="shared" ca="1" si="2159"/>
        <v>-2.2019211707214668</v>
      </c>
      <c r="AJ4211">
        <f t="shared" ca="1" si="2160"/>
        <v>-1.7628649074668785</v>
      </c>
    </row>
    <row r="4212" spans="32:36" x14ac:dyDescent="0.2">
      <c r="AF4212" s="17">
        <f t="shared" ca="1" si="2156"/>
        <v>509.64922502451537</v>
      </c>
      <c r="AG4212">
        <f t="shared" ca="1" si="2157"/>
        <v>97.978796727917427</v>
      </c>
      <c r="AH4212">
        <f t="shared" ca="1" si="2158"/>
        <v>1.3086610587481275</v>
      </c>
      <c r="AI4212">
        <f t="shared" ca="1" si="2159"/>
        <v>-0.82291407892852109</v>
      </c>
      <c r="AJ4212">
        <f t="shared" ca="1" si="2160"/>
        <v>-1.2791273649448414</v>
      </c>
    </row>
    <row r="4213" spans="32:36" x14ac:dyDescent="0.2">
      <c r="AF4213" s="17">
        <f t="shared" ca="1" si="2156"/>
        <v>500.79080611798594</v>
      </c>
      <c r="AG4213">
        <f t="shared" ca="1" si="2157"/>
        <v>96.800151364294038</v>
      </c>
      <c r="AH4213">
        <f t="shared" ca="1" si="2158"/>
        <v>0.31955969269503731</v>
      </c>
      <c r="AI4213">
        <f t="shared" ca="1" si="2159"/>
        <v>-1.7038414412497516</v>
      </c>
      <c r="AJ4213">
        <f t="shared" ca="1" si="2160"/>
        <v>-1.889243182214531</v>
      </c>
    </row>
    <row r="4214" spans="32:36" x14ac:dyDescent="0.2">
      <c r="AF4214" s="17">
        <f t="shared" ca="1" si="2156"/>
        <v>493.6571375767092</v>
      </c>
      <c r="AG4214">
        <f t="shared" ca="1" si="2157"/>
        <v>99.648282489665107</v>
      </c>
      <c r="AH4214">
        <f t="shared" ca="1" si="2158"/>
        <v>-0.48976413456214307</v>
      </c>
      <c r="AI4214">
        <f t="shared" ca="1" si="2159"/>
        <v>0.40690226738946544</v>
      </c>
      <c r="AJ4214">
        <f t="shared" ca="1" si="2160"/>
        <v>0.58251033677865749</v>
      </c>
    </row>
    <row r="4215" spans="32:36" x14ac:dyDescent="0.2">
      <c r="AF4215" s="17">
        <f t="shared" ca="1" si="2156"/>
        <v>496.8785828566277</v>
      </c>
      <c r="AG4215">
        <f t="shared" ca="1" si="2157"/>
        <v>99.32331773679465</v>
      </c>
      <c r="AH4215">
        <f t="shared" ca="1" si="2158"/>
        <v>-0.12284855473124935</v>
      </c>
      <c r="AI4215">
        <f t="shared" ca="1" si="2159"/>
        <v>0.16914203634450464</v>
      </c>
      <c r="AJ4215">
        <f t="shared" ca="1" si="2160"/>
        <v>0.21649296497539744</v>
      </c>
    </row>
    <row r="4216" spans="32:36" x14ac:dyDescent="0.2">
      <c r="AF4216" s="17">
        <f t="shared" ca="1" si="2156"/>
        <v>496.17782513955012</v>
      </c>
      <c r="AG4216">
        <f t="shared" ca="1" si="2157"/>
        <v>97.382985467611206</v>
      </c>
      <c r="AH4216">
        <f t="shared" ca="1" si="2158"/>
        <v>-0.20246046552141864</v>
      </c>
      <c r="AI4216">
        <f t="shared" ca="1" si="2159"/>
        <v>-1.26689479514889</v>
      </c>
      <c r="AJ4216">
        <f t="shared" ca="1" si="2160"/>
        <v>-1.2649630521812218</v>
      </c>
    </row>
    <row r="4217" spans="32:36" x14ac:dyDescent="0.2">
      <c r="AF4217" s="17">
        <f t="shared" ca="1" si="2156"/>
        <v>498.49485642000502</v>
      </c>
      <c r="AG4217">
        <f t="shared" ca="1" si="2157"/>
        <v>98.074313616605565</v>
      </c>
      <c r="AH4217">
        <f t="shared" ca="1" si="2158"/>
        <v>6.0346273106774852E-2</v>
      </c>
      <c r="AI4217">
        <f t="shared" ca="1" si="2159"/>
        <v>-0.75198895097794249</v>
      </c>
      <c r="AJ4217">
        <f t="shared" ca="1" si="2160"/>
        <v>-0.80818441777965777</v>
      </c>
    </row>
    <row r="4218" spans="32:36" x14ac:dyDescent="0.2">
      <c r="AF4218" s="17">
        <f t="shared" ca="1" si="2156"/>
        <v>501.53581128305467</v>
      </c>
      <c r="AG4218">
        <f t="shared" ca="1" si="2157"/>
        <v>100.07312974556454</v>
      </c>
      <c r="AH4218">
        <f t="shared" ca="1" si="2158"/>
        <v>0.40341568545219308</v>
      </c>
      <c r="AI4218">
        <f t="shared" ca="1" si="2159"/>
        <v>0.71657467237416694</v>
      </c>
      <c r="AJ4218">
        <f t="shared" ca="1" si="2160"/>
        <v>0.62371301179709848</v>
      </c>
    </row>
    <row r="4219" spans="32:36" x14ac:dyDescent="0.2">
      <c r="AF4219" s="17">
        <f t="shared" ca="1" si="2156"/>
        <v>505.76891149931919</v>
      </c>
      <c r="AG4219">
        <f t="shared" ca="1" si="2157"/>
        <v>100.13831561761613</v>
      </c>
      <c r="AH4219">
        <f t="shared" ca="1" si="2158"/>
        <v>0.87753128113900136</v>
      </c>
      <c r="AI4219">
        <f t="shared" ca="1" si="2159"/>
        <v>0.76397248033524146</v>
      </c>
      <c r="AJ4219">
        <f t="shared" ca="1" si="2160"/>
        <v>0.52284238732001664</v>
      </c>
    </row>
    <row r="4220" spans="32:36" x14ac:dyDescent="0.2">
      <c r="AF4220" s="17">
        <f t="shared" ca="1" si="2156"/>
        <v>485.70935754171768</v>
      </c>
      <c r="AG4220">
        <f t="shared" ca="1" si="2157"/>
        <v>98.666733898688378</v>
      </c>
      <c r="AH4220">
        <f t="shared" ca="1" si="2158"/>
        <v>-1.4053395764228842</v>
      </c>
      <c r="AI4220">
        <f t="shared" ca="1" si="2159"/>
        <v>-0.31362996410374411</v>
      </c>
      <c r="AJ4220">
        <f t="shared" ca="1" si="2160"/>
        <v>0.11733179514821535</v>
      </c>
    </row>
    <row r="4221" spans="32:36" x14ac:dyDescent="0.2">
      <c r="AF4221" s="17">
        <f t="shared" ca="1" si="2156"/>
        <v>483.97204016854266</v>
      </c>
      <c r="AG4221">
        <f t="shared" ca="1" si="2157"/>
        <v>100.15648650715414</v>
      </c>
      <c r="AH4221">
        <f t="shared" ca="1" si="2158"/>
        <v>-1.6074713411885084</v>
      </c>
      <c r="AI4221">
        <f t="shared" ca="1" si="2159"/>
        <v>0.77717935855319231</v>
      </c>
      <c r="AJ4221">
        <f t="shared" ca="1" si="2160"/>
        <v>1.3260574556218252</v>
      </c>
    </row>
    <row r="4222" spans="32:36" x14ac:dyDescent="0.2">
      <c r="AF4222" s="17">
        <f t="shared" ca="1" si="2156"/>
        <v>505.22427181355988</v>
      </c>
      <c r="AG4222">
        <f t="shared" ca="1" si="2157"/>
        <v>97.349154934362119</v>
      </c>
      <c r="AH4222">
        <f t="shared" ca="1" si="2158"/>
        <v>0.81675346334813848</v>
      </c>
      <c r="AI4222">
        <f t="shared" ca="1" si="2159"/>
        <v>-1.2921857294262888</v>
      </c>
      <c r="AJ4222">
        <f t="shared" ca="1" si="2160"/>
        <v>-1.6152512676499471</v>
      </c>
    </row>
    <row r="4223" spans="32:36" x14ac:dyDescent="0.2">
      <c r="AF4223" s="17">
        <f t="shared" ca="1" si="2156"/>
        <v>498.79743304780391</v>
      </c>
      <c r="AG4223">
        <f t="shared" ca="1" si="2157"/>
        <v>99.540623102822266</v>
      </c>
      <c r="AH4223">
        <f t="shared" ca="1" si="2158"/>
        <v>9.4575487770062791E-2</v>
      </c>
      <c r="AI4223">
        <f t="shared" ca="1" si="2159"/>
        <v>0.32821934866975722</v>
      </c>
      <c r="AJ4223">
        <f t="shared" ca="1" si="2160"/>
        <v>0.31433848174406215</v>
      </c>
    </row>
    <row r="4224" spans="32:36" x14ac:dyDescent="0.2">
      <c r="AF4224" s="17">
        <f t="shared" ca="1" si="2156"/>
        <v>501.5410512247654</v>
      </c>
      <c r="AG4224">
        <f t="shared" ca="1" si="2157"/>
        <v>100.18096923032542</v>
      </c>
      <c r="AH4224">
        <f t="shared" ca="1" si="2158"/>
        <v>0.4040050394687747</v>
      </c>
      <c r="AI4224">
        <f t="shared" ca="1" si="2159"/>
        <v>0.79496998467525382</v>
      </c>
      <c r="AJ4224">
        <f t="shared" ca="1" si="2160"/>
        <v>0.7057811572666931</v>
      </c>
    </row>
    <row r="4225" spans="32:36" x14ac:dyDescent="0.2">
      <c r="AF4225" s="17">
        <f t="shared" ca="1" si="2156"/>
        <v>496.04250980483164</v>
      </c>
      <c r="AG4225">
        <f t="shared" ca="1" si="2157"/>
        <v>99.663361502732954</v>
      </c>
      <c r="AH4225">
        <f t="shared" ca="1" si="2158"/>
        <v>-0.21784636533273172</v>
      </c>
      <c r="AI4225">
        <f t="shared" ca="1" si="2159"/>
        <v>0.41791598430721522</v>
      </c>
      <c r="AJ4225">
        <f t="shared" ca="1" si="2160"/>
        <v>0.50769201687336019</v>
      </c>
    </row>
    <row r="4226" spans="32:36" x14ac:dyDescent="0.2">
      <c r="AF4226" s="17">
        <f t="shared" ca="1" si="2156"/>
        <v>489.96129899139936</v>
      </c>
      <c r="AG4226">
        <f t="shared" ca="1" si="2157"/>
        <v>99.527220212819344</v>
      </c>
      <c r="AH4226">
        <f t="shared" ca="1" si="2158"/>
        <v>-0.91367288680203007</v>
      </c>
      <c r="AI4226">
        <f t="shared" ca="1" si="2159"/>
        <v>0.31841788340039273</v>
      </c>
      <c r="AJ4226">
        <f t="shared" ca="1" si="2160"/>
        <v>0.62432321826583148</v>
      </c>
    </row>
    <row r="4227" spans="32:36" x14ac:dyDescent="0.2">
      <c r="AF4227" s="17">
        <f t="shared" ref="AF4227:AF4290" ca="1" si="2161">$N$64*EXP(($J$9-$K$2^2/2)*$J$6+$K$2*SQRT($J$6)*AH4227)</f>
        <v>498.15181347504409</v>
      </c>
      <c r="AG4227">
        <f t="shared" ref="AG4227:AG4290" ca="1" si="2162">$Q$64*EXP(($J$9-$K$3^2/2)*$J$6+$K$3*SQRT($J$6)*AI4227)</f>
        <v>99.518463468930278</v>
      </c>
      <c r="AH4227">
        <f t="shared" ref="AH4227:AH4290" ca="1" si="2163">_xlfn.NORM.S.INV(RAND())</f>
        <v>2.1514135868874806E-2</v>
      </c>
      <c r="AI4227">
        <f t="shared" ref="AI4227:AI4290" ca="1" si="2164">AH4227*$AC$6+SQRT(1-$AC$6^2)*AJ4227</f>
        <v>0.31201340822455736</v>
      </c>
      <c r="AJ4227">
        <f t="shared" ref="AJ4227:AJ4290" ca="1" si="2165">_xlfn.NORM.S.INV(RAND())</f>
        <v>0.32054243573027869</v>
      </c>
    </row>
    <row r="4228" spans="32:36" x14ac:dyDescent="0.2">
      <c r="AF4228" s="17">
        <f t="shared" ca="1" si="2161"/>
        <v>508.15410403647695</v>
      </c>
      <c r="AG4228">
        <f t="shared" ca="1" si="2162"/>
        <v>98.516428728698941</v>
      </c>
      <c r="AH4228">
        <f t="shared" ca="1" si="2163"/>
        <v>1.1429327158128362</v>
      </c>
      <c r="AI4228">
        <f t="shared" ca="1" si="2164"/>
        <v>-0.42459798434364809</v>
      </c>
      <c r="AJ4228">
        <f t="shared" ca="1" si="2165"/>
        <v>-0.80855552346711423</v>
      </c>
    </row>
    <row r="4229" spans="32:36" x14ac:dyDescent="0.2">
      <c r="AF4229" s="17">
        <f t="shared" ca="1" si="2161"/>
        <v>524.16738779983609</v>
      </c>
      <c r="AG4229">
        <f t="shared" ca="1" si="2162"/>
        <v>101.0364469091558</v>
      </c>
      <c r="AH4229">
        <f t="shared" ca="1" si="2163"/>
        <v>2.8931189843616174</v>
      </c>
      <c r="AI4229">
        <f t="shared" ca="1" si="2164"/>
        <v>1.413896935099884</v>
      </c>
      <c r="AJ4229">
        <f t="shared" ca="1" si="2165"/>
        <v>0.56451906613850045</v>
      </c>
    </row>
    <row r="4230" spans="32:36" x14ac:dyDescent="0.2">
      <c r="AF4230" s="17">
        <f t="shared" ca="1" si="2161"/>
        <v>510.10094983076243</v>
      </c>
      <c r="AG4230">
        <f t="shared" ca="1" si="2162"/>
        <v>99.760081190010879</v>
      </c>
      <c r="AH4230">
        <f t="shared" ca="1" si="2163"/>
        <v>1.3586373685219175</v>
      </c>
      <c r="AI4230">
        <f t="shared" ca="1" si="2164"/>
        <v>0.48852048256524266</v>
      </c>
      <c r="AJ4230">
        <f t="shared" ca="1" si="2165"/>
        <v>8.1004906837283355E-2</v>
      </c>
    </row>
    <row r="4231" spans="32:36" x14ac:dyDescent="0.2">
      <c r="AF4231" s="17">
        <f t="shared" ca="1" si="2161"/>
        <v>497.60358715824128</v>
      </c>
      <c r="AG4231">
        <f t="shared" ca="1" si="2162"/>
        <v>100.38653135674969</v>
      </c>
      <c r="AH4231">
        <f t="shared" ca="1" si="2163"/>
        <v>-4.0600115799117195E-2</v>
      </c>
      <c r="AI4231">
        <f t="shared" ca="1" si="2164"/>
        <v>0.94417257184508718</v>
      </c>
      <c r="AJ4231">
        <f t="shared" ca="1" si="2165"/>
        <v>1.0035584643640671</v>
      </c>
    </row>
    <row r="4232" spans="32:36" x14ac:dyDescent="0.2">
      <c r="AF4232" s="17">
        <f t="shared" ca="1" si="2161"/>
        <v>499.5554188734709</v>
      </c>
      <c r="AG4232">
        <f t="shared" ca="1" si="2162"/>
        <v>97.641968903964937</v>
      </c>
      <c r="AH4232">
        <f t="shared" ca="1" si="2163"/>
        <v>0.18023214256535466</v>
      </c>
      <c r="AI4232">
        <f t="shared" ca="1" si="2164"/>
        <v>-1.0735752689377165</v>
      </c>
      <c r="AJ4232">
        <f t="shared" ca="1" si="2165"/>
        <v>-1.1836866466970342</v>
      </c>
    </row>
    <row r="4233" spans="32:36" x14ac:dyDescent="0.2">
      <c r="AF4233" s="17">
        <f t="shared" ca="1" si="2161"/>
        <v>497.0042647242787</v>
      </c>
      <c r="AG4233">
        <f t="shared" ca="1" si="2162"/>
        <v>99.780149505011892</v>
      </c>
      <c r="AH4233">
        <f t="shared" ca="1" si="2163"/>
        <v>-0.10858192345040854</v>
      </c>
      <c r="AI4233">
        <f t="shared" ca="1" si="2164"/>
        <v>0.50316159593441712</v>
      </c>
      <c r="AJ4233">
        <f t="shared" ca="1" si="2165"/>
        <v>0.56242725498536228</v>
      </c>
    </row>
    <row r="4234" spans="32:36" x14ac:dyDescent="0.2">
      <c r="AF4234" s="17">
        <f t="shared" ca="1" si="2161"/>
        <v>503.42290504578119</v>
      </c>
      <c r="AG4234">
        <f t="shared" ca="1" si="2162"/>
        <v>97.640577767223519</v>
      </c>
      <c r="AH4234">
        <f t="shared" ca="1" si="2163"/>
        <v>0.61526632185667574</v>
      </c>
      <c r="AI4234">
        <f t="shared" ca="1" si="2164"/>
        <v>-1.0746123197920661</v>
      </c>
      <c r="AJ4234">
        <f t="shared" ca="1" si="2165"/>
        <v>-1.3229628112055747</v>
      </c>
    </row>
    <row r="4235" spans="32:36" x14ac:dyDescent="0.2">
      <c r="AF4235" s="17">
        <f t="shared" ca="1" si="2161"/>
        <v>490.93358574331438</v>
      </c>
      <c r="AG4235">
        <f t="shared" ca="1" si="2162"/>
        <v>98.133995814171485</v>
      </c>
      <c r="AH4235">
        <f t="shared" ca="1" si="2163"/>
        <v>-0.80184347377461362</v>
      </c>
      <c r="AI4235">
        <f t="shared" ca="1" si="2164"/>
        <v>-0.7077075771631719</v>
      </c>
      <c r="AJ4235">
        <f t="shared" ca="1" si="2165"/>
        <v>-0.48784923929315971</v>
      </c>
    </row>
    <row r="4236" spans="32:36" x14ac:dyDescent="0.2">
      <c r="AF4236" s="17">
        <f t="shared" ca="1" si="2161"/>
        <v>503.29199987648082</v>
      </c>
      <c r="AG4236">
        <f t="shared" ca="1" si="2162"/>
        <v>99.290721341939062</v>
      </c>
      <c r="AH4236">
        <f t="shared" ca="1" si="2163"/>
        <v>0.60059618027696549</v>
      </c>
      <c r="AI4236">
        <f t="shared" ca="1" si="2164"/>
        <v>0.14524999304519157</v>
      </c>
      <c r="AJ4236">
        <f t="shared" ca="1" si="2165"/>
        <v>-3.8376774194238593E-2</v>
      </c>
    </row>
    <row r="4237" spans="32:36" x14ac:dyDescent="0.2">
      <c r="AF4237" s="17">
        <f t="shared" ca="1" si="2161"/>
        <v>501.44928522598127</v>
      </c>
      <c r="AG4237">
        <f t="shared" ca="1" si="2162"/>
        <v>98.544095693785479</v>
      </c>
      <c r="AH4237">
        <f t="shared" ca="1" si="2163"/>
        <v>0.39368291591991988</v>
      </c>
      <c r="AI4237">
        <f t="shared" ca="1" si="2164"/>
        <v>-0.40415917684064673</v>
      </c>
      <c r="AJ4237">
        <f t="shared" ca="1" si="2165"/>
        <v>-0.54911210517327413</v>
      </c>
    </row>
    <row r="4238" spans="32:36" x14ac:dyDescent="0.2">
      <c r="AF4238" s="17">
        <f t="shared" ca="1" si="2161"/>
        <v>500.44459937024118</v>
      </c>
      <c r="AG4238">
        <f t="shared" ca="1" si="2162"/>
        <v>98.048579169780311</v>
      </c>
      <c r="AH4238">
        <f t="shared" ca="1" si="2163"/>
        <v>0.28054902788136432</v>
      </c>
      <c r="AI4238">
        <f t="shared" ca="1" si="2164"/>
        <v>-0.77109101129683799</v>
      </c>
      <c r="AJ4238">
        <f t="shared" ca="1" si="2165"/>
        <v>-0.8981741520364338</v>
      </c>
    </row>
    <row r="4239" spans="32:36" x14ac:dyDescent="0.2">
      <c r="AF4239" s="17">
        <f t="shared" ca="1" si="2161"/>
        <v>497.52035805254621</v>
      </c>
      <c r="AG4239">
        <f t="shared" ca="1" si="2162"/>
        <v>98.82101510710261</v>
      </c>
      <c r="AH4239">
        <f t="shared" ca="1" si="2163"/>
        <v>-5.0035988152156839E-2</v>
      </c>
      <c r="AI4239">
        <f t="shared" ca="1" si="2164"/>
        <v>-0.19990216798774268</v>
      </c>
      <c r="AJ4239">
        <f t="shared" ca="1" si="2165"/>
        <v>-0.19385111467775928</v>
      </c>
    </row>
    <row r="4240" spans="32:36" x14ac:dyDescent="0.2">
      <c r="AF4240" s="17">
        <f t="shared" ca="1" si="2161"/>
        <v>503.72940476103025</v>
      </c>
      <c r="AG4240">
        <f t="shared" ca="1" si="2162"/>
        <v>100.91829077670704</v>
      </c>
      <c r="AH4240">
        <f t="shared" ca="1" si="2163"/>
        <v>0.64959989001412377</v>
      </c>
      <c r="AI4240">
        <f t="shared" ca="1" si="2164"/>
        <v>1.3287251139549183</v>
      </c>
      <c r="AJ4240">
        <f t="shared" ca="1" si="2165"/>
        <v>1.1878045150989807</v>
      </c>
    </row>
    <row r="4241" spans="32:36" x14ac:dyDescent="0.2">
      <c r="AF4241" s="17">
        <f t="shared" ca="1" si="2161"/>
        <v>504.88223420533399</v>
      </c>
      <c r="AG4241">
        <f t="shared" ca="1" si="2162"/>
        <v>100.38735980654532</v>
      </c>
      <c r="AH4241">
        <f t="shared" ca="1" si="2163"/>
        <v>0.77855105752737475</v>
      </c>
      <c r="AI4241">
        <f t="shared" ca="1" si="2164"/>
        <v>0.94477326491528502</v>
      </c>
      <c r="AJ4241">
        <f t="shared" ca="1" si="2165"/>
        <v>0.74398641092845286</v>
      </c>
    </row>
    <row r="4242" spans="32:36" x14ac:dyDescent="0.2">
      <c r="AF4242" s="17">
        <f t="shared" ca="1" si="2161"/>
        <v>499.66564447912765</v>
      </c>
      <c r="AG4242">
        <f t="shared" ca="1" si="2162"/>
        <v>96.764160995458155</v>
      </c>
      <c r="AH4242">
        <f t="shared" ca="1" si="2163"/>
        <v>0.19267742966972126</v>
      </c>
      <c r="AI4242">
        <f t="shared" ca="1" si="2164"/>
        <v>-1.7309093482748517</v>
      </c>
      <c r="AJ4242">
        <f t="shared" ca="1" si="2165"/>
        <v>-1.877339874379101</v>
      </c>
    </row>
    <row r="4243" spans="32:36" x14ac:dyDescent="0.2">
      <c r="AF4243" s="17">
        <f t="shared" ca="1" si="2161"/>
        <v>506.80197529967501</v>
      </c>
      <c r="AG4243">
        <f t="shared" ca="1" si="2162"/>
        <v>99.013008334803274</v>
      </c>
      <c r="AH4243">
        <f t="shared" ca="1" si="2163"/>
        <v>0.99263407426628059</v>
      </c>
      <c r="AI4243">
        <f t="shared" ca="1" si="2164"/>
        <v>-5.8622805878791429E-2</v>
      </c>
      <c r="AJ4243">
        <f t="shared" ca="1" si="2165"/>
        <v>-0.37681823015523419</v>
      </c>
    </row>
    <row r="4244" spans="32:36" x14ac:dyDescent="0.2">
      <c r="AF4244" s="17">
        <f t="shared" ca="1" si="2161"/>
        <v>496.57450384122723</v>
      </c>
      <c r="AG4244">
        <f t="shared" ca="1" si="2162"/>
        <v>100.96030210758148</v>
      </c>
      <c r="AH4244">
        <f t="shared" ca="1" si="2163"/>
        <v>-0.1573806638914326</v>
      </c>
      <c r="AI4244">
        <f t="shared" ca="1" si="2164"/>
        <v>1.3590200360298974</v>
      </c>
      <c r="AJ4244">
        <f t="shared" ca="1" si="2165"/>
        <v>1.4759274451303448</v>
      </c>
    </row>
    <row r="4245" spans="32:36" x14ac:dyDescent="0.2">
      <c r="AF4245" s="17">
        <f t="shared" ca="1" si="2161"/>
        <v>492.23024536965249</v>
      </c>
      <c r="AG4245">
        <f t="shared" ca="1" si="2162"/>
        <v>99.72443669156597</v>
      </c>
      <c r="AH4245">
        <f t="shared" ca="1" si="2163"/>
        <v>-0.65304983940585659</v>
      </c>
      <c r="AI4245">
        <f t="shared" ca="1" si="2164"/>
        <v>0.46250828882541217</v>
      </c>
      <c r="AJ4245">
        <f t="shared" ca="1" si="2165"/>
        <v>0.69272179174809789</v>
      </c>
    </row>
    <row r="4246" spans="32:36" x14ac:dyDescent="0.2">
      <c r="AF4246" s="17">
        <f t="shared" ca="1" si="2161"/>
        <v>490.75671012515954</v>
      </c>
      <c r="AG4246">
        <f t="shared" ca="1" si="2162"/>
        <v>98.171837392256251</v>
      </c>
      <c r="AH4246">
        <f t="shared" ca="1" si="2163"/>
        <v>-0.82217067011572131</v>
      </c>
      <c r="AI4246">
        <f t="shared" ca="1" si="2164"/>
        <v>-0.67964486107431621</v>
      </c>
      <c r="AJ4246">
        <f t="shared" ca="1" si="2165"/>
        <v>-0.45194785883079641</v>
      </c>
    </row>
    <row r="4247" spans="32:36" x14ac:dyDescent="0.2">
      <c r="AF4247" s="17">
        <f t="shared" ca="1" si="2161"/>
        <v>498.14412985039439</v>
      </c>
      <c r="AG4247">
        <f t="shared" ca="1" si="2162"/>
        <v>96.711379985041887</v>
      </c>
      <c r="AH4247">
        <f t="shared" ca="1" si="2163"/>
        <v>2.0644050664157268E-2</v>
      </c>
      <c r="AI4247">
        <f t="shared" ca="1" si="2164"/>
        <v>-1.7706235011936913</v>
      </c>
      <c r="AJ4247">
        <f t="shared" ca="1" si="2165"/>
        <v>-1.8643632959833283</v>
      </c>
    </row>
    <row r="4248" spans="32:36" x14ac:dyDescent="0.2">
      <c r="AF4248" s="17">
        <f t="shared" ca="1" si="2161"/>
        <v>494.99629646592547</v>
      </c>
      <c r="AG4248">
        <f t="shared" ca="1" si="2162"/>
        <v>100.34639933805539</v>
      </c>
      <c r="AH4248">
        <f t="shared" ca="1" si="2163"/>
        <v>-0.33694691292921175</v>
      </c>
      <c r="AI4248">
        <f t="shared" ca="1" si="2164"/>
        <v>0.91506767602743866</v>
      </c>
      <c r="AJ4248">
        <f t="shared" ca="1" si="2165"/>
        <v>1.067154678555146</v>
      </c>
    </row>
    <row r="4249" spans="32:36" x14ac:dyDescent="0.2">
      <c r="AF4249" s="17">
        <f t="shared" ca="1" si="2161"/>
        <v>502.03530460927129</v>
      </c>
      <c r="AG4249">
        <f t="shared" ca="1" si="2162"/>
        <v>98.723805671650993</v>
      </c>
      <c r="AH4249">
        <f t="shared" ca="1" si="2163"/>
        <v>0.45956773042083482</v>
      </c>
      <c r="AI4249">
        <f t="shared" ca="1" si="2164"/>
        <v>-0.27153901633381883</v>
      </c>
      <c r="AJ4249">
        <f t="shared" ca="1" si="2165"/>
        <v>-0.43089019948300011</v>
      </c>
    </row>
    <row r="4250" spans="32:36" x14ac:dyDescent="0.2">
      <c r="AF4250" s="17">
        <f t="shared" ca="1" si="2161"/>
        <v>503.83505036760243</v>
      </c>
      <c r="AG4250">
        <f t="shared" ca="1" si="2162"/>
        <v>97.115614105300438</v>
      </c>
      <c r="AH4250">
        <f t="shared" ca="1" si="2163"/>
        <v>0.6614292870691032</v>
      </c>
      <c r="AI4250">
        <f t="shared" ca="1" si="2164"/>
        <v>-1.4670156486670236</v>
      </c>
      <c r="AJ4250">
        <f t="shared" ca="1" si="2165"/>
        <v>-1.749350963827879</v>
      </c>
    </row>
    <row r="4251" spans="32:36" x14ac:dyDescent="0.2">
      <c r="AF4251" s="17">
        <f t="shared" ca="1" si="2161"/>
        <v>491.12980779366256</v>
      </c>
      <c r="AG4251">
        <f t="shared" ca="1" si="2162"/>
        <v>99.577534909647142</v>
      </c>
      <c r="AH4251">
        <f t="shared" ca="1" si="2163"/>
        <v>-0.77930148148865075</v>
      </c>
      <c r="AI4251">
        <f t="shared" ca="1" si="2164"/>
        <v>0.35520594457057719</v>
      </c>
      <c r="AJ4251">
        <f t="shared" ca="1" si="2165"/>
        <v>0.6202397505758307</v>
      </c>
    </row>
    <row r="4252" spans="32:36" x14ac:dyDescent="0.2">
      <c r="AF4252" s="17">
        <f t="shared" ca="1" si="2161"/>
        <v>500.62451042357088</v>
      </c>
      <c r="AG4252">
        <f t="shared" ca="1" si="2162"/>
        <v>97.391701486138871</v>
      </c>
      <c r="AH4252">
        <f t="shared" ca="1" si="2163"/>
        <v>0.30082481837584174</v>
      </c>
      <c r="AI4252">
        <f t="shared" ca="1" si="2164"/>
        <v>-1.2603803220842502</v>
      </c>
      <c r="AJ4252">
        <f t="shared" ca="1" si="2165"/>
        <v>-1.4179957458174866</v>
      </c>
    </row>
    <row r="4253" spans="32:36" x14ac:dyDescent="0.2">
      <c r="AF4253" s="17">
        <f t="shared" ca="1" si="2161"/>
        <v>491.30724043535037</v>
      </c>
      <c r="AG4253">
        <f t="shared" ca="1" si="2162"/>
        <v>99.051242214638364</v>
      </c>
      <c r="AH4253">
        <f t="shared" ca="1" si="2163"/>
        <v>-0.75892576935469147</v>
      </c>
      <c r="AI4253">
        <f t="shared" ca="1" si="2164"/>
        <v>-3.0520889055183159E-2</v>
      </c>
      <c r="AJ4253">
        <f t="shared" ca="1" si="2165"/>
        <v>0.20904811951639415</v>
      </c>
    </row>
    <row r="4254" spans="32:36" x14ac:dyDescent="0.2">
      <c r="AF4254" s="17">
        <f t="shared" ca="1" si="2161"/>
        <v>500.52085580194199</v>
      </c>
      <c r="AG4254">
        <f t="shared" ca="1" si="2162"/>
        <v>100.64994575300912</v>
      </c>
      <c r="AH4254">
        <f t="shared" ca="1" si="2163"/>
        <v>0.2891439391040877</v>
      </c>
      <c r="AI4254">
        <f t="shared" ca="1" si="2164"/>
        <v>1.1349199391693312</v>
      </c>
      <c r="AJ4254">
        <f t="shared" ca="1" si="2165"/>
        <v>1.0989551028604769</v>
      </c>
    </row>
    <row r="4255" spans="32:36" x14ac:dyDescent="0.2">
      <c r="AF4255" s="17">
        <f t="shared" ca="1" si="2161"/>
        <v>500.06094624756287</v>
      </c>
      <c r="AG4255">
        <f t="shared" ca="1" si="2162"/>
        <v>99.796650814079413</v>
      </c>
      <c r="AH4255">
        <f t="shared" ca="1" si="2163"/>
        <v>0.23728735957841066</v>
      </c>
      <c r="AI4255">
        <f t="shared" ca="1" si="2164"/>
        <v>0.51519814545001208</v>
      </c>
      <c r="AJ4255">
        <f t="shared" ca="1" si="2165"/>
        <v>0.46519152620441928</v>
      </c>
    </row>
    <row r="4256" spans="32:36" x14ac:dyDescent="0.2">
      <c r="AF4256" s="17">
        <f t="shared" ca="1" si="2161"/>
        <v>509.64262886271689</v>
      </c>
      <c r="AG4256">
        <f t="shared" ca="1" si="2162"/>
        <v>102.1135424614081</v>
      </c>
      <c r="AH4256">
        <f t="shared" ca="1" si="2163"/>
        <v>1.307930968157561</v>
      </c>
      <c r="AI4256">
        <f t="shared" ca="1" si="2164"/>
        <v>2.1857509380544182</v>
      </c>
      <c r="AJ4256">
        <f t="shared" ca="1" si="2165"/>
        <v>1.8779106857565198</v>
      </c>
    </row>
    <row r="4257" spans="32:36" x14ac:dyDescent="0.2">
      <c r="AF4257" s="17">
        <f t="shared" ca="1" si="2161"/>
        <v>516.93331986618182</v>
      </c>
      <c r="AG4257">
        <f t="shared" ca="1" si="2162"/>
        <v>99.285632770032549</v>
      </c>
      <c r="AH4257">
        <f t="shared" ca="1" si="2163"/>
        <v>2.1091825750624627</v>
      </c>
      <c r="AI4257">
        <f t="shared" ca="1" si="2164"/>
        <v>0.14151953597966899</v>
      </c>
      <c r="AJ4257">
        <f t="shared" ca="1" si="2165"/>
        <v>-0.52149145277854825</v>
      </c>
    </row>
    <row r="4258" spans="32:36" x14ac:dyDescent="0.2">
      <c r="AF4258" s="17">
        <f t="shared" ca="1" si="2161"/>
        <v>501.27843585903685</v>
      </c>
      <c r="AG4258">
        <f t="shared" ca="1" si="2162"/>
        <v>101.32750213524368</v>
      </c>
      <c r="AH4258">
        <f t="shared" ca="1" si="2163"/>
        <v>0.37446021710845528</v>
      </c>
      <c r="AI4258">
        <f t="shared" ca="1" si="2164"/>
        <v>1.6232774280915601</v>
      </c>
      <c r="AJ4258">
        <f t="shared" ca="1" si="2165"/>
        <v>1.5842578079478036</v>
      </c>
    </row>
    <row r="4259" spans="32:36" x14ac:dyDescent="0.2">
      <c r="AF4259" s="17">
        <f t="shared" ca="1" si="2161"/>
        <v>486.46886632271384</v>
      </c>
      <c r="AG4259">
        <f t="shared" ca="1" si="2162"/>
        <v>97.675681516581477</v>
      </c>
      <c r="AH4259">
        <f t="shared" ca="1" si="2163"/>
        <v>-1.3171999910135981</v>
      </c>
      <c r="AI4259">
        <f t="shared" ca="1" si="2164"/>
        <v>-1.0484480406210266</v>
      </c>
      <c r="AJ4259">
        <f t="shared" ca="1" si="2165"/>
        <v>-0.6816647960926886</v>
      </c>
    </row>
    <row r="4260" spans="32:36" x14ac:dyDescent="0.2">
      <c r="AF4260" s="17">
        <f t="shared" ca="1" si="2161"/>
        <v>497.97159067941789</v>
      </c>
      <c r="AG4260">
        <f t="shared" ca="1" si="2162"/>
        <v>99.130343888255808</v>
      </c>
      <c r="AH4260">
        <f t="shared" ca="1" si="2163"/>
        <v>1.1023695598258918E-3</v>
      </c>
      <c r="AI4260">
        <f t="shared" ca="1" si="2164"/>
        <v>2.7584452475307504E-2</v>
      </c>
      <c r="AJ4260">
        <f t="shared" ca="1" si="2165"/>
        <v>2.8592493803264951E-2</v>
      </c>
    </row>
    <row r="4261" spans="32:36" x14ac:dyDescent="0.2">
      <c r="AF4261" s="17">
        <f t="shared" ca="1" si="2161"/>
        <v>483.59736723692475</v>
      </c>
      <c r="AG4261">
        <f t="shared" ca="1" si="2162"/>
        <v>98.500217755185801</v>
      </c>
      <c r="AH4261">
        <f t="shared" ca="1" si="2163"/>
        <v>-1.6511585417546932</v>
      </c>
      <c r="AI4261">
        <f t="shared" ca="1" si="2164"/>
        <v>-0.4365764126381132</v>
      </c>
      <c r="AJ4261">
        <f t="shared" ca="1" si="2165"/>
        <v>6.6415770280337974E-2</v>
      </c>
    </row>
    <row r="4262" spans="32:36" x14ac:dyDescent="0.2">
      <c r="AF4262" s="17">
        <f t="shared" ca="1" si="2161"/>
        <v>516.34322030105443</v>
      </c>
      <c r="AG4262">
        <f t="shared" ca="1" si="2162"/>
        <v>101.66886464440054</v>
      </c>
      <c r="AH4262">
        <f t="shared" ca="1" si="2163"/>
        <v>2.0447518858049376</v>
      </c>
      <c r="AI4262">
        <f t="shared" ca="1" si="2164"/>
        <v>1.8680831864848622</v>
      </c>
      <c r="AJ4262">
        <f t="shared" ca="1" si="2165"/>
        <v>1.3105513364575943</v>
      </c>
    </row>
    <row r="4263" spans="32:36" x14ac:dyDescent="0.2">
      <c r="AF4263" s="17">
        <f t="shared" ca="1" si="2161"/>
        <v>511.72653238149309</v>
      </c>
      <c r="AG4263">
        <f t="shared" ca="1" si="2162"/>
        <v>100.68623174641024</v>
      </c>
      <c r="AH4263">
        <f t="shared" ca="1" si="2163"/>
        <v>1.5381172693707863</v>
      </c>
      <c r="AI4263">
        <f t="shared" ca="1" si="2164"/>
        <v>1.1611567392268807</v>
      </c>
      <c r="AJ4263">
        <f t="shared" ca="1" si="2165"/>
        <v>0.72974897213967371</v>
      </c>
    </row>
    <row r="4264" spans="32:36" x14ac:dyDescent="0.2">
      <c r="AF4264" s="17">
        <f t="shared" ca="1" si="2161"/>
        <v>497.36960143186593</v>
      </c>
      <c r="AG4264">
        <f t="shared" ca="1" si="2162"/>
        <v>96.588657841307267</v>
      </c>
      <c r="AH4264">
        <f t="shared" ca="1" si="2163"/>
        <v>-6.7131627758553261E-2</v>
      </c>
      <c r="AI4264">
        <f t="shared" ca="1" si="2164"/>
        <v>-1.8630474915593223</v>
      </c>
      <c r="AJ4264">
        <f t="shared" ca="1" si="2165"/>
        <v>-1.9334562412306437</v>
      </c>
    </row>
    <row r="4265" spans="32:36" x14ac:dyDescent="0.2">
      <c r="AF4265" s="17">
        <f t="shared" ca="1" si="2161"/>
        <v>486.60046139968654</v>
      </c>
      <c r="AG4265">
        <f t="shared" ca="1" si="2162"/>
        <v>97.861704007215877</v>
      </c>
      <c r="AH4265">
        <f t="shared" ca="1" si="2163"/>
        <v>-1.3019426144025059</v>
      </c>
      <c r="AI4265">
        <f t="shared" ca="1" si="2164"/>
        <v>-0.90995452352700057</v>
      </c>
      <c r="AJ4265">
        <f t="shared" ca="1" si="2165"/>
        <v>-0.54119859960387506</v>
      </c>
    </row>
    <row r="4266" spans="32:36" x14ac:dyDescent="0.2">
      <c r="AF4266" s="17">
        <f t="shared" ca="1" si="2161"/>
        <v>492.756732548716</v>
      </c>
      <c r="AG4266">
        <f t="shared" ca="1" si="2162"/>
        <v>98.635456003076513</v>
      </c>
      <c r="AH4266">
        <f t="shared" ca="1" si="2163"/>
        <v>-0.59274650080240299</v>
      </c>
      <c r="AI4266">
        <f t="shared" ca="1" si="2164"/>
        <v>-0.33670802349230489</v>
      </c>
      <c r="AJ4266">
        <f t="shared" ca="1" si="2165"/>
        <v>-0.16500173752782049</v>
      </c>
    </row>
    <row r="4267" spans="32:36" x14ac:dyDescent="0.2">
      <c r="AF4267" s="17">
        <f t="shared" ca="1" si="2161"/>
        <v>510.07234819856484</v>
      </c>
      <c r="AG4267">
        <f t="shared" ca="1" si="2162"/>
        <v>98.892562412973476</v>
      </c>
      <c r="AH4267">
        <f t="shared" ca="1" si="2163"/>
        <v>1.3554743562990843</v>
      </c>
      <c r="AI4267">
        <f t="shared" ca="1" si="2164"/>
        <v>-0.14722159716632444</v>
      </c>
      <c r="AJ4267">
        <f t="shared" ca="1" si="2165"/>
        <v>-0.58503521462860186</v>
      </c>
    </row>
    <row r="4268" spans="32:36" x14ac:dyDescent="0.2">
      <c r="AF4268" s="17">
        <f t="shared" ca="1" si="2161"/>
        <v>496.33957189031145</v>
      </c>
      <c r="AG4268">
        <f t="shared" ca="1" si="2162"/>
        <v>99.010172720774662</v>
      </c>
      <c r="AH4268">
        <f t="shared" ca="1" si="2163"/>
        <v>-0.18407471149024546</v>
      </c>
      <c r="AI4268">
        <f t="shared" ca="1" si="2164"/>
        <v>-6.0707415540274617E-2</v>
      </c>
      <c r="AJ4268">
        <f t="shared" ca="1" si="2165"/>
        <v>-5.2254399151146552E-3</v>
      </c>
    </row>
    <row r="4269" spans="32:36" x14ac:dyDescent="0.2">
      <c r="AF4269" s="17">
        <f t="shared" ca="1" si="2161"/>
        <v>494.68854656388254</v>
      </c>
      <c r="AG4269">
        <f t="shared" ca="1" si="2162"/>
        <v>98.809015622884417</v>
      </c>
      <c r="AH4269">
        <f t="shared" ca="1" si="2163"/>
        <v>-0.3720289677519158</v>
      </c>
      <c r="AI4269">
        <f t="shared" ca="1" si="2164"/>
        <v>-0.2087411714488038</v>
      </c>
      <c r="AJ4269">
        <f t="shared" ca="1" si="2165"/>
        <v>-0.10084467584264104</v>
      </c>
    </row>
    <row r="4270" spans="32:36" x14ac:dyDescent="0.2">
      <c r="AF4270" s="17">
        <f t="shared" ca="1" si="2161"/>
        <v>504.56381918014375</v>
      </c>
      <c r="AG4270">
        <f t="shared" ca="1" si="2162"/>
        <v>99.983527035845924</v>
      </c>
      <c r="AH4270">
        <f t="shared" ca="1" si="2163"/>
        <v>0.74296380521882432</v>
      </c>
      <c r="AI4270">
        <f t="shared" ca="1" si="2164"/>
        <v>0.6513725356027027</v>
      </c>
      <c r="AJ4270">
        <f t="shared" ca="1" si="2165"/>
        <v>0.44744341557717704</v>
      </c>
    </row>
    <row r="4271" spans="32:36" x14ac:dyDescent="0.2">
      <c r="AF4271" s="17">
        <f t="shared" ca="1" si="2161"/>
        <v>510.14375160986992</v>
      </c>
      <c r="AG4271">
        <f t="shared" ca="1" si="2162"/>
        <v>100.59253311713728</v>
      </c>
      <c r="AH4271">
        <f t="shared" ca="1" si="2163"/>
        <v>1.3633704227275627</v>
      </c>
      <c r="AI4271">
        <f t="shared" ca="1" si="2164"/>
        <v>1.0933880675895251</v>
      </c>
      <c r="AJ4271">
        <f t="shared" ca="1" si="2165"/>
        <v>0.71415160853916904</v>
      </c>
    </row>
    <row r="4272" spans="32:36" x14ac:dyDescent="0.2">
      <c r="AF4272" s="17">
        <f t="shared" ca="1" si="2161"/>
        <v>494.48322352704832</v>
      </c>
      <c r="AG4272">
        <f t="shared" ca="1" si="2162"/>
        <v>97.959190551744044</v>
      </c>
      <c r="AH4272">
        <f t="shared" ca="1" si="2163"/>
        <v>-0.39544697717383043</v>
      </c>
      <c r="AI4272">
        <f t="shared" ca="1" si="2164"/>
        <v>-0.83748100520707225</v>
      </c>
      <c r="AJ4272">
        <f t="shared" ca="1" si="2165"/>
        <v>-0.75310379966733498</v>
      </c>
    </row>
    <row r="4273" spans="32:36" x14ac:dyDescent="0.2">
      <c r="AF4273" s="17">
        <f t="shared" ca="1" si="2161"/>
        <v>512.69010347183621</v>
      </c>
      <c r="AG4273">
        <f t="shared" ca="1" si="2162"/>
        <v>99.131720395721445</v>
      </c>
      <c r="AH4273">
        <f t="shared" ca="1" si="2163"/>
        <v>1.6442358107204671</v>
      </c>
      <c r="AI4273">
        <f t="shared" ca="1" si="2164"/>
        <v>2.8595176549563395E-2</v>
      </c>
      <c r="AJ4273">
        <f t="shared" ca="1" si="2165"/>
        <v>-0.49228625398026871</v>
      </c>
    </row>
    <row r="4274" spans="32:36" x14ac:dyDescent="0.2">
      <c r="AF4274" s="17">
        <f t="shared" ca="1" si="2161"/>
        <v>487.90184133871827</v>
      </c>
      <c r="AG4274">
        <f t="shared" ca="1" si="2162"/>
        <v>97.271401354212685</v>
      </c>
      <c r="AH4274">
        <f t="shared" ca="1" si="2163"/>
        <v>-1.1512799994720497</v>
      </c>
      <c r="AI4274">
        <f t="shared" ca="1" si="2164"/>
        <v>-1.3503458598042397</v>
      </c>
      <c r="AJ4274">
        <f t="shared" ca="1" si="2165"/>
        <v>-1.0511317808926379</v>
      </c>
    </row>
    <row r="4275" spans="32:36" x14ac:dyDescent="0.2">
      <c r="AF4275" s="17">
        <f t="shared" ca="1" si="2161"/>
        <v>487.13345480123621</v>
      </c>
      <c r="AG4275">
        <f t="shared" ca="1" si="2162"/>
        <v>97.513314324613674</v>
      </c>
      <c r="AH4275">
        <f t="shared" ca="1" si="2163"/>
        <v>-1.2401885447486998</v>
      </c>
      <c r="AI4275">
        <f t="shared" ca="1" si="2164"/>
        <v>-1.1695459687876335</v>
      </c>
      <c r="AJ4275">
        <f t="shared" ca="1" si="2165"/>
        <v>-0.83318795059893835</v>
      </c>
    </row>
    <row r="4276" spans="32:36" x14ac:dyDescent="0.2">
      <c r="AF4276" s="17">
        <f t="shared" ca="1" si="2161"/>
        <v>492.95320195504809</v>
      </c>
      <c r="AG4276">
        <f t="shared" ca="1" si="2162"/>
        <v>99.398237973865122</v>
      </c>
      <c r="AH4276">
        <f t="shared" ca="1" si="2163"/>
        <v>-0.57025958935691701</v>
      </c>
      <c r="AI4276">
        <f t="shared" ca="1" si="2164"/>
        <v>0.22402630074058932</v>
      </c>
      <c r="AJ4276">
        <f t="shared" ca="1" si="2165"/>
        <v>0.41619917287857611</v>
      </c>
    </row>
    <row r="4277" spans="32:36" x14ac:dyDescent="0.2">
      <c r="AF4277" s="17">
        <f t="shared" ca="1" si="2161"/>
        <v>505.81754977691037</v>
      </c>
      <c r="AG4277">
        <f t="shared" ca="1" si="2162"/>
        <v>100.7054266517828</v>
      </c>
      <c r="AH4277">
        <f t="shared" ca="1" si="2163"/>
        <v>0.88295577452179552</v>
      </c>
      <c r="AI4277">
        <f t="shared" ca="1" si="2164"/>
        <v>1.1750319043849322</v>
      </c>
      <c r="AJ4277">
        <f t="shared" ca="1" si="2165"/>
        <v>0.9524185365597081</v>
      </c>
    </row>
    <row r="4278" spans="32:36" x14ac:dyDescent="0.2">
      <c r="AF4278" s="17">
        <f t="shared" ca="1" si="2161"/>
        <v>492.25686548301849</v>
      </c>
      <c r="AG4278">
        <f t="shared" ca="1" si="2162"/>
        <v>98.910023829456776</v>
      </c>
      <c r="AH4278">
        <f t="shared" ca="1" si="2163"/>
        <v>-0.64999924920566121</v>
      </c>
      <c r="AI4278">
        <f t="shared" ca="1" si="2164"/>
        <v>-0.13437047153298382</v>
      </c>
      <c r="AJ4278">
        <f t="shared" ca="1" si="2165"/>
        <v>6.5484805017796965E-2</v>
      </c>
    </row>
    <row r="4279" spans="32:36" x14ac:dyDescent="0.2">
      <c r="AF4279" s="17">
        <f t="shared" ca="1" si="2161"/>
        <v>509.36630319918095</v>
      </c>
      <c r="AG4279">
        <f t="shared" ca="1" si="2162"/>
        <v>96.000131567745953</v>
      </c>
      <c r="AH4279">
        <f t="shared" ca="1" si="2163"/>
        <v>1.2773376033071397</v>
      </c>
      <c r="AI4279">
        <f t="shared" ca="1" si="2164"/>
        <v>-2.3079141596066108</v>
      </c>
      <c r="AJ4279">
        <f t="shared" ca="1" si="2165"/>
        <v>-2.8272962575919709</v>
      </c>
    </row>
    <row r="4280" spans="32:36" x14ac:dyDescent="0.2">
      <c r="AF4280" s="17">
        <f t="shared" ca="1" si="2161"/>
        <v>496.83902304095312</v>
      </c>
      <c r="AG4280">
        <f t="shared" ca="1" si="2162"/>
        <v>99.793640643083762</v>
      </c>
      <c r="AH4280">
        <f t="shared" ca="1" si="2163"/>
        <v>-0.12733988797750906</v>
      </c>
      <c r="AI4280">
        <f t="shared" ca="1" si="2164"/>
        <v>0.51300258490780226</v>
      </c>
      <c r="AJ4280">
        <f t="shared" ca="1" si="2165"/>
        <v>0.57871123958561732</v>
      </c>
    </row>
    <row r="4281" spans="32:36" x14ac:dyDescent="0.2">
      <c r="AF4281" s="17">
        <f t="shared" ca="1" si="2161"/>
        <v>484.25741014981509</v>
      </c>
      <c r="AG4281">
        <f t="shared" ca="1" si="2162"/>
        <v>98.417999942120517</v>
      </c>
      <c r="AH4281">
        <f t="shared" ca="1" si="2163"/>
        <v>-1.5742196287801067</v>
      </c>
      <c r="AI4281">
        <f t="shared" ca="1" si="2164"/>
        <v>-0.49735823434690768</v>
      </c>
      <c r="AJ4281">
        <f t="shared" ca="1" si="2165"/>
        <v>-2.1798383723498831E-2</v>
      </c>
    </row>
    <row r="4282" spans="32:36" x14ac:dyDescent="0.2">
      <c r="AF4282" s="17">
        <f t="shared" ca="1" si="2161"/>
        <v>504.81299498206272</v>
      </c>
      <c r="AG4282">
        <f t="shared" ca="1" si="2162"/>
        <v>98.391500446781308</v>
      </c>
      <c r="AH4282">
        <f t="shared" ca="1" si="2163"/>
        <v>0.77081453332657279</v>
      </c>
      <c r="AI4282">
        <f t="shared" ca="1" si="2164"/>
        <v>-0.51695954942446032</v>
      </c>
      <c r="AJ4282">
        <f t="shared" ca="1" si="2165"/>
        <v>-0.78726193663030231</v>
      </c>
    </row>
    <row r="4283" spans="32:36" x14ac:dyDescent="0.2">
      <c r="AF4283" s="17">
        <f t="shared" ca="1" si="2161"/>
        <v>493.70296055446113</v>
      </c>
      <c r="AG4283">
        <f t="shared" ca="1" si="2162"/>
        <v>98.971340302900202</v>
      </c>
      <c r="AH4283">
        <f t="shared" ca="1" si="2163"/>
        <v>-0.48452822977341825</v>
      </c>
      <c r="AI4283">
        <f t="shared" ca="1" si="2164"/>
        <v>-8.9261185858981823E-2</v>
      </c>
      <c r="AJ4283">
        <f t="shared" ca="1" si="2165"/>
        <v>6.0253530905772429E-2</v>
      </c>
    </row>
    <row r="4284" spans="32:36" x14ac:dyDescent="0.2">
      <c r="AF4284" s="17">
        <f t="shared" ca="1" si="2161"/>
        <v>501.78286322727513</v>
      </c>
      <c r="AG4284">
        <f t="shared" ca="1" si="2162"/>
        <v>99.066289037174286</v>
      </c>
      <c r="AH4284">
        <f t="shared" ca="1" si="2163"/>
        <v>0.43119575915943414</v>
      </c>
      <c r="AI4284">
        <f t="shared" ca="1" si="2164"/>
        <v>-1.9464442910412466E-2</v>
      </c>
      <c r="AJ4284">
        <f t="shared" ca="1" si="2165"/>
        <v>-0.15739161814302441</v>
      </c>
    </row>
    <row r="4285" spans="32:36" x14ac:dyDescent="0.2">
      <c r="AF4285" s="17">
        <f t="shared" ca="1" si="2161"/>
        <v>497.40002761761104</v>
      </c>
      <c r="AG4285">
        <f t="shared" ca="1" si="2162"/>
        <v>99.347489769071842</v>
      </c>
      <c r="AH4285">
        <f t="shared" ca="1" si="2163"/>
        <v>-6.3680913491333299E-2</v>
      </c>
      <c r="AI4285">
        <f t="shared" ca="1" si="2164"/>
        <v>0.18685424718878832</v>
      </c>
      <c r="AJ4285">
        <f t="shared" ca="1" si="2165"/>
        <v>0.21628276680579084</v>
      </c>
    </row>
    <row r="4286" spans="32:36" x14ac:dyDescent="0.2">
      <c r="AF4286" s="17">
        <f t="shared" ca="1" si="2161"/>
        <v>482.56682054080488</v>
      </c>
      <c r="AG4286">
        <f t="shared" ca="1" si="2162"/>
        <v>97.880928547625928</v>
      </c>
      <c r="AH4286">
        <f t="shared" ca="1" si="2163"/>
        <v>-1.7714960207277459</v>
      </c>
      <c r="AI4286">
        <f t="shared" ca="1" si="2164"/>
        <v>-0.8956568885432411</v>
      </c>
      <c r="AJ4286">
        <f t="shared" ca="1" si="2165"/>
        <v>-0.37704393587872853</v>
      </c>
    </row>
    <row r="4287" spans="32:36" x14ac:dyDescent="0.2">
      <c r="AF4287" s="17">
        <f t="shared" ca="1" si="2161"/>
        <v>487.30437216245389</v>
      </c>
      <c r="AG4287">
        <f t="shared" ca="1" si="2162"/>
        <v>98.176295935817777</v>
      </c>
      <c r="AH4287">
        <f t="shared" ca="1" si="2163"/>
        <v>-1.2203998999250267</v>
      </c>
      <c r="AI4287">
        <f t="shared" ca="1" si="2164"/>
        <v>-0.67633918800118642</v>
      </c>
      <c r="AJ4287">
        <f t="shared" ca="1" si="2165"/>
        <v>-0.32198241450074999</v>
      </c>
    </row>
    <row r="4288" spans="32:36" x14ac:dyDescent="0.2">
      <c r="AF4288" s="17">
        <f t="shared" ca="1" si="2161"/>
        <v>492.4773242528932</v>
      </c>
      <c r="AG4288">
        <f t="shared" ca="1" si="2162"/>
        <v>98.515401043144024</v>
      </c>
      <c r="AH4288">
        <f t="shared" ca="1" si="2163"/>
        <v>-0.62474163211976363</v>
      </c>
      <c r="AI4288">
        <f t="shared" ca="1" si="2164"/>
        <v>-0.42535729155474167</v>
      </c>
      <c r="AJ4288">
        <f t="shared" ca="1" si="2165"/>
        <v>-0.24785271961507335</v>
      </c>
    </row>
    <row r="4289" spans="32:36" x14ac:dyDescent="0.2">
      <c r="AF4289" s="17">
        <f t="shared" ca="1" si="2161"/>
        <v>498.21500239975148</v>
      </c>
      <c r="AG4289">
        <f t="shared" ca="1" si="2162"/>
        <v>100.63143156445173</v>
      </c>
      <c r="AH4289">
        <f t="shared" ca="1" si="2163"/>
        <v>2.8669071241946762E-2</v>
      </c>
      <c r="AI4289">
        <f t="shared" ca="1" si="2164"/>
        <v>1.1215295021590967</v>
      </c>
      <c r="AJ4289">
        <f t="shared" ca="1" si="2165"/>
        <v>1.1676448543575213</v>
      </c>
    </row>
    <row r="4290" spans="32:36" x14ac:dyDescent="0.2">
      <c r="AF4290" s="17">
        <f t="shared" ca="1" si="2161"/>
        <v>496.66392060673462</v>
      </c>
      <c r="AG4290">
        <f t="shared" ca="1" si="2162"/>
        <v>98.540168716684008</v>
      </c>
      <c r="AH4290">
        <f t="shared" ca="1" si="2163"/>
        <v>-0.14722403815198354</v>
      </c>
      <c r="AI4290">
        <f t="shared" ca="1" si="2164"/>
        <v>-0.40705985857962307</v>
      </c>
      <c r="AJ4290">
        <f t="shared" ca="1" si="2165"/>
        <v>-0.38033720832621809</v>
      </c>
    </row>
    <row r="4291" spans="32:36" x14ac:dyDescent="0.2">
      <c r="AF4291" s="17">
        <f t="shared" ref="AF4291:AF4354" ca="1" si="2166">$N$64*EXP(($J$9-$K$2^2/2)*$J$6+$K$2*SQRT($J$6)*AH4291)</f>
        <v>503.60064087208337</v>
      </c>
      <c r="AG4291">
        <f t="shared" ref="AG4291:AG4354" ca="1" si="2167">$Q$64*EXP(($J$9-$K$3^2/2)*$J$6+$K$3*SQRT($J$6)*AI4291)</f>
        <v>100.66391902942007</v>
      </c>
      <c r="AH4291">
        <f t="shared" ref="AH4291:AH4354" ca="1" si="2168">_xlfn.NORM.S.INV(RAND())</f>
        <v>0.6351785271668926</v>
      </c>
      <c r="AI4291">
        <f t="shared" ref="AI4291:AI4354" ca="1" si="2169">AH4291*$AC$6+SQRT(1-$AC$6^2)*AJ4291</f>
        <v>1.1450245182489449</v>
      </c>
      <c r="AJ4291">
        <f t="shared" ref="AJ4291:AJ4354" ca="1" si="2170">_xlfn.NORM.S.INV(RAND())</f>
        <v>0.99963976804649846</v>
      </c>
    </row>
    <row r="4292" spans="32:36" x14ac:dyDescent="0.2">
      <c r="AF4292" s="17">
        <f t="shared" ca="1" si="2166"/>
        <v>489.33144416865298</v>
      </c>
      <c r="AG4292">
        <f t="shared" ca="1" si="2167"/>
        <v>98.095389316533257</v>
      </c>
      <c r="AH4292">
        <f t="shared" ca="1" si="2168"/>
        <v>-0.98623534507210553</v>
      </c>
      <c r="AI4292">
        <f t="shared" ca="1" si="2169"/>
        <v>-0.73634869932902525</v>
      </c>
      <c r="AJ4292">
        <f t="shared" ca="1" si="2170"/>
        <v>-0.45932875522907485</v>
      </c>
    </row>
    <row r="4293" spans="32:36" x14ac:dyDescent="0.2">
      <c r="AF4293" s="17">
        <f t="shared" ca="1" si="2166"/>
        <v>503.34855843071762</v>
      </c>
      <c r="AG4293">
        <f t="shared" ca="1" si="2167"/>
        <v>100.0935208847375</v>
      </c>
      <c r="AH4293">
        <f t="shared" ca="1" si="2168"/>
        <v>0.60693499240269411</v>
      </c>
      <c r="AI4293">
        <f t="shared" ca="1" si="2169"/>
        <v>0.73140475022166562</v>
      </c>
      <c r="AJ4293">
        <f t="shared" ca="1" si="2170"/>
        <v>0.57462564754716772</v>
      </c>
    </row>
    <row r="4294" spans="32:36" x14ac:dyDescent="0.2">
      <c r="AF4294" s="17">
        <f t="shared" ca="1" si="2166"/>
        <v>507.03713751492921</v>
      </c>
      <c r="AG4294">
        <f t="shared" ca="1" si="2167"/>
        <v>101.53488845013285</v>
      </c>
      <c r="AH4294">
        <f t="shared" ca="1" si="2168"/>
        <v>1.0188027962484512</v>
      </c>
      <c r="AI4294">
        <f t="shared" ca="1" si="2169"/>
        <v>1.7721012212791829</v>
      </c>
      <c r="AJ4294">
        <f t="shared" ca="1" si="2170"/>
        <v>1.5357348135282853</v>
      </c>
    </row>
    <row r="4295" spans="32:36" x14ac:dyDescent="0.2">
      <c r="AF4295" s="17">
        <f t="shared" ca="1" si="2166"/>
        <v>497.42462788227186</v>
      </c>
      <c r="AG4295">
        <f t="shared" ca="1" si="2167"/>
        <v>100.44434858694937</v>
      </c>
      <c r="AH4295">
        <f t="shared" ca="1" si="2168"/>
        <v>-6.0891086677942123E-2</v>
      </c>
      <c r="AI4295">
        <f t="shared" ca="1" si="2169"/>
        <v>0.98608284255217171</v>
      </c>
      <c r="AJ4295">
        <f t="shared" ca="1" si="2170"/>
        <v>1.0539777205453933</v>
      </c>
    </row>
    <row r="4296" spans="32:36" x14ac:dyDescent="0.2">
      <c r="AF4296" s="17">
        <f t="shared" ca="1" si="2166"/>
        <v>507.74047493823383</v>
      </c>
      <c r="AG4296">
        <f t="shared" ca="1" si="2167"/>
        <v>99.716514465141145</v>
      </c>
      <c r="AH4296">
        <f t="shared" ca="1" si="2168"/>
        <v>1.0969974251288908</v>
      </c>
      <c r="AI4296">
        <f t="shared" ca="1" si="2169"/>
        <v>0.4567256432193883</v>
      </c>
      <c r="AJ4296">
        <f t="shared" ca="1" si="2170"/>
        <v>0.13075414189515225</v>
      </c>
    </row>
    <row r="4297" spans="32:36" x14ac:dyDescent="0.2">
      <c r="AF4297" s="17">
        <f t="shared" ca="1" si="2166"/>
        <v>497.39905405127541</v>
      </c>
      <c r="AG4297">
        <f t="shared" ca="1" si="2167"/>
        <v>98.07205971787586</v>
      </c>
      <c r="AH4297">
        <f t="shared" ca="1" si="2168"/>
        <v>-6.3791324957570658E-2</v>
      </c>
      <c r="AI4297">
        <f t="shared" ca="1" si="2169"/>
        <v>-0.75366176545717578</v>
      </c>
      <c r="AJ4297">
        <f t="shared" ca="1" si="2170"/>
        <v>-0.7705074491547087</v>
      </c>
    </row>
    <row r="4298" spans="32:36" x14ac:dyDescent="0.2">
      <c r="AF4298" s="17">
        <f t="shared" ca="1" si="2166"/>
        <v>501.70168064744371</v>
      </c>
      <c r="AG4298">
        <f t="shared" ca="1" si="2167"/>
        <v>103.18259340578386</v>
      </c>
      <c r="AH4298">
        <f t="shared" ca="1" si="2168"/>
        <v>0.42206858860155744</v>
      </c>
      <c r="AI4298">
        <f t="shared" ca="1" si="2169"/>
        <v>2.943831244734715</v>
      </c>
      <c r="AJ4298">
        <f t="shared" ca="1" si="2170"/>
        <v>2.9547105227680377</v>
      </c>
    </row>
    <row r="4299" spans="32:36" x14ac:dyDescent="0.2">
      <c r="AF4299" s="17">
        <f t="shared" ca="1" si="2166"/>
        <v>515.88522365212611</v>
      </c>
      <c r="AG4299">
        <f t="shared" ca="1" si="2167"/>
        <v>99.126881817991887</v>
      </c>
      <c r="AH4299">
        <f t="shared" ca="1" si="2168"/>
        <v>1.9946942295997434</v>
      </c>
      <c r="AI4299">
        <f t="shared" ca="1" si="2169"/>
        <v>2.5042306319162932E-2</v>
      </c>
      <c r="AJ4299">
        <f t="shared" ca="1" si="2170"/>
        <v>-0.60733672994797461</v>
      </c>
    </row>
    <row r="4300" spans="32:36" x14ac:dyDescent="0.2">
      <c r="AF4300" s="17">
        <f t="shared" ca="1" si="2166"/>
        <v>513.53329139456548</v>
      </c>
      <c r="AG4300">
        <f t="shared" ca="1" si="2167"/>
        <v>100.17902981532218</v>
      </c>
      <c r="AH4300">
        <f t="shared" ca="1" si="2168"/>
        <v>1.7369330005985095</v>
      </c>
      <c r="AI4300">
        <f t="shared" ca="1" si="2169"/>
        <v>0.79356084710958941</v>
      </c>
      <c r="AJ4300">
        <f t="shared" ca="1" si="2170"/>
        <v>0.28089977267774235</v>
      </c>
    </row>
    <row r="4301" spans="32:36" x14ac:dyDescent="0.2">
      <c r="AF4301" s="17">
        <f t="shared" ca="1" si="2166"/>
        <v>493.94425835299836</v>
      </c>
      <c r="AG4301">
        <f t="shared" ca="1" si="2167"/>
        <v>98.399337739884203</v>
      </c>
      <c r="AH4301">
        <f t="shared" ca="1" si="2168"/>
        <v>-0.4569646558614211</v>
      </c>
      <c r="AI4301">
        <f t="shared" ca="1" si="2169"/>
        <v>-0.51116186094148974</v>
      </c>
      <c r="AJ4301">
        <f t="shared" ca="1" si="2170"/>
        <v>-0.39117629001568266</v>
      </c>
    </row>
    <row r="4302" spans="32:36" x14ac:dyDescent="0.2">
      <c r="AF4302" s="17">
        <f t="shared" ca="1" si="2166"/>
        <v>499.20426084998655</v>
      </c>
      <c r="AG4302">
        <f t="shared" ca="1" si="2167"/>
        <v>97.878625014338809</v>
      </c>
      <c r="AH4302">
        <f t="shared" ca="1" si="2168"/>
        <v>0.14056548408586012</v>
      </c>
      <c r="AI4302">
        <f t="shared" ca="1" si="2169"/>
        <v>-0.89736991941278343</v>
      </c>
      <c r="AJ4302">
        <f t="shared" ca="1" si="2170"/>
        <v>-0.98620520707333659</v>
      </c>
    </row>
    <row r="4303" spans="32:36" x14ac:dyDescent="0.2">
      <c r="AF4303" s="17">
        <f t="shared" ca="1" si="2166"/>
        <v>490.87976893861628</v>
      </c>
      <c r="AG4303">
        <f t="shared" ca="1" si="2167"/>
        <v>99.824486104670967</v>
      </c>
      <c r="AH4303">
        <f t="shared" ca="1" si="2168"/>
        <v>-0.80802752357779328</v>
      </c>
      <c r="AI4303">
        <f t="shared" ca="1" si="2169"/>
        <v>0.53549753137744494</v>
      </c>
      <c r="AJ4303">
        <f t="shared" ca="1" si="2170"/>
        <v>0.81853335345864908</v>
      </c>
    </row>
    <row r="4304" spans="32:36" x14ac:dyDescent="0.2">
      <c r="AF4304" s="17">
        <f t="shared" ca="1" si="2166"/>
        <v>498.07978966064275</v>
      </c>
      <c r="AG4304">
        <f t="shared" ca="1" si="2167"/>
        <v>99.307928988619594</v>
      </c>
      <c r="AH4304">
        <f t="shared" ca="1" si="2168"/>
        <v>1.3357711588333104E-2</v>
      </c>
      <c r="AI4304">
        <f t="shared" ca="1" si="2169"/>
        <v>0.15786358714055801</v>
      </c>
      <c r="AJ4304">
        <f t="shared" ca="1" si="2170"/>
        <v>0.16139343925840405</v>
      </c>
    </row>
    <row r="4305" spans="32:36" x14ac:dyDescent="0.2">
      <c r="AF4305" s="17">
        <f t="shared" ca="1" si="2166"/>
        <v>493.51769140604279</v>
      </c>
      <c r="AG4305">
        <f t="shared" ca="1" si="2167"/>
        <v>98.295069952624743</v>
      </c>
      <c r="AH4305">
        <f t="shared" ca="1" si="2168"/>
        <v>-0.50570076592711566</v>
      </c>
      <c r="AI4305">
        <f t="shared" ca="1" si="2169"/>
        <v>-0.58833245582305538</v>
      </c>
      <c r="AJ4305">
        <f t="shared" ca="1" si="2170"/>
        <v>-0.45666565969796979</v>
      </c>
    </row>
    <row r="4306" spans="32:36" x14ac:dyDescent="0.2">
      <c r="AF4306" s="17">
        <f t="shared" ca="1" si="2166"/>
        <v>503.95875549972897</v>
      </c>
      <c r="AG4306">
        <f t="shared" ca="1" si="2167"/>
        <v>97.58078176010423</v>
      </c>
      <c r="AH4306">
        <f t="shared" ca="1" si="2168"/>
        <v>0.67527770110755991</v>
      </c>
      <c r="AI4306">
        <f t="shared" ca="1" si="2169"/>
        <v>-1.1192024282125583</v>
      </c>
      <c r="AJ4306">
        <f t="shared" ca="1" si="2170"/>
        <v>-1.3888109923372816</v>
      </c>
    </row>
    <row r="4307" spans="32:36" x14ac:dyDescent="0.2">
      <c r="AF4307" s="17">
        <f t="shared" ca="1" si="2166"/>
        <v>502.12084826352168</v>
      </c>
      <c r="AG4307">
        <f t="shared" ca="1" si="2167"/>
        <v>97.88794395845909</v>
      </c>
      <c r="AH4307">
        <f t="shared" ca="1" si="2168"/>
        <v>0.46917877408890984</v>
      </c>
      <c r="AI4307">
        <f t="shared" ca="1" si="2169"/>
        <v>-0.89044010121405937</v>
      </c>
      <c r="AJ4307">
        <f t="shared" ca="1" si="2170"/>
        <v>-1.0833177690754718</v>
      </c>
    </row>
    <row r="4308" spans="32:36" x14ac:dyDescent="0.2">
      <c r="AF4308" s="17">
        <f t="shared" ca="1" si="2166"/>
        <v>496.7545129831866</v>
      </c>
      <c r="AG4308">
        <f t="shared" ca="1" si="2167"/>
        <v>99.291884002757982</v>
      </c>
      <c r="AH4308">
        <f t="shared" ca="1" si="2168"/>
        <v>-0.13693574231317429</v>
      </c>
      <c r="AI4308">
        <f t="shared" ca="1" si="2169"/>
        <v>0.14610231857226974</v>
      </c>
      <c r="AJ4308">
        <f t="shared" ca="1" si="2170"/>
        <v>0.1967935910906041</v>
      </c>
    </row>
    <row r="4309" spans="32:36" x14ac:dyDescent="0.2">
      <c r="AF4309" s="17">
        <f t="shared" ca="1" si="2166"/>
        <v>503.09084733029067</v>
      </c>
      <c r="AG4309">
        <f t="shared" ca="1" si="2167"/>
        <v>100.6444803526161</v>
      </c>
      <c r="AH4309">
        <f t="shared" ca="1" si="2168"/>
        <v>0.57804619209400065</v>
      </c>
      <c r="AI4309">
        <f t="shared" ca="1" si="2169"/>
        <v>1.1309673297871459</v>
      </c>
      <c r="AJ4309">
        <f t="shared" ca="1" si="2170"/>
        <v>1.0030384427622854</v>
      </c>
    </row>
    <row r="4310" spans="32:36" x14ac:dyDescent="0.2">
      <c r="AF4310" s="17">
        <f t="shared" ca="1" si="2166"/>
        <v>496.87218710677024</v>
      </c>
      <c r="AG4310">
        <f t="shared" ca="1" si="2167"/>
        <v>99.594592913129617</v>
      </c>
      <c r="AH4310">
        <f t="shared" ca="1" si="2168"/>
        <v>-0.12357465733870192</v>
      </c>
      <c r="AI4310">
        <f t="shared" ca="1" si="2169"/>
        <v>0.36767384425738275</v>
      </c>
      <c r="AJ4310">
        <f t="shared" ca="1" si="2170"/>
        <v>0.42503075884120894</v>
      </c>
    </row>
    <row r="4311" spans="32:36" x14ac:dyDescent="0.2">
      <c r="AF4311" s="17">
        <f t="shared" ca="1" si="2166"/>
        <v>502.5299307433732</v>
      </c>
      <c r="AG4311">
        <f t="shared" ca="1" si="2167"/>
        <v>99.814065063274214</v>
      </c>
      <c r="AH4311">
        <f t="shared" ca="1" si="2168"/>
        <v>0.51511758855892342</v>
      </c>
      <c r="AI4311">
        <f t="shared" ca="1" si="2169"/>
        <v>0.52789846260754381</v>
      </c>
      <c r="AJ4311">
        <f t="shared" ca="1" si="2170"/>
        <v>0.39026476634160373</v>
      </c>
    </row>
    <row r="4312" spans="32:36" x14ac:dyDescent="0.2">
      <c r="AF4312" s="17">
        <f t="shared" ca="1" si="2166"/>
        <v>484.76850939973815</v>
      </c>
      <c r="AG4312">
        <f t="shared" ca="1" si="2167"/>
        <v>97.142341570341458</v>
      </c>
      <c r="AH4312">
        <f t="shared" ca="1" si="2168"/>
        <v>-1.514714569144112</v>
      </c>
      <c r="AI4312">
        <f t="shared" ca="1" si="2169"/>
        <v>-1.4469860327424675</v>
      </c>
      <c r="AJ4312">
        <f t="shared" ca="1" si="2170"/>
        <v>-1.0370858111947858</v>
      </c>
    </row>
    <row r="4313" spans="32:36" x14ac:dyDescent="0.2">
      <c r="AF4313" s="17">
        <f t="shared" ca="1" si="2166"/>
        <v>518.8069467311808</v>
      </c>
      <c r="AG4313">
        <f t="shared" ca="1" si="2167"/>
        <v>101.31000456896248</v>
      </c>
      <c r="AH4313">
        <f t="shared" ca="1" si="2168"/>
        <v>2.3132702239488028</v>
      </c>
      <c r="AI4313">
        <f t="shared" ca="1" si="2169"/>
        <v>1.6107069591908927</v>
      </c>
      <c r="AJ4313">
        <f t="shared" ca="1" si="2170"/>
        <v>0.95520787098986237</v>
      </c>
    </row>
    <row r="4314" spans="32:36" x14ac:dyDescent="0.2">
      <c r="AF4314" s="17">
        <f t="shared" ca="1" si="2166"/>
        <v>498.61600437111315</v>
      </c>
      <c r="AG4314">
        <f t="shared" ca="1" si="2167"/>
        <v>100.36348133081222</v>
      </c>
      <c r="AH4314">
        <f t="shared" ca="1" si="2168"/>
        <v>7.4053721947251794E-2</v>
      </c>
      <c r="AI4314">
        <f t="shared" ca="1" si="2169"/>
        <v>0.92745745173532479</v>
      </c>
      <c r="AJ4314">
        <f t="shared" ca="1" si="2170"/>
        <v>0.94960067748137311</v>
      </c>
    </row>
    <row r="4315" spans="32:36" x14ac:dyDescent="0.2">
      <c r="AF4315" s="17">
        <f t="shared" ca="1" si="2166"/>
        <v>505.6230024326058</v>
      </c>
      <c r="AG4315">
        <f t="shared" ca="1" si="2167"/>
        <v>101.52105833327245</v>
      </c>
      <c r="AH4315">
        <f t="shared" ca="1" si="2168"/>
        <v>0.86125531378456677</v>
      </c>
      <c r="AI4315">
        <f t="shared" ca="1" si="2169"/>
        <v>1.7621859682796865</v>
      </c>
      <c r="AJ4315">
        <f t="shared" ca="1" si="2170"/>
        <v>1.5753761082381414</v>
      </c>
    </row>
    <row r="4316" spans="32:36" x14ac:dyDescent="0.2">
      <c r="AF4316" s="17">
        <f t="shared" ca="1" si="2166"/>
        <v>481.36198432562725</v>
      </c>
      <c r="AG4316">
        <f t="shared" ca="1" si="2167"/>
        <v>98.530810779063088</v>
      </c>
      <c r="AH4316">
        <f t="shared" ca="1" si="2168"/>
        <v>-1.9125116616329105</v>
      </c>
      <c r="AI4316">
        <f t="shared" ca="1" si="2169"/>
        <v>-0.41397261308272115</v>
      </c>
      <c r="AJ4316">
        <f t="shared" ca="1" si="2170"/>
        <v>0.17315102385570066</v>
      </c>
    </row>
    <row r="4317" spans="32:36" x14ac:dyDescent="0.2">
      <c r="AF4317" s="17">
        <f t="shared" ca="1" si="2166"/>
        <v>503.49636743992949</v>
      </c>
      <c r="AG4317">
        <f t="shared" ca="1" si="2167"/>
        <v>99.224242975319299</v>
      </c>
      <c r="AH4317">
        <f t="shared" ca="1" si="2168"/>
        <v>0.6234973565082006</v>
      </c>
      <c r="AI4317">
        <f t="shared" ca="1" si="2169"/>
        <v>9.6499302792697611E-2</v>
      </c>
      <c r="AJ4317">
        <f t="shared" ca="1" si="2170"/>
        <v>-9.6802387969530432E-2</v>
      </c>
    </row>
    <row r="4318" spans="32:36" x14ac:dyDescent="0.2">
      <c r="AF4318" s="17">
        <f t="shared" ca="1" si="2166"/>
        <v>486.74537898962802</v>
      </c>
      <c r="AG4318">
        <f t="shared" ca="1" si="2167"/>
        <v>98.649212174222541</v>
      </c>
      <c r="AH4318">
        <f t="shared" ca="1" si="2168"/>
        <v>-1.28514537417097</v>
      </c>
      <c r="AI4318">
        <f t="shared" ca="1" si="2169"/>
        <v>-0.32655727895377618</v>
      </c>
      <c r="AJ4318">
        <f t="shared" ca="1" si="2170"/>
        <v>6.5588428370548527E-2</v>
      </c>
    </row>
    <row r="4319" spans="32:36" x14ac:dyDescent="0.2">
      <c r="AF4319" s="17">
        <f t="shared" ca="1" si="2166"/>
        <v>501.32017255337581</v>
      </c>
      <c r="AG4319">
        <f t="shared" ca="1" si="2167"/>
        <v>98.92125461070151</v>
      </c>
      <c r="AH4319">
        <f t="shared" ca="1" si="2168"/>
        <v>0.37915672391607413</v>
      </c>
      <c r="AI4319">
        <f t="shared" ca="1" si="2169"/>
        <v>-0.12610612206235683</v>
      </c>
      <c r="AJ4319">
        <f t="shared" ca="1" si="2170"/>
        <v>-0.25275400401652726</v>
      </c>
    </row>
    <row r="4320" spans="32:36" x14ac:dyDescent="0.2">
      <c r="AF4320" s="17">
        <f t="shared" ca="1" si="2166"/>
        <v>488.02064521036363</v>
      </c>
      <c r="AG4320">
        <f t="shared" ca="1" si="2167"/>
        <v>100.06158362046122</v>
      </c>
      <c r="AH4320">
        <f t="shared" ca="1" si="2168"/>
        <v>-1.1375459288625378</v>
      </c>
      <c r="AI4320">
        <f t="shared" ca="1" si="2169"/>
        <v>0.70817606075479866</v>
      </c>
      <c r="AJ4320">
        <f t="shared" ca="1" si="2170"/>
        <v>1.1043853558202714</v>
      </c>
    </row>
    <row r="4321" spans="32:36" x14ac:dyDescent="0.2">
      <c r="AF4321" s="17">
        <f t="shared" ca="1" si="2166"/>
        <v>505.90410071227063</v>
      </c>
      <c r="AG4321">
        <f t="shared" ca="1" si="2167"/>
        <v>102.00211161527616</v>
      </c>
      <c r="AH4321">
        <f t="shared" ca="1" si="2168"/>
        <v>0.89260727257791694</v>
      </c>
      <c r="AI4321">
        <f t="shared" ca="1" si="2169"/>
        <v>2.1062773499519376</v>
      </c>
      <c r="AJ4321">
        <f t="shared" ca="1" si="2170"/>
        <v>1.926451005837112</v>
      </c>
    </row>
    <row r="4322" spans="32:36" x14ac:dyDescent="0.2">
      <c r="AF4322" s="17">
        <f t="shared" ca="1" si="2166"/>
        <v>510.98318651805602</v>
      </c>
      <c r="AG4322">
        <f t="shared" ca="1" si="2167"/>
        <v>99.179810076191828</v>
      </c>
      <c r="AH4322">
        <f t="shared" ca="1" si="2168"/>
        <v>1.4561156125951906</v>
      </c>
      <c r="AI4322">
        <f t="shared" ca="1" si="2169"/>
        <v>6.3897037212004237E-2</v>
      </c>
      <c r="AJ4322">
        <f t="shared" ca="1" si="2170"/>
        <v>-0.39549005418810557</v>
      </c>
    </row>
    <row r="4323" spans="32:36" x14ac:dyDescent="0.2">
      <c r="AF4323" s="17">
        <f t="shared" ca="1" si="2166"/>
        <v>492.32733111927689</v>
      </c>
      <c r="AG4323">
        <f t="shared" ca="1" si="2167"/>
        <v>99.854032465109427</v>
      </c>
      <c r="AH4323">
        <f t="shared" ca="1" si="2168"/>
        <v>-0.64192488151631966</v>
      </c>
      <c r="AI4323">
        <f t="shared" ca="1" si="2169"/>
        <v>0.55703855373337086</v>
      </c>
      <c r="AJ4323">
        <f t="shared" ca="1" si="2170"/>
        <v>0.78837272405084757</v>
      </c>
    </row>
    <row r="4324" spans="32:36" x14ac:dyDescent="0.2">
      <c r="AF4324" s="17">
        <f t="shared" ca="1" si="2166"/>
        <v>491.88125596712939</v>
      </c>
      <c r="AG4324">
        <f t="shared" ca="1" si="2167"/>
        <v>98.773287676385422</v>
      </c>
      <c r="AH4324">
        <f t="shared" ca="1" si="2168"/>
        <v>-0.69305831044208899</v>
      </c>
      <c r="AI4324">
        <f t="shared" ca="1" si="2169"/>
        <v>-0.23506528036098254</v>
      </c>
      <c r="AJ4324">
        <f t="shared" ca="1" si="2170"/>
        <v>-2.6490374864314308E-2</v>
      </c>
    </row>
    <row r="4325" spans="32:36" x14ac:dyDescent="0.2">
      <c r="AF4325" s="17">
        <f t="shared" ca="1" si="2166"/>
        <v>506.50731672082424</v>
      </c>
      <c r="AG4325">
        <f t="shared" ca="1" si="2167"/>
        <v>98.83890495183563</v>
      </c>
      <c r="AH4325">
        <f t="shared" ca="1" si="2168"/>
        <v>0.95982748497734038</v>
      </c>
      <c r="AI4325">
        <f t="shared" ca="1" si="2169"/>
        <v>-0.18672622764377028</v>
      </c>
      <c r="AJ4325">
        <f t="shared" ca="1" si="2170"/>
        <v>-0.50080825718343103</v>
      </c>
    </row>
    <row r="4326" spans="32:36" x14ac:dyDescent="0.2">
      <c r="AF4326" s="17">
        <f t="shared" ca="1" si="2166"/>
        <v>492.63158653754931</v>
      </c>
      <c r="AG4326">
        <f t="shared" ca="1" si="2167"/>
        <v>98.952732159896073</v>
      </c>
      <c r="AH4326">
        <f t="shared" ca="1" si="2168"/>
        <v>-0.60707476592602738</v>
      </c>
      <c r="AI4326">
        <f t="shared" ca="1" si="2169"/>
        <v>-0.10294786482496797</v>
      </c>
      <c r="AJ4326">
        <f t="shared" ca="1" si="2170"/>
        <v>8.4819695711302934E-2</v>
      </c>
    </row>
    <row r="4327" spans="32:36" x14ac:dyDescent="0.2">
      <c r="AF4327" s="17">
        <f t="shared" ca="1" si="2166"/>
        <v>510.4554846009612</v>
      </c>
      <c r="AG4327">
        <f t="shared" ca="1" si="2167"/>
        <v>99.337106804747521</v>
      </c>
      <c r="AH4327">
        <f t="shared" ca="1" si="2168"/>
        <v>1.3978301269780538</v>
      </c>
      <c r="AI4327">
        <f t="shared" ca="1" si="2169"/>
        <v>0.17924659189951409</v>
      </c>
      <c r="AJ4327">
        <f t="shared" ca="1" si="2170"/>
        <v>-0.25594658995095959</v>
      </c>
    </row>
    <row r="4328" spans="32:36" x14ac:dyDescent="0.2">
      <c r="AF4328" s="17">
        <f t="shared" ca="1" si="2166"/>
        <v>508.93985191125608</v>
      </c>
      <c r="AG4328">
        <f t="shared" ca="1" si="2167"/>
        <v>100.16755641609505</v>
      </c>
      <c r="AH4328">
        <f t="shared" ca="1" si="2168"/>
        <v>1.2300905104188515</v>
      </c>
      <c r="AI4328">
        <f t="shared" ca="1" si="2169"/>
        <v>0.7852239618961222</v>
      </c>
      <c r="AJ4328">
        <f t="shared" ca="1" si="2170"/>
        <v>0.4331502639794616</v>
      </c>
    </row>
    <row r="4329" spans="32:36" x14ac:dyDescent="0.2">
      <c r="AF4329" s="17">
        <f t="shared" ca="1" si="2166"/>
        <v>483.31299780666109</v>
      </c>
      <c r="AG4329">
        <f t="shared" ca="1" si="2167"/>
        <v>98.518195271312166</v>
      </c>
      <c r="AH4329">
        <f t="shared" ca="1" si="2168"/>
        <v>-1.6843388723815709</v>
      </c>
      <c r="AI4329">
        <f t="shared" ca="1" si="2169"/>
        <v>-0.42329278985464108</v>
      </c>
      <c r="AJ4329">
        <f t="shared" ca="1" si="2170"/>
        <v>9.0893143798975409E-2</v>
      </c>
    </row>
    <row r="4330" spans="32:36" x14ac:dyDescent="0.2">
      <c r="AF4330" s="17">
        <f t="shared" ca="1" si="2166"/>
        <v>509.37728586499469</v>
      </c>
      <c r="AG4330">
        <f t="shared" ca="1" si="2167"/>
        <v>98.478049804652827</v>
      </c>
      <c r="AH4330">
        <f t="shared" ca="1" si="2168"/>
        <v>1.2785538645975028</v>
      </c>
      <c r="AI4330">
        <f t="shared" ca="1" si="2169"/>
        <v>-0.45295969418727844</v>
      </c>
      <c r="AJ4330">
        <f t="shared" ca="1" si="2170"/>
        <v>-0.88139359626107483</v>
      </c>
    </row>
    <row r="4331" spans="32:36" x14ac:dyDescent="0.2">
      <c r="AF4331" s="17">
        <f t="shared" ca="1" si="2166"/>
        <v>491.94151255538878</v>
      </c>
      <c r="AG4331">
        <f t="shared" ca="1" si="2167"/>
        <v>99.033513399367493</v>
      </c>
      <c r="AH4331">
        <f t="shared" ca="1" si="2168"/>
        <v>-0.68614841184403219</v>
      </c>
      <c r="AI4331">
        <f t="shared" ca="1" si="2169"/>
        <v>-4.3550226282175752E-2</v>
      </c>
      <c r="AJ4331">
        <f t="shared" ca="1" si="2170"/>
        <v>0.17225960711246804</v>
      </c>
    </row>
    <row r="4332" spans="32:36" x14ac:dyDescent="0.2">
      <c r="AF4332" s="17">
        <f t="shared" ca="1" si="2166"/>
        <v>506.47510030696606</v>
      </c>
      <c r="AG4332">
        <f t="shared" ca="1" si="2167"/>
        <v>96.96759269896269</v>
      </c>
      <c r="AH4332">
        <f t="shared" ca="1" si="2168"/>
        <v>0.95623942831020603</v>
      </c>
      <c r="AI4332">
        <f t="shared" ca="1" si="2169"/>
        <v>-1.5780430854464271</v>
      </c>
      <c r="AJ4332">
        <f t="shared" ca="1" si="2170"/>
        <v>-1.9594912516718634</v>
      </c>
    </row>
    <row r="4333" spans="32:36" x14ac:dyDescent="0.2">
      <c r="AF4333" s="17">
        <f t="shared" ca="1" si="2166"/>
        <v>506.33452254270156</v>
      </c>
      <c r="AG4333">
        <f t="shared" ca="1" si="2167"/>
        <v>98.593500860126625</v>
      </c>
      <c r="AH4333">
        <f t="shared" ca="1" si="2168"/>
        <v>0.94058011114257678</v>
      </c>
      <c r="AI4333">
        <f t="shared" ca="1" si="2169"/>
        <v>-0.3676756696971234</v>
      </c>
      <c r="AJ4333">
        <f t="shared" ca="1" si="2170"/>
        <v>-0.68455341262329417</v>
      </c>
    </row>
    <row r="4334" spans="32:36" x14ac:dyDescent="0.2">
      <c r="AF4334" s="17">
        <f t="shared" ca="1" si="2166"/>
        <v>485.35280176297942</v>
      </c>
      <c r="AG4334">
        <f t="shared" ca="1" si="2167"/>
        <v>99.249509338002682</v>
      </c>
      <c r="AH4334">
        <f t="shared" ca="1" si="2168"/>
        <v>-1.4467647629823903</v>
      </c>
      <c r="AI4334">
        <f t="shared" ca="1" si="2169"/>
        <v>0.11503177299342399</v>
      </c>
      <c r="AJ4334">
        <f t="shared" ca="1" si="2170"/>
        <v>0.58025870386495559</v>
      </c>
    </row>
    <row r="4335" spans="32:36" x14ac:dyDescent="0.2">
      <c r="AF4335" s="17">
        <f t="shared" ca="1" si="2166"/>
        <v>497.27407589963445</v>
      </c>
      <c r="AG4335">
        <f t="shared" ca="1" si="2167"/>
        <v>99.002025531369654</v>
      </c>
      <c r="AH4335">
        <f t="shared" ca="1" si="2168"/>
        <v>-7.7966803151146957E-2</v>
      </c>
      <c r="AI4335">
        <f t="shared" ca="1" si="2169"/>
        <v>-6.6697177049073728E-2</v>
      </c>
      <c r="AJ4335">
        <f t="shared" ca="1" si="2170"/>
        <v>-4.5215167746388125E-2</v>
      </c>
    </row>
    <row r="4336" spans="32:36" x14ac:dyDescent="0.2">
      <c r="AF4336" s="17">
        <f t="shared" ca="1" si="2166"/>
        <v>494.02004840765323</v>
      </c>
      <c r="AG4336">
        <f t="shared" ca="1" si="2167"/>
        <v>98.679790058659606</v>
      </c>
      <c r="AH4336">
        <f t="shared" ca="1" si="2168"/>
        <v>-0.44830989701960705</v>
      </c>
      <c r="AI4336">
        <f t="shared" ca="1" si="2169"/>
        <v>-0.30399878088300281</v>
      </c>
      <c r="AJ4336">
        <f t="shared" ca="1" si="2170"/>
        <v>-0.17656205472147779</v>
      </c>
    </row>
    <row r="4337" spans="32:36" x14ac:dyDescent="0.2">
      <c r="AF4337" s="17">
        <f t="shared" ca="1" si="2166"/>
        <v>492.64676461154539</v>
      </c>
      <c r="AG4337">
        <f t="shared" ca="1" si="2167"/>
        <v>100.58964916883902</v>
      </c>
      <c r="AH4337">
        <f t="shared" ca="1" si="2168"/>
        <v>-0.60533679810935925</v>
      </c>
      <c r="AI4337">
        <f t="shared" ca="1" si="2169"/>
        <v>1.0913012157412727</v>
      </c>
      <c r="AJ4337">
        <f t="shared" ca="1" si="2170"/>
        <v>1.3373193371079728</v>
      </c>
    </row>
    <row r="4338" spans="32:36" x14ac:dyDescent="0.2">
      <c r="AF4338" s="17">
        <f t="shared" ca="1" si="2166"/>
        <v>501.55576296482849</v>
      </c>
      <c r="AG4338">
        <f t="shared" ca="1" si="2167"/>
        <v>99.761850359793272</v>
      </c>
      <c r="AH4338">
        <f t="shared" ca="1" si="2168"/>
        <v>0.40565968586004719</v>
      </c>
      <c r="AI4338">
        <f t="shared" ca="1" si="2169"/>
        <v>0.48981132292340768</v>
      </c>
      <c r="AJ4338">
        <f t="shared" ca="1" si="2170"/>
        <v>0.38507144901350265</v>
      </c>
    </row>
    <row r="4339" spans="32:36" x14ac:dyDescent="0.2">
      <c r="AF4339" s="17">
        <f t="shared" ca="1" si="2166"/>
        <v>501.76095921691928</v>
      </c>
      <c r="AG4339">
        <f t="shared" ca="1" si="2167"/>
        <v>98.192158740563215</v>
      </c>
      <c r="AH4339">
        <f t="shared" ca="1" si="2168"/>
        <v>0.42873328717085285</v>
      </c>
      <c r="AI4339">
        <f t="shared" ca="1" si="2169"/>
        <v>-0.6645793342772206</v>
      </c>
      <c r="AJ4339">
        <f t="shared" ca="1" si="2170"/>
        <v>-0.83348857692809408</v>
      </c>
    </row>
    <row r="4340" spans="32:36" x14ac:dyDescent="0.2">
      <c r="AF4340" s="17">
        <f t="shared" ca="1" si="2166"/>
        <v>510.45594069625906</v>
      </c>
      <c r="AG4340">
        <f t="shared" ca="1" si="2167"/>
        <v>98.318662716042553</v>
      </c>
      <c r="AH4340">
        <f t="shared" ca="1" si="2168"/>
        <v>1.3978805294150474</v>
      </c>
      <c r="AI4340">
        <f t="shared" ca="1" si="2169"/>
        <v>-0.57086383454892176</v>
      </c>
      <c r="AJ4340">
        <f t="shared" ca="1" si="2170"/>
        <v>-1.0430070818404378</v>
      </c>
    </row>
    <row r="4341" spans="32:36" x14ac:dyDescent="0.2">
      <c r="AF4341" s="17">
        <f t="shared" ca="1" si="2166"/>
        <v>495.91406866449557</v>
      </c>
      <c r="AG4341">
        <f t="shared" ca="1" si="2167"/>
        <v>100.38666787673804</v>
      </c>
      <c r="AH4341">
        <f t="shared" ca="1" si="2168"/>
        <v>-0.23245452469010866</v>
      </c>
      <c r="AI4341">
        <f t="shared" ca="1" si="2169"/>
        <v>0.9442715602134828</v>
      </c>
      <c r="AJ4341">
        <f t="shared" ca="1" si="2170"/>
        <v>1.0646046345769802</v>
      </c>
    </row>
    <row r="4342" spans="32:36" x14ac:dyDescent="0.2">
      <c r="AF4342" s="17">
        <f t="shared" ca="1" si="2166"/>
        <v>506.42884992264885</v>
      </c>
      <c r="AG4342">
        <f t="shared" ca="1" si="2167"/>
        <v>99.418470827460581</v>
      </c>
      <c r="AH4342">
        <f t="shared" ca="1" si="2168"/>
        <v>0.95108795936658286</v>
      </c>
      <c r="AI4342">
        <f t="shared" ca="1" si="2169"/>
        <v>0.23884117340320479</v>
      </c>
      <c r="AJ4342">
        <f t="shared" ca="1" si="2170"/>
        <v>-5.1510602357894036E-2</v>
      </c>
    </row>
    <row r="4343" spans="32:36" x14ac:dyDescent="0.2">
      <c r="AF4343" s="17">
        <f t="shared" ca="1" si="2166"/>
        <v>483.53188833675256</v>
      </c>
      <c r="AG4343">
        <f t="shared" ca="1" si="2167"/>
        <v>98.145701496253153</v>
      </c>
      <c r="AH4343">
        <f t="shared" ca="1" si="2168"/>
        <v>-1.6587969147258366</v>
      </c>
      <c r="AI4343">
        <f t="shared" ca="1" si="2169"/>
        <v>-0.6990256725808206</v>
      </c>
      <c r="AJ4343">
        <f t="shared" ca="1" si="2170"/>
        <v>-0.20652968819297082</v>
      </c>
    </row>
    <row r="4344" spans="32:36" x14ac:dyDescent="0.2">
      <c r="AF4344" s="17">
        <f t="shared" ca="1" si="2166"/>
        <v>503.0949131603582</v>
      </c>
      <c r="AG4344">
        <f t="shared" ca="1" si="2167"/>
        <v>99.369543750920855</v>
      </c>
      <c r="AH4344">
        <f t="shared" ca="1" si="2168"/>
        <v>0.5785020768401038</v>
      </c>
      <c r="AI4344">
        <f t="shared" ca="1" si="2169"/>
        <v>0.20301068383539886</v>
      </c>
      <c r="AJ4344">
        <f t="shared" ca="1" si="2170"/>
        <v>2.9246110300649008E-2</v>
      </c>
    </row>
    <row r="4345" spans="32:36" x14ac:dyDescent="0.2">
      <c r="AF4345" s="17">
        <f t="shared" ca="1" si="2166"/>
        <v>502.42811043327583</v>
      </c>
      <c r="AG4345">
        <f t="shared" ca="1" si="2167"/>
        <v>97.986691908122779</v>
      </c>
      <c r="AH4345">
        <f t="shared" ca="1" si="2168"/>
        <v>0.50368695001234609</v>
      </c>
      <c r="AI4345">
        <f t="shared" ca="1" si="2169"/>
        <v>-0.8170489695551717</v>
      </c>
      <c r="AJ4345">
        <f t="shared" ca="1" si="2170"/>
        <v>-1.0172744713201844</v>
      </c>
    </row>
    <row r="4346" spans="32:36" x14ac:dyDescent="0.2">
      <c r="AF4346" s="17">
        <f t="shared" ca="1" si="2166"/>
        <v>515.55757514560355</v>
      </c>
      <c r="AG4346">
        <f t="shared" ca="1" si="2167"/>
        <v>99.723541265134173</v>
      </c>
      <c r="AH4346">
        <f t="shared" ca="1" si="2168"/>
        <v>1.9588559573876076</v>
      </c>
      <c r="AI4346">
        <f t="shared" ca="1" si="2169"/>
        <v>0.46185471607755407</v>
      </c>
      <c r="AJ4346">
        <f t="shared" ca="1" si="2170"/>
        <v>-0.13763250067108795</v>
      </c>
    </row>
    <row r="4347" spans="32:36" x14ac:dyDescent="0.2">
      <c r="AF4347" s="17">
        <f t="shared" ca="1" si="2166"/>
        <v>503.06380555583098</v>
      </c>
      <c r="AG4347">
        <f t="shared" ca="1" si="2167"/>
        <v>98.183947599069867</v>
      </c>
      <c r="AH4347">
        <f t="shared" ca="1" si="2168"/>
        <v>0.57501401577854605</v>
      </c>
      <c r="AI4347">
        <f t="shared" ca="1" si="2169"/>
        <v>-0.67066640789363174</v>
      </c>
      <c r="AJ4347">
        <f t="shared" ca="1" si="2170"/>
        <v>-0.88634125336279723</v>
      </c>
    </row>
    <row r="4348" spans="32:36" x14ac:dyDescent="0.2">
      <c r="AF4348" s="17">
        <f t="shared" ca="1" si="2166"/>
        <v>482.01641953863265</v>
      </c>
      <c r="AG4348">
        <f t="shared" ca="1" si="2167"/>
        <v>101.22301009290855</v>
      </c>
      <c r="AH4348">
        <f t="shared" ca="1" si="2168"/>
        <v>-1.8358719566623669</v>
      </c>
      <c r="AI4348">
        <f t="shared" ca="1" si="2169"/>
        <v>1.5481767993129676</v>
      </c>
      <c r="AJ4348">
        <f t="shared" ca="1" si="2170"/>
        <v>2.2075685533124667</v>
      </c>
    </row>
    <row r="4349" spans="32:36" x14ac:dyDescent="0.2">
      <c r="AF4349" s="17">
        <f t="shared" ca="1" si="2166"/>
        <v>496.74427909136256</v>
      </c>
      <c r="AG4349">
        <f t="shared" ca="1" si="2167"/>
        <v>98.885334092700944</v>
      </c>
      <c r="AH4349">
        <f t="shared" ca="1" si="2168"/>
        <v>-0.13809787972746856</v>
      </c>
      <c r="AI4349">
        <f t="shared" ca="1" si="2169"/>
        <v>-0.15254210756540065</v>
      </c>
      <c r="AJ4349">
        <f t="shared" ca="1" si="2170"/>
        <v>-0.11618638481388277</v>
      </c>
    </row>
    <row r="4350" spans="32:36" x14ac:dyDescent="0.2">
      <c r="AF4350" s="17">
        <f t="shared" ca="1" si="2166"/>
        <v>494.16775744244768</v>
      </c>
      <c r="AG4350">
        <f t="shared" ca="1" si="2167"/>
        <v>98.565306914097334</v>
      </c>
      <c r="AH4350">
        <f t="shared" ca="1" si="2168"/>
        <v>-0.4314462471078846</v>
      </c>
      <c r="AI4350">
        <f t="shared" ca="1" si="2169"/>
        <v>-0.38849339849240527</v>
      </c>
      <c r="AJ4350">
        <f t="shared" ca="1" si="2170"/>
        <v>-0.27057374845060611</v>
      </c>
    </row>
    <row r="4351" spans="32:36" x14ac:dyDescent="0.2">
      <c r="AF4351" s="17">
        <f t="shared" ca="1" si="2166"/>
        <v>497.91837898075102</v>
      </c>
      <c r="AG4351">
        <f t="shared" ca="1" si="2167"/>
        <v>98.231305587659989</v>
      </c>
      <c r="AH4351">
        <f t="shared" ca="1" si="2168"/>
        <v>-4.9257210239833475E-3</v>
      </c>
      <c r="AI4351">
        <f t="shared" ca="1" si="2169"/>
        <v>-0.63556603675619994</v>
      </c>
      <c r="AJ4351">
        <f t="shared" ca="1" si="2170"/>
        <v>-0.6652954882604446</v>
      </c>
    </row>
    <row r="4352" spans="32:36" x14ac:dyDescent="0.2">
      <c r="AF4352" s="17">
        <f t="shared" ca="1" si="2166"/>
        <v>487.34751863703951</v>
      </c>
      <c r="AG4352">
        <f t="shared" ca="1" si="2167"/>
        <v>96.926632087233827</v>
      </c>
      <c r="AH4352">
        <f t="shared" ca="1" si="2168"/>
        <v>-1.2154055405256641</v>
      </c>
      <c r="AI4352">
        <f t="shared" ca="1" si="2169"/>
        <v>-1.6087966336241375</v>
      </c>
      <c r="AJ4352">
        <f t="shared" ca="1" si="2170"/>
        <v>-1.3019387983902966</v>
      </c>
    </row>
    <row r="4353" spans="32:36" x14ac:dyDescent="0.2">
      <c r="AF4353" s="17">
        <f t="shared" ca="1" si="2166"/>
        <v>500.20182777348043</v>
      </c>
      <c r="AG4353">
        <f t="shared" ca="1" si="2167"/>
        <v>99.260954857629628</v>
      </c>
      <c r="AH4353">
        <f t="shared" ca="1" si="2168"/>
        <v>0.25317736144131958</v>
      </c>
      <c r="AI4353">
        <f t="shared" ca="1" si="2169"/>
        <v>0.12342532474975203</v>
      </c>
      <c r="AJ4353">
        <f t="shared" ca="1" si="2170"/>
        <v>4.9081094943785403E-2</v>
      </c>
    </row>
    <row r="4354" spans="32:36" x14ac:dyDescent="0.2">
      <c r="AF4354" s="17">
        <f t="shared" ca="1" si="2166"/>
        <v>498.48898034576632</v>
      </c>
      <c r="AG4354">
        <f t="shared" ca="1" si="2167"/>
        <v>98.768074303981791</v>
      </c>
      <c r="AH4354">
        <f t="shared" ca="1" si="2168"/>
        <v>5.9681332031783524E-2</v>
      </c>
      <c r="AI4354">
        <f t="shared" ca="1" si="2169"/>
        <v>-0.23890725388570627</v>
      </c>
      <c r="AJ4354">
        <f t="shared" ca="1" si="2170"/>
        <v>-0.26962830569438656</v>
      </c>
    </row>
    <row r="4355" spans="32:36" x14ac:dyDescent="0.2">
      <c r="AF4355" s="17">
        <f t="shared" ref="AF4355:AF4418" ca="1" si="2171">$N$64*EXP(($J$9-$K$2^2/2)*$J$6+$K$2*SQRT($J$6)*AH4355)</f>
        <v>494.51097924980883</v>
      </c>
      <c r="AG4355">
        <f t="shared" ref="AG4355:AG4418" ca="1" si="2172">$Q$64*EXP(($J$9-$K$3^2/2)*$J$6+$K$3*SQRT($J$6)*AI4355)</f>
        <v>100.21868811468855</v>
      </c>
      <c r="AH4355">
        <f t="shared" ref="AH4355:AH4418" ca="1" si="2173">_xlfn.NORM.S.INV(RAND())</f>
        <v>-0.39228074469340701</v>
      </c>
      <c r="AI4355">
        <f t="shared" ref="AI4355:AI4418" ca="1" si="2174">AH4355*$AC$6+SQRT(1-$AC$6^2)*AJ4355</f>
        <v>0.82237029819070717</v>
      </c>
      <c r="AJ4355">
        <f t="shared" ref="AJ4355:AJ4418" ca="1" si="2175">_xlfn.NORM.S.INV(RAND())</f>
        <v>0.98746977360335353</v>
      </c>
    </row>
    <row r="4356" spans="32:36" x14ac:dyDescent="0.2">
      <c r="AF4356" s="17">
        <f t="shared" ca="1" si="2171"/>
        <v>491.61635605444411</v>
      </c>
      <c r="AG4356">
        <f t="shared" ca="1" si="2172"/>
        <v>100.00204630553048</v>
      </c>
      <c r="AH4356">
        <f t="shared" ca="1" si="2173"/>
        <v>-0.72344563892396108</v>
      </c>
      <c r="AI4356">
        <f t="shared" ca="1" si="2174"/>
        <v>0.66485343453027723</v>
      </c>
      <c r="AJ4356">
        <f t="shared" ca="1" si="2175"/>
        <v>0.92739117533421689</v>
      </c>
    </row>
    <row r="4357" spans="32:36" x14ac:dyDescent="0.2">
      <c r="AF4357" s="17">
        <f t="shared" ca="1" si="2171"/>
        <v>502.6443251033175</v>
      </c>
      <c r="AG4357">
        <f t="shared" ca="1" si="2172"/>
        <v>100.22345913715178</v>
      </c>
      <c r="AH4357">
        <f t="shared" ca="1" si="2173"/>
        <v>0.52795706344492177</v>
      </c>
      <c r="AI4357">
        <f t="shared" ca="1" si="2174"/>
        <v>0.82583540062506933</v>
      </c>
      <c r="AJ4357">
        <f t="shared" ca="1" si="2175"/>
        <v>0.69879312738758548</v>
      </c>
    </row>
    <row r="4358" spans="32:36" x14ac:dyDescent="0.2">
      <c r="AF4358" s="17">
        <f t="shared" ca="1" si="2171"/>
        <v>490.2903759727177</v>
      </c>
      <c r="AG4358">
        <f t="shared" ca="1" si="2172"/>
        <v>100.48375996379498</v>
      </c>
      <c r="AH4358">
        <f t="shared" ca="1" si="2173"/>
        <v>-0.87579864629344983</v>
      </c>
      <c r="AI4358">
        <f t="shared" ca="1" si="2174"/>
        <v>1.0146373438461342</v>
      </c>
      <c r="AJ4358">
        <f t="shared" ca="1" si="2175"/>
        <v>1.3427925379184811</v>
      </c>
    </row>
    <row r="4359" spans="32:36" x14ac:dyDescent="0.2">
      <c r="AF4359" s="17">
        <f t="shared" ca="1" si="2171"/>
        <v>495.09844986554612</v>
      </c>
      <c r="AG4359">
        <f t="shared" ca="1" si="2172"/>
        <v>98.119372480343145</v>
      </c>
      <c r="AH4359">
        <f t="shared" ca="1" si="2173"/>
        <v>-0.32530672278927364</v>
      </c>
      <c r="AI4359">
        <f t="shared" ca="1" si="2174"/>
        <v>-0.71855490931282628</v>
      </c>
      <c r="AJ4359">
        <f t="shared" ca="1" si="2175"/>
        <v>-0.65060196413873383</v>
      </c>
    </row>
    <row r="4360" spans="32:36" x14ac:dyDescent="0.2">
      <c r="AF4360" s="17">
        <f t="shared" ca="1" si="2171"/>
        <v>492.84683339482814</v>
      </c>
      <c r="AG4360">
        <f t="shared" ca="1" si="2172"/>
        <v>99.768013780451767</v>
      </c>
      <c r="AH4360">
        <f t="shared" ca="1" si="2173"/>
        <v>-0.58243289307840918</v>
      </c>
      <c r="AI4360">
        <f t="shared" ca="1" si="2174"/>
        <v>0.49430816427252977</v>
      </c>
      <c r="AJ4360">
        <f t="shared" ca="1" si="2175"/>
        <v>0.70365605169550705</v>
      </c>
    </row>
    <row r="4361" spans="32:36" x14ac:dyDescent="0.2">
      <c r="AF4361" s="17">
        <f t="shared" ca="1" si="2171"/>
        <v>506.15433878368617</v>
      </c>
      <c r="AG4361">
        <f t="shared" ca="1" si="2172"/>
        <v>100.63808644805444</v>
      </c>
      <c r="AH4361">
        <f t="shared" ca="1" si="2173"/>
        <v>0.92050262207522604</v>
      </c>
      <c r="AI4361">
        <f t="shared" ca="1" si="2174"/>
        <v>1.1263429483378515</v>
      </c>
      <c r="AJ4361">
        <f t="shared" ca="1" si="2175"/>
        <v>0.88940551788655542</v>
      </c>
    </row>
    <row r="4362" spans="32:36" x14ac:dyDescent="0.2">
      <c r="AF4362" s="17">
        <f t="shared" ca="1" si="2171"/>
        <v>496.08093599897711</v>
      </c>
      <c r="AG4362">
        <f t="shared" ca="1" si="2172"/>
        <v>102.47051809211514</v>
      </c>
      <c r="AH4362">
        <f t="shared" ca="1" si="2173"/>
        <v>-0.21347672527060135</v>
      </c>
      <c r="AI4362">
        <f t="shared" ca="1" si="2174"/>
        <v>2.4397668245806043</v>
      </c>
      <c r="AJ4362">
        <f t="shared" ca="1" si="2175"/>
        <v>2.6277070562789295</v>
      </c>
    </row>
    <row r="4363" spans="32:36" x14ac:dyDescent="0.2">
      <c r="AF4363" s="17">
        <f t="shared" ca="1" si="2171"/>
        <v>491.8582414910037</v>
      </c>
      <c r="AG4363">
        <f t="shared" ca="1" si="2172"/>
        <v>96.387582607949398</v>
      </c>
      <c r="AH4363">
        <f t="shared" ca="1" si="2173"/>
        <v>-0.6956977090876787</v>
      </c>
      <c r="AI4363">
        <f t="shared" ca="1" si="2174"/>
        <v>-2.014734560679933</v>
      </c>
      <c r="AJ4363">
        <f t="shared" ca="1" si="2175"/>
        <v>-1.8929488895458908</v>
      </c>
    </row>
    <row r="4364" spans="32:36" x14ac:dyDescent="0.2">
      <c r="AF4364" s="17">
        <f t="shared" ca="1" si="2171"/>
        <v>490.73939571939121</v>
      </c>
      <c r="AG4364">
        <f t="shared" ca="1" si="2172"/>
        <v>99.107018823622909</v>
      </c>
      <c r="AH4364">
        <f t="shared" ca="1" si="2173"/>
        <v>-0.82416089895457278</v>
      </c>
      <c r="AI4364">
        <f t="shared" ca="1" si="2174"/>
        <v>1.0455491922764626E-2</v>
      </c>
      <c r="AJ4364">
        <f t="shared" ca="1" si="2175"/>
        <v>0.27276395754893557</v>
      </c>
    </row>
    <row r="4365" spans="32:36" x14ac:dyDescent="0.2">
      <c r="AF4365" s="17">
        <f t="shared" ca="1" si="2171"/>
        <v>512.35426804877341</v>
      </c>
      <c r="AG4365">
        <f t="shared" ca="1" si="2172"/>
        <v>97.349465252077096</v>
      </c>
      <c r="AH4365">
        <f t="shared" ca="1" si="2173"/>
        <v>1.6072727558156206</v>
      </c>
      <c r="AI4365">
        <f t="shared" ca="1" si="2174"/>
        <v>-1.2919537030498545</v>
      </c>
      <c r="AJ4365">
        <f t="shared" ca="1" si="2175"/>
        <v>-1.8661152598778921</v>
      </c>
    </row>
    <row r="4366" spans="32:36" x14ac:dyDescent="0.2">
      <c r="AF4366" s="17">
        <f t="shared" ca="1" si="2171"/>
        <v>488.43875321181287</v>
      </c>
      <c r="AG4366">
        <f t="shared" ca="1" si="2172"/>
        <v>97.830808831793505</v>
      </c>
      <c r="AH4366">
        <f t="shared" ca="1" si="2173"/>
        <v>-1.0892380108918309</v>
      </c>
      <c r="AI4366">
        <f t="shared" ca="1" si="2174"/>
        <v>-0.93293770371041185</v>
      </c>
      <c r="AJ4366">
        <f t="shared" ca="1" si="2175"/>
        <v>-0.63287877474744514</v>
      </c>
    </row>
    <row r="4367" spans="32:36" x14ac:dyDescent="0.2">
      <c r="AF4367" s="17">
        <f t="shared" ca="1" si="2171"/>
        <v>507.71086167024475</v>
      </c>
      <c r="AG4367">
        <f t="shared" ca="1" si="2172"/>
        <v>98.452835018154857</v>
      </c>
      <c r="AH4367">
        <f t="shared" ca="1" si="2173"/>
        <v>1.0937073090088336</v>
      </c>
      <c r="AI4367">
        <f t="shared" ca="1" si="2174"/>
        <v>-0.47159923151533822</v>
      </c>
      <c r="AJ4367">
        <f t="shared" ca="1" si="2175"/>
        <v>-0.84223463786757047</v>
      </c>
    </row>
    <row r="4368" spans="32:36" x14ac:dyDescent="0.2">
      <c r="AF4368" s="17">
        <f t="shared" ca="1" si="2171"/>
        <v>498.77865958405607</v>
      </c>
      <c r="AG4368">
        <f t="shared" ca="1" si="2172"/>
        <v>100.17262915769459</v>
      </c>
      <c r="AH4368">
        <f t="shared" ca="1" si="2173"/>
        <v>9.2452329447054962E-2</v>
      </c>
      <c r="AI4368">
        <f t="shared" ca="1" si="2174"/>
        <v>0.78891007223770859</v>
      </c>
      <c r="AJ4368">
        <f t="shared" ca="1" si="2175"/>
        <v>0.79838718615503079</v>
      </c>
    </row>
    <row r="4369" spans="32:36" x14ac:dyDescent="0.2">
      <c r="AF4369" s="17">
        <f t="shared" ca="1" si="2171"/>
        <v>508.28388830296723</v>
      </c>
      <c r="AG4369">
        <f t="shared" ca="1" si="2172"/>
        <v>98.065159356477707</v>
      </c>
      <c r="AH4369">
        <f t="shared" ca="1" si="2173"/>
        <v>1.1573381105797185</v>
      </c>
      <c r="AI4369">
        <f t="shared" ca="1" si="2174"/>
        <v>-0.7587833634488752</v>
      </c>
      <c r="AJ4369">
        <f t="shared" ca="1" si="2175"/>
        <v>-1.1637714300777635</v>
      </c>
    </row>
    <row r="4370" spans="32:36" x14ac:dyDescent="0.2">
      <c r="AF4370" s="17">
        <f t="shared" ca="1" si="2171"/>
        <v>489.14512264945176</v>
      </c>
      <c r="AG4370">
        <f t="shared" ca="1" si="2172"/>
        <v>98.293845004990928</v>
      </c>
      <c r="AH4370">
        <f t="shared" ca="1" si="2173"/>
        <v>-1.0077184276179685</v>
      </c>
      <c r="AI4370">
        <f t="shared" ca="1" si="2174"/>
        <v>-0.58923954954293645</v>
      </c>
      <c r="AJ4370">
        <f t="shared" ca="1" si="2175"/>
        <v>-0.29815214826486131</v>
      </c>
    </row>
    <row r="4371" spans="32:36" x14ac:dyDescent="0.2">
      <c r="AF4371" s="17">
        <f t="shared" ca="1" si="2171"/>
        <v>490.78521008833735</v>
      </c>
      <c r="AG4371">
        <f t="shared" ca="1" si="2172"/>
        <v>96.302804610939589</v>
      </c>
      <c r="AH4371">
        <f t="shared" ca="1" si="2173"/>
        <v>-0.81889485448185884</v>
      </c>
      <c r="AI4371">
        <f t="shared" ca="1" si="2174"/>
        <v>-2.0787842153952654</v>
      </c>
      <c r="AJ4371">
        <f t="shared" ca="1" si="2175"/>
        <v>-1.9210188154175889</v>
      </c>
    </row>
    <row r="4372" spans="32:36" x14ac:dyDescent="0.2">
      <c r="AF4372" s="17">
        <f t="shared" ca="1" si="2171"/>
        <v>487.92677004212413</v>
      </c>
      <c r="AG4372">
        <f t="shared" ca="1" si="2172"/>
        <v>98.226529383039789</v>
      </c>
      <c r="AH4372">
        <f t="shared" ca="1" si="2173"/>
        <v>-1.1483978921566775</v>
      </c>
      <c r="AI4372">
        <f t="shared" ca="1" si="2174"/>
        <v>-0.63910525409982732</v>
      </c>
      <c r="AJ4372">
        <f t="shared" ca="1" si="2175"/>
        <v>-0.30578649607106273</v>
      </c>
    </row>
    <row r="4373" spans="32:36" x14ac:dyDescent="0.2">
      <c r="AF4373" s="17">
        <f t="shared" ca="1" si="2171"/>
        <v>490.41327824087773</v>
      </c>
      <c r="AG4373">
        <f t="shared" ca="1" si="2172"/>
        <v>99.10405282690472</v>
      </c>
      <c r="AH4373">
        <f t="shared" ca="1" si="2173"/>
        <v>-0.86166005595037076</v>
      </c>
      <c r="AI4373">
        <f t="shared" ca="1" si="2174"/>
        <v>8.2770979871697459E-3</v>
      </c>
      <c r="AJ4373">
        <f t="shared" ca="1" si="2175"/>
        <v>0.28238986281473538</v>
      </c>
    </row>
    <row r="4374" spans="32:36" x14ac:dyDescent="0.2">
      <c r="AF4374" s="17">
        <f t="shared" ca="1" si="2171"/>
        <v>513.69988894581172</v>
      </c>
      <c r="AG4374">
        <f t="shared" ca="1" si="2172"/>
        <v>98.672723237542442</v>
      </c>
      <c r="AH4374">
        <f t="shared" ca="1" si="2173"/>
        <v>1.7552301562711716</v>
      </c>
      <c r="AI4374">
        <f t="shared" ca="1" si="2174"/>
        <v>-0.30921162933746105</v>
      </c>
      <c r="AJ4374">
        <f t="shared" ca="1" si="2175"/>
        <v>-0.88198325655290077</v>
      </c>
    </row>
    <row r="4375" spans="32:36" x14ac:dyDescent="0.2">
      <c r="AF4375" s="17">
        <f t="shared" ca="1" si="2171"/>
        <v>505.6986438431386</v>
      </c>
      <c r="AG4375">
        <f t="shared" ca="1" si="2172"/>
        <v>99.390853143141655</v>
      </c>
      <c r="AH4375">
        <f t="shared" ca="1" si="2173"/>
        <v>0.86969360134696849</v>
      </c>
      <c r="AI4375">
        <f t="shared" ca="1" si="2174"/>
        <v>0.21861823876873396</v>
      </c>
      <c r="AJ4375">
        <f t="shared" ca="1" si="2175"/>
        <v>-4.6874463206813897E-2</v>
      </c>
    </row>
    <row r="4376" spans="32:36" x14ac:dyDescent="0.2">
      <c r="AF4376" s="17">
        <f t="shared" ca="1" si="2171"/>
        <v>494.94236777862119</v>
      </c>
      <c r="AG4376">
        <f t="shared" ca="1" si="2172"/>
        <v>100.22802129091684</v>
      </c>
      <c r="AH4376">
        <f t="shared" ca="1" si="2173"/>
        <v>-0.34309295554511854</v>
      </c>
      <c r="AI4376">
        <f t="shared" ca="1" si="2174"/>
        <v>0.82914865144093497</v>
      </c>
      <c r="AJ4376">
        <f t="shared" ca="1" si="2175"/>
        <v>0.97895744210457203</v>
      </c>
    </row>
    <row r="4377" spans="32:36" x14ac:dyDescent="0.2">
      <c r="AF4377" s="17">
        <f t="shared" ca="1" si="2171"/>
        <v>513.58687713930226</v>
      </c>
      <c r="AG4377">
        <f t="shared" ca="1" si="2172"/>
        <v>99.143092490727113</v>
      </c>
      <c r="AH4377">
        <f t="shared" ca="1" si="2173"/>
        <v>1.7428188889376262</v>
      </c>
      <c r="AI4377">
        <f t="shared" ca="1" si="2174"/>
        <v>3.6944794300248274E-2</v>
      </c>
      <c r="AJ4377">
        <f t="shared" ca="1" si="2175"/>
        <v>-0.51484030526718594</v>
      </c>
    </row>
    <row r="4378" spans="32:36" x14ac:dyDescent="0.2">
      <c r="AF4378" s="17">
        <f t="shared" ca="1" si="2171"/>
        <v>494.58578509679455</v>
      </c>
      <c r="AG4378">
        <f t="shared" ca="1" si="2172"/>
        <v>96.308659430762589</v>
      </c>
      <c r="AH4378">
        <f t="shared" ca="1" si="2173"/>
        <v>-0.38374815683326896</v>
      </c>
      <c r="AI4378">
        <f t="shared" ca="1" si="2174"/>
        <v>-2.074359095265415</v>
      </c>
      <c r="AJ4378">
        <f t="shared" ca="1" si="2175"/>
        <v>-2.0545996030202138</v>
      </c>
    </row>
    <row r="4379" spans="32:36" x14ac:dyDescent="0.2">
      <c r="AF4379" s="17">
        <f t="shared" ca="1" si="2171"/>
        <v>501.01495337101221</v>
      </c>
      <c r="AG4379">
        <f t="shared" ca="1" si="2172"/>
        <v>98.786953098852592</v>
      </c>
      <c r="AH4379">
        <f t="shared" ca="1" si="2173"/>
        <v>0.34480228241715982</v>
      </c>
      <c r="AI4379">
        <f t="shared" ca="1" si="2174"/>
        <v>-0.22499556535941839</v>
      </c>
      <c r="AJ4379">
        <f t="shared" ca="1" si="2175"/>
        <v>-0.34559993683287726</v>
      </c>
    </row>
    <row r="4380" spans="32:36" x14ac:dyDescent="0.2">
      <c r="AF4380" s="17">
        <f t="shared" ca="1" si="2171"/>
        <v>503.46313801125768</v>
      </c>
      <c r="AG4380">
        <f t="shared" ca="1" si="2172"/>
        <v>99.343881048431612</v>
      </c>
      <c r="AH4380">
        <f t="shared" ca="1" si="2173"/>
        <v>0.61977434076027615</v>
      </c>
      <c r="AI4380">
        <f t="shared" ca="1" si="2174"/>
        <v>0.18421020780224742</v>
      </c>
      <c r="AJ4380">
        <f t="shared" ca="1" si="2175"/>
        <v>-3.5901484268256014E-3</v>
      </c>
    </row>
    <row r="4381" spans="32:36" x14ac:dyDescent="0.2">
      <c r="AF4381" s="17">
        <f t="shared" ca="1" si="2171"/>
        <v>490.09848669815705</v>
      </c>
      <c r="AG4381">
        <f t="shared" ca="1" si="2172"/>
        <v>99.842864976405608</v>
      </c>
      <c r="AH4381">
        <f t="shared" ca="1" si="2173"/>
        <v>-0.89788054138271878</v>
      </c>
      <c r="AI4381">
        <f t="shared" ca="1" si="2174"/>
        <v>0.54889755162093068</v>
      </c>
      <c r="AJ4381">
        <f t="shared" ca="1" si="2175"/>
        <v>0.861134862301562</v>
      </c>
    </row>
    <row r="4382" spans="32:36" x14ac:dyDescent="0.2">
      <c r="AF4382" s="17">
        <f t="shared" ca="1" si="2171"/>
        <v>489.32568218278925</v>
      </c>
      <c r="AG4382">
        <f t="shared" ca="1" si="2172"/>
        <v>98.097622719242651</v>
      </c>
      <c r="AH4382">
        <f t="shared" ca="1" si="2173"/>
        <v>-0.98689958599792116</v>
      </c>
      <c r="AI4382">
        <f t="shared" ca="1" si="2174"/>
        <v>-0.73469149077366991</v>
      </c>
      <c r="AJ4382">
        <f t="shared" ca="1" si="2175"/>
        <v>-0.45737895349684626</v>
      </c>
    </row>
    <row r="4383" spans="32:36" x14ac:dyDescent="0.2">
      <c r="AF4383" s="17">
        <f t="shared" ca="1" si="2171"/>
        <v>496.85241850356334</v>
      </c>
      <c r="AG4383">
        <f t="shared" ca="1" si="2172"/>
        <v>99.843998094891248</v>
      </c>
      <c r="AH4383">
        <f t="shared" ca="1" si="2173"/>
        <v>-0.12581902470632231</v>
      </c>
      <c r="AI4383">
        <f t="shared" ca="1" si="2174"/>
        <v>0.5497236266470592</v>
      </c>
      <c r="AJ4383">
        <f t="shared" ca="1" si="2175"/>
        <v>0.61675725747953591</v>
      </c>
    </row>
    <row r="4384" spans="32:36" x14ac:dyDescent="0.2">
      <c r="AF4384" s="17">
        <f t="shared" ca="1" si="2171"/>
        <v>496.06062693133833</v>
      </c>
      <c r="AG4384">
        <f t="shared" ca="1" si="2172"/>
        <v>99.212926244434541</v>
      </c>
      <c r="AH4384">
        <f t="shared" ca="1" si="2173"/>
        <v>-0.21578613157564705</v>
      </c>
      <c r="AI4384">
        <f t="shared" ca="1" si="2174"/>
        <v>8.8197132668244291E-2</v>
      </c>
      <c r="AJ4384">
        <f t="shared" ca="1" si="2175"/>
        <v>0.16108398593151041</v>
      </c>
    </row>
    <row r="4385" spans="32:36" x14ac:dyDescent="0.2">
      <c r="AF4385" s="17">
        <f t="shared" ca="1" si="2171"/>
        <v>504.70748949150897</v>
      </c>
      <c r="AG4385">
        <f t="shared" ca="1" si="2172"/>
        <v>99.799774266688132</v>
      </c>
      <c r="AH4385">
        <f t="shared" ca="1" si="2173"/>
        <v>0.75902371544043024</v>
      </c>
      <c r="AI4385">
        <f t="shared" ca="1" si="2174"/>
        <v>0.51747626140228675</v>
      </c>
      <c r="AJ4385">
        <f t="shared" ca="1" si="2175"/>
        <v>0.30185292560440413</v>
      </c>
    </row>
    <row r="4386" spans="32:36" x14ac:dyDescent="0.2">
      <c r="AF4386" s="17">
        <f t="shared" ca="1" si="2171"/>
        <v>496.91358815572738</v>
      </c>
      <c r="AG4386">
        <f t="shared" ca="1" si="2172"/>
        <v>98.900364702929053</v>
      </c>
      <c r="AH4386">
        <f t="shared" ca="1" si="2173"/>
        <v>-0.11887460630526514</v>
      </c>
      <c r="AI4386">
        <f t="shared" ca="1" si="2174"/>
        <v>-0.14147904444237355</v>
      </c>
      <c r="AJ4386">
        <f t="shared" ca="1" si="2175"/>
        <v>-0.11068484508832802</v>
      </c>
    </row>
    <row r="4387" spans="32:36" x14ac:dyDescent="0.2">
      <c r="AF4387" s="17">
        <f t="shared" ca="1" si="2171"/>
        <v>507.81248488214197</v>
      </c>
      <c r="AG4387">
        <f t="shared" ca="1" si="2172"/>
        <v>99.226052908905615</v>
      </c>
      <c r="AH4387">
        <f t="shared" ca="1" si="2173"/>
        <v>1.1049971288334033</v>
      </c>
      <c r="AI4387">
        <f t="shared" ca="1" si="2174"/>
        <v>9.7827016842993442E-2</v>
      </c>
      <c r="AJ4387">
        <f t="shared" ca="1" si="2175"/>
        <v>-0.24835708716224209</v>
      </c>
    </row>
    <row r="4388" spans="32:36" x14ac:dyDescent="0.2">
      <c r="AF4388" s="17">
        <f t="shared" ca="1" si="2171"/>
        <v>503.53032027153353</v>
      </c>
      <c r="AG4388">
        <f t="shared" ca="1" si="2172"/>
        <v>100.47875582312649</v>
      </c>
      <c r="AH4388">
        <f t="shared" ca="1" si="2173"/>
        <v>0.62730116833272265</v>
      </c>
      <c r="AI4388">
        <f t="shared" ca="1" si="2174"/>
        <v>1.0110123429913975</v>
      </c>
      <c r="AJ4388">
        <f t="shared" ca="1" si="2175"/>
        <v>0.86153131319151011</v>
      </c>
    </row>
    <row r="4389" spans="32:36" x14ac:dyDescent="0.2">
      <c r="AF4389" s="17">
        <f t="shared" ca="1" si="2171"/>
        <v>483.79480080590054</v>
      </c>
      <c r="AG4389">
        <f t="shared" ca="1" si="2172"/>
        <v>99.322674180137795</v>
      </c>
      <c r="AH4389">
        <f t="shared" ca="1" si="2173"/>
        <v>-1.6281333932518742</v>
      </c>
      <c r="AI4389">
        <f t="shared" ca="1" si="2174"/>
        <v>0.16867040719098964</v>
      </c>
      <c r="AJ4389">
        <f t="shared" ca="1" si="2175"/>
        <v>0.69414991922949143</v>
      </c>
    </row>
    <row r="4390" spans="32:36" x14ac:dyDescent="0.2">
      <c r="AF4390" s="17">
        <f t="shared" ca="1" si="2171"/>
        <v>500.45071908826134</v>
      </c>
      <c r="AG4390">
        <f t="shared" ca="1" si="2172"/>
        <v>98.998922189995668</v>
      </c>
      <c r="AH4390">
        <f t="shared" ca="1" si="2173"/>
        <v>0.28123883354887391</v>
      </c>
      <c r="AI4390">
        <f t="shared" ca="1" si="2174"/>
        <v>-6.8978863404243404E-2</v>
      </c>
      <c r="AJ4390">
        <f t="shared" ca="1" si="2175"/>
        <v>-0.16171041165113878</v>
      </c>
    </row>
    <row r="4391" spans="32:36" x14ac:dyDescent="0.2">
      <c r="AF4391" s="17">
        <f t="shared" ca="1" si="2171"/>
        <v>500.61713979997864</v>
      </c>
      <c r="AG4391">
        <f t="shared" ca="1" si="2172"/>
        <v>99.764697758317539</v>
      </c>
      <c r="AH4391">
        <f t="shared" ca="1" si="2173"/>
        <v>0.29999429983886639</v>
      </c>
      <c r="AI4391">
        <f t="shared" ca="1" si="2174"/>
        <v>0.49188882386454219</v>
      </c>
      <c r="AJ4391">
        <f t="shared" ca="1" si="2175"/>
        <v>0.42081571712702681</v>
      </c>
    </row>
    <row r="4392" spans="32:36" x14ac:dyDescent="0.2">
      <c r="AF4392" s="17">
        <f t="shared" ca="1" si="2171"/>
        <v>503.37226977717091</v>
      </c>
      <c r="AG4392">
        <f t="shared" ca="1" si="2172"/>
        <v>100.46400510710134</v>
      </c>
      <c r="AH4392">
        <f t="shared" ca="1" si="2173"/>
        <v>0.60959223476236812</v>
      </c>
      <c r="AI4392">
        <f t="shared" ca="1" si="2174"/>
        <v>1.0003258698000443</v>
      </c>
      <c r="AJ4392">
        <f t="shared" ca="1" si="2175"/>
        <v>0.85594387787295168</v>
      </c>
    </row>
    <row r="4393" spans="32:36" x14ac:dyDescent="0.2">
      <c r="AF4393" s="17">
        <f t="shared" ca="1" si="2171"/>
        <v>492.78387408106346</v>
      </c>
      <c r="AG4393">
        <f t="shared" ca="1" si="2172"/>
        <v>97.163387848472127</v>
      </c>
      <c r="AH4393">
        <f t="shared" ca="1" si="2173"/>
        <v>-0.58963948226017149</v>
      </c>
      <c r="AI4393">
        <f t="shared" ca="1" si="2174"/>
        <v>-1.4312177875995531</v>
      </c>
      <c r="AJ4393">
        <f t="shared" ca="1" si="2175"/>
        <v>-1.3143900860386544</v>
      </c>
    </row>
    <row r="4394" spans="32:36" x14ac:dyDescent="0.2">
      <c r="AF4394" s="17">
        <f t="shared" ca="1" si="2171"/>
        <v>504.5180499140111</v>
      </c>
      <c r="AG4394">
        <f t="shared" ca="1" si="2172"/>
        <v>99.167078005933064</v>
      </c>
      <c r="AH4394">
        <f t="shared" ca="1" si="2173"/>
        <v>0.73784661511931893</v>
      </c>
      <c r="AI4394">
        <f t="shared" ca="1" si="2174"/>
        <v>5.455229557100949E-2</v>
      </c>
      <c r="AJ4394">
        <f t="shared" ca="1" si="2175"/>
        <v>-0.17713768441766112</v>
      </c>
    </row>
    <row r="4395" spans="32:36" x14ac:dyDescent="0.2">
      <c r="AF4395" s="17">
        <f t="shared" ca="1" si="2171"/>
        <v>501.30668915508926</v>
      </c>
      <c r="AG4395">
        <f t="shared" ca="1" si="2172"/>
        <v>100.1317008414039</v>
      </c>
      <c r="AH4395">
        <f t="shared" ca="1" si="2173"/>
        <v>0.37763951973007076</v>
      </c>
      <c r="AI4395">
        <f t="shared" ca="1" si="2174"/>
        <v>0.75916416562215738</v>
      </c>
      <c r="AJ4395">
        <f t="shared" ca="1" si="2175"/>
        <v>0.6765872993188341</v>
      </c>
    </row>
    <row r="4396" spans="32:36" x14ac:dyDescent="0.2">
      <c r="AF4396" s="17">
        <f t="shared" ca="1" si="2171"/>
        <v>499.43540267826086</v>
      </c>
      <c r="AG4396">
        <f t="shared" ca="1" si="2172"/>
        <v>101.66900160821913</v>
      </c>
      <c r="AH4396">
        <f t="shared" ca="1" si="2173"/>
        <v>0.16667830229713018</v>
      </c>
      <c r="AI4396">
        <f t="shared" ca="1" si="2174"/>
        <v>1.8681812440842127</v>
      </c>
      <c r="AJ4396">
        <f t="shared" ca="1" si="2175"/>
        <v>1.9072218962998324</v>
      </c>
    </row>
    <row r="4397" spans="32:36" x14ac:dyDescent="0.2">
      <c r="AF4397" s="17">
        <f t="shared" ca="1" si="2171"/>
        <v>493.06734997634993</v>
      </c>
      <c r="AG4397">
        <f t="shared" ca="1" si="2172"/>
        <v>99.396132038978607</v>
      </c>
      <c r="AH4397">
        <f t="shared" ca="1" si="2173"/>
        <v>-0.55719889016688673</v>
      </c>
      <c r="AI4397">
        <f t="shared" ca="1" si="2174"/>
        <v>0.2224841226777371</v>
      </c>
      <c r="AJ4397">
        <f t="shared" ca="1" si="2175"/>
        <v>0.41043234640044901</v>
      </c>
    </row>
    <row r="4398" spans="32:36" x14ac:dyDescent="0.2">
      <c r="AF4398" s="17">
        <f t="shared" ca="1" si="2171"/>
        <v>507.70853483370354</v>
      </c>
      <c r="AG4398">
        <f t="shared" ca="1" si="2172"/>
        <v>98.882752550178921</v>
      </c>
      <c r="AH4398">
        <f t="shared" ca="1" si="2173"/>
        <v>1.0934487828907342</v>
      </c>
      <c r="AI4398">
        <f t="shared" ca="1" si="2174"/>
        <v>-0.15444238378620151</v>
      </c>
      <c r="AJ4398">
        <f t="shared" ca="1" si="2175"/>
        <v>-0.50937945088946301</v>
      </c>
    </row>
    <row r="4399" spans="32:36" x14ac:dyDescent="0.2">
      <c r="AF4399" s="17">
        <f t="shared" ca="1" si="2171"/>
        <v>486.84049690611954</v>
      </c>
      <c r="AG4399">
        <f t="shared" ca="1" si="2172"/>
        <v>99.158420866012904</v>
      </c>
      <c r="AH4399">
        <f t="shared" ca="1" si="2173"/>
        <v>-1.2741230781647115</v>
      </c>
      <c r="AI4399">
        <f t="shared" ca="1" si="2174"/>
        <v>4.8197676169067727E-2</v>
      </c>
      <c r="AJ4399">
        <f t="shared" ca="1" si="2175"/>
        <v>0.45529440868093207</v>
      </c>
    </row>
    <row r="4400" spans="32:36" x14ac:dyDescent="0.2">
      <c r="AF4400" s="17">
        <f t="shared" ca="1" si="2171"/>
        <v>490.95491677366857</v>
      </c>
      <c r="AG4400">
        <f t="shared" ca="1" si="2172"/>
        <v>98.332346368721261</v>
      </c>
      <c r="AH4400">
        <f t="shared" ca="1" si="2173"/>
        <v>-0.79939252822089846</v>
      </c>
      <c r="AI4400">
        <f t="shared" ca="1" si="2174"/>
        <v>-0.56073406590675445</v>
      </c>
      <c r="AJ4400">
        <f t="shared" ca="1" si="2175"/>
        <v>-0.3344175628936813</v>
      </c>
    </row>
    <row r="4401" spans="32:36" x14ac:dyDescent="0.2">
      <c r="AF4401" s="17">
        <f t="shared" ca="1" si="2171"/>
        <v>478.85121208023975</v>
      </c>
      <c r="AG4401">
        <f t="shared" ca="1" si="2172"/>
        <v>98.575737428749122</v>
      </c>
      <c r="AH4401">
        <f t="shared" ca="1" si="2173"/>
        <v>-2.2075134463396133</v>
      </c>
      <c r="AI4401">
        <f t="shared" ca="1" si="2174"/>
        <v>-0.38079106448352568</v>
      </c>
      <c r="AJ4401">
        <f t="shared" ca="1" si="2175"/>
        <v>0.30167331073391923</v>
      </c>
    </row>
    <row r="4402" spans="32:36" x14ac:dyDescent="0.2">
      <c r="AF4402" s="17">
        <f t="shared" ca="1" si="2171"/>
        <v>506.95164168711398</v>
      </c>
      <c r="AG4402">
        <f t="shared" ca="1" si="2172"/>
        <v>100.31795956639745</v>
      </c>
      <c r="AH4402">
        <f t="shared" ca="1" si="2173"/>
        <v>1.0092902719683579</v>
      </c>
      <c r="AI4402">
        <f t="shared" ca="1" si="2174"/>
        <v>0.89443528648063686</v>
      </c>
      <c r="AJ4402">
        <f t="shared" ca="1" si="2175"/>
        <v>0.6178758665563423</v>
      </c>
    </row>
    <row r="4403" spans="32:36" x14ac:dyDescent="0.2">
      <c r="AF4403" s="17">
        <f t="shared" ca="1" si="2171"/>
        <v>496.76932070094705</v>
      </c>
      <c r="AG4403">
        <f t="shared" ca="1" si="2172"/>
        <v>98.846097906723017</v>
      </c>
      <c r="AH4403">
        <f t="shared" ca="1" si="2173"/>
        <v>-0.13525425404006958</v>
      </c>
      <c r="AI4403">
        <f t="shared" ca="1" si="2174"/>
        <v>-0.18142926053646707</v>
      </c>
      <c r="AJ4403">
        <f t="shared" ca="1" si="2175"/>
        <v>-0.14739916203306652</v>
      </c>
    </row>
    <row r="4404" spans="32:36" x14ac:dyDescent="0.2">
      <c r="AF4404" s="17">
        <f t="shared" ca="1" si="2171"/>
        <v>506.96290719427867</v>
      </c>
      <c r="AG4404">
        <f t="shared" ca="1" si="2172"/>
        <v>99.658190724948753</v>
      </c>
      <c r="AH4404">
        <f t="shared" ca="1" si="2173"/>
        <v>1.0105437981172545</v>
      </c>
      <c r="AI4404">
        <f t="shared" ca="1" si="2174"/>
        <v>0.41413943398128583</v>
      </c>
      <c r="AJ4404">
        <f t="shared" ca="1" si="2175"/>
        <v>0.11353295034064599</v>
      </c>
    </row>
    <row r="4405" spans="32:36" x14ac:dyDescent="0.2">
      <c r="AF4405" s="17">
        <f t="shared" ca="1" si="2171"/>
        <v>503.85494087238192</v>
      </c>
      <c r="AG4405">
        <f t="shared" ca="1" si="2172"/>
        <v>100.87917844117625</v>
      </c>
      <c r="AH4405">
        <f t="shared" ca="1" si="2173"/>
        <v>0.66365619808931497</v>
      </c>
      <c r="AI4405">
        <f t="shared" ca="1" si="2174"/>
        <v>1.3005093571966526</v>
      </c>
      <c r="AJ4405">
        <f t="shared" ca="1" si="2175"/>
        <v>1.1537344981716096</v>
      </c>
    </row>
    <row r="4406" spans="32:36" x14ac:dyDescent="0.2">
      <c r="AF4406" s="17">
        <f t="shared" ca="1" si="2171"/>
        <v>501.2884382467613</v>
      </c>
      <c r="AG4406">
        <f t="shared" ca="1" si="2172"/>
        <v>100.18812526214248</v>
      </c>
      <c r="AH4406">
        <f t="shared" ca="1" si="2173"/>
        <v>0.37558579185034724</v>
      </c>
      <c r="AI4406">
        <f t="shared" ca="1" si="2174"/>
        <v>0.80016916870836696</v>
      </c>
      <c r="AJ4406">
        <f t="shared" ca="1" si="2175"/>
        <v>0.72026367723398699</v>
      </c>
    </row>
    <row r="4407" spans="32:36" x14ac:dyDescent="0.2">
      <c r="AF4407" s="17">
        <f t="shared" ca="1" si="2171"/>
        <v>501.46543285130559</v>
      </c>
      <c r="AG4407">
        <f t="shared" ca="1" si="2172"/>
        <v>99.909655427543754</v>
      </c>
      <c r="AH4407">
        <f t="shared" ca="1" si="2173"/>
        <v>0.39549938773572529</v>
      </c>
      <c r="AI4407">
        <f t="shared" ca="1" si="2174"/>
        <v>0.59757365312216926</v>
      </c>
      <c r="AJ4407">
        <f t="shared" ca="1" si="2175"/>
        <v>0.5013672034945531</v>
      </c>
    </row>
    <row r="4408" spans="32:36" x14ac:dyDescent="0.2">
      <c r="AF4408" s="17">
        <f t="shared" ca="1" si="2171"/>
        <v>512.53701921528148</v>
      </c>
      <c r="AG4408">
        <f t="shared" ca="1" si="2172"/>
        <v>99.593586037697932</v>
      </c>
      <c r="AH4408">
        <f t="shared" ca="1" si="2173"/>
        <v>1.6273899017247588</v>
      </c>
      <c r="AI4408">
        <f t="shared" ca="1" si="2174"/>
        <v>0.36693796621299318</v>
      </c>
      <c r="AJ4408">
        <f t="shared" ca="1" si="2175"/>
        <v>-0.13193300734999644</v>
      </c>
    </row>
    <row r="4409" spans="32:36" x14ac:dyDescent="0.2">
      <c r="AF4409" s="17">
        <f t="shared" ca="1" si="2171"/>
        <v>483.3204294991296</v>
      </c>
      <c r="AG4409">
        <f t="shared" ca="1" si="2172"/>
        <v>97.827513054364005</v>
      </c>
      <c r="AH4409">
        <f t="shared" ca="1" si="2173"/>
        <v>-1.6834714913410631</v>
      </c>
      <c r="AI4409">
        <f t="shared" ca="1" si="2174"/>
        <v>-0.9353898886093126</v>
      </c>
      <c r="AJ4409">
        <f t="shared" ca="1" si="2175"/>
        <v>-0.44669419493728268</v>
      </c>
    </row>
    <row r="4410" spans="32:36" x14ac:dyDescent="0.2">
      <c r="AF4410" s="17">
        <f t="shared" ca="1" si="2171"/>
        <v>494.71735928163707</v>
      </c>
      <c r="AG4410">
        <f t="shared" ca="1" si="2172"/>
        <v>102.87428984573229</v>
      </c>
      <c r="AH4410">
        <f t="shared" ca="1" si="2173"/>
        <v>-0.36874352630687424</v>
      </c>
      <c r="AI4410">
        <f t="shared" ca="1" si="2174"/>
        <v>2.7260174406877957</v>
      </c>
      <c r="AJ4410">
        <f t="shared" ca="1" si="2175"/>
        <v>2.9773724262047208</v>
      </c>
    </row>
    <row r="4411" spans="32:36" x14ac:dyDescent="0.2">
      <c r="AF4411" s="17">
        <f t="shared" ca="1" si="2171"/>
        <v>501.9878672250336</v>
      </c>
      <c r="AG4411">
        <f t="shared" ca="1" si="2172"/>
        <v>99.702991154805247</v>
      </c>
      <c r="AH4411">
        <f t="shared" ca="1" si="2173"/>
        <v>0.45423731566617798</v>
      </c>
      <c r="AI4411">
        <f t="shared" ca="1" si="2174"/>
        <v>0.44685355466170606</v>
      </c>
      <c r="AJ4411">
        <f t="shared" ca="1" si="2175"/>
        <v>0.32456789736359348</v>
      </c>
    </row>
    <row r="4412" spans="32:36" x14ac:dyDescent="0.2">
      <c r="AF4412" s="17">
        <f t="shared" ca="1" si="2171"/>
        <v>504.91954077737068</v>
      </c>
      <c r="AG4412">
        <f t="shared" ca="1" si="2172"/>
        <v>98.044328082333919</v>
      </c>
      <c r="AH4412">
        <f t="shared" ca="1" si="2173"/>
        <v>0.78271911040782349</v>
      </c>
      <c r="AI4412">
        <f t="shared" ca="1" si="2174"/>
        <v>-0.77424697366530792</v>
      </c>
      <c r="AJ4412">
        <f t="shared" ca="1" si="2175"/>
        <v>-1.0609991932363709</v>
      </c>
    </row>
    <row r="4413" spans="32:36" x14ac:dyDescent="0.2">
      <c r="AF4413" s="17">
        <f t="shared" ca="1" si="2171"/>
        <v>495.97554707882921</v>
      </c>
      <c r="AG4413">
        <f t="shared" ca="1" si="2172"/>
        <v>99.555506840644668</v>
      </c>
      <c r="AH4413">
        <f t="shared" ca="1" si="2173"/>
        <v>-0.22546185008868116</v>
      </c>
      <c r="AI4413">
        <f t="shared" ca="1" si="2174"/>
        <v>0.3391022040153695</v>
      </c>
      <c r="AJ4413">
        <f t="shared" ca="1" si="2175"/>
        <v>0.4274166402718787</v>
      </c>
    </row>
    <row r="4414" spans="32:36" x14ac:dyDescent="0.2">
      <c r="AF4414" s="17">
        <f t="shared" ca="1" si="2171"/>
        <v>504.20250694368269</v>
      </c>
      <c r="AG4414">
        <f t="shared" ca="1" si="2172"/>
        <v>100.67395428889505</v>
      </c>
      <c r="AH4414">
        <f t="shared" ca="1" si="2173"/>
        <v>0.70255499004855393</v>
      </c>
      <c r="AI4414">
        <f t="shared" ca="1" si="2174"/>
        <v>1.1522805102008697</v>
      </c>
      <c r="AJ4414">
        <f t="shared" ca="1" si="2175"/>
        <v>0.98585098432835916</v>
      </c>
    </row>
    <row r="4415" spans="32:36" x14ac:dyDescent="0.2">
      <c r="AF4415" s="17">
        <f t="shared" ca="1" si="2171"/>
        <v>502.05263282647417</v>
      </c>
      <c r="AG4415">
        <f t="shared" ca="1" si="2172"/>
        <v>99.09331832931295</v>
      </c>
      <c r="AH4415">
        <f t="shared" ca="1" si="2173"/>
        <v>0.46151473125683812</v>
      </c>
      <c r="AI4415">
        <f t="shared" ca="1" si="2174"/>
        <v>3.9253737330713356E-4</v>
      </c>
      <c r="AJ4415">
        <f t="shared" ca="1" si="2175"/>
        <v>-0.14618769948681698</v>
      </c>
    </row>
    <row r="4416" spans="32:36" x14ac:dyDescent="0.2">
      <c r="AF4416" s="17">
        <f t="shared" ca="1" si="2171"/>
        <v>495.61572908817442</v>
      </c>
      <c r="AG4416">
        <f t="shared" ca="1" si="2172"/>
        <v>96.461665290053446</v>
      </c>
      <c r="AH4416">
        <f t="shared" ca="1" si="2173"/>
        <v>-0.2664005644928305</v>
      </c>
      <c r="AI4416">
        <f t="shared" ca="1" si="2174"/>
        <v>-1.9588113069216617</v>
      </c>
      <c r="AJ4416">
        <f t="shared" ca="1" si="2175"/>
        <v>-1.9706377672625637</v>
      </c>
    </row>
    <row r="4417" spans="32:36" x14ac:dyDescent="0.2">
      <c r="AF4417" s="17">
        <f t="shared" ca="1" si="2171"/>
        <v>502.91635221734356</v>
      </c>
      <c r="AG4417">
        <f t="shared" ca="1" si="2172"/>
        <v>98.344363786524056</v>
      </c>
      <c r="AH4417">
        <f t="shared" ca="1" si="2173"/>
        <v>0.5584773022530346</v>
      </c>
      <c r="AI4417">
        <f t="shared" ca="1" si="2174"/>
        <v>-0.55183894432819325</v>
      </c>
      <c r="AJ4417">
        <f t="shared" ca="1" si="2175"/>
        <v>-0.756410078533157</v>
      </c>
    </row>
    <row r="4418" spans="32:36" x14ac:dyDescent="0.2">
      <c r="AF4418" s="17">
        <f t="shared" ca="1" si="2171"/>
        <v>491.63963905124297</v>
      </c>
      <c r="AG4418">
        <f t="shared" ca="1" si="2172"/>
        <v>97.761488259672205</v>
      </c>
      <c r="AH4418">
        <f t="shared" ca="1" si="2173"/>
        <v>-0.72077413214770636</v>
      </c>
      <c r="AI4418">
        <f t="shared" ca="1" si="2174"/>
        <v>-0.98453228259710079</v>
      </c>
      <c r="AJ4418">
        <f t="shared" ca="1" si="2175"/>
        <v>-0.80405585589866424</v>
      </c>
    </row>
    <row r="4419" spans="32:36" x14ac:dyDescent="0.2">
      <c r="AF4419" s="17">
        <f t="shared" ref="AF4419:AF4482" ca="1" si="2176">$N$64*EXP(($J$9-$K$2^2/2)*$J$6+$K$2*SQRT($J$6)*AH4419)</f>
        <v>496.42348792872508</v>
      </c>
      <c r="AG4419">
        <f t="shared" ref="AG4419:AG4482" ca="1" si="2177">$Q$64*EXP(($J$9-$K$3^2/2)*$J$6+$K$3*SQRT($J$6)*AI4419)</f>
        <v>99.026305877997999</v>
      </c>
      <c r="AH4419">
        <f t="shared" ref="AH4419:AH4482" ca="1" si="2178">_xlfn.NORM.S.INV(RAND())</f>
        <v>-0.17453833540766153</v>
      </c>
      <c r="AI4419">
        <f t="shared" ref="AI4419:AI4482" ca="1" si="2179">AH4419*$AC$6+SQRT(1-$AC$6^2)*AJ4419</f>
        <v>-4.8847875804053177E-2</v>
      </c>
      <c r="AJ4419">
        <f t="shared" ref="AJ4419:AJ4482" ca="1" si="2180">_xlfn.NORM.S.INV(RAND())</f>
        <v>4.1888240267685577E-3</v>
      </c>
    </row>
    <row r="4420" spans="32:36" x14ac:dyDescent="0.2">
      <c r="AF4420" s="17">
        <f t="shared" ca="1" si="2176"/>
        <v>505.48884823830491</v>
      </c>
      <c r="AG4420">
        <f t="shared" ca="1" si="2177"/>
        <v>100.53685539113519</v>
      </c>
      <c r="AH4420">
        <f t="shared" ca="1" si="2178"/>
        <v>0.84628644222297578</v>
      </c>
      <c r="AI4420">
        <f t="shared" ca="1" si="2179"/>
        <v>1.0530885701701151</v>
      </c>
      <c r="AJ4420">
        <f t="shared" ca="1" si="2180"/>
        <v>0.83611890382287812</v>
      </c>
    </row>
    <row r="4421" spans="32:36" x14ac:dyDescent="0.2">
      <c r="AF4421" s="17">
        <f t="shared" ca="1" si="2176"/>
        <v>500.70779238653029</v>
      </c>
      <c r="AG4421">
        <f t="shared" ca="1" si="2177"/>
        <v>97.385219381958194</v>
      </c>
      <c r="AH4421">
        <f t="shared" ca="1" si="2178"/>
        <v>0.31020814279642922</v>
      </c>
      <c r="AI4421">
        <f t="shared" ca="1" si="2179"/>
        <v>-1.2652250810334869</v>
      </c>
      <c r="AJ4421">
        <f t="shared" ca="1" si="2180"/>
        <v>-1.426059652782486</v>
      </c>
    </row>
    <row r="4422" spans="32:36" x14ac:dyDescent="0.2">
      <c r="AF4422" s="17">
        <f t="shared" ca="1" si="2176"/>
        <v>498.89189096347269</v>
      </c>
      <c r="AG4422">
        <f t="shared" ca="1" si="2177"/>
        <v>99.488408761990868</v>
      </c>
      <c r="AH4422">
        <f t="shared" ca="1" si="2178"/>
        <v>0.10525685973475568</v>
      </c>
      <c r="AI4422">
        <f t="shared" ca="1" si="2179"/>
        <v>0.29002782000434529</v>
      </c>
      <c r="AJ4422">
        <f t="shared" ca="1" si="2180"/>
        <v>0.27087354842630151</v>
      </c>
    </row>
    <row r="4423" spans="32:36" x14ac:dyDescent="0.2">
      <c r="AF4423" s="17">
        <f t="shared" ca="1" si="2176"/>
        <v>497.45056143845841</v>
      </c>
      <c r="AG4423">
        <f t="shared" ca="1" si="2177"/>
        <v>99.515364621697728</v>
      </c>
      <c r="AH4423">
        <f t="shared" ca="1" si="2178"/>
        <v>-5.7950205494226512E-2</v>
      </c>
      <c r="AI4423">
        <f t="shared" ca="1" si="2179"/>
        <v>0.30974684972004263</v>
      </c>
      <c r="AJ4423">
        <f t="shared" ca="1" si="2180"/>
        <v>0.34340602255893898</v>
      </c>
    </row>
    <row r="4424" spans="32:36" x14ac:dyDescent="0.2">
      <c r="AF4424" s="17">
        <f t="shared" ca="1" si="2176"/>
        <v>490.81603655872186</v>
      </c>
      <c r="AG4424">
        <f t="shared" ca="1" si="2177"/>
        <v>97.942277339265843</v>
      </c>
      <c r="AH4424">
        <f t="shared" ca="1" si="2178"/>
        <v>-0.81535184181849274</v>
      </c>
      <c r="AI4424">
        <f t="shared" ca="1" si="2179"/>
        <v>-0.85004946553089789</v>
      </c>
      <c r="AJ4424">
        <f t="shared" ca="1" si="2180"/>
        <v>-0.63290886410236002</v>
      </c>
    </row>
    <row r="4425" spans="32:36" x14ac:dyDescent="0.2">
      <c r="AF4425" s="17">
        <f t="shared" ca="1" si="2176"/>
        <v>494.8681483878986</v>
      </c>
      <c r="AG4425">
        <f t="shared" ca="1" si="2177"/>
        <v>99.445056678275762</v>
      </c>
      <c r="AH4425">
        <f t="shared" ca="1" si="2178"/>
        <v>-0.35155254576942291</v>
      </c>
      <c r="AI4425">
        <f t="shared" ca="1" si="2179"/>
        <v>0.2583032460756936</v>
      </c>
      <c r="AJ4425">
        <f t="shared" ca="1" si="2180"/>
        <v>0.38269183890023128</v>
      </c>
    </row>
    <row r="4426" spans="32:36" x14ac:dyDescent="0.2">
      <c r="AF4426" s="17">
        <f t="shared" ca="1" si="2176"/>
        <v>489.80447256758623</v>
      </c>
      <c r="AG4426">
        <f t="shared" ca="1" si="2177"/>
        <v>97.472784502878895</v>
      </c>
      <c r="AH4426">
        <f t="shared" ca="1" si="2178"/>
        <v>-0.93173135814556152</v>
      </c>
      <c r="AI4426">
        <f t="shared" ca="1" si="2179"/>
        <v>-1.1998056753541175</v>
      </c>
      <c r="AJ4426">
        <f t="shared" ca="1" si="2180"/>
        <v>-0.96291862054640875</v>
      </c>
    </row>
    <row r="4427" spans="32:36" x14ac:dyDescent="0.2">
      <c r="AF4427" s="17">
        <f t="shared" ca="1" si="2176"/>
        <v>501.65522663467794</v>
      </c>
      <c r="AG4427">
        <f t="shared" ca="1" si="2177"/>
        <v>98.93015076005949</v>
      </c>
      <c r="AH4427">
        <f t="shared" ca="1" si="2178"/>
        <v>0.4168452065173644</v>
      </c>
      <c r="AI4427">
        <f t="shared" ca="1" si="2179"/>
        <v>-0.11956041464370237</v>
      </c>
      <c r="AJ4427">
        <f t="shared" ca="1" si="2180"/>
        <v>-0.25785769636767281</v>
      </c>
    </row>
    <row r="4428" spans="32:36" x14ac:dyDescent="0.2">
      <c r="AF4428" s="17">
        <f t="shared" ca="1" si="2176"/>
        <v>490.59082549720875</v>
      </c>
      <c r="AG4428">
        <f t="shared" ca="1" si="2177"/>
        <v>99.918278657102178</v>
      </c>
      <c r="AH4428">
        <f t="shared" ca="1" si="2178"/>
        <v>-0.84124140003345549</v>
      </c>
      <c r="AI4428">
        <f t="shared" ca="1" si="2179"/>
        <v>0.60385579025094782</v>
      </c>
      <c r="AJ4428">
        <f t="shared" ca="1" si="2180"/>
        <v>0.90080779245211817</v>
      </c>
    </row>
    <row r="4429" spans="32:36" x14ac:dyDescent="0.2">
      <c r="AF4429" s="17">
        <f t="shared" ca="1" si="2176"/>
        <v>489.00631639405924</v>
      </c>
      <c r="AG4429">
        <f t="shared" ca="1" si="2177"/>
        <v>98.674998138301788</v>
      </c>
      <c r="AH4429">
        <f t="shared" ca="1" si="2178"/>
        <v>-1.0237282659968041</v>
      </c>
      <c r="AI4429">
        <f t="shared" ca="1" si="2179"/>
        <v>-0.30753350551701814</v>
      </c>
      <c r="AJ4429">
        <f t="shared" ca="1" si="2180"/>
        <v>2.5100869739775756E-3</v>
      </c>
    </row>
    <row r="4430" spans="32:36" x14ac:dyDescent="0.2">
      <c r="AF4430" s="17">
        <f t="shared" ca="1" si="2176"/>
        <v>496.71155420844997</v>
      </c>
      <c r="AG4430">
        <f t="shared" ca="1" si="2177"/>
        <v>98.248510443264294</v>
      </c>
      <c r="AH4430">
        <f t="shared" ca="1" si="2178"/>
        <v>-0.14181420348743906</v>
      </c>
      <c r="AI4430">
        <f t="shared" ca="1" si="2179"/>
        <v>-0.62281848590574684</v>
      </c>
      <c r="AJ4430">
        <f t="shared" ca="1" si="2180"/>
        <v>-0.60843781995259105</v>
      </c>
    </row>
    <row r="4431" spans="32:36" x14ac:dyDescent="0.2">
      <c r="AF4431" s="17">
        <f t="shared" ca="1" si="2176"/>
        <v>504.59428818144443</v>
      </c>
      <c r="AG4431">
        <f t="shared" ca="1" si="2177"/>
        <v>98.146174158521958</v>
      </c>
      <c r="AH4431">
        <f t="shared" ca="1" si="2178"/>
        <v>0.74637010612863752</v>
      </c>
      <c r="AI4431">
        <f t="shared" ca="1" si="2179"/>
        <v>-0.69867512879466187</v>
      </c>
      <c r="AJ4431">
        <f t="shared" ca="1" si="2180"/>
        <v>-0.97016011521652934</v>
      </c>
    </row>
    <row r="4432" spans="32:36" x14ac:dyDescent="0.2">
      <c r="AF4432" s="17">
        <f t="shared" ca="1" si="2176"/>
        <v>501.34754469956493</v>
      </c>
      <c r="AG4432">
        <f t="shared" ca="1" si="2177"/>
        <v>98.192635796920143</v>
      </c>
      <c r="AH4432">
        <f t="shared" ca="1" si="2178"/>
        <v>0.38223661829598971</v>
      </c>
      <c r="AI4432">
        <f t="shared" ca="1" si="2179"/>
        <v>-0.66422569907376916</v>
      </c>
      <c r="AJ4432">
        <f t="shared" ca="1" si="2180"/>
        <v>-0.81834792192251338</v>
      </c>
    </row>
    <row r="4433" spans="32:36" x14ac:dyDescent="0.2">
      <c r="AF4433" s="17">
        <f t="shared" ca="1" si="2176"/>
        <v>495.28818731277863</v>
      </c>
      <c r="AG4433">
        <f t="shared" ca="1" si="2177"/>
        <v>99.429609507286074</v>
      </c>
      <c r="AH4433">
        <f t="shared" ca="1" si="2178"/>
        <v>-0.30369286492446795</v>
      </c>
      <c r="AI4433">
        <f t="shared" ca="1" si="2179"/>
        <v>0.24699583570844208</v>
      </c>
      <c r="AJ4433">
        <f t="shared" ca="1" si="2180"/>
        <v>0.35562510601559205</v>
      </c>
    </row>
    <row r="4434" spans="32:36" x14ac:dyDescent="0.2">
      <c r="AF4434" s="17">
        <f t="shared" ca="1" si="2176"/>
        <v>492.01995309405771</v>
      </c>
      <c r="AG4434">
        <f t="shared" ca="1" si="2177"/>
        <v>100.60676784384002</v>
      </c>
      <c r="AH4434">
        <f t="shared" ca="1" si="2178"/>
        <v>-0.67715454440392342</v>
      </c>
      <c r="AI4434">
        <f t="shared" ca="1" si="2179"/>
        <v>1.1036875720340462</v>
      </c>
      <c r="AJ4434">
        <f t="shared" ca="1" si="2180"/>
        <v>1.373128390104662</v>
      </c>
    </row>
    <row r="4435" spans="32:36" x14ac:dyDescent="0.2">
      <c r="AF4435" s="17">
        <f t="shared" ca="1" si="2176"/>
        <v>501.83135846688407</v>
      </c>
      <c r="AG4435">
        <f t="shared" ca="1" si="2177"/>
        <v>101.02159898630883</v>
      </c>
      <c r="AH4435">
        <f t="shared" ca="1" si="2178"/>
        <v>0.43664726281452937</v>
      </c>
      <c r="AI4435">
        <f t="shared" ca="1" si="2179"/>
        <v>1.4031994123911382</v>
      </c>
      <c r="AJ4435">
        <f t="shared" ca="1" si="2180"/>
        <v>1.3335899206834163</v>
      </c>
    </row>
    <row r="4436" spans="32:36" x14ac:dyDescent="0.2">
      <c r="AF4436" s="17">
        <f t="shared" ca="1" si="2176"/>
        <v>487.96647179573336</v>
      </c>
      <c r="AG4436">
        <f t="shared" ca="1" si="2177"/>
        <v>98.920463668473062</v>
      </c>
      <c r="AH4436">
        <f t="shared" ca="1" si="2178"/>
        <v>-1.1438081172821704</v>
      </c>
      <c r="AI4436">
        <f t="shared" ca="1" si="2179"/>
        <v>-0.12668811880051389</v>
      </c>
      <c r="AJ4436">
        <f t="shared" ca="1" si="2180"/>
        <v>0.2304031786161149</v>
      </c>
    </row>
    <row r="4437" spans="32:36" x14ac:dyDescent="0.2">
      <c r="AF4437" s="17">
        <f t="shared" ca="1" si="2176"/>
        <v>497.43834499847668</v>
      </c>
      <c r="AG4437">
        <f t="shared" ca="1" si="2177"/>
        <v>98.14927766907465</v>
      </c>
      <c r="AH4437">
        <f t="shared" ca="1" si="2178"/>
        <v>-5.9335538182947969E-2</v>
      </c>
      <c r="AI4437">
        <f t="shared" ca="1" si="2179"/>
        <v>-0.69637349273994054</v>
      </c>
      <c r="AJ4437">
        <f t="shared" ca="1" si="2180"/>
        <v>-0.71181378242937987</v>
      </c>
    </row>
    <row r="4438" spans="32:36" x14ac:dyDescent="0.2">
      <c r="AF4438" s="17">
        <f t="shared" ca="1" si="2176"/>
        <v>488.71957891673372</v>
      </c>
      <c r="AG4438">
        <f t="shared" ca="1" si="2177"/>
        <v>99.438143707702253</v>
      </c>
      <c r="AH4438">
        <f t="shared" ca="1" si="2178"/>
        <v>-1.0568148064471052</v>
      </c>
      <c r="AI4438">
        <f t="shared" ca="1" si="2179"/>
        <v>0.25324313242579</v>
      </c>
      <c r="AJ4438">
        <f t="shared" ca="1" si="2180"/>
        <v>0.60140823052436143</v>
      </c>
    </row>
    <row r="4439" spans="32:36" x14ac:dyDescent="0.2">
      <c r="AF4439" s="17">
        <f t="shared" ca="1" si="2176"/>
        <v>514.03978953365288</v>
      </c>
      <c r="AG4439">
        <f t="shared" ca="1" si="2177"/>
        <v>99.018785543756948</v>
      </c>
      <c r="AH4439">
        <f t="shared" ca="1" si="2178"/>
        <v>1.792542524288347</v>
      </c>
      <c r="AI4439">
        <f t="shared" ca="1" si="2179"/>
        <v>-5.437585911633025E-2</v>
      </c>
      <c r="AJ4439">
        <f t="shared" ca="1" si="2180"/>
        <v>-0.62645206861572111</v>
      </c>
    </row>
    <row r="4440" spans="32:36" x14ac:dyDescent="0.2">
      <c r="AF4440" s="17">
        <f t="shared" ca="1" si="2176"/>
        <v>512.97580659908374</v>
      </c>
      <c r="AG4440">
        <f t="shared" ca="1" si="2177"/>
        <v>101.08347882167834</v>
      </c>
      <c r="AH4440">
        <f t="shared" ca="1" si="2178"/>
        <v>1.6756620989106399</v>
      </c>
      <c r="AI4440">
        <f t="shared" ca="1" si="2179"/>
        <v>1.4477717694357448</v>
      </c>
      <c r="AJ4440">
        <f t="shared" ca="1" si="2180"/>
        <v>0.98678545893750547</v>
      </c>
    </row>
    <row r="4441" spans="32:36" x14ac:dyDescent="0.2">
      <c r="AF4441" s="17">
        <f t="shared" ca="1" si="2176"/>
        <v>490.92840201718906</v>
      </c>
      <c r="AG4441">
        <f t="shared" ca="1" si="2177"/>
        <v>100.80145395465701</v>
      </c>
      <c r="AH4441">
        <f t="shared" ca="1" si="2178"/>
        <v>-0.80243910246106442</v>
      </c>
      <c r="AI4441">
        <f t="shared" ca="1" si="2179"/>
        <v>1.244406193599056</v>
      </c>
      <c r="AJ4441">
        <f t="shared" ca="1" si="2180"/>
        <v>1.5605722170764253</v>
      </c>
    </row>
    <row r="4442" spans="32:36" x14ac:dyDescent="0.2">
      <c r="AF4442" s="17">
        <f t="shared" ca="1" si="2176"/>
        <v>485.02911977426345</v>
      </c>
      <c r="AG4442">
        <f t="shared" ca="1" si="2177"/>
        <v>99.832064007226194</v>
      </c>
      <c r="AH4442">
        <f t="shared" ca="1" si="2178"/>
        <v>-1.4843969845958154</v>
      </c>
      <c r="AI4442">
        <f t="shared" ca="1" si="2179"/>
        <v>0.54102287276810324</v>
      </c>
      <c r="AJ4442">
        <f t="shared" ca="1" si="2180"/>
        <v>1.0391786475300151</v>
      </c>
    </row>
    <row r="4443" spans="32:36" x14ac:dyDescent="0.2">
      <c r="AF4443" s="17">
        <f t="shared" ca="1" si="2176"/>
        <v>516.7343617150882</v>
      </c>
      <c r="AG4443">
        <f t="shared" ca="1" si="2177"/>
        <v>99.928975283102076</v>
      </c>
      <c r="AH4443">
        <f t="shared" ca="1" si="2178"/>
        <v>2.0874673263185444</v>
      </c>
      <c r="AI4443">
        <f t="shared" ca="1" si="2179"/>
        <v>0.6116476708573868</v>
      </c>
      <c r="AJ4443">
        <f t="shared" ca="1" si="2180"/>
        <v>-2.131725382707501E-2</v>
      </c>
    </row>
    <row r="4444" spans="32:36" x14ac:dyDescent="0.2">
      <c r="AF4444" s="17">
        <f t="shared" ca="1" si="2176"/>
        <v>511.86527479850048</v>
      </c>
      <c r="AG4444">
        <f t="shared" ca="1" si="2177"/>
        <v>98.643032355687751</v>
      </c>
      <c r="AH4444">
        <f t="shared" ca="1" si="2178"/>
        <v>1.5534093458783558</v>
      </c>
      <c r="AI4444">
        <f t="shared" ca="1" si="2179"/>
        <v>-0.33111722151091605</v>
      </c>
      <c r="AJ4444">
        <f t="shared" ca="1" si="2180"/>
        <v>-0.84085931717757201</v>
      </c>
    </row>
    <row r="4445" spans="32:36" x14ac:dyDescent="0.2">
      <c r="AF4445" s="17">
        <f t="shared" ca="1" si="2176"/>
        <v>491.44882820530074</v>
      </c>
      <c r="AG4445">
        <f t="shared" ca="1" si="2177"/>
        <v>99.26590270625374</v>
      </c>
      <c r="AH4445">
        <f t="shared" ca="1" si="2178"/>
        <v>-0.74267162865188696</v>
      </c>
      <c r="AI4445">
        <f t="shared" ca="1" si="2179"/>
        <v>0.12705352123891905</v>
      </c>
      <c r="AJ4445">
        <f t="shared" ca="1" si="2180"/>
        <v>0.36921809638602809</v>
      </c>
    </row>
    <row r="4446" spans="32:36" x14ac:dyDescent="0.2">
      <c r="AF4446" s="17">
        <f t="shared" ca="1" si="2176"/>
        <v>506.3214966378294</v>
      </c>
      <c r="AG4446">
        <f t="shared" ca="1" si="2177"/>
        <v>96.291479723594648</v>
      </c>
      <c r="AH4446">
        <f t="shared" ca="1" si="2178"/>
        <v>0.93912890215827616</v>
      </c>
      <c r="AI4446">
        <f t="shared" ca="1" si="2179"/>
        <v>-2.0873444202795701</v>
      </c>
      <c r="AJ4446">
        <f t="shared" ca="1" si="2180"/>
        <v>-2.4884345089746813</v>
      </c>
    </row>
    <row r="4447" spans="32:36" x14ac:dyDescent="0.2">
      <c r="AF4447" s="17">
        <f t="shared" ca="1" si="2176"/>
        <v>496.27440432337278</v>
      </c>
      <c r="AG4447">
        <f t="shared" ca="1" si="2177"/>
        <v>99.192967775263639</v>
      </c>
      <c r="AH4447">
        <f t="shared" ca="1" si="2178"/>
        <v>-0.19148158837745541</v>
      </c>
      <c r="AI4447">
        <f t="shared" ca="1" si="2179"/>
        <v>7.3552910054935888E-2</v>
      </c>
      <c r="AJ4447">
        <f t="shared" ca="1" si="2180"/>
        <v>0.13799840169015506</v>
      </c>
    </row>
    <row r="4448" spans="32:36" x14ac:dyDescent="0.2">
      <c r="AF4448" s="17">
        <f t="shared" ca="1" si="2176"/>
        <v>490.88539893306495</v>
      </c>
      <c r="AG4448">
        <f t="shared" ca="1" si="2177"/>
        <v>100.01167815472081</v>
      </c>
      <c r="AH4448">
        <f t="shared" ca="1" si="2178"/>
        <v>-0.80738055326687086</v>
      </c>
      <c r="AI4448">
        <f t="shared" ca="1" si="2179"/>
        <v>0.67186384649933673</v>
      </c>
      <c r="AJ4448">
        <f t="shared" ca="1" si="2180"/>
        <v>0.96140858536261642</v>
      </c>
    </row>
    <row r="4449" spans="32:36" x14ac:dyDescent="0.2">
      <c r="AF4449" s="17">
        <f t="shared" ca="1" si="2176"/>
        <v>517.54278776708179</v>
      </c>
      <c r="AG4449">
        <f t="shared" ca="1" si="2177"/>
        <v>102.08089717121011</v>
      </c>
      <c r="AH4449">
        <f t="shared" ca="1" si="2178"/>
        <v>2.1756508530724301</v>
      </c>
      <c r="AI4449">
        <f t="shared" ca="1" si="2179"/>
        <v>2.1624769778039719</v>
      </c>
      <c r="AJ4449">
        <f t="shared" ca="1" si="2180"/>
        <v>1.5778606458878077</v>
      </c>
    </row>
    <row r="4450" spans="32:36" x14ac:dyDescent="0.2">
      <c r="AF4450" s="17">
        <f t="shared" ca="1" si="2176"/>
        <v>502.13574975183678</v>
      </c>
      <c r="AG4450">
        <f t="shared" ca="1" si="2177"/>
        <v>99.21719647138616</v>
      </c>
      <c r="AH4450">
        <f t="shared" ca="1" si="2178"/>
        <v>0.47085282614071144</v>
      </c>
      <c r="AI4450">
        <f t="shared" ca="1" si="2179"/>
        <v>9.1329964039872258E-2</v>
      </c>
      <c r="AJ4450">
        <f t="shared" ca="1" si="2180"/>
        <v>-5.3738915409390603E-2</v>
      </c>
    </row>
    <row r="4451" spans="32:36" x14ac:dyDescent="0.2">
      <c r="AF4451" s="17">
        <f t="shared" ca="1" si="2176"/>
        <v>491.35081353307504</v>
      </c>
      <c r="AG4451">
        <f t="shared" ca="1" si="2177"/>
        <v>99.704631840378667</v>
      </c>
      <c r="AH4451">
        <f t="shared" ca="1" si="2178"/>
        <v>-0.75392312046481902</v>
      </c>
      <c r="AI4451">
        <f t="shared" ca="1" si="2179"/>
        <v>0.44805133523629687</v>
      </c>
      <c r="AJ4451">
        <f t="shared" ca="1" si="2180"/>
        <v>0.70959527324023719</v>
      </c>
    </row>
    <row r="4452" spans="32:36" x14ac:dyDescent="0.2">
      <c r="AF4452" s="17">
        <f t="shared" ca="1" si="2176"/>
        <v>494.76059494402199</v>
      </c>
      <c r="AG4452">
        <f t="shared" ca="1" si="2177"/>
        <v>98.063216884298669</v>
      </c>
      <c r="AH4452">
        <f t="shared" ca="1" si="2178"/>
        <v>-0.36381383188559635</v>
      </c>
      <c r="AI4452">
        <f t="shared" ca="1" si="2179"/>
        <v>-0.76022517346195251</v>
      </c>
      <c r="AJ4452">
        <f t="shared" ca="1" si="2180"/>
        <v>-0.68209226130738176</v>
      </c>
    </row>
    <row r="4453" spans="32:36" x14ac:dyDescent="0.2">
      <c r="AF4453" s="17">
        <f t="shared" ca="1" si="2176"/>
        <v>488.13437074629871</v>
      </c>
      <c r="AG4453">
        <f t="shared" ca="1" si="2177"/>
        <v>97.658504575430726</v>
      </c>
      <c r="AH4453">
        <f t="shared" ca="1" si="2178"/>
        <v>-1.1244020602708309</v>
      </c>
      <c r="AI4453">
        <f t="shared" ca="1" si="2179"/>
        <v>-1.061249551637689</v>
      </c>
      <c r="AJ4453">
        <f t="shared" ca="1" si="2180"/>
        <v>-0.75633864627277458</v>
      </c>
    </row>
    <row r="4454" spans="32:36" x14ac:dyDescent="0.2">
      <c r="AF4454" s="17">
        <f t="shared" ca="1" si="2176"/>
        <v>514.65287690858986</v>
      </c>
      <c r="AG4454">
        <f t="shared" ca="1" si="2177"/>
        <v>100.41984431652195</v>
      </c>
      <c r="AH4454">
        <f t="shared" ca="1" si="2178"/>
        <v>1.8597814529811869</v>
      </c>
      <c r="AI4454">
        <f t="shared" ca="1" si="2179"/>
        <v>0.96832325328415891</v>
      </c>
      <c r="AJ4454">
        <f t="shared" ca="1" si="2180"/>
        <v>0.42524450376992073</v>
      </c>
    </row>
    <row r="4455" spans="32:36" x14ac:dyDescent="0.2">
      <c r="AF4455" s="17">
        <f t="shared" ca="1" si="2176"/>
        <v>503.68347634904535</v>
      </c>
      <c r="AG4455">
        <f t="shared" ca="1" si="2177"/>
        <v>99.562194186910986</v>
      </c>
      <c r="AH4455">
        <f t="shared" ca="1" si="2178"/>
        <v>0.64445639959828904</v>
      </c>
      <c r="AI4455">
        <f t="shared" ca="1" si="2179"/>
        <v>0.3439914017828874</v>
      </c>
      <c r="AJ4455">
        <f t="shared" ca="1" si="2180"/>
        <v>0.15621815266487249</v>
      </c>
    </row>
    <row r="4456" spans="32:36" x14ac:dyDescent="0.2">
      <c r="AF4456" s="17">
        <f t="shared" ca="1" si="2176"/>
        <v>496.96280578969652</v>
      </c>
      <c r="AG4456">
        <f t="shared" ca="1" si="2177"/>
        <v>96.266867770182813</v>
      </c>
      <c r="AH4456">
        <f t="shared" ca="1" si="2178"/>
        <v>-0.11328768747778717</v>
      </c>
      <c r="AI4456">
        <f t="shared" ca="1" si="2179"/>
        <v>-2.105951464904094</v>
      </c>
      <c r="AJ4456">
        <f t="shared" ca="1" si="2180"/>
        <v>-2.1736589452309585</v>
      </c>
    </row>
    <row r="4457" spans="32:36" x14ac:dyDescent="0.2">
      <c r="AF4457" s="17">
        <f t="shared" ca="1" si="2176"/>
        <v>486.29125923256703</v>
      </c>
      <c r="AG4457">
        <f t="shared" ca="1" si="2177"/>
        <v>99.357291725658982</v>
      </c>
      <c r="AH4457">
        <f t="shared" ca="1" si="2178"/>
        <v>-1.3377986310518275</v>
      </c>
      <c r="AI4457">
        <f t="shared" ca="1" si="2179"/>
        <v>0.19403546534038524</v>
      </c>
      <c r="AJ4457">
        <f t="shared" ca="1" si="2180"/>
        <v>0.62853943986833727</v>
      </c>
    </row>
    <row r="4458" spans="32:36" x14ac:dyDescent="0.2">
      <c r="AF4458" s="17">
        <f t="shared" ca="1" si="2176"/>
        <v>512.10802737906818</v>
      </c>
      <c r="AG4458">
        <f t="shared" ca="1" si="2177"/>
        <v>98.323255596897866</v>
      </c>
      <c r="AH4458">
        <f t="shared" ca="1" si="2178"/>
        <v>1.5801553701634214</v>
      </c>
      <c r="AI4458">
        <f t="shared" ca="1" si="2179"/>
        <v>-0.56746364803898253</v>
      </c>
      <c r="AJ4458">
        <f t="shared" ca="1" si="2180"/>
        <v>-1.0973388466718492</v>
      </c>
    </row>
    <row r="4459" spans="32:36" x14ac:dyDescent="0.2">
      <c r="AF4459" s="17">
        <f t="shared" ca="1" si="2176"/>
        <v>489.25393988903875</v>
      </c>
      <c r="AG4459">
        <f t="shared" ca="1" si="2177"/>
        <v>98.916392679680882</v>
      </c>
      <c r="AH4459">
        <f t="shared" ca="1" si="2178"/>
        <v>-0.99517068264424013</v>
      </c>
      <c r="AI4459">
        <f t="shared" ca="1" si="2179"/>
        <v>-0.12968373635619632</v>
      </c>
      <c r="AJ4459">
        <f t="shared" ca="1" si="2180"/>
        <v>0.18004557118275882</v>
      </c>
    </row>
    <row r="4460" spans="32:36" x14ac:dyDescent="0.2">
      <c r="AF4460" s="17">
        <f t="shared" ca="1" si="2176"/>
        <v>515.45559723504095</v>
      </c>
      <c r="AG4460">
        <f t="shared" ca="1" si="2177"/>
        <v>102.53640250558902</v>
      </c>
      <c r="AH4460">
        <f t="shared" ca="1" si="2178"/>
        <v>1.9476969413551537</v>
      </c>
      <c r="AI4460">
        <f t="shared" ca="1" si="2179"/>
        <v>2.4865519544709</v>
      </c>
      <c r="AJ4460">
        <f t="shared" ca="1" si="2180"/>
        <v>1.9903017460193075</v>
      </c>
    </row>
    <row r="4461" spans="32:36" x14ac:dyDescent="0.2">
      <c r="AF4461" s="17">
        <f t="shared" ca="1" si="2176"/>
        <v>500.97160222189137</v>
      </c>
      <c r="AG4461">
        <f t="shared" ca="1" si="2177"/>
        <v>99.778351099625482</v>
      </c>
      <c r="AH4461">
        <f t="shared" ca="1" si="2178"/>
        <v>0.33992112600404323</v>
      </c>
      <c r="AI4461">
        <f t="shared" ca="1" si="2179"/>
        <v>0.50184966484095861</v>
      </c>
      <c r="AJ4461">
        <f t="shared" ca="1" si="2180"/>
        <v>0.41858430624397275</v>
      </c>
    </row>
    <row r="4462" spans="32:36" x14ac:dyDescent="0.2">
      <c r="AF4462" s="17">
        <f t="shared" ca="1" si="2176"/>
        <v>503.23339687361795</v>
      </c>
      <c r="AG4462">
        <f t="shared" ca="1" si="2177"/>
        <v>98.000694032687477</v>
      </c>
      <c r="AH4462">
        <f t="shared" ca="1" si="2178"/>
        <v>0.59402748466039634</v>
      </c>
      <c r="AI4462">
        <f t="shared" ca="1" si="2179"/>
        <v>-0.80664834354911819</v>
      </c>
      <c r="AJ4462">
        <f t="shared" ca="1" si="2180"/>
        <v>-1.0350582930519214</v>
      </c>
    </row>
    <row r="4463" spans="32:36" x14ac:dyDescent="0.2">
      <c r="AF4463" s="17">
        <f t="shared" ca="1" si="2176"/>
        <v>502.59725053972602</v>
      </c>
      <c r="AG4463">
        <f t="shared" ca="1" si="2177"/>
        <v>98.663254732522134</v>
      </c>
      <c r="AH4463">
        <f t="shared" ca="1" si="2178"/>
        <v>0.52267382921595473</v>
      </c>
      <c r="AI4463">
        <f t="shared" ca="1" si="2179"/>
        <v>-0.31619666784240974</v>
      </c>
      <c r="AJ4463">
        <f t="shared" ca="1" si="2180"/>
        <v>-0.49779228310890905</v>
      </c>
    </row>
    <row r="4464" spans="32:36" x14ac:dyDescent="0.2">
      <c r="AF4464" s="17">
        <f t="shared" ca="1" si="2176"/>
        <v>495.91942141324142</v>
      </c>
      <c r="AG4464">
        <f t="shared" ca="1" si="2177"/>
        <v>98.264092926259039</v>
      </c>
      <c r="AH4464">
        <f t="shared" ca="1" si="2178"/>
        <v>-0.23184565816933239</v>
      </c>
      <c r="AI4464">
        <f t="shared" ca="1" si="2179"/>
        <v>-0.61127492187979016</v>
      </c>
      <c r="AJ4464">
        <f t="shared" ca="1" si="2180"/>
        <v>-0.56772749556450164</v>
      </c>
    </row>
    <row r="4465" spans="32:36" x14ac:dyDescent="0.2">
      <c r="AF4465" s="17">
        <f t="shared" ca="1" si="2176"/>
        <v>495.70616776278433</v>
      </c>
      <c r="AG4465">
        <f t="shared" ca="1" si="2177"/>
        <v>101.17766825292914</v>
      </c>
      <c r="AH4465">
        <f t="shared" ca="1" si="2178"/>
        <v>-0.25610800239917592</v>
      </c>
      <c r="AI4465">
        <f t="shared" ca="1" si="2179"/>
        <v>1.5155645430601234</v>
      </c>
      <c r="AJ4465">
        <f t="shared" ca="1" si="2180"/>
        <v>1.6715405281492837</v>
      </c>
    </row>
    <row r="4466" spans="32:36" x14ac:dyDescent="0.2">
      <c r="AF4466" s="17">
        <f t="shared" ca="1" si="2176"/>
        <v>499.37161882434197</v>
      </c>
      <c r="AG4466">
        <f t="shared" ca="1" si="2177"/>
        <v>98.444013780039782</v>
      </c>
      <c r="AH4466">
        <f t="shared" ca="1" si="2178"/>
        <v>0.15947364753271645</v>
      </c>
      <c r="AI4466">
        <f t="shared" ca="1" si="2179"/>
        <v>-0.47812128630296685</v>
      </c>
      <c r="AJ4466">
        <f t="shared" ca="1" si="2180"/>
        <v>-0.55231969777654577</v>
      </c>
    </row>
    <row r="4467" spans="32:36" x14ac:dyDescent="0.2">
      <c r="AF4467" s="17">
        <f t="shared" ca="1" si="2176"/>
        <v>477.59707722892711</v>
      </c>
      <c r="AG4467">
        <f t="shared" ca="1" si="2177"/>
        <v>100.22486671883303</v>
      </c>
      <c r="AH4467">
        <f t="shared" ca="1" si="2178"/>
        <v>-2.3554471040642389</v>
      </c>
      <c r="AI4467">
        <f t="shared" ca="1" si="2179"/>
        <v>0.82685766878789524</v>
      </c>
      <c r="AJ4467">
        <f t="shared" ca="1" si="2180"/>
        <v>1.6157753796517114</v>
      </c>
    </row>
    <row r="4468" spans="32:36" x14ac:dyDescent="0.2">
      <c r="AF4468" s="17">
        <f t="shared" ca="1" si="2176"/>
        <v>489.90476177072469</v>
      </c>
      <c r="AG4468">
        <f t="shared" ca="1" si="2177"/>
        <v>98.520053229919924</v>
      </c>
      <c r="AH4468">
        <f t="shared" ca="1" si="2178"/>
        <v>-0.92018244845758679</v>
      </c>
      <c r="AI4468">
        <f t="shared" ca="1" si="2179"/>
        <v>-0.42192007871260562</v>
      </c>
      <c r="AJ4468">
        <f t="shared" ca="1" si="2180"/>
        <v>-0.15039986694011676</v>
      </c>
    </row>
    <row r="4469" spans="32:36" x14ac:dyDescent="0.2">
      <c r="AF4469" s="17">
        <f t="shared" ca="1" si="2176"/>
        <v>496.15916923743725</v>
      </c>
      <c r="AG4469">
        <f t="shared" ca="1" si="2177"/>
        <v>97.709651834617176</v>
      </c>
      <c r="AH4469">
        <f t="shared" ca="1" si="2178"/>
        <v>-0.20458146751572578</v>
      </c>
      <c r="AI4469">
        <f t="shared" ca="1" si="2179"/>
        <v>-1.0231375059355845</v>
      </c>
      <c r="AJ4469">
        <f t="shared" ca="1" si="2180"/>
        <v>-1.0085298696447713</v>
      </c>
    </row>
    <row r="4470" spans="32:36" x14ac:dyDescent="0.2">
      <c r="AF4470" s="17">
        <f t="shared" ca="1" si="2176"/>
        <v>493.01285620251673</v>
      </c>
      <c r="AG4470">
        <f t="shared" ca="1" si="2177"/>
        <v>98.767607506675063</v>
      </c>
      <c r="AH4470">
        <f t="shared" ca="1" si="2178"/>
        <v>-0.56343363449556416</v>
      </c>
      <c r="AI4470">
        <f t="shared" ca="1" si="2179"/>
        <v>-0.23925126814840811</v>
      </c>
      <c r="AJ4470">
        <f t="shared" ca="1" si="2180"/>
        <v>-7.2057585661615797E-2</v>
      </c>
    </row>
    <row r="4471" spans="32:36" x14ac:dyDescent="0.2">
      <c r="AF4471" s="17">
        <f t="shared" ca="1" si="2176"/>
        <v>492.93485328667794</v>
      </c>
      <c r="AG4471">
        <f t="shared" ca="1" si="2177"/>
        <v>98.524183916998098</v>
      </c>
      <c r="AH4471">
        <f t="shared" ca="1" si="2178"/>
        <v>-0.57235930726008188</v>
      </c>
      <c r="AI4471">
        <f t="shared" ca="1" si="2179"/>
        <v>-0.41886830574989481</v>
      </c>
      <c r="AJ4471">
        <f t="shared" ca="1" si="2180"/>
        <v>-0.2576834066658924</v>
      </c>
    </row>
    <row r="4472" spans="32:36" x14ac:dyDescent="0.2">
      <c r="AF4472" s="17">
        <f t="shared" ca="1" si="2176"/>
        <v>496.9850228103976</v>
      </c>
      <c r="AG4472">
        <f t="shared" ca="1" si="2177"/>
        <v>98.408121899041873</v>
      </c>
      <c r="AH4472">
        <f t="shared" ca="1" si="2178"/>
        <v>-0.11076591305750597</v>
      </c>
      <c r="AI4472">
        <f t="shared" ca="1" si="2179"/>
        <v>-0.5046642709458089</v>
      </c>
      <c r="AJ4472">
        <f t="shared" ca="1" si="2180"/>
        <v>-0.49432835895325827</v>
      </c>
    </row>
    <row r="4473" spans="32:36" x14ac:dyDescent="0.2">
      <c r="AF4473" s="17">
        <f t="shared" ca="1" si="2176"/>
        <v>503.45360705462872</v>
      </c>
      <c r="AG4473">
        <f t="shared" ca="1" si="2177"/>
        <v>98.034611787589739</v>
      </c>
      <c r="AH4473">
        <f t="shared" ca="1" si="2178"/>
        <v>0.61870644973982214</v>
      </c>
      <c r="AI4473">
        <f t="shared" ca="1" si="2179"/>
        <v>-0.78146076197291148</v>
      </c>
      <c r="AJ4473">
        <f t="shared" ca="1" si="2180"/>
        <v>-1.0164697630956077</v>
      </c>
    </row>
    <row r="4474" spans="32:36" x14ac:dyDescent="0.2">
      <c r="AF4474" s="17">
        <f t="shared" ca="1" si="2176"/>
        <v>511.94714263446343</v>
      </c>
      <c r="AG4474">
        <f t="shared" ca="1" si="2177"/>
        <v>98.828073739033414</v>
      </c>
      <c r="AH4474">
        <f t="shared" ca="1" si="2178"/>
        <v>1.5624308078680202</v>
      </c>
      <c r="AI4474">
        <f t="shared" ca="1" si="2179"/>
        <v>-0.19470317319212616</v>
      </c>
      <c r="AJ4474">
        <f t="shared" ca="1" si="2180"/>
        <v>-0.7005941483631819</v>
      </c>
    </row>
    <row r="4475" spans="32:36" x14ac:dyDescent="0.2">
      <c r="AF4475" s="17">
        <f t="shared" ca="1" si="2176"/>
        <v>500.40532196369645</v>
      </c>
      <c r="AG4475">
        <f t="shared" ca="1" si="2177"/>
        <v>99.62527432462781</v>
      </c>
      <c r="AH4475">
        <f t="shared" ca="1" si="2178"/>
        <v>0.27612153522577715</v>
      </c>
      <c r="AI4475">
        <f t="shared" ca="1" si="2179"/>
        <v>0.39009388282033047</v>
      </c>
      <c r="AJ4475">
        <f t="shared" ca="1" si="2180"/>
        <v>0.32159173393873364</v>
      </c>
    </row>
    <row r="4476" spans="32:36" x14ac:dyDescent="0.2">
      <c r="AF4476" s="17">
        <f t="shared" ca="1" si="2176"/>
        <v>497.44989169131048</v>
      </c>
      <c r="AG4476">
        <f t="shared" ca="1" si="2177"/>
        <v>99.436417076573832</v>
      </c>
      <c r="AH4476">
        <f t="shared" ca="1" si="2178"/>
        <v>-5.8026153303111429E-2</v>
      </c>
      <c r="AI4476">
        <f t="shared" ca="1" si="2179"/>
        <v>0.25197922869587358</v>
      </c>
      <c r="AJ4476">
        <f t="shared" ca="1" si="2180"/>
        <v>0.28281815504826885</v>
      </c>
    </row>
    <row r="4477" spans="32:36" x14ac:dyDescent="0.2">
      <c r="AF4477" s="17">
        <f t="shared" ca="1" si="2176"/>
        <v>496.87200091797308</v>
      </c>
      <c r="AG4477">
        <f t="shared" ca="1" si="2177"/>
        <v>98.163581116008615</v>
      </c>
      <c r="AH4477">
        <f t="shared" ca="1" si="2178"/>
        <v>-0.12359579529273643</v>
      </c>
      <c r="AI4477">
        <f t="shared" ca="1" si="2179"/>
        <v>-0.68576666232972483</v>
      </c>
      <c r="AJ4477">
        <f t="shared" ca="1" si="2180"/>
        <v>-0.68027250267343686</v>
      </c>
    </row>
    <row r="4478" spans="32:36" x14ac:dyDescent="0.2">
      <c r="AF4478" s="17">
        <f t="shared" ca="1" si="2176"/>
        <v>485.49556905349726</v>
      </c>
      <c r="AG4478">
        <f t="shared" ca="1" si="2177"/>
        <v>97.859267705034739</v>
      </c>
      <c r="AH4478">
        <f t="shared" ca="1" si="2178"/>
        <v>-1.4301741925331175</v>
      </c>
      <c r="AI4478">
        <f t="shared" ca="1" si="2179"/>
        <v>-0.91176664561275156</v>
      </c>
      <c r="AJ4478">
        <f t="shared" ca="1" si="2180"/>
        <v>-0.50236735029837554</v>
      </c>
    </row>
    <row r="4479" spans="32:36" x14ac:dyDescent="0.2">
      <c r="AF4479" s="17">
        <f t="shared" ca="1" si="2176"/>
        <v>503.16239061091733</v>
      </c>
      <c r="AG4479">
        <f t="shared" ca="1" si="2177"/>
        <v>99.445195259102107</v>
      </c>
      <c r="AH4479">
        <f t="shared" ca="1" si="2178"/>
        <v>0.58606750698024657</v>
      </c>
      <c r="AI4479">
        <f t="shared" ca="1" si="2179"/>
        <v>0.25840468001951611</v>
      </c>
      <c r="AJ4479">
        <f t="shared" ca="1" si="2180"/>
        <v>8.4964455565279984E-2</v>
      </c>
    </row>
    <row r="4480" spans="32:36" x14ac:dyDescent="0.2">
      <c r="AF4480" s="17">
        <f t="shared" ca="1" si="2176"/>
        <v>502.92977388630101</v>
      </c>
      <c r="AG4480">
        <f t="shared" ca="1" si="2177"/>
        <v>98.718304638373752</v>
      </c>
      <c r="AH4480">
        <f t="shared" ca="1" si="2178"/>
        <v>0.55998272675377192</v>
      </c>
      <c r="AI4480">
        <f t="shared" ca="1" si="2179"/>
        <v>-0.27559501824276517</v>
      </c>
      <c r="AJ4480">
        <f t="shared" ca="1" si="2180"/>
        <v>-0.46704260673049697</v>
      </c>
    </row>
    <row r="4481" spans="32:36" x14ac:dyDescent="0.2">
      <c r="AF4481" s="17">
        <f t="shared" ca="1" si="2176"/>
        <v>497.47092657616548</v>
      </c>
      <c r="AG4481">
        <f t="shared" ca="1" si="2177"/>
        <v>100.40303800436557</v>
      </c>
      <c r="AH4481">
        <f t="shared" ca="1" si="2178"/>
        <v>-5.5640893851790829E-2</v>
      </c>
      <c r="AI4481">
        <f t="shared" ca="1" si="2179"/>
        <v>0.95614029117557786</v>
      </c>
      <c r="AJ4481">
        <f t="shared" ca="1" si="2180"/>
        <v>1.0208931360713733</v>
      </c>
    </row>
    <row r="4482" spans="32:36" x14ac:dyDescent="0.2">
      <c r="AF4482" s="17">
        <f t="shared" ca="1" si="2176"/>
        <v>477.10572375819982</v>
      </c>
      <c r="AG4482">
        <f t="shared" ca="1" si="2177"/>
        <v>96.597461400302024</v>
      </c>
      <c r="AH4482">
        <f t="shared" ca="1" si="2178"/>
        <v>-2.4135114949274716</v>
      </c>
      <c r="AI4482">
        <f t="shared" ca="1" si="2179"/>
        <v>-1.8564134830611267</v>
      </c>
      <c r="AJ4482">
        <f t="shared" ca="1" si="2180"/>
        <v>-1.1811710196908078</v>
      </c>
    </row>
    <row r="4483" spans="32:36" x14ac:dyDescent="0.2">
      <c r="AF4483" s="17">
        <f t="shared" ref="AF4483:AF4546" ca="1" si="2181">$N$64*EXP(($J$9-$K$2^2/2)*$J$6+$K$2*SQRT($J$6)*AH4483)</f>
        <v>501.9709072673154</v>
      </c>
      <c r="AG4483">
        <f t="shared" ref="AG4483:AG4546" ca="1" si="2182">$Q$64*EXP(($J$9-$K$3^2/2)*$J$6+$K$3*SQRT($J$6)*AI4483)</f>
        <v>100.03773428160314</v>
      </c>
      <c r="AH4483">
        <f t="shared" ref="AH4483:AH4546" ca="1" si="2183">_xlfn.NORM.S.INV(RAND())</f>
        <v>0.45233144735050351</v>
      </c>
      <c r="AI4483">
        <f t="shared" ref="AI4483:AI4546" ca="1" si="2184">AH4483*$AC$6+SQRT(1-$AC$6^2)*AJ4483</f>
        <v>0.69082506511081565</v>
      </c>
      <c r="AJ4483">
        <f t="shared" ref="AJ4483:AJ4546" ca="1" si="2185">_xlfn.NORM.S.INV(RAND())</f>
        <v>0.58115751205662636</v>
      </c>
    </row>
    <row r="4484" spans="32:36" x14ac:dyDescent="0.2">
      <c r="AF4484" s="17">
        <f t="shared" ca="1" si="2181"/>
        <v>506.96916569640319</v>
      </c>
      <c r="AG4484">
        <f t="shared" ca="1" si="2182"/>
        <v>98.991418711519174</v>
      </c>
      <c r="AH4484">
        <f t="shared" ca="1" si="2183"/>
        <v>1.0112401769274477</v>
      </c>
      <c r="AI4484">
        <f t="shared" ca="1" si="2184"/>
        <v>-7.4495981758464502E-2</v>
      </c>
      <c r="AJ4484">
        <f t="shared" ca="1" si="2185"/>
        <v>-0.39938317670187373</v>
      </c>
    </row>
    <row r="4485" spans="32:36" x14ac:dyDescent="0.2">
      <c r="AF4485" s="17">
        <f t="shared" ca="1" si="2181"/>
        <v>505.95534294551038</v>
      </c>
      <c r="AG4485">
        <f t="shared" ca="1" si="2182"/>
        <v>99.341542077649081</v>
      </c>
      <c r="AH4485">
        <f t="shared" ca="1" si="2183"/>
        <v>0.89832063619206171</v>
      </c>
      <c r="AI4485">
        <f t="shared" ca="1" si="2184"/>
        <v>0.18249643812638944</v>
      </c>
      <c r="AJ4485">
        <f t="shared" ca="1" si="2185"/>
        <v>-9.3868175791181188E-2</v>
      </c>
    </row>
    <row r="4486" spans="32:36" x14ac:dyDescent="0.2">
      <c r="AF4486" s="17">
        <f t="shared" ca="1" si="2181"/>
        <v>506.82226454697167</v>
      </c>
      <c r="AG4486">
        <f t="shared" ca="1" si="2182"/>
        <v>100.9727677906987</v>
      </c>
      <c r="AH4486">
        <f t="shared" ca="1" si="2183"/>
        <v>0.99489232912118308</v>
      </c>
      <c r="AI4486">
        <f t="shared" ca="1" si="2184"/>
        <v>1.3680067785385039</v>
      </c>
      <c r="AJ4486">
        <f t="shared" ca="1" si="2185"/>
        <v>1.1193386343821339</v>
      </c>
    </row>
    <row r="4487" spans="32:36" x14ac:dyDescent="0.2">
      <c r="AF4487" s="17">
        <f t="shared" ca="1" si="2181"/>
        <v>514.26959658417752</v>
      </c>
      <c r="AG4487">
        <f t="shared" ca="1" si="2182"/>
        <v>101.27307336218949</v>
      </c>
      <c r="AH4487">
        <f t="shared" ca="1" si="2183"/>
        <v>1.8177554683764574</v>
      </c>
      <c r="AI4487">
        <f t="shared" ca="1" si="2184"/>
        <v>1.5841679929959198</v>
      </c>
      <c r="AJ4487">
        <f t="shared" ca="1" si="2185"/>
        <v>1.0847618039596381</v>
      </c>
    </row>
    <row r="4488" spans="32:36" x14ac:dyDescent="0.2">
      <c r="AF4488" s="17">
        <f t="shared" ca="1" si="2181"/>
        <v>507.91083121708249</v>
      </c>
      <c r="AG4488">
        <f t="shared" ca="1" si="2182"/>
        <v>99.60850161823069</v>
      </c>
      <c r="AH4488">
        <f t="shared" ca="1" si="2183"/>
        <v>1.1159207533601676</v>
      </c>
      <c r="AI4488">
        <f t="shared" ca="1" si="2184"/>
        <v>0.37783830357112225</v>
      </c>
      <c r="AJ4488">
        <f t="shared" ca="1" si="2185"/>
        <v>4.1971563975021997E-2</v>
      </c>
    </row>
    <row r="4489" spans="32:36" x14ac:dyDescent="0.2">
      <c r="AF4489" s="17">
        <f t="shared" ca="1" si="2181"/>
        <v>507.40693046999075</v>
      </c>
      <c r="AG4489">
        <f t="shared" ca="1" si="2182"/>
        <v>99.172201976988049</v>
      </c>
      <c r="AH4489">
        <f t="shared" ca="1" si="2183"/>
        <v>1.059928614329662</v>
      </c>
      <c r="AI4489">
        <f t="shared" ca="1" si="2184"/>
        <v>5.8313193945743913E-2</v>
      </c>
      <c r="AJ4489">
        <f t="shared" ca="1" si="2185"/>
        <v>-0.27550054184169875</v>
      </c>
    </row>
    <row r="4490" spans="32:36" x14ac:dyDescent="0.2">
      <c r="AF4490" s="17">
        <f t="shared" ca="1" si="2181"/>
        <v>502.18089318346017</v>
      </c>
      <c r="AG4490">
        <f t="shared" ca="1" si="2182"/>
        <v>98.847603369536046</v>
      </c>
      <c r="AH4490">
        <f t="shared" ca="1" si="2183"/>
        <v>0.47592399316398265</v>
      </c>
      <c r="AI4490">
        <f t="shared" ca="1" si="2184"/>
        <v>-0.18032067077682493</v>
      </c>
      <c r="AJ4490">
        <f t="shared" ca="1" si="2185"/>
        <v>-0.34037597663956876</v>
      </c>
    </row>
    <row r="4491" spans="32:36" x14ac:dyDescent="0.2">
      <c r="AF4491" s="17">
        <f t="shared" ca="1" si="2181"/>
        <v>499.87366061665944</v>
      </c>
      <c r="AG4491">
        <f t="shared" ca="1" si="2182"/>
        <v>98.060230394710217</v>
      </c>
      <c r="AH4491">
        <f t="shared" ca="1" si="2183"/>
        <v>0.21615651436040639</v>
      </c>
      <c r="AI4491">
        <f t="shared" ca="1" si="2184"/>
        <v>-0.76244196650339036</v>
      </c>
      <c r="AJ4491">
        <f t="shared" ca="1" si="2185"/>
        <v>-0.86864504457340519</v>
      </c>
    </row>
    <row r="4492" spans="32:36" x14ac:dyDescent="0.2">
      <c r="AF4492" s="17">
        <f t="shared" ca="1" si="2181"/>
        <v>494.59929293270864</v>
      </c>
      <c r="AG4492">
        <f t="shared" ca="1" si="2182"/>
        <v>99.219130977068133</v>
      </c>
      <c r="AH4492">
        <f t="shared" ca="1" si="2183"/>
        <v>-0.38220754856359451</v>
      </c>
      <c r="AI4492">
        <f t="shared" ca="1" si="2184"/>
        <v>9.2749160409789061E-2</v>
      </c>
      <c r="AJ4492">
        <f t="shared" ca="1" si="2185"/>
        <v>0.21872369759004626</v>
      </c>
    </row>
    <row r="4493" spans="32:36" x14ac:dyDescent="0.2">
      <c r="AF4493" s="17">
        <f t="shared" ca="1" si="2181"/>
        <v>510.46344266934148</v>
      </c>
      <c r="AG4493">
        <f t="shared" ca="1" si="2182"/>
        <v>98.696275021043093</v>
      </c>
      <c r="AH4493">
        <f t="shared" ca="1" si="2183"/>
        <v>1.398709555234761</v>
      </c>
      <c r="AI4493">
        <f t="shared" ca="1" si="2184"/>
        <v>-0.2918400810315207</v>
      </c>
      <c r="AJ4493">
        <f t="shared" ca="1" si="2185"/>
        <v>-0.7505080518486873</v>
      </c>
    </row>
    <row r="4494" spans="32:36" x14ac:dyDescent="0.2">
      <c r="AF4494" s="17">
        <f t="shared" ca="1" si="2181"/>
        <v>491.29350034432377</v>
      </c>
      <c r="AG4494">
        <f t="shared" ca="1" si="2182"/>
        <v>98.457336292792249</v>
      </c>
      <c r="AH4494">
        <f t="shared" ca="1" si="2183"/>
        <v>-0.76050336800974494</v>
      </c>
      <c r="AI4494">
        <f t="shared" ca="1" si="2184"/>
        <v>-0.46827140234519149</v>
      </c>
      <c r="AJ4494">
        <f t="shared" ca="1" si="2185"/>
        <v>-0.2497553002090363</v>
      </c>
    </row>
    <row r="4495" spans="32:36" x14ac:dyDescent="0.2">
      <c r="AF4495" s="17">
        <f t="shared" ca="1" si="2181"/>
        <v>503.22984631568033</v>
      </c>
      <c r="AG4495">
        <f t="shared" ca="1" si="2182"/>
        <v>98.268002808515888</v>
      </c>
      <c r="AH4495">
        <f t="shared" ca="1" si="2183"/>
        <v>0.59362948501080437</v>
      </c>
      <c r="AI4495">
        <f t="shared" ca="1" si="2184"/>
        <v>-0.60837875317335177</v>
      </c>
      <c r="AJ4495">
        <f t="shared" ca="1" si="2185"/>
        <v>-0.82689984931688765</v>
      </c>
    </row>
    <row r="4496" spans="32:36" x14ac:dyDescent="0.2">
      <c r="AF4496" s="17">
        <f t="shared" ca="1" si="2181"/>
        <v>489.58266747096076</v>
      </c>
      <c r="AG4496">
        <f t="shared" ca="1" si="2182"/>
        <v>98.147225394002476</v>
      </c>
      <c r="AH4496">
        <f t="shared" ca="1" si="2183"/>
        <v>-0.95728196008612765</v>
      </c>
      <c r="AI4496">
        <f t="shared" ca="1" si="2184"/>
        <v>-0.69789549981013876</v>
      </c>
      <c r="AJ4496">
        <f t="shared" ca="1" si="2185"/>
        <v>-0.42817919676872984</v>
      </c>
    </row>
    <row r="4497" spans="32:36" x14ac:dyDescent="0.2">
      <c r="AF4497" s="17">
        <f t="shared" ca="1" si="2181"/>
        <v>489.08697847939044</v>
      </c>
      <c r="AG4497">
        <f t="shared" ca="1" si="2182"/>
        <v>98.136713561544241</v>
      </c>
      <c r="AH4497">
        <f t="shared" ca="1" si="2183"/>
        <v>-1.0144241917069021</v>
      </c>
      <c r="AI4497">
        <f t="shared" ca="1" si="2184"/>
        <v>-0.70569177802498384</v>
      </c>
      <c r="AJ4497">
        <f t="shared" ca="1" si="2185"/>
        <v>-0.41820819249660629</v>
      </c>
    </row>
    <row r="4498" spans="32:36" x14ac:dyDescent="0.2">
      <c r="AF4498" s="17">
        <f t="shared" ca="1" si="2181"/>
        <v>480.64865750285605</v>
      </c>
      <c r="AG4498">
        <f t="shared" ca="1" si="2182"/>
        <v>100.23848278349438</v>
      </c>
      <c r="AH4498">
        <f t="shared" ca="1" si="2183"/>
        <v>-1.9961668271458608</v>
      </c>
      <c r="AI4498">
        <f t="shared" ca="1" si="2184"/>
        <v>0.83674571041195833</v>
      </c>
      <c r="AJ4498">
        <f t="shared" ca="1" si="2185"/>
        <v>1.5120253693367689</v>
      </c>
    </row>
    <row r="4499" spans="32:36" x14ac:dyDescent="0.2">
      <c r="AF4499" s="17">
        <f t="shared" ca="1" si="2181"/>
        <v>491.60962848630686</v>
      </c>
      <c r="AG4499">
        <f t="shared" ca="1" si="2182"/>
        <v>95.762327973690589</v>
      </c>
      <c r="AH4499">
        <f t="shared" ca="1" si="2183"/>
        <v>-0.72421758819632809</v>
      </c>
      <c r="AI4499">
        <f t="shared" ca="1" si="2184"/>
        <v>-2.4884438794074057</v>
      </c>
      <c r="AJ4499">
        <f t="shared" ca="1" si="2185"/>
        <v>-2.3809234790670852</v>
      </c>
    </row>
    <row r="4500" spans="32:36" x14ac:dyDescent="0.2">
      <c r="AF4500" s="17">
        <f t="shared" ca="1" si="2181"/>
        <v>488.41275220098782</v>
      </c>
      <c r="AG4500">
        <f t="shared" ca="1" si="2182"/>
        <v>96.919529544528089</v>
      </c>
      <c r="AH4500">
        <f t="shared" ca="1" si="2183"/>
        <v>-1.0922409441973286</v>
      </c>
      <c r="AI4500">
        <f t="shared" ca="1" si="2184"/>
        <v>-1.61413060045475</v>
      </c>
      <c r="AJ4500">
        <f t="shared" ca="1" si="2185"/>
        <v>-1.3466584765672289</v>
      </c>
    </row>
    <row r="4501" spans="32:36" x14ac:dyDescent="0.2">
      <c r="AF4501" s="17">
        <f t="shared" ca="1" si="2181"/>
        <v>495.88661812635098</v>
      </c>
      <c r="AG4501">
        <f t="shared" ca="1" si="2182"/>
        <v>98.976125210896967</v>
      </c>
      <c r="AH4501">
        <f t="shared" ca="1" si="2183"/>
        <v>-0.23557708232329735</v>
      </c>
      <c r="AI4501">
        <f t="shared" ca="1" si="2184"/>
        <v>-8.5742201723083056E-2</v>
      </c>
      <c r="AJ4501">
        <f t="shared" ca="1" si="2185"/>
        <v>-1.5133230550744493E-2</v>
      </c>
    </row>
    <row r="4502" spans="32:36" x14ac:dyDescent="0.2">
      <c r="AF4502" s="17">
        <f t="shared" ca="1" si="2181"/>
        <v>506.50591175705131</v>
      </c>
      <c r="AG4502">
        <f t="shared" ca="1" si="2182"/>
        <v>99.166303376589582</v>
      </c>
      <c r="AH4502">
        <f t="shared" ca="1" si="2183"/>
        <v>0.95967101392114984</v>
      </c>
      <c r="AI4502">
        <f t="shared" ca="1" si="2184"/>
        <v>5.3983715293916351E-2</v>
      </c>
      <c r="AJ4502">
        <f t="shared" ca="1" si="2185"/>
        <v>-0.24819649738015875</v>
      </c>
    </row>
    <row r="4503" spans="32:36" x14ac:dyDescent="0.2">
      <c r="AF4503" s="17">
        <f t="shared" ca="1" si="2181"/>
        <v>510.43013682267485</v>
      </c>
      <c r="AG4503">
        <f t="shared" ca="1" si="2182"/>
        <v>98.264998006624339</v>
      </c>
      <c r="AH4503">
        <f t="shared" ca="1" si="2183"/>
        <v>1.3950289095646742</v>
      </c>
      <c r="AI4503">
        <f t="shared" ca="1" si="2184"/>
        <v>-0.61060449107504511</v>
      </c>
      <c r="AJ4503">
        <f t="shared" ca="1" si="2185"/>
        <v>-1.0837986816621035</v>
      </c>
    </row>
    <row r="4504" spans="32:36" x14ac:dyDescent="0.2">
      <c r="AF4504" s="17">
        <f t="shared" ca="1" si="2181"/>
        <v>481.27652136109919</v>
      </c>
      <c r="AG4504">
        <f t="shared" ca="1" si="2182"/>
        <v>98.721594655921493</v>
      </c>
      <c r="AH4504">
        <f t="shared" ca="1" si="2183"/>
        <v>-1.9225277634293807</v>
      </c>
      <c r="AI4504">
        <f t="shared" ca="1" si="2184"/>
        <v>-0.27316920726968102</v>
      </c>
      <c r="AJ4504">
        <f t="shared" ca="1" si="2185"/>
        <v>0.32406893185025915</v>
      </c>
    </row>
    <row r="4505" spans="32:36" x14ac:dyDescent="0.2">
      <c r="AF4505" s="17">
        <f t="shared" ca="1" si="2181"/>
        <v>500.7760447844953</v>
      </c>
      <c r="AG4505">
        <f t="shared" ca="1" si="2182"/>
        <v>100.46516216555084</v>
      </c>
      <c r="AH4505">
        <f t="shared" ca="1" si="2183"/>
        <v>0.31789693236529748</v>
      </c>
      <c r="AI4505">
        <f t="shared" ca="1" si="2184"/>
        <v>1.001164182366777</v>
      </c>
      <c r="AJ4505">
        <f t="shared" ca="1" si="2185"/>
        <v>0.94948010749453327</v>
      </c>
    </row>
    <row r="4506" spans="32:36" x14ac:dyDescent="0.2">
      <c r="AF4506" s="17">
        <f t="shared" ca="1" si="2181"/>
        <v>477.9818751679166</v>
      </c>
      <c r="AG4506">
        <f t="shared" ca="1" si="2182"/>
        <v>97.505742680943669</v>
      </c>
      <c r="AH4506">
        <f t="shared" ca="1" si="2183"/>
        <v>-2.3100163244092582</v>
      </c>
      <c r="AI4506">
        <f t="shared" ca="1" si="2184"/>
        <v>-1.1751980289790003</v>
      </c>
      <c r="AJ4506">
        <f t="shared" ca="1" si="2185"/>
        <v>-0.49928888059679605</v>
      </c>
    </row>
    <row r="4507" spans="32:36" x14ac:dyDescent="0.2">
      <c r="AF4507" s="17">
        <f t="shared" ca="1" si="2181"/>
        <v>500.91694955896691</v>
      </c>
      <c r="AG4507">
        <f t="shared" ca="1" si="2182"/>
        <v>101.2023955328665</v>
      </c>
      <c r="AH4507">
        <f t="shared" ca="1" si="2183"/>
        <v>0.33376686489089519</v>
      </c>
      <c r="AI4507">
        <f t="shared" ca="1" si="2184"/>
        <v>1.5333515257302779</v>
      </c>
      <c r="AJ4507">
        <f t="shared" ca="1" si="2185"/>
        <v>1.5028303111959609</v>
      </c>
    </row>
    <row r="4508" spans="32:36" x14ac:dyDescent="0.2">
      <c r="AF4508" s="17">
        <f t="shared" ca="1" si="2181"/>
        <v>496.50525292439653</v>
      </c>
      <c r="AG4508">
        <f t="shared" ca="1" si="2182"/>
        <v>101.0272136369594</v>
      </c>
      <c r="AH4508">
        <f t="shared" ca="1" si="2183"/>
        <v>-0.16524795831995007</v>
      </c>
      <c r="AI4508">
        <f t="shared" ca="1" si="2184"/>
        <v>1.4072447996233006</v>
      </c>
      <c r="AJ4508">
        <f t="shared" ca="1" si="2185"/>
        <v>1.5290257432420886</v>
      </c>
    </row>
    <row r="4509" spans="32:36" x14ac:dyDescent="0.2">
      <c r="AF4509" s="17">
        <f t="shared" ca="1" si="2181"/>
        <v>488.60366179404798</v>
      </c>
      <c r="AG4509">
        <f t="shared" ca="1" si="2182"/>
        <v>96.378473481259647</v>
      </c>
      <c r="AH4509">
        <f t="shared" ca="1" si="2183"/>
        <v>-1.0701959544033537</v>
      </c>
      <c r="AI4509">
        <f t="shared" ca="1" si="2184"/>
        <v>-2.0216137908931611</v>
      </c>
      <c r="AJ4509">
        <f t="shared" ca="1" si="2185"/>
        <v>-1.7812079512741379</v>
      </c>
    </row>
    <row r="4510" spans="32:36" x14ac:dyDescent="0.2">
      <c r="AF4510" s="17">
        <f t="shared" ca="1" si="2181"/>
        <v>494.61118915038816</v>
      </c>
      <c r="AG4510">
        <f t="shared" ca="1" si="2182"/>
        <v>98.024703881990078</v>
      </c>
      <c r="AH4510">
        <f t="shared" ca="1" si="2183"/>
        <v>-0.38085078492043506</v>
      </c>
      <c r="AI4510">
        <f t="shared" ca="1" si="2184"/>
        <v>-0.78881754657705117</v>
      </c>
      <c r="AJ4510">
        <f t="shared" ca="1" si="2185"/>
        <v>-0.70668070382523918</v>
      </c>
    </row>
    <row r="4511" spans="32:36" x14ac:dyDescent="0.2">
      <c r="AF4511" s="17">
        <f t="shared" ca="1" si="2181"/>
        <v>498.21606603542705</v>
      </c>
      <c r="AG4511">
        <f t="shared" ca="1" si="2182"/>
        <v>98.248063103202156</v>
      </c>
      <c r="AH4511">
        <f t="shared" ca="1" si="2183"/>
        <v>2.8789499842598609E-2</v>
      </c>
      <c r="AI4511">
        <f t="shared" ca="1" si="2184"/>
        <v>-0.62314990419772975</v>
      </c>
      <c r="AJ4511">
        <f t="shared" ca="1" si="2185"/>
        <v>-0.66297760504216929</v>
      </c>
    </row>
    <row r="4512" spans="32:36" x14ac:dyDescent="0.2">
      <c r="AF4512" s="17">
        <f t="shared" ca="1" si="2181"/>
        <v>502.07325673946752</v>
      </c>
      <c r="AG4512">
        <f t="shared" ca="1" si="2182"/>
        <v>99.037442006031867</v>
      </c>
      <c r="AH4512">
        <f t="shared" ca="1" si="2183"/>
        <v>0.46383194933379168</v>
      </c>
      <c r="AI4512">
        <f t="shared" ca="1" si="2184"/>
        <v>-4.0662796608230856E-2</v>
      </c>
      <c r="AJ4512">
        <f t="shared" ca="1" si="2185"/>
        <v>-0.19000058382231147</v>
      </c>
    </row>
    <row r="4513" spans="32:36" x14ac:dyDescent="0.2">
      <c r="AF4513" s="17">
        <f t="shared" ca="1" si="2181"/>
        <v>501.74806493257796</v>
      </c>
      <c r="AG4513">
        <f t="shared" ca="1" si="2182"/>
        <v>102.96841716428639</v>
      </c>
      <c r="AH4513">
        <f t="shared" ca="1" si="2183"/>
        <v>0.42728364783405348</v>
      </c>
      <c r="AI4513">
        <f t="shared" ca="1" si="2184"/>
        <v>2.792586726142988</v>
      </c>
      <c r="AJ4513">
        <f t="shared" ca="1" si="2185"/>
        <v>2.7943624458772369</v>
      </c>
    </row>
    <row r="4514" spans="32:36" x14ac:dyDescent="0.2">
      <c r="AF4514" s="17">
        <f t="shared" ca="1" si="2181"/>
        <v>496.07711932533431</v>
      </c>
      <c r="AG4514">
        <f t="shared" ca="1" si="2182"/>
        <v>96.163464743606298</v>
      </c>
      <c r="AH4514">
        <f t="shared" ca="1" si="2183"/>
        <v>-0.21391072370979475</v>
      </c>
      <c r="AI4514">
        <f t="shared" ca="1" si="2184"/>
        <v>-2.184177879398387</v>
      </c>
      <c r="AJ4514">
        <f t="shared" ca="1" si="2185"/>
        <v>-2.2237743053406378</v>
      </c>
    </row>
    <row r="4515" spans="32:36" x14ac:dyDescent="0.2">
      <c r="AF4515" s="17">
        <f t="shared" ca="1" si="2181"/>
        <v>497.15071039919962</v>
      </c>
      <c r="AG4515">
        <f t="shared" ca="1" si="2182"/>
        <v>99.059373196480081</v>
      </c>
      <c r="AH4515">
        <f t="shared" ca="1" si="2183"/>
        <v>-9.1962863003155149E-2</v>
      </c>
      <c r="AI4515">
        <f t="shared" ca="1" si="2184"/>
        <v>-2.4546012910436725E-2</v>
      </c>
      <c r="AJ4515">
        <f t="shared" ca="1" si="2185"/>
        <v>3.4572725709052783E-3</v>
      </c>
    </row>
    <row r="4516" spans="32:36" x14ac:dyDescent="0.2">
      <c r="AF4516" s="17">
        <f t="shared" ca="1" si="2181"/>
        <v>500.90253161158904</v>
      </c>
      <c r="AG4516">
        <f t="shared" ca="1" si="2182"/>
        <v>98.331792979138285</v>
      </c>
      <c r="AH4516">
        <f t="shared" ca="1" si="2183"/>
        <v>0.33214319413673854</v>
      </c>
      <c r="AI4516">
        <f t="shared" ca="1" si="2184"/>
        <v>-0.56114370317997608</v>
      </c>
      <c r="AJ4516">
        <f t="shared" ca="1" si="2185"/>
        <v>-0.69427824632326096</v>
      </c>
    </row>
    <row r="4517" spans="32:36" x14ac:dyDescent="0.2">
      <c r="AF4517" s="17">
        <f t="shared" ca="1" si="2181"/>
        <v>495.45293635035841</v>
      </c>
      <c r="AG4517">
        <f t="shared" ca="1" si="2182"/>
        <v>101.93636691272158</v>
      </c>
      <c r="AH4517">
        <f t="shared" ca="1" si="2183"/>
        <v>-0.2849322657452022</v>
      </c>
      <c r="AI4517">
        <f t="shared" ca="1" si="2184"/>
        <v>2.0593468406116471</v>
      </c>
      <c r="AJ4517">
        <f t="shared" ca="1" si="2185"/>
        <v>2.2512536544269626</v>
      </c>
    </row>
    <row r="4518" spans="32:36" x14ac:dyDescent="0.2">
      <c r="AF4518" s="17">
        <f t="shared" ca="1" si="2181"/>
        <v>492.22700012239699</v>
      </c>
      <c r="AG4518">
        <f t="shared" ca="1" si="2182"/>
        <v>98.725378333272928</v>
      </c>
      <c r="AH4518">
        <f t="shared" ca="1" si="2183"/>
        <v>-0.65342174690561261</v>
      </c>
      <c r="AI4518">
        <f t="shared" ca="1" si="2184"/>
        <v>-0.27037950871086824</v>
      </c>
      <c r="AJ4518">
        <f t="shared" ca="1" si="2185"/>
        <v>-7.6133914505897959E-2</v>
      </c>
    </row>
    <row r="4519" spans="32:36" x14ac:dyDescent="0.2">
      <c r="AF4519" s="17">
        <f t="shared" ca="1" si="2181"/>
        <v>511.42161501377058</v>
      </c>
      <c r="AG4519">
        <f t="shared" ca="1" si="2182"/>
        <v>97.396976969760843</v>
      </c>
      <c r="AH4519">
        <f t="shared" ca="1" si="2183"/>
        <v>1.5044949509179935</v>
      </c>
      <c r="AI4519">
        <f t="shared" ca="1" si="2184"/>
        <v>-1.2564376357208538</v>
      </c>
      <c r="AJ4519">
        <f t="shared" ca="1" si="2185"/>
        <v>-1.7962032084389938</v>
      </c>
    </row>
    <row r="4520" spans="32:36" x14ac:dyDescent="0.2">
      <c r="AF4520" s="17">
        <f t="shared" ca="1" si="2181"/>
        <v>501.24455006479377</v>
      </c>
      <c r="AG4520">
        <f t="shared" ca="1" si="2182"/>
        <v>99.548606277007522</v>
      </c>
      <c r="AH4520">
        <f t="shared" ca="1" si="2183"/>
        <v>0.37064686124793278</v>
      </c>
      <c r="AI4520">
        <f t="shared" ca="1" si="2184"/>
        <v>0.33405677620891788</v>
      </c>
      <c r="AJ4520">
        <f t="shared" ca="1" si="2185"/>
        <v>0.23276961442731303</v>
      </c>
    </row>
    <row r="4521" spans="32:36" x14ac:dyDescent="0.2">
      <c r="AF4521" s="17">
        <f t="shared" ca="1" si="2181"/>
        <v>493.46372685561772</v>
      </c>
      <c r="AG4521">
        <f t="shared" ca="1" si="2182"/>
        <v>99.203530136542113</v>
      </c>
      <c r="AH4521">
        <f t="shared" ca="1" si="2183"/>
        <v>-0.51186932306789468</v>
      </c>
      <c r="AI4521">
        <f t="shared" ca="1" si="2184"/>
        <v>8.1303248708291087E-2</v>
      </c>
      <c r="AJ4521">
        <f t="shared" ca="1" si="2185"/>
        <v>0.24790110728193379</v>
      </c>
    </row>
    <row r="4522" spans="32:36" x14ac:dyDescent="0.2">
      <c r="AF4522" s="17">
        <f t="shared" ca="1" si="2181"/>
        <v>488.04500822560311</v>
      </c>
      <c r="AG4522">
        <f t="shared" ca="1" si="2182"/>
        <v>98.201010954651821</v>
      </c>
      <c r="AH4522">
        <f t="shared" ca="1" si="2183"/>
        <v>-1.1347299070734169</v>
      </c>
      <c r="AI4522">
        <f t="shared" ca="1" si="2184"/>
        <v>-0.65801759164634288</v>
      </c>
      <c r="AJ4522">
        <f t="shared" ca="1" si="2185"/>
        <v>-0.32997166026588731</v>
      </c>
    </row>
    <row r="4523" spans="32:36" x14ac:dyDescent="0.2">
      <c r="AF4523" s="17">
        <f t="shared" ca="1" si="2181"/>
        <v>504.75661109354411</v>
      </c>
      <c r="AG4523">
        <f t="shared" ca="1" si="2182"/>
        <v>99.223985996908681</v>
      </c>
      <c r="AH4523">
        <f t="shared" ca="1" si="2183"/>
        <v>0.76451363079602508</v>
      </c>
      <c r="AI4523">
        <f t="shared" ca="1" si="2184"/>
        <v>9.6310789024779742E-2</v>
      </c>
      <c r="AJ4523">
        <f t="shared" ca="1" si="2185"/>
        <v>-0.14179382315008637</v>
      </c>
    </row>
    <row r="4524" spans="32:36" x14ac:dyDescent="0.2">
      <c r="AF4524" s="17">
        <f t="shared" ca="1" si="2181"/>
        <v>495.85440168655362</v>
      </c>
      <c r="AG4524">
        <f t="shared" ca="1" si="2182"/>
        <v>99.405467065327755</v>
      </c>
      <c r="AH4524">
        <f t="shared" ca="1" si="2183"/>
        <v>-0.2392419919811638</v>
      </c>
      <c r="AI4524">
        <f t="shared" ca="1" si="2184"/>
        <v>0.22931992252006916</v>
      </c>
      <c r="AJ4524">
        <f t="shared" ca="1" si="2185"/>
        <v>0.31660612599572585</v>
      </c>
    </row>
    <row r="4525" spans="32:36" x14ac:dyDescent="0.2">
      <c r="AF4525" s="17">
        <f t="shared" ca="1" si="2181"/>
        <v>506.94681569162441</v>
      </c>
      <c r="AG4525">
        <f t="shared" ca="1" si="2182"/>
        <v>99.052791000797356</v>
      </c>
      <c r="AH4525">
        <f t="shared" ca="1" si="2183"/>
        <v>1.0087532692872214</v>
      </c>
      <c r="AI4525">
        <f t="shared" ca="1" si="2184"/>
        <v>-2.9382759230723754E-2</v>
      </c>
      <c r="AJ4525">
        <f t="shared" ca="1" si="2185"/>
        <v>-0.35125869919267416</v>
      </c>
    </row>
    <row r="4526" spans="32:36" x14ac:dyDescent="0.2">
      <c r="AF4526" s="17">
        <f t="shared" ca="1" si="2181"/>
        <v>497.46826732013272</v>
      </c>
      <c r="AG4526">
        <f t="shared" ca="1" si="2182"/>
        <v>99.063110241443994</v>
      </c>
      <c r="AH4526">
        <f t="shared" ca="1" si="2183"/>
        <v>-5.5942435718011087E-2</v>
      </c>
      <c r="AI4526">
        <f t="shared" ca="1" si="2184"/>
        <v>-2.1800090744295189E-2</v>
      </c>
      <c r="AJ4526">
        <f t="shared" ca="1" si="2185"/>
        <v>-5.1034438169365766E-3</v>
      </c>
    </row>
    <row r="4527" spans="32:36" x14ac:dyDescent="0.2">
      <c r="AF4527" s="17">
        <f t="shared" ca="1" si="2181"/>
        <v>520.62519854615937</v>
      </c>
      <c r="AG4527">
        <f t="shared" ca="1" si="2182"/>
        <v>97.821707612545211</v>
      </c>
      <c r="AH4527">
        <f t="shared" ca="1" si="2183"/>
        <v>2.5106225883058664</v>
      </c>
      <c r="AI4527">
        <f t="shared" ca="1" si="2184"/>
        <v>-0.93970956106853731</v>
      </c>
      <c r="AJ4527">
        <f t="shared" ca="1" si="2185"/>
        <v>-1.783475185448079</v>
      </c>
    </row>
    <row r="4528" spans="32:36" x14ac:dyDescent="0.2">
      <c r="AF4528" s="17">
        <f t="shared" ca="1" si="2181"/>
        <v>512.58923172212167</v>
      </c>
      <c r="AG4528">
        <f t="shared" ca="1" si="2182"/>
        <v>100.67285540991169</v>
      </c>
      <c r="AH4528">
        <f t="shared" ca="1" si="2183"/>
        <v>1.6331361077783255</v>
      </c>
      <c r="AI4528">
        <f t="shared" ca="1" si="2184"/>
        <v>1.1514860012809192</v>
      </c>
      <c r="AJ4528">
        <f t="shared" ca="1" si="2185"/>
        <v>0.68941945226895107</v>
      </c>
    </row>
    <row r="4529" spans="32:36" x14ac:dyDescent="0.2">
      <c r="AF4529" s="17">
        <f t="shared" ca="1" si="2181"/>
        <v>504.27492305246159</v>
      </c>
      <c r="AG4529">
        <f t="shared" ca="1" si="2182"/>
        <v>98.079333049487872</v>
      </c>
      <c r="AH4529">
        <f t="shared" ca="1" si="2183"/>
        <v>0.71065625819034994</v>
      </c>
      <c r="AI4529">
        <f t="shared" ca="1" si="2184"/>
        <v>-0.74826373096221466</v>
      </c>
      <c r="AJ4529">
        <f t="shared" ca="1" si="2185"/>
        <v>-1.0108459106142482</v>
      </c>
    </row>
    <row r="4530" spans="32:36" x14ac:dyDescent="0.2">
      <c r="AF4530" s="17">
        <f t="shared" ca="1" si="2181"/>
        <v>493.71028918940942</v>
      </c>
      <c r="AG4530">
        <f t="shared" ca="1" si="2182"/>
        <v>100.24621269088628</v>
      </c>
      <c r="AH4530">
        <f t="shared" ca="1" si="2183"/>
        <v>-0.48369087761643864</v>
      </c>
      <c r="AI4530">
        <f t="shared" ca="1" si="2184"/>
        <v>0.84235860296442466</v>
      </c>
      <c r="AJ4530">
        <f t="shared" ca="1" si="2185"/>
        <v>1.0374785775941895</v>
      </c>
    </row>
    <row r="4531" spans="32:36" x14ac:dyDescent="0.2">
      <c r="AF4531" s="17">
        <f t="shared" ca="1" si="2181"/>
        <v>494.0886313467891</v>
      </c>
      <c r="AG4531">
        <f t="shared" ca="1" si="2182"/>
        <v>97.418292133050855</v>
      </c>
      <c r="AH4531">
        <f t="shared" ca="1" si="2183"/>
        <v>-0.44047929081703363</v>
      </c>
      <c r="AI4531">
        <f t="shared" ca="1" si="2184"/>
        <v>-1.2405097058180103</v>
      </c>
      <c r="AJ4531">
        <f t="shared" ca="1" si="2185"/>
        <v>-1.1616724339480555</v>
      </c>
    </row>
    <row r="4532" spans="32:36" x14ac:dyDescent="0.2">
      <c r="AF4532" s="17">
        <f t="shared" ca="1" si="2181"/>
        <v>494.3760281230887</v>
      </c>
      <c r="AG4532">
        <f t="shared" ca="1" si="2182"/>
        <v>100.37930473605734</v>
      </c>
      <c r="AH4532">
        <f t="shared" ca="1" si="2183"/>
        <v>-0.40767695558706629</v>
      </c>
      <c r="AI4532">
        <f t="shared" ca="1" si="2184"/>
        <v>0.93893247743842578</v>
      </c>
      <c r="AJ4532">
        <f t="shared" ca="1" si="2185"/>
        <v>1.114661846485989</v>
      </c>
    </row>
    <row r="4533" spans="32:36" x14ac:dyDescent="0.2">
      <c r="AF4533" s="17">
        <f t="shared" ca="1" si="2181"/>
        <v>502.01852553173711</v>
      </c>
      <c r="AG4533">
        <f t="shared" ca="1" si="2182"/>
        <v>100.76071681289545</v>
      </c>
      <c r="AH4533">
        <f t="shared" ca="1" si="2183"/>
        <v>0.45768236694968539</v>
      </c>
      <c r="AI4533">
        <f t="shared" ca="1" si="2184"/>
        <v>1.2149839900270851</v>
      </c>
      <c r="AJ4533">
        <f t="shared" ca="1" si="2185"/>
        <v>1.1294253437956967</v>
      </c>
    </row>
    <row r="4534" spans="32:36" x14ac:dyDescent="0.2">
      <c r="AF4534" s="17">
        <f t="shared" ca="1" si="2181"/>
        <v>497.35492860984783</v>
      </c>
      <c r="AG4534">
        <f t="shared" ca="1" si="2182"/>
        <v>98.904635756658138</v>
      </c>
      <c r="AH4534">
        <f t="shared" ca="1" si="2183"/>
        <v>-6.8795786790536301E-2</v>
      </c>
      <c r="AI4534">
        <f t="shared" ca="1" si="2184"/>
        <v>-0.13833570391959851</v>
      </c>
      <c r="AJ4534">
        <f t="shared" ca="1" si="2185"/>
        <v>-0.12329420530040494</v>
      </c>
    </row>
    <row r="4535" spans="32:36" x14ac:dyDescent="0.2">
      <c r="AF4535" s="17">
        <f t="shared" ca="1" si="2181"/>
        <v>485.86189509949338</v>
      </c>
      <c r="AG4535">
        <f t="shared" ca="1" si="2182"/>
        <v>94.810665480658884</v>
      </c>
      <c r="AH4535">
        <f t="shared" ca="1" si="2183"/>
        <v>-1.387626820394299</v>
      </c>
      <c r="AI4535">
        <f t="shared" ca="1" si="2184"/>
        <v>-3.2154178651055334</v>
      </c>
      <c r="AJ4535">
        <f t="shared" ca="1" si="2185"/>
        <v>-2.9329612292998894</v>
      </c>
    </row>
    <row r="4536" spans="32:36" x14ac:dyDescent="0.2">
      <c r="AF4536" s="17">
        <f t="shared" ca="1" si="2181"/>
        <v>486.31569767580601</v>
      </c>
      <c r="AG4536">
        <f t="shared" ca="1" si="2182"/>
        <v>98.685411277616907</v>
      </c>
      <c r="AH4536">
        <f t="shared" ca="1" si="2183"/>
        <v>-1.3349638457626127</v>
      </c>
      <c r="AI4536">
        <f t="shared" ca="1" si="2184"/>
        <v>-0.2998525490361772</v>
      </c>
      <c r="AJ4536">
        <f t="shared" ca="1" si="2185"/>
        <v>0.10943282382539835</v>
      </c>
    </row>
    <row r="4537" spans="32:36" x14ac:dyDescent="0.2">
      <c r="AF4537" s="17">
        <f t="shared" ca="1" si="2181"/>
        <v>487.07664149100742</v>
      </c>
      <c r="AG4537">
        <f t="shared" ca="1" si="2182"/>
        <v>96.912840620676931</v>
      </c>
      <c r="AH4537">
        <f t="shared" ca="1" si="2183"/>
        <v>-1.2467678717694783</v>
      </c>
      <c r="AI4537">
        <f t="shared" ca="1" si="2184"/>
        <v>-1.6191542994327373</v>
      </c>
      <c r="AJ4537">
        <f t="shared" ca="1" si="2185"/>
        <v>-1.3028442521313062</v>
      </c>
    </row>
    <row r="4538" spans="32:36" x14ac:dyDescent="0.2">
      <c r="AF4538" s="17">
        <f t="shared" ca="1" si="2181"/>
        <v>500.92373088461744</v>
      </c>
      <c r="AG4538">
        <f t="shared" ca="1" si="2182"/>
        <v>100.34217381545594</v>
      </c>
      <c r="AH4538">
        <f t="shared" ca="1" si="2183"/>
        <v>0.33453052471397771</v>
      </c>
      <c r="AI4538">
        <f t="shared" ca="1" si="2184"/>
        <v>0.91200252804753212</v>
      </c>
      <c r="AJ4538">
        <f t="shared" ca="1" si="2185"/>
        <v>0.85064465825885038</v>
      </c>
    </row>
    <row r="4539" spans="32:36" x14ac:dyDescent="0.2">
      <c r="AF4539" s="17">
        <f t="shared" ca="1" si="2181"/>
        <v>486.20775609519723</v>
      </c>
      <c r="AG4539">
        <f t="shared" ca="1" si="2182"/>
        <v>98.685444135831901</v>
      </c>
      <c r="AH4539">
        <f t="shared" ca="1" si="2183"/>
        <v>-1.347485816827795</v>
      </c>
      <c r="AI4539">
        <f t="shared" ca="1" si="2184"/>
        <v>-0.29982831338984495</v>
      </c>
      <c r="AJ4539">
        <f t="shared" ca="1" si="2185"/>
        <v>0.11343584089903469</v>
      </c>
    </row>
    <row r="4540" spans="32:36" x14ac:dyDescent="0.2">
      <c r="AF4540" s="17">
        <f t="shared" ca="1" si="2181"/>
        <v>508.75762245678226</v>
      </c>
      <c r="AG4540">
        <f t="shared" ca="1" si="2182"/>
        <v>98.37543951001004</v>
      </c>
      <c r="AH4540">
        <f t="shared" ca="1" si="2183"/>
        <v>1.209888997869607</v>
      </c>
      <c r="AI4540">
        <f t="shared" ca="1" si="2184"/>
        <v>-0.52884217477402551</v>
      </c>
      <c r="AJ4540">
        <f t="shared" ca="1" si="2185"/>
        <v>-0.9392010831847617</v>
      </c>
    </row>
    <row r="4541" spans="32:36" x14ac:dyDescent="0.2">
      <c r="AF4541" s="17">
        <f t="shared" ca="1" si="2181"/>
        <v>485.13749051638388</v>
      </c>
      <c r="AG4541">
        <f t="shared" ca="1" si="2182"/>
        <v>96.112102004432785</v>
      </c>
      <c r="AH4541">
        <f t="shared" ca="1" si="2183"/>
        <v>-1.4717946870232714</v>
      </c>
      <c r="AI4541">
        <f t="shared" ca="1" si="2184"/>
        <v>-2.223066071148049</v>
      </c>
      <c r="AJ4541">
        <f t="shared" ca="1" si="2185"/>
        <v>-1.865012046324545</v>
      </c>
    </row>
    <row r="4542" spans="32:36" x14ac:dyDescent="0.2">
      <c r="AF4542" s="17">
        <f t="shared" ca="1" si="2181"/>
        <v>492.11719846759297</v>
      </c>
      <c r="AG4542">
        <f t="shared" ca="1" si="2182"/>
        <v>98.671207170084557</v>
      </c>
      <c r="AH4542">
        <f t="shared" ca="1" si="2183"/>
        <v>-0.66600653495830486</v>
      </c>
      <c r="AI4542">
        <f t="shared" ca="1" si="2184"/>
        <v>-0.31033000682136425</v>
      </c>
      <c r="AJ4542">
        <f t="shared" ca="1" si="2185"/>
        <v>-0.11405395968209661</v>
      </c>
    </row>
    <row r="4543" spans="32:36" x14ac:dyDescent="0.2">
      <c r="AF4543" s="17">
        <f t="shared" ca="1" si="2181"/>
        <v>499.03395765172996</v>
      </c>
      <c r="AG4543">
        <f t="shared" ca="1" si="2182"/>
        <v>96.999593301470895</v>
      </c>
      <c r="AH4543">
        <f t="shared" ca="1" si="2183"/>
        <v>0.12131805981239056</v>
      </c>
      <c r="AI4543">
        <f t="shared" ca="1" si="2184"/>
        <v>-1.5540258200755732</v>
      </c>
      <c r="AJ4543">
        <f t="shared" ca="1" si="2185"/>
        <v>-1.6690797145394316</v>
      </c>
    </row>
    <row r="4544" spans="32:36" x14ac:dyDescent="0.2">
      <c r="AF4544" s="17">
        <f t="shared" ca="1" si="2181"/>
        <v>494.76219009834267</v>
      </c>
      <c r="AG4544">
        <f t="shared" ca="1" si="2182"/>
        <v>99.469981316225329</v>
      </c>
      <c r="AH4544">
        <f t="shared" ca="1" si="2183"/>
        <v>-0.36363196195110747</v>
      </c>
      <c r="AI4544">
        <f t="shared" ca="1" si="2184"/>
        <v>0.27654450913810658</v>
      </c>
      <c r="AJ4544">
        <f t="shared" ca="1" si="2185"/>
        <v>0.40566827925817345</v>
      </c>
    </row>
    <row r="4545" spans="32:36" x14ac:dyDescent="0.2">
      <c r="AF4545" s="17">
        <f t="shared" ca="1" si="2181"/>
        <v>490.71442980267443</v>
      </c>
      <c r="AG4545">
        <f t="shared" ca="1" si="2182"/>
        <v>97.943293808335326</v>
      </c>
      <c r="AH4545">
        <f t="shared" ca="1" si="2183"/>
        <v>-0.82703076515886609</v>
      </c>
      <c r="AI4545">
        <f t="shared" ca="1" si="2184"/>
        <v>-0.84929405091501642</v>
      </c>
      <c r="AJ4545">
        <f t="shared" ca="1" si="2185"/>
        <v>-0.62840645918662585</v>
      </c>
    </row>
    <row r="4546" spans="32:36" x14ac:dyDescent="0.2">
      <c r="AF4546" s="17">
        <f t="shared" ca="1" si="2181"/>
        <v>505.83093703026952</v>
      </c>
      <c r="AG4546">
        <f t="shared" ca="1" si="2182"/>
        <v>99.566416640029558</v>
      </c>
      <c r="AH4546">
        <f t="shared" ca="1" si="2183"/>
        <v>0.8844487265429577</v>
      </c>
      <c r="AI4546">
        <f t="shared" ca="1" si="2184"/>
        <v>0.34707831794877575</v>
      </c>
      <c r="AJ4546">
        <f t="shared" ca="1" si="2185"/>
        <v>8.3223806893975794E-2</v>
      </c>
    </row>
    <row r="4547" spans="32:36" x14ac:dyDescent="0.2">
      <c r="AF4547" s="17">
        <f t="shared" ref="AF4547:AF4610" ca="1" si="2186">$N$64*EXP(($J$9-$K$2^2/2)*$J$6+$K$2*SQRT($J$6)*AH4547)</f>
        <v>492.55104434067351</v>
      </c>
      <c r="AG4547">
        <f t="shared" ref="AG4547:AG4610" ca="1" si="2187">$Q$64*EXP(($J$9-$K$3^2/2)*$J$6+$K$3*SQRT($J$6)*AI4547)</f>
        <v>97.290983036704901</v>
      </c>
      <c r="AH4547">
        <f t="shared" ref="AH4547:AH4610" ca="1" si="2188">_xlfn.NORM.S.INV(RAND())</f>
        <v>-0.61629815927701037</v>
      </c>
      <c r="AI4547">
        <f t="shared" ref="AI4547:AI4610" ca="1" si="2189">AH4547*$AC$6+SQRT(1-$AC$6^2)*AJ4547</f>
        <v>-1.3356942687430875</v>
      </c>
      <c r="AJ4547">
        <f t="shared" ref="AJ4547:AJ4610" ca="1" si="2190">_xlfn.NORM.S.INV(RAND())</f>
        <v>-1.2056950704437797</v>
      </c>
    </row>
    <row r="4548" spans="32:36" x14ac:dyDescent="0.2">
      <c r="AF4548" s="17">
        <f t="shared" ca="1" si="2186"/>
        <v>504.69504202705861</v>
      </c>
      <c r="AG4548">
        <f t="shared" ca="1" si="2187"/>
        <v>97.941529065889938</v>
      </c>
      <c r="AH4548">
        <f t="shared" ca="1" si="2188"/>
        <v>0.75763248039301068</v>
      </c>
      <c r="AI4548">
        <f t="shared" ca="1" si="2189"/>
        <v>-0.85060556876537952</v>
      </c>
      <c r="AJ4548">
        <f t="shared" ca="1" si="2190"/>
        <v>-1.1331488088839137</v>
      </c>
    </row>
    <row r="4549" spans="32:36" x14ac:dyDescent="0.2">
      <c r="AF4549" s="17">
        <f t="shared" ca="1" si="2186"/>
        <v>502.93112063833553</v>
      </c>
      <c r="AG4549">
        <f t="shared" ca="1" si="2187"/>
        <v>101.01244852194175</v>
      </c>
      <c r="AH4549">
        <f t="shared" ca="1" si="2188"/>
        <v>0.56013378127224045</v>
      </c>
      <c r="AI4549">
        <f t="shared" ca="1" si="2189"/>
        <v>1.3966059697463318</v>
      </c>
      <c r="AJ4549">
        <f t="shared" ca="1" si="2190"/>
        <v>1.2874464942709767</v>
      </c>
    </row>
    <row r="4550" spans="32:36" x14ac:dyDescent="0.2">
      <c r="AF4550" s="17">
        <f t="shared" ca="1" si="2186"/>
        <v>516.06444619799572</v>
      </c>
      <c r="AG4550">
        <f t="shared" ca="1" si="2187"/>
        <v>99.422979784051847</v>
      </c>
      <c r="AH4550">
        <f t="shared" ca="1" si="2188"/>
        <v>2.0142880054189423</v>
      </c>
      <c r="AI4550">
        <f t="shared" ca="1" si="2189"/>
        <v>0.24214230467175829</v>
      </c>
      <c r="AJ4550">
        <f t="shared" ca="1" si="2190"/>
        <v>-0.38577106557898866</v>
      </c>
    </row>
    <row r="4551" spans="32:36" x14ac:dyDescent="0.2">
      <c r="AF4551" s="17">
        <f t="shared" ca="1" si="2186"/>
        <v>501.58981432213005</v>
      </c>
      <c r="AG4551">
        <f t="shared" ca="1" si="2187"/>
        <v>97.920457809769687</v>
      </c>
      <c r="AH4551">
        <f t="shared" ca="1" si="2188"/>
        <v>0.40948929516603305</v>
      </c>
      <c r="AI4551">
        <f t="shared" ca="1" si="2189"/>
        <v>-0.86626708967219601</v>
      </c>
      <c r="AJ4551">
        <f t="shared" ca="1" si="2190"/>
        <v>-1.0389942362780327</v>
      </c>
    </row>
    <row r="4552" spans="32:36" x14ac:dyDescent="0.2">
      <c r="AF4552" s="17">
        <f t="shared" ca="1" si="2186"/>
        <v>502.38268778935861</v>
      </c>
      <c r="AG4552">
        <f t="shared" ca="1" si="2187"/>
        <v>97.535890833576062</v>
      </c>
      <c r="AH4552">
        <f t="shared" ca="1" si="2188"/>
        <v>0.49858692717319075</v>
      </c>
      <c r="AI4552">
        <f t="shared" ca="1" si="2189"/>
        <v>-1.1526957219575515</v>
      </c>
      <c r="AJ4552">
        <f t="shared" ca="1" si="2190"/>
        <v>-1.3678278355770215</v>
      </c>
    </row>
    <row r="4553" spans="32:36" x14ac:dyDescent="0.2">
      <c r="AF4553" s="17">
        <f t="shared" ca="1" si="2186"/>
        <v>507.15861865990735</v>
      </c>
      <c r="AG4553">
        <f t="shared" ca="1" si="2187"/>
        <v>100.35293262888435</v>
      </c>
      <c r="AH4553">
        <f t="shared" ca="1" si="2188"/>
        <v>1.0323163973248448</v>
      </c>
      <c r="AI4553">
        <f t="shared" ca="1" si="2189"/>
        <v>0.91980659984566793</v>
      </c>
      <c r="AJ4553">
        <f t="shared" ca="1" si="2190"/>
        <v>0.63718219734225334</v>
      </c>
    </row>
    <row r="4554" spans="32:36" x14ac:dyDescent="0.2">
      <c r="AF4554" s="17">
        <f t="shared" ca="1" si="2186"/>
        <v>501.18075236635957</v>
      </c>
      <c r="AG4554">
        <f t="shared" ca="1" si="2187"/>
        <v>100.85488973542849</v>
      </c>
      <c r="AH4554">
        <f t="shared" ca="1" si="2188"/>
        <v>0.36346665372586257</v>
      </c>
      <c r="AI4554">
        <f t="shared" ca="1" si="2189"/>
        <v>1.2829819049832005</v>
      </c>
      <c r="AJ4554">
        <f t="shared" ca="1" si="2190"/>
        <v>1.230698851704777</v>
      </c>
    </row>
    <row r="4555" spans="32:36" x14ac:dyDescent="0.2">
      <c r="AF4555" s="17">
        <f t="shared" ca="1" si="2186"/>
        <v>508.65366995435505</v>
      </c>
      <c r="AG4555">
        <f t="shared" ca="1" si="2187"/>
        <v>98.865437888401033</v>
      </c>
      <c r="AH4555">
        <f t="shared" ca="1" si="2188"/>
        <v>1.1983618357546071</v>
      </c>
      <c r="AI4555">
        <f t="shared" ca="1" si="2189"/>
        <v>-0.16718900729134856</v>
      </c>
      <c r="AJ4555">
        <f t="shared" ca="1" si="2190"/>
        <v>-0.55607919183596577</v>
      </c>
    </row>
    <row r="4556" spans="32:36" x14ac:dyDescent="0.2">
      <c r="AF4556" s="17">
        <f t="shared" ca="1" si="2186"/>
        <v>484.42101419921289</v>
      </c>
      <c r="AG4556">
        <f t="shared" ca="1" si="2187"/>
        <v>99.863298286606735</v>
      </c>
      <c r="AH4556">
        <f t="shared" ca="1" si="2188"/>
        <v>-1.5551650904453269</v>
      </c>
      <c r="AI4556">
        <f t="shared" ca="1" si="2189"/>
        <v>0.56379256591233862</v>
      </c>
      <c r="AJ4556">
        <f t="shared" ca="1" si="2190"/>
        <v>1.0855488768051995</v>
      </c>
    </row>
    <row r="4557" spans="32:36" x14ac:dyDescent="0.2">
      <c r="AF4557" s="17">
        <f t="shared" ca="1" si="2186"/>
        <v>501.05736076156171</v>
      </c>
      <c r="AG4557">
        <f t="shared" ca="1" si="2187"/>
        <v>96.771832600988546</v>
      </c>
      <c r="AH4557">
        <f t="shared" ca="1" si="2188"/>
        <v>0.34957676695743845</v>
      </c>
      <c r="AI4557">
        <f t="shared" ca="1" si="2189"/>
        <v>-1.7251387853642861</v>
      </c>
      <c r="AJ4557">
        <f t="shared" ca="1" si="2190"/>
        <v>-1.9211240535934215</v>
      </c>
    </row>
    <row r="4558" spans="32:36" x14ac:dyDescent="0.2">
      <c r="AF4558" s="17">
        <f t="shared" ca="1" si="2186"/>
        <v>488.50839644296309</v>
      </c>
      <c r="AG4558">
        <f t="shared" ca="1" si="2187"/>
        <v>96.535377391134531</v>
      </c>
      <c r="AH4558">
        <f t="shared" ca="1" si="2188"/>
        <v>-1.0811954964842156</v>
      </c>
      <c r="AI4558">
        <f t="shared" ca="1" si="2189"/>
        <v>-1.903210407112818</v>
      </c>
      <c r="AJ4558">
        <f t="shared" ca="1" si="2190"/>
        <v>-1.6534806125709574</v>
      </c>
    </row>
    <row r="4559" spans="32:36" x14ac:dyDescent="0.2">
      <c r="AF4559" s="17">
        <f t="shared" ca="1" si="2186"/>
        <v>509.45992651045526</v>
      </c>
      <c r="AG4559">
        <f t="shared" ca="1" si="2187"/>
        <v>100.15449854447358</v>
      </c>
      <c r="AH4559">
        <f t="shared" ca="1" si="2188"/>
        <v>1.2877049562966618</v>
      </c>
      <c r="AI4559">
        <f t="shared" ca="1" si="2189"/>
        <v>0.77573459384864374</v>
      </c>
      <c r="AJ4559">
        <f t="shared" ca="1" si="2190"/>
        <v>0.40489250181991432</v>
      </c>
    </row>
    <row r="4560" spans="32:36" x14ac:dyDescent="0.2">
      <c r="AF4560" s="17">
        <f t="shared" ca="1" si="2186"/>
        <v>501.43262353982044</v>
      </c>
      <c r="AG4560">
        <f t="shared" ca="1" si="2187"/>
        <v>98.966425685239727</v>
      </c>
      <c r="AH4560">
        <f t="shared" ca="1" si="2188"/>
        <v>0.39180855527286779</v>
      </c>
      <c r="AI4560">
        <f t="shared" ca="1" si="2189"/>
        <v>-9.2875740009652152E-2</v>
      </c>
      <c r="AJ4560">
        <f t="shared" ca="1" si="2190"/>
        <v>-0.22190625724954338</v>
      </c>
    </row>
    <row r="4561" spans="32:36" x14ac:dyDescent="0.2">
      <c r="AF4561" s="17">
        <f t="shared" ca="1" si="2186"/>
        <v>515.64594843572559</v>
      </c>
      <c r="AG4561">
        <f t="shared" ca="1" si="2187"/>
        <v>98.543503458405326</v>
      </c>
      <c r="AH4561">
        <f t="shared" ca="1" si="2188"/>
        <v>1.9685244916682656</v>
      </c>
      <c r="AI4561">
        <f t="shared" ca="1" si="2189"/>
        <v>-0.4045966271340794</v>
      </c>
      <c r="AJ4561">
        <f t="shared" ca="1" si="2190"/>
        <v>-1.0498175089744506</v>
      </c>
    </row>
    <row r="4562" spans="32:36" x14ac:dyDescent="0.2">
      <c r="AF4562" s="17">
        <f t="shared" ca="1" si="2186"/>
        <v>507.48007223469722</v>
      </c>
      <c r="AG4562">
        <f t="shared" ca="1" si="2187"/>
        <v>99.818639375859647</v>
      </c>
      <c r="AH4562">
        <f t="shared" ca="1" si="2188"/>
        <v>1.0680593856975391</v>
      </c>
      <c r="AI4562">
        <f t="shared" ca="1" si="2189"/>
        <v>0.5312341689548179</v>
      </c>
      <c r="AJ4562">
        <f t="shared" ca="1" si="2190"/>
        <v>0.21812346139048097</v>
      </c>
    </row>
    <row r="4563" spans="32:36" x14ac:dyDescent="0.2">
      <c r="AF4563" s="17">
        <f t="shared" ca="1" si="2186"/>
        <v>502.20302845263717</v>
      </c>
      <c r="AG4563">
        <f t="shared" ca="1" si="2187"/>
        <v>100.10835776163709</v>
      </c>
      <c r="AH4563">
        <f t="shared" ca="1" si="2188"/>
        <v>0.47841038207652931</v>
      </c>
      <c r="AI4563">
        <f t="shared" ca="1" si="2189"/>
        <v>0.742193422685263</v>
      </c>
      <c r="AJ4563">
        <f t="shared" ca="1" si="2190"/>
        <v>0.6267712126086582</v>
      </c>
    </row>
    <row r="4564" spans="32:36" x14ac:dyDescent="0.2">
      <c r="AF4564" s="17">
        <f t="shared" ca="1" si="2186"/>
        <v>495.8136486193859</v>
      </c>
      <c r="AG4564">
        <f t="shared" ca="1" si="2187"/>
        <v>98.380530563578105</v>
      </c>
      <c r="AH4564">
        <f t="shared" ca="1" si="2188"/>
        <v>-0.24387836087995554</v>
      </c>
      <c r="AI4564">
        <f t="shared" ca="1" si="2189"/>
        <v>-0.52507536741077598</v>
      </c>
      <c r="AJ4564">
        <f t="shared" ca="1" si="2190"/>
        <v>-0.4734614612320992</v>
      </c>
    </row>
    <row r="4565" spans="32:36" x14ac:dyDescent="0.2">
      <c r="AF4565" s="17">
        <f t="shared" ca="1" si="2186"/>
        <v>495.05451745249133</v>
      </c>
      <c r="AG4565">
        <f t="shared" ca="1" si="2187"/>
        <v>98.647625461127035</v>
      </c>
      <c r="AH4565">
        <f t="shared" ca="1" si="2188"/>
        <v>-0.33031244528551845</v>
      </c>
      <c r="AI4565">
        <f t="shared" ca="1" si="2189"/>
        <v>-0.32772804992183685</v>
      </c>
      <c r="AJ4565">
        <f t="shared" ca="1" si="2190"/>
        <v>-0.23894144901240399</v>
      </c>
    </row>
    <row r="4566" spans="32:36" x14ac:dyDescent="0.2">
      <c r="AF4566" s="17">
        <f t="shared" ca="1" si="2186"/>
        <v>501.89319523280221</v>
      </c>
      <c r="AG4566">
        <f t="shared" ca="1" si="2187"/>
        <v>100.59034466978565</v>
      </c>
      <c r="AH4566">
        <f t="shared" ca="1" si="2188"/>
        <v>0.44359776564800113</v>
      </c>
      <c r="AI4566">
        <f t="shared" ca="1" si="2189"/>
        <v>1.0918044921783827</v>
      </c>
      <c r="AJ4566">
        <f t="shared" ca="1" si="2190"/>
        <v>1.0046546700622299</v>
      </c>
    </row>
    <row r="4567" spans="32:36" x14ac:dyDescent="0.2">
      <c r="AF4567" s="17">
        <f t="shared" ca="1" si="2186"/>
        <v>503.71917007912936</v>
      </c>
      <c r="AG4567">
        <f t="shared" ca="1" si="2187"/>
        <v>99.755685274664543</v>
      </c>
      <c r="AH4567">
        <f t="shared" ca="1" si="2188"/>
        <v>0.64845375582703213</v>
      </c>
      <c r="AI4567">
        <f t="shared" ca="1" si="2189"/>
        <v>0.48531298923219984</v>
      </c>
      <c r="AJ4567">
        <f t="shared" ca="1" si="2190"/>
        <v>0.30322839956879732</v>
      </c>
    </row>
    <row r="4568" spans="32:36" x14ac:dyDescent="0.2">
      <c r="AF4568" s="17">
        <f t="shared" ca="1" si="2186"/>
        <v>501.21145960163597</v>
      </c>
      <c r="AG4568">
        <f t="shared" ca="1" si="2187"/>
        <v>99.407600249910956</v>
      </c>
      <c r="AH4568">
        <f t="shared" ca="1" si="2188"/>
        <v>0.36692275959508025</v>
      </c>
      <c r="AI4568">
        <f t="shared" ca="1" si="2189"/>
        <v>0.23088190865074332</v>
      </c>
      <c r="AJ4568">
        <f t="shared" ca="1" si="2190"/>
        <v>0.12569756264220416</v>
      </c>
    </row>
    <row r="4569" spans="32:36" x14ac:dyDescent="0.2">
      <c r="AF4569" s="17">
        <f t="shared" ca="1" si="2186"/>
        <v>495.63105987513654</v>
      </c>
      <c r="AG4569">
        <f t="shared" ca="1" si="2187"/>
        <v>100.75594592825004</v>
      </c>
      <c r="AH4569">
        <f t="shared" ca="1" si="2188"/>
        <v>-0.2646556800927925</v>
      </c>
      <c r="AI4569">
        <f t="shared" ca="1" si="2189"/>
        <v>1.2115374635721916</v>
      </c>
      <c r="AJ4569">
        <f t="shared" ca="1" si="2190"/>
        <v>1.3552588743949261</v>
      </c>
    </row>
    <row r="4570" spans="32:36" x14ac:dyDescent="0.2">
      <c r="AF4570" s="17">
        <f t="shared" ca="1" si="2186"/>
        <v>503.25342803328567</v>
      </c>
      <c r="AG4570">
        <f t="shared" ca="1" si="2187"/>
        <v>98.858195554627656</v>
      </c>
      <c r="AH4570">
        <f t="shared" ca="1" si="2188"/>
        <v>0.59627282409120175</v>
      </c>
      <c r="AI4570">
        <f t="shared" ca="1" si="2189"/>
        <v>-0.17252129551779927</v>
      </c>
      <c r="AJ4570">
        <f t="shared" ca="1" si="2190"/>
        <v>-0.37042122688137008</v>
      </c>
    </row>
    <row r="4571" spans="32:36" x14ac:dyDescent="0.2">
      <c r="AF4571" s="17">
        <f t="shared" ca="1" si="2186"/>
        <v>507.36871387925805</v>
      </c>
      <c r="AG4571">
        <f t="shared" ca="1" si="2187"/>
        <v>98.33776312945777</v>
      </c>
      <c r="AH4571">
        <f t="shared" ca="1" si="2188"/>
        <v>1.0556798180207896</v>
      </c>
      <c r="AI4571">
        <f t="shared" ca="1" si="2189"/>
        <v>-0.55672452216207891</v>
      </c>
      <c r="AJ4571">
        <f t="shared" ca="1" si="2190"/>
        <v>-0.91947195704334106</v>
      </c>
    </row>
    <row r="4572" spans="32:36" x14ac:dyDescent="0.2">
      <c r="AF4572" s="17">
        <f t="shared" ca="1" si="2186"/>
        <v>494.17717083708271</v>
      </c>
      <c r="AG4572">
        <f t="shared" ca="1" si="2187"/>
        <v>99.362230803607389</v>
      </c>
      <c r="AH4572">
        <f t="shared" ca="1" si="2188"/>
        <v>-0.43037170922166545</v>
      </c>
      <c r="AI4572">
        <f t="shared" ca="1" si="2189"/>
        <v>0.19765371898336384</v>
      </c>
      <c r="AJ4572">
        <f t="shared" ca="1" si="2190"/>
        <v>0.34409284741099283</v>
      </c>
    </row>
    <row r="4573" spans="32:36" x14ac:dyDescent="0.2">
      <c r="AF4573" s="17">
        <f t="shared" ca="1" si="2186"/>
        <v>499.89223362220685</v>
      </c>
      <c r="AG4573">
        <f t="shared" ca="1" si="2187"/>
        <v>96.824033712261624</v>
      </c>
      <c r="AH4573">
        <f t="shared" ca="1" si="2188"/>
        <v>0.2182524014182444</v>
      </c>
      <c r="AI4573">
        <f t="shared" ca="1" si="2189"/>
        <v>-1.6858853797682674</v>
      </c>
      <c r="AJ4573">
        <f t="shared" ca="1" si="2190"/>
        <v>-1.8382228657259825</v>
      </c>
    </row>
    <row r="4574" spans="32:36" x14ac:dyDescent="0.2">
      <c r="AF4574" s="17">
        <f t="shared" ca="1" si="2186"/>
        <v>497.13506883622472</v>
      </c>
      <c r="AG4574">
        <f t="shared" ca="1" si="2187"/>
        <v>98.382297126714903</v>
      </c>
      <c r="AH4574">
        <f t="shared" ca="1" si="2188"/>
        <v>-9.3737677323624216E-2</v>
      </c>
      <c r="AI4574">
        <f t="shared" ca="1" si="2189"/>
        <v>-0.52376835482015882</v>
      </c>
      <c r="AJ4574">
        <f t="shared" ca="1" si="2190"/>
        <v>-0.51978209003733333</v>
      </c>
    </row>
    <row r="4575" spans="32:36" x14ac:dyDescent="0.2">
      <c r="AF4575" s="17">
        <f t="shared" ca="1" si="2186"/>
        <v>490.36639207174454</v>
      </c>
      <c r="AG4575">
        <f t="shared" ca="1" si="2187"/>
        <v>98.178555247505201</v>
      </c>
      <c r="AH4575">
        <f t="shared" ca="1" si="2188"/>
        <v>-0.86705338974450785</v>
      </c>
      <c r="AI4575">
        <f t="shared" ca="1" si="2189"/>
        <v>-0.67466413645468049</v>
      </c>
      <c r="AJ4575">
        <f t="shared" ca="1" si="2190"/>
        <v>-0.43246495396827778</v>
      </c>
    </row>
    <row r="4576" spans="32:36" x14ac:dyDescent="0.2">
      <c r="AF4576" s="17">
        <f t="shared" ca="1" si="2186"/>
        <v>508.06184837645105</v>
      </c>
      <c r="AG4576">
        <f t="shared" ca="1" si="2187"/>
        <v>98.000300257472801</v>
      </c>
      <c r="AH4576">
        <f t="shared" ca="1" si="2188"/>
        <v>1.132690568500077</v>
      </c>
      <c r="AI4576">
        <f t="shared" ca="1" si="2189"/>
        <v>-0.80694081519235383</v>
      </c>
      <c r="AJ4576">
        <f t="shared" ca="1" si="2190"/>
        <v>-1.2064708057575824</v>
      </c>
    </row>
    <row r="4577" spans="32:36" x14ac:dyDescent="0.2">
      <c r="AF4577" s="17">
        <f t="shared" ca="1" si="2186"/>
        <v>495.10422724541883</v>
      </c>
      <c r="AG4577">
        <f t="shared" ca="1" si="2187"/>
        <v>99.676590290581629</v>
      </c>
      <c r="AH4577">
        <f t="shared" ca="1" si="2188"/>
        <v>-0.32464847284260612</v>
      </c>
      <c r="AI4577">
        <f t="shared" ca="1" si="2189"/>
        <v>0.42757692388997204</v>
      </c>
      <c r="AJ4577">
        <f t="shared" ca="1" si="2190"/>
        <v>0.55175419630165512</v>
      </c>
    </row>
    <row r="4578" spans="32:36" x14ac:dyDescent="0.2">
      <c r="AF4578" s="17">
        <f t="shared" ca="1" si="2186"/>
        <v>485.81505312504794</v>
      </c>
      <c r="AG4578">
        <f t="shared" ca="1" si="2187"/>
        <v>97.198242470056613</v>
      </c>
      <c r="AH4578">
        <f t="shared" ca="1" si="2188"/>
        <v>-1.3930655478742071</v>
      </c>
      <c r="AI4578">
        <f t="shared" ca="1" si="2189"/>
        <v>-1.4051115969034882</v>
      </c>
      <c r="AJ4578">
        <f t="shared" ca="1" si="2190"/>
        <v>-1.0317912114647412</v>
      </c>
    </row>
    <row r="4579" spans="32:36" x14ac:dyDescent="0.2">
      <c r="AF4579" s="17">
        <f t="shared" ca="1" si="2186"/>
        <v>511.01376800466562</v>
      </c>
      <c r="AG4579">
        <f t="shared" ca="1" si="2187"/>
        <v>99.100205256587202</v>
      </c>
      <c r="AH4579">
        <f t="shared" ca="1" si="2188"/>
        <v>1.4594915392018577</v>
      </c>
      <c r="AI4579">
        <f t="shared" ca="1" si="2189"/>
        <v>5.4511299330475826E-3</v>
      </c>
      <c r="AJ4579">
        <f t="shared" ca="1" si="2190"/>
        <v>-0.4578860890162933</v>
      </c>
    </row>
    <row r="4580" spans="32:36" x14ac:dyDescent="0.2">
      <c r="AF4580" s="17">
        <f t="shared" ca="1" si="2186"/>
        <v>494.66394234829249</v>
      </c>
      <c r="AG4580">
        <f t="shared" ca="1" si="2187"/>
        <v>99.300848852666007</v>
      </c>
      <c r="AH4580">
        <f t="shared" ca="1" si="2188"/>
        <v>-0.37483467579969321</v>
      </c>
      <c r="AI4580">
        <f t="shared" ca="1" si="2189"/>
        <v>0.15267395205460765</v>
      </c>
      <c r="AJ4580">
        <f t="shared" ca="1" si="2190"/>
        <v>0.27925709193949605</v>
      </c>
    </row>
    <row r="4581" spans="32:36" x14ac:dyDescent="0.2">
      <c r="AF4581" s="17">
        <f t="shared" ca="1" si="2186"/>
        <v>499.02194400662341</v>
      </c>
      <c r="AG4581">
        <f t="shared" ca="1" si="2187"/>
        <v>99.331700775014795</v>
      </c>
      <c r="AH4581">
        <f t="shared" ca="1" si="2188"/>
        <v>0.11996004678546215</v>
      </c>
      <c r="AI4581">
        <f t="shared" ca="1" si="2189"/>
        <v>0.17528524926943467</v>
      </c>
      <c r="AJ4581">
        <f t="shared" ca="1" si="2190"/>
        <v>0.14581081636484908</v>
      </c>
    </row>
    <row r="4582" spans="32:36" x14ac:dyDescent="0.2">
      <c r="AF4582" s="17">
        <f t="shared" ca="1" si="2186"/>
        <v>500.03509623779115</v>
      </c>
      <c r="AG4582">
        <f t="shared" ca="1" si="2187"/>
        <v>100.20293176181777</v>
      </c>
      <c r="AH4582">
        <f t="shared" ca="1" si="2188"/>
        <v>0.23437125558501784</v>
      </c>
      <c r="AI4582">
        <f t="shared" ca="1" si="2189"/>
        <v>0.81092558814629345</v>
      </c>
      <c r="AJ4582">
        <f t="shared" ca="1" si="2190"/>
        <v>0.77640633995010655</v>
      </c>
    </row>
    <row r="4583" spans="32:36" x14ac:dyDescent="0.2">
      <c r="AF4583" s="17">
        <f t="shared" ca="1" si="2186"/>
        <v>489.79515178947008</v>
      </c>
      <c r="AG4583">
        <f t="shared" ca="1" si="2187"/>
        <v>98.595085713496758</v>
      </c>
      <c r="AH4583">
        <f t="shared" ca="1" si="2188"/>
        <v>-0.93280482234316209</v>
      </c>
      <c r="AI4583">
        <f t="shared" ca="1" si="2189"/>
        <v>-0.3665056289772029</v>
      </c>
      <c r="AJ4583">
        <f t="shared" ca="1" si="2190"/>
        <v>-8.824743087549447E-2</v>
      </c>
    </row>
    <row r="4584" spans="32:36" x14ac:dyDescent="0.2">
      <c r="AF4584" s="17">
        <f t="shared" ca="1" si="2186"/>
        <v>516.35127900668681</v>
      </c>
      <c r="AG4584">
        <f t="shared" ca="1" si="2187"/>
        <v>101.0173641636917</v>
      </c>
      <c r="AH4584">
        <f t="shared" ca="1" si="2188"/>
        <v>2.0456322805326859</v>
      </c>
      <c r="AI4584">
        <f t="shared" ca="1" si="2189"/>
        <v>1.4001480502357824</v>
      </c>
      <c r="AJ4584">
        <f t="shared" ca="1" si="2190"/>
        <v>0.81929628010241928</v>
      </c>
    </row>
    <row r="4585" spans="32:36" x14ac:dyDescent="0.2">
      <c r="AF4585" s="17">
        <f t="shared" ca="1" si="2186"/>
        <v>494.66889388270505</v>
      </c>
      <c r="AG4585">
        <f t="shared" ca="1" si="2187"/>
        <v>98.056150259878237</v>
      </c>
      <c r="AH4585">
        <f t="shared" ca="1" si="2188"/>
        <v>-0.37427002313411861</v>
      </c>
      <c r="AI4585">
        <f t="shared" ca="1" si="2189"/>
        <v>-0.76547065290809913</v>
      </c>
      <c r="AJ4585">
        <f t="shared" ca="1" si="2190"/>
        <v>-0.68427462270606854</v>
      </c>
    </row>
    <row r="4586" spans="32:36" x14ac:dyDescent="0.2">
      <c r="AF4586" s="17">
        <f t="shared" ca="1" si="2186"/>
        <v>509.0481050650983</v>
      </c>
      <c r="AG4586">
        <f t="shared" ca="1" si="2187"/>
        <v>98.599722751329693</v>
      </c>
      <c r="AH4586">
        <f t="shared" ca="1" si="2188"/>
        <v>1.242087766362437</v>
      </c>
      <c r="AI4586">
        <f t="shared" ca="1" si="2189"/>
        <v>-0.36308237733681298</v>
      </c>
      <c r="AJ4586">
        <f t="shared" ca="1" si="2190"/>
        <v>-0.77550747643632567</v>
      </c>
    </row>
    <row r="4587" spans="32:36" x14ac:dyDescent="0.2">
      <c r="AF4587" s="17">
        <f t="shared" ca="1" si="2186"/>
        <v>492.65852824135544</v>
      </c>
      <c r="AG4587">
        <f t="shared" ca="1" si="2187"/>
        <v>98.763009578819208</v>
      </c>
      <c r="AH4587">
        <f t="shared" ca="1" si="2188"/>
        <v>-0.60398983860785604</v>
      </c>
      <c r="AI4587">
        <f t="shared" ca="1" si="2189"/>
        <v>-0.24263987664124559</v>
      </c>
      <c r="AJ4587">
        <f t="shared" ca="1" si="2190"/>
        <v>-6.273041657742616E-2</v>
      </c>
    </row>
    <row r="4588" spans="32:36" x14ac:dyDescent="0.2">
      <c r="AF4588" s="17">
        <f t="shared" ca="1" si="2186"/>
        <v>498.85272649997989</v>
      </c>
      <c r="AG4588">
        <f t="shared" ca="1" si="2187"/>
        <v>99.11696614258814</v>
      </c>
      <c r="AH4588">
        <f t="shared" ca="1" si="2188"/>
        <v>0.10082835826762977</v>
      </c>
      <c r="AI4588">
        <f t="shared" ca="1" si="2189"/>
        <v>1.7760883581738454E-2</v>
      </c>
      <c r="AJ4588">
        <f t="shared" ca="1" si="2190"/>
        <v>-1.3392602407558499E-2</v>
      </c>
    </row>
    <row r="4589" spans="32:36" x14ac:dyDescent="0.2">
      <c r="AF4589" s="17">
        <f t="shared" ca="1" si="2186"/>
        <v>510.73806082110912</v>
      </c>
      <c r="AG4589">
        <f t="shared" ca="1" si="2187"/>
        <v>98.62519088934819</v>
      </c>
      <c r="AH4589">
        <f t="shared" ca="1" si="2188"/>
        <v>1.4290485934861783</v>
      </c>
      <c r="AI4589">
        <f t="shared" ca="1" si="2189"/>
        <v>-0.34428362244665422</v>
      </c>
      <c r="AJ4589">
        <f t="shared" ca="1" si="2190"/>
        <v>-0.81517097333993993</v>
      </c>
    </row>
    <row r="4590" spans="32:36" x14ac:dyDescent="0.2">
      <c r="AF4590" s="17">
        <f t="shared" ca="1" si="2186"/>
        <v>491.94511539262248</v>
      </c>
      <c r="AG4590">
        <f t="shared" ca="1" si="2187"/>
        <v>100.24945013408249</v>
      </c>
      <c r="AH4590">
        <f t="shared" ca="1" si="2188"/>
        <v>-0.68573528483491408</v>
      </c>
      <c r="AI4590">
        <f t="shared" ca="1" si="2189"/>
        <v>0.8447092684870614</v>
      </c>
      <c r="AJ4590">
        <f t="shared" ca="1" si="2190"/>
        <v>1.1041241333435747</v>
      </c>
    </row>
    <row r="4591" spans="32:36" x14ac:dyDescent="0.2">
      <c r="AF4591" s="17">
        <f t="shared" ca="1" si="2186"/>
        <v>474.16627223630928</v>
      </c>
      <c r="AG4591">
        <f t="shared" ca="1" si="2187"/>
        <v>96.90143932514421</v>
      </c>
      <c r="AH4591">
        <f t="shared" ca="1" si="2188"/>
        <v>-2.7621272232289229</v>
      </c>
      <c r="AI4591">
        <f t="shared" ca="1" si="2189"/>
        <v>-1.6277180122389621</v>
      </c>
      <c r="AJ4591">
        <f t="shared" ca="1" si="2190"/>
        <v>-0.83047766465554385</v>
      </c>
    </row>
    <row r="4592" spans="32:36" x14ac:dyDescent="0.2">
      <c r="AF4592" s="17">
        <f t="shared" ca="1" si="2186"/>
        <v>494.02390523878103</v>
      </c>
      <c r="AG4592">
        <f t="shared" ca="1" si="2187"/>
        <v>99.000122998215502</v>
      </c>
      <c r="AH4592">
        <f t="shared" ca="1" si="2188"/>
        <v>-0.44786950609217746</v>
      </c>
      <c r="AI4592">
        <f t="shared" ca="1" si="2189"/>
        <v>-6.809597824052635E-2</v>
      </c>
      <c r="AJ4592">
        <f t="shared" ca="1" si="2190"/>
        <v>7.0816277610107572E-2</v>
      </c>
    </row>
    <row r="4593" spans="32:36" x14ac:dyDescent="0.2">
      <c r="AF4593" s="17">
        <f t="shared" ca="1" si="2186"/>
        <v>511.44897065796232</v>
      </c>
      <c r="AG4593">
        <f t="shared" ca="1" si="2187"/>
        <v>99.510057952328594</v>
      </c>
      <c r="AH4593">
        <f t="shared" ca="1" si="2188"/>
        <v>1.5075121937286642</v>
      </c>
      <c r="AI4593">
        <f t="shared" ca="1" si="2189"/>
        <v>0.30586528226403065</v>
      </c>
      <c r="AJ4593">
        <f t="shared" ca="1" si="2190"/>
        <v>-0.15793379694849283</v>
      </c>
    </row>
    <row r="4594" spans="32:36" x14ac:dyDescent="0.2">
      <c r="AF4594" s="17">
        <f t="shared" ca="1" si="2186"/>
        <v>493.47039394266648</v>
      </c>
      <c r="AG4594">
        <f t="shared" ca="1" si="2187"/>
        <v>97.812630301144452</v>
      </c>
      <c r="AH4594">
        <f t="shared" ca="1" si="2188"/>
        <v>-0.51110718796289667</v>
      </c>
      <c r="AI4594">
        <f t="shared" ca="1" si="2189"/>
        <v>-0.94646425713719284</v>
      </c>
      <c r="AJ4594">
        <f t="shared" ca="1" si="2190"/>
        <v>-0.83071386792852198</v>
      </c>
    </row>
    <row r="4595" spans="32:36" x14ac:dyDescent="0.2">
      <c r="AF4595" s="17">
        <f t="shared" ca="1" si="2186"/>
        <v>515.68713943070304</v>
      </c>
      <c r="AG4595">
        <f t="shared" ca="1" si="2187"/>
        <v>100.25528122466734</v>
      </c>
      <c r="AH4595">
        <f t="shared" ca="1" si="2188"/>
        <v>1.9730304517102277</v>
      </c>
      <c r="AI4595">
        <f t="shared" ca="1" si="2189"/>
        <v>0.84894295625370408</v>
      </c>
      <c r="AJ4595">
        <f t="shared" ca="1" si="2190"/>
        <v>0.26401274115467838</v>
      </c>
    </row>
    <row r="4596" spans="32:36" x14ac:dyDescent="0.2">
      <c r="AF4596" s="17">
        <f t="shared" ca="1" si="2186"/>
        <v>506.5943450412131</v>
      </c>
      <c r="AG4596">
        <f t="shared" ca="1" si="2187"/>
        <v>99.682101006483492</v>
      </c>
      <c r="AH4596">
        <f t="shared" ca="1" si="2188"/>
        <v>0.96951899791587681</v>
      </c>
      <c r="AI4596">
        <f t="shared" ca="1" si="2189"/>
        <v>0.43160100300815446</v>
      </c>
      <c r="AJ4596">
        <f t="shared" ca="1" si="2190"/>
        <v>0.14488577021397467</v>
      </c>
    </row>
    <row r="4597" spans="32:36" x14ac:dyDescent="0.2">
      <c r="AF4597" s="17">
        <f t="shared" ca="1" si="2186"/>
        <v>506.17226959577272</v>
      </c>
      <c r="AG4597">
        <f t="shared" ca="1" si="2187"/>
        <v>100.72505423212836</v>
      </c>
      <c r="AH4597">
        <f t="shared" ca="1" si="2188"/>
        <v>0.92250093414602274</v>
      </c>
      <c r="AI4597">
        <f t="shared" ca="1" si="2189"/>
        <v>1.1892170970353233</v>
      </c>
      <c r="AJ4597">
        <f t="shared" ca="1" si="2190"/>
        <v>0.95474071253190396</v>
      </c>
    </row>
    <row r="4598" spans="32:36" x14ac:dyDescent="0.2">
      <c r="AF4598" s="17">
        <f t="shared" ca="1" si="2186"/>
        <v>508.42799205908074</v>
      </c>
      <c r="AG4598">
        <f t="shared" ca="1" si="2187"/>
        <v>99.061681836262693</v>
      </c>
      <c r="AH4598">
        <f t="shared" ca="1" si="2188"/>
        <v>1.1733285872536012</v>
      </c>
      <c r="AI4598">
        <f t="shared" ca="1" si="2189"/>
        <v>-2.2849648291172309E-2</v>
      </c>
      <c r="AJ4598">
        <f t="shared" ca="1" si="2190"/>
        <v>-0.39668104937269655</v>
      </c>
    </row>
    <row r="4599" spans="32:36" x14ac:dyDescent="0.2">
      <c r="AF4599" s="17">
        <f t="shared" ca="1" si="2186"/>
        <v>491.45257920743325</v>
      </c>
      <c r="AG4599">
        <f t="shared" ca="1" si="2187"/>
        <v>99.800478913284138</v>
      </c>
      <c r="AH4599">
        <f t="shared" ca="1" si="2188"/>
        <v>-0.74224108086741036</v>
      </c>
      <c r="AI4599">
        <f t="shared" ca="1" si="2189"/>
        <v>0.51799019135894087</v>
      </c>
      <c r="AJ4599">
        <f t="shared" ca="1" si="2190"/>
        <v>0.77926700481093647</v>
      </c>
    </row>
    <row r="4600" spans="32:36" x14ac:dyDescent="0.2">
      <c r="AF4600" s="17">
        <f t="shared" ca="1" si="2186"/>
        <v>515.26807741074833</v>
      </c>
      <c r="AG4600">
        <f t="shared" ca="1" si="2187"/>
        <v>99.560612391439733</v>
      </c>
      <c r="AH4600">
        <f t="shared" ca="1" si="2188"/>
        <v>1.9271716682063165</v>
      </c>
      <c r="AI4600">
        <f t="shared" ca="1" si="2189"/>
        <v>0.34283496210084263</v>
      </c>
      <c r="AJ4600">
        <f t="shared" ca="1" si="2190"/>
        <v>-0.25244809404274032</v>
      </c>
    </row>
    <row r="4601" spans="32:36" x14ac:dyDescent="0.2">
      <c r="AF4601" s="17">
        <f t="shared" ca="1" si="2186"/>
        <v>484.89553758661555</v>
      </c>
      <c r="AG4601">
        <f t="shared" ca="1" si="2187"/>
        <v>99.389099093836535</v>
      </c>
      <c r="AH4601">
        <f t="shared" ca="1" si="2188"/>
        <v>-1.4999349646227103</v>
      </c>
      <c r="AI4601">
        <f t="shared" ca="1" si="2189"/>
        <v>0.21733365367630408</v>
      </c>
      <c r="AJ4601">
        <f t="shared" ca="1" si="2190"/>
        <v>0.70448718725329396</v>
      </c>
    </row>
    <row r="4602" spans="32:36" x14ac:dyDescent="0.2">
      <c r="AF4602" s="17">
        <f t="shared" ca="1" si="2186"/>
        <v>509.29719118449208</v>
      </c>
      <c r="AG4602">
        <f t="shared" ca="1" si="2187"/>
        <v>98.421657707685128</v>
      </c>
      <c r="AH4602">
        <f t="shared" ca="1" si="2188"/>
        <v>1.2696832797591175</v>
      </c>
      <c r="AI4602">
        <f t="shared" ca="1" si="2189"/>
        <v>-0.4946530496078283</v>
      </c>
      <c r="AJ4602">
        <f t="shared" ca="1" si="2190"/>
        <v>-0.92232212573486616</v>
      </c>
    </row>
    <row r="4603" spans="32:36" x14ac:dyDescent="0.2">
      <c r="AF4603" s="17">
        <f t="shared" ca="1" si="2186"/>
        <v>485.37356026766668</v>
      </c>
      <c r="AG4603">
        <f t="shared" ca="1" si="2187"/>
        <v>97.131687088716774</v>
      </c>
      <c r="AH4603">
        <f t="shared" ca="1" si="2188"/>
        <v>-1.4443521745163945</v>
      </c>
      <c r="AI4603">
        <f t="shared" ca="1" si="2189"/>
        <v>-1.454969862020183</v>
      </c>
      <c r="AJ4603">
        <f t="shared" ca="1" si="2190"/>
        <v>-1.0678132742613449</v>
      </c>
    </row>
    <row r="4604" spans="32:36" x14ac:dyDescent="0.2">
      <c r="AF4604" s="17">
        <f t="shared" ca="1" si="2186"/>
        <v>504.8499282303855</v>
      </c>
      <c r="AG4604">
        <f t="shared" ca="1" si="2187"/>
        <v>99.410566789905261</v>
      </c>
      <c r="AH4604">
        <f t="shared" ca="1" si="2188"/>
        <v>0.77494144432073453</v>
      </c>
      <c r="AI4604">
        <f t="shared" ca="1" si="2189"/>
        <v>0.23305404860933374</v>
      </c>
      <c r="AJ4604">
        <f t="shared" ca="1" si="2190"/>
        <v>-1.6299590819652471E-3</v>
      </c>
    </row>
    <row r="4605" spans="32:36" x14ac:dyDescent="0.2">
      <c r="AF4605" s="17">
        <f t="shared" ca="1" si="2186"/>
        <v>481.17434107020483</v>
      </c>
      <c r="AG4605">
        <f t="shared" ca="1" si="2187"/>
        <v>99.700897406111707</v>
      </c>
      <c r="AH4605">
        <f t="shared" ca="1" si="2188"/>
        <v>-1.9345054398128172</v>
      </c>
      <c r="AI4605">
        <f t="shared" ca="1" si="2189"/>
        <v>0.44532498726228475</v>
      </c>
      <c r="AJ4605">
        <f t="shared" ca="1" si="2190"/>
        <v>1.0817451501517201</v>
      </c>
    </row>
    <row r="4606" spans="32:36" x14ac:dyDescent="0.2">
      <c r="AF4606" s="17">
        <f t="shared" ca="1" si="2186"/>
        <v>487.95358521860521</v>
      </c>
      <c r="AG4606">
        <f t="shared" ca="1" si="2187"/>
        <v>98.31107462520238</v>
      </c>
      <c r="AH4606">
        <f t="shared" ca="1" si="2188"/>
        <v>-1.1452978465096697</v>
      </c>
      <c r="AI4606">
        <f t="shared" ca="1" si="2189"/>
        <v>-0.57648177310811666</v>
      </c>
      <c r="AJ4606">
        <f t="shared" ca="1" si="2190"/>
        <v>-0.24106427581013071</v>
      </c>
    </row>
    <row r="4607" spans="32:36" x14ac:dyDescent="0.2">
      <c r="AF4607" s="17">
        <f t="shared" ca="1" si="2186"/>
        <v>530.45261170642948</v>
      </c>
      <c r="AG4607">
        <f t="shared" ca="1" si="2187"/>
        <v>99.397955908597709</v>
      </c>
      <c r="AH4607">
        <f t="shared" ca="1" si="2188"/>
        <v>3.565497607199628</v>
      </c>
      <c r="AI4607">
        <f t="shared" ca="1" si="2189"/>
        <v>0.22381974597976839</v>
      </c>
      <c r="AJ4607">
        <f t="shared" ca="1" si="2190"/>
        <v>-0.89773554122466015</v>
      </c>
    </row>
    <row r="4608" spans="32:36" x14ac:dyDescent="0.2">
      <c r="AF4608" s="17">
        <f t="shared" ca="1" si="2186"/>
        <v>496.86933457172506</v>
      </c>
      <c r="AG4608">
        <f t="shared" ca="1" si="2187"/>
        <v>101.66042325373876</v>
      </c>
      <c r="AH4608">
        <f t="shared" ca="1" si="2188"/>
        <v>-0.12389850559046389</v>
      </c>
      <c r="AI4608">
        <f t="shared" ca="1" si="2189"/>
        <v>1.8620394193475474</v>
      </c>
      <c r="AJ4608">
        <f t="shared" ca="1" si="2190"/>
        <v>1.9930790111677181</v>
      </c>
    </row>
    <row r="4609" spans="32:36" x14ac:dyDescent="0.2">
      <c r="AF4609" s="17">
        <f t="shared" ca="1" si="2186"/>
        <v>475.58502391445359</v>
      </c>
      <c r="AG4609">
        <f t="shared" ca="1" si="2187"/>
        <v>98.425429923022776</v>
      </c>
      <c r="AH4609">
        <f t="shared" ca="1" si="2188"/>
        <v>-2.5935958261420158</v>
      </c>
      <c r="AI4609">
        <f t="shared" ca="1" si="2189"/>
        <v>-0.49186332620592399</v>
      </c>
      <c r="AJ4609">
        <f t="shared" ca="1" si="2190"/>
        <v>0.30777063013920691</v>
      </c>
    </row>
    <row r="4610" spans="32:36" x14ac:dyDescent="0.2">
      <c r="AF4610" s="17">
        <f t="shared" ca="1" si="2186"/>
        <v>496.28395620744692</v>
      </c>
      <c r="AG4610">
        <f t="shared" ca="1" si="2187"/>
        <v>99.408421095793216</v>
      </c>
      <c r="AH4610">
        <f t="shared" ca="1" si="2188"/>
        <v>-0.19039587048292198</v>
      </c>
      <c r="AI4610">
        <f t="shared" ca="1" si="2189"/>
        <v>0.231482949387323</v>
      </c>
      <c r="AJ4610">
        <f t="shared" ca="1" si="2190"/>
        <v>0.30335974823999245</v>
      </c>
    </row>
    <row r="4611" spans="32:36" x14ac:dyDescent="0.2">
      <c r="AF4611" s="17">
        <f t="shared" ref="AF4611:AF4674" ca="1" si="2191">$N$64*EXP(($J$9-$K$2^2/2)*$J$6+$K$2*SQRT($J$6)*AH4611)</f>
        <v>514.79237277052312</v>
      </c>
      <c r="AG4611">
        <f t="shared" ref="AG4611:AG4674" ca="1" si="2192">$Q$64*EXP(($J$9-$K$3^2/2)*$J$6+$K$3*SQRT($J$6)*AI4611)</f>
        <v>100.44040026847965</v>
      </c>
      <c r="AH4611">
        <f t="shared" ref="AH4611:AH4674" ca="1" si="2193">_xlfn.NORM.S.INV(RAND())</f>
        <v>1.8750691503896955</v>
      </c>
      <c r="AI4611">
        <f t="shared" ref="AI4611:AI4674" ca="1" si="2194">AH4611*$AC$6+SQRT(1-$AC$6^2)*AJ4611</f>
        <v>0.98322157235185026</v>
      </c>
      <c r="AJ4611">
        <f t="shared" ref="AJ4611:AJ4674" ca="1" si="2195">_xlfn.NORM.S.INV(RAND())</f>
        <v>0.4360202710676514</v>
      </c>
    </row>
    <row r="4612" spans="32:36" x14ac:dyDescent="0.2">
      <c r="AF4612" s="17">
        <f t="shared" ca="1" si="2191"/>
        <v>505.17561405973748</v>
      </c>
      <c r="AG4612">
        <f t="shared" ca="1" si="2192"/>
        <v>100.25831989970141</v>
      </c>
      <c r="AH4612">
        <f t="shared" ca="1" si="2193"/>
        <v>0.8113204249641186</v>
      </c>
      <c r="AI4612">
        <f t="shared" ca="1" si="2194"/>
        <v>0.85114910140804989</v>
      </c>
      <c r="AJ4612">
        <f t="shared" ca="1" si="2195"/>
        <v>0.63534321843640085</v>
      </c>
    </row>
    <row r="4613" spans="32:36" x14ac:dyDescent="0.2">
      <c r="AF4613" s="17">
        <f t="shared" ca="1" si="2191"/>
        <v>515.91985706556636</v>
      </c>
      <c r="AG4613">
        <f t="shared" ca="1" si="2192"/>
        <v>100.70564753639856</v>
      </c>
      <c r="AH4613">
        <f t="shared" ca="1" si="2193"/>
        <v>1.9984811104442783</v>
      </c>
      <c r="AI4613">
        <f t="shared" ca="1" si="2194"/>
        <v>1.1751915569079179</v>
      </c>
      <c r="AJ4613">
        <f t="shared" ca="1" si="2195"/>
        <v>0.59824085250051129</v>
      </c>
    </row>
    <row r="4614" spans="32:36" x14ac:dyDescent="0.2">
      <c r="AF4614" s="17">
        <f t="shared" ca="1" si="2191"/>
        <v>494.67515312145235</v>
      </c>
      <c r="AG4614">
        <f t="shared" ca="1" si="2192"/>
        <v>96.72378483470203</v>
      </c>
      <c r="AH4614">
        <f t="shared" ca="1" si="2193"/>
        <v>-0.37355625332061343</v>
      </c>
      <c r="AI4614">
        <f t="shared" ca="1" si="2194"/>
        <v>-1.7612877398572118</v>
      </c>
      <c r="AJ4614">
        <f t="shared" ca="1" si="2195"/>
        <v>-1.7293506360956257</v>
      </c>
    </row>
    <row r="4615" spans="32:36" x14ac:dyDescent="0.2">
      <c r="AF4615" s="17">
        <f t="shared" ca="1" si="2191"/>
        <v>510.27753123683738</v>
      </c>
      <c r="AG4615">
        <f t="shared" ca="1" si="2192"/>
        <v>99.022559489163086</v>
      </c>
      <c r="AH4615">
        <f t="shared" ca="1" si="2193"/>
        <v>1.3781613186010182</v>
      </c>
      <c r="AI4615">
        <f t="shared" ca="1" si="2194"/>
        <v>-5.1601686957634507E-2</v>
      </c>
      <c r="AJ4615">
        <f t="shared" ca="1" si="2195"/>
        <v>-0.49191364082649103</v>
      </c>
    </row>
    <row r="4616" spans="32:36" x14ac:dyDescent="0.2">
      <c r="AF4616" s="17">
        <f t="shared" ca="1" si="2191"/>
        <v>498.79738691790243</v>
      </c>
      <c r="AG4616">
        <f t="shared" ca="1" si="2192"/>
        <v>97.864111739585667</v>
      </c>
      <c r="AH4616">
        <f t="shared" ca="1" si="2193"/>
        <v>9.457027087205129E-2</v>
      </c>
      <c r="AI4616">
        <f t="shared" ca="1" si="2194"/>
        <v>-0.90816369599551361</v>
      </c>
      <c r="AJ4616">
        <f t="shared" ca="1" si="2195"/>
        <v>-0.98292012861896783</v>
      </c>
    </row>
    <row r="4617" spans="32:36" x14ac:dyDescent="0.2">
      <c r="AF4617" s="17">
        <f t="shared" ca="1" si="2191"/>
        <v>499.90443337564426</v>
      </c>
      <c r="AG4617">
        <f t="shared" ca="1" si="2192"/>
        <v>100.15163373576331</v>
      </c>
      <c r="AH4617">
        <f t="shared" ca="1" si="2193"/>
        <v>0.2196290508933805</v>
      </c>
      <c r="AI4617">
        <f t="shared" ca="1" si="2194"/>
        <v>0.77365252519386773</v>
      </c>
      <c r="AJ4617">
        <f t="shared" ca="1" si="2195"/>
        <v>0.74198086254414974</v>
      </c>
    </row>
    <row r="4618" spans="32:36" x14ac:dyDescent="0.2">
      <c r="AF4618" s="17">
        <f t="shared" ca="1" si="2191"/>
        <v>497.95205309352747</v>
      </c>
      <c r="AG4618">
        <f t="shared" ca="1" si="2192"/>
        <v>98.280555916452087</v>
      </c>
      <c r="AH4618">
        <f t="shared" ca="1" si="2193"/>
        <v>-1.1108722311951801E-3</v>
      </c>
      <c r="AI4618">
        <f t="shared" ca="1" si="2194"/>
        <v>-0.5990810631554232</v>
      </c>
      <c r="AJ4618">
        <f t="shared" ca="1" si="2195"/>
        <v>-0.62822584363490841</v>
      </c>
    </row>
    <row r="4619" spans="32:36" x14ac:dyDescent="0.2">
      <c r="AF4619" s="17">
        <f t="shared" ca="1" si="2191"/>
        <v>512.55788941548622</v>
      </c>
      <c r="AG4619">
        <f t="shared" ca="1" si="2192"/>
        <v>97.896661599238783</v>
      </c>
      <c r="AH4619">
        <f t="shared" ca="1" si="2193"/>
        <v>1.6296868252900329</v>
      </c>
      <c r="AI4619">
        <f t="shared" ca="1" si="2194"/>
        <v>-0.88395802561224235</v>
      </c>
      <c r="AJ4619">
        <f t="shared" ca="1" si="2195"/>
        <v>-1.4451504276247407</v>
      </c>
    </row>
    <row r="4620" spans="32:36" x14ac:dyDescent="0.2">
      <c r="AF4620" s="17">
        <f t="shared" ca="1" si="2191"/>
        <v>491.78102910881546</v>
      </c>
      <c r="AG4620">
        <f t="shared" ca="1" si="2192"/>
        <v>97.830099007845135</v>
      </c>
      <c r="AH4620">
        <f t="shared" ca="1" si="2193"/>
        <v>-0.70455365791020375</v>
      </c>
      <c r="AI4620">
        <f t="shared" ca="1" si="2194"/>
        <v>-0.93346583299075692</v>
      </c>
      <c r="AJ4620">
        <f t="shared" ca="1" si="2195"/>
        <v>-0.75562740132936157</v>
      </c>
    </row>
    <row r="4621" spans="32:36" x14ac:dyDescent="0.2">
      <c r="AF4621" s="17">
        <f t="shared" ca="1" si="2191"/>
        <v>498.27327839630209</v>
      </c>
      <c r="AG4621">
        <f t="shared" ca="1" si="2192"/>
        <v>98.587937657369551</v>
      </c>
      <c r="AH4621">
        <f t="shared" ca="1" si="2193"/>
        <v>3.5266907276528807E-2</v>
      </c>
      <c r="AI4621">
        <f t="shared" ca="1" si="2194"/>
        <v>-0.37178293277161056</v>
      </c>
      <c r="AJ4621">
        <f t="shared" ca="1" si="2195"/>
        <v>-0.40129132733123829</v>
      </c>
    </row>
    <row r="4622" spans="32:36" x14ac:dyDescent="0.2">
      <c r="AF4622" s="17">
        <f t="shared" ca="1" si="2191"/>
        <v>493.83171898606787</v>
      </c>
      <c r="AG4622">
        <f t="shared" ca="1" si="2192"/>
        <v>98.923782455205526</v>
      </c>
      <c r="AH4622">
        <f t="shared" ca="1" si="2193"/>
        <v>-0.46981841076149256</v>
      </c>
      <c r="AI4622">
        <f t="shared" ca="1" si="2194"/>
        <v>-0.12424609673538797</v>
      </c>
      <c r="AJ4622">
        <f t="shared" ca="1" si="2195"/>
        <v>1.8873472270969124E-2</v>
      </c>
    </row>
    <row r="4623" spans="32:36" x14ac:dyDescent="0.2">
      <c r="AF4623" s="17">
        <f t="shared" ca="1" si="2191"/>
        <v>483.84990041302001</v>
      </c>
      <c r="AG4623">
        <f t="shared" ca="1" si="2192"/>
        <v>99.356880208737238</v>
      </c>
      <c r="AH4623">
        <f t="shared" ca="1" si="2193"/>
        <v>-1.6217092297670312</v>
      </c>
      <c r="AI4623">
        <f t="shared" ca="1" si="2194"/>
        <v>0.19373398949636639</v>
      </c>
      <c r="AJ4623">
        <f t="shared" ca="1" si="2195"/>
        <v>0.71840695882057304</v>
      </c>
    </row>
    <row r="4624" spans="32:36" x14ac:dyDescent="0.2">
      <c r="AF4624" s="17">
        <f t="shared" ca="1" si="2191"/>
        <v>484.42551518246739</v>
      </c>
      <c r="AG4624">
        <f t="shared" ca="1" si="2192"/>
        <v>98.980153776342135</v>
      </c>
      <c r="AH4624">
        <f t="shared" ca="1" si="2193"/>
        <v>-1.5546409635885237</v>
      </c>
      <c r="AI4624">
        <f t="shared" ca="1" si="2194"/>
        <v>-8.2779589540791676E-2</v>
      </c>
      <c r="AJ4624">
        <f t="shared" ca="1" si="2195"/>
        <v>0.40697421162842551</v>
      </c>
    </row>
    <row r="4625" spans="32:36" x14ac:dyDescent="0.2">
      <c r="AF4625" s="17">
        <f t="shared" ca="1" si="2191"/>
        <v>485.53493696082046</v>
      </c>
      <c r="AG4625">
        <f t="shared" ca="1" si="2192"/>
        <v>97.955344210013052</v>
      </c>
      <c r="AH4625">
        <f t="shared" ca="1" si="2193"/>
        <v>-1.4256002209664553</v>
      </c>
      <c r="AI4625">
        <f t="shared" ca="1" si="2194"/>
        <v>-0.84033908844172689</v>
      </c>
      <c r="AJ4625">
        <f t="shared" ca="1" si="2195"/>
        <v>-0.4288757480553631</v>
      </c>
    </row>
    <row r="4626" spans="32:36" x14ac:dyDescent="0.2">
      <c r="AF4626" s="17">
        <f t="shared" ca="1" si="2191"/>
        <v>501.80978179213878</v>
      </c>
      <c r="AG4626">
        <f t="shared" ca="1" si="2192"/>
        <v>98.691833192184347</v>
      </c>
      <c r="AH4626">
        <f t="shared" ca="1" si="2193"/>
        <v>0.43422182544591803</v>
      </c>
      <c r="AI4626">
        <f t="shared" ca="1" si="2194"/>
        <v>-0.29511601017354305</v>
      </c>
      <c r="AJ4626">
        <f t="shared" ca="1" si="2195"/>
        <v>-0.4475769867249027</v>
      </c>
    </row>
    <row r="4627" spans="32:36" x14ac:dyDescent="0.2">
      <c r="AF4627" s="17">
        <f t="shared" ca="1" si="2191"/>
        <v>487.66031654071696</v>
      </c>
      <c r="AG4627">
        <f t="shared" ca="1" si="2192"/>
        <v>98.67889547350083</v>
      </c>
      <c r="AH4627">
        <f t="shared" ca="1" si="2193"/>
        <v>-1.1792112767039209</v>
      </c>
      <c r="AI4627">
        <f t="shared" ca="1" si="2194"/>
        <v>-0.30465865198216607</v>
      </c>
      <c r="AJ4627">
        <f t="shared" ca="1" si="2195"/>
        <v>5.4915472679999119E-2</v>
      </c>
    </row>
    <row r="4628" spans="32:36" x14ac:dyDescent="0.2">
      <c r="AF4628" s="17">
        <f t="shared" ca="1" si="2191"/>
        <v>524.77097229460878</v>
      </c>
      <c r="AG4628">
        <f t="shared" ca="1" si="2192"/>
        <v>101.36446520318695</v>
      </c>
      <c r="AH4628">
        <f t="shared" ca="1" si="2193"/>
        <v>2.9580380348833959</v>
      </c>
      <c r="AI4628">
        <f t="shared" ca="1" si="2194"/>
        <v>1.6498250204347764</v>
      </c>
      <c r="AJ4628">
        <f t="shared" ca="1" si="2195"/>
        <v>0.79144236220402053</v>
      </c>
    </row>
    <row r="4629" spans="32:36" x14ac:dyDescent="0.2">
      <c r="AF4629" s="17">
        <f t="shared" ca="1" si="2191"/>
        <v>495.80536865132296</v>
      </c>
      <c r="AG4629">
        <f t="shared" ca="1" si="2192"/>
        <v>99.669479364296038</v>
      </c>
      <c r="AH4629">
        <f t="shared" ca="1" si="2193"/>
        <v>-0.24482039757302396</v>
      </c>
      <c r="AI4629">
        <f t="shared" ca="1" si="2194"/>
        <v>0.42238399755296563</v>
      </c>
      <c r="AJ4629">
        <f t="shared" ca="1" si="2195"/>
        <v>0.52094829373282736</v>
      </c>
    </row>
    <row r="4630" spans="32:36" x14ac:dyDescent="0.2">
      <c r="AF4630" s="17">
        <f t="shared" ca="1" si="2191"/>
        <v>503.07831268525655</v>
      </c>
      <c r="AG4630">
        <f t="shared" ca="1" si="2192"/>
        <v>101.2106467575574</v>
      </c>
      <c r="AH4630">
        <f t="shared" ca="1" si="2193"/>
        <v>0.57664071088753921</v>
      </c>
      <c r="AI4630">
        <f t="shared" ca="1" si="2194"/>
        <v>1.5392858815695643</v>
      </c>
      <c r="AJ4630">
        <f t="shared" ca="1" si="2195"/>
        <v>1.4319082969360488</v>
      </c>
    </row>
    <row r="4631" spans="32:36" x14ac:dyDescent="0.2">
      <c r="AF4631" s="17">
        <f t="shared" ca="1" si="2191"/>
        <v>490.3063396424144</v>
      </c>
      <c r="AG4631">
        <f t="shared" ca="1" si="2192"/>
        <v>99.707523640059989</v>
      </c>
      <c r="AH4631">
        <f t="shared" ca="1" si="2193"/>
        <v>-0.87396199671431085</v>
      </c>
      <c r="AI4631">
        <f t="shared" ca="1" si="2194"/>
        <v>0.4501624422100724</v>
      </c>
      <c r="AJ4631">
        <f t="shared" ca="1" si="2195"/>
        <v>0.74994052289062574</v>
      </c>
    </row>
    <row r="4632" spans="32:36" x14ac:dyDescent="0.2">
      <c r="AF4632" s="17">
        <f t="shared" ca="1" si="2191"/>
        <v>505.5351759777493</v>
      </c>
      <c r="AG4632">
        <f t="shared" ca="1" si="2192"/>
        <v>98.022791550531551</v>
      </c>
      <c r="AH4632">
        <f t="shared" ca="1" si="2193"/>
        <v>0.85145612195435272</v>
      </c>
      <c r="AI4632">
        <f t="shared" ca="1" si="2194"/>
        <v>-0.79023757008391837</v>
      </c>
      <c r="AJ4632">
        <f t="shared" ca="1" si="2195"/>
        <v>-1.0996113610449043</v>
      </c>
    </row>
    <row r="4633" spans="32:36" x14ac:dyDescent="0.2">
      <c r="AF4633" s="17">
        <f t="shared" ca="1" si="2191"/>
        <v>506.05441687697265</v>
      </c>
      <c r="AG4633">
        <f t="shared" ca="1" si="2192"/>
        <v>98.628046591048886</v>
      </c>
      <c r="AH4633">
        <f t="shared" ca="1" si="2193"/>
        <v>0.90936545771191213</v>
      </c>
      <c r="AI4633">
        <f t="shared" ca="1" si="2194"/>
        <v>-0.34217605072403595</v>
      </c>
      <c r="AJ4633">
        <f t="shared" ca="1" si="2195"/>
        <v>-0.64788294462276308</v>
      </c>
    </row>
    <row r="4634" spans="32:36" x14ac:dyDescent="0.2">
      <c r="AF4634" s="17">
        <f t="shared" ca="1" si="2191"/>
        <v>491.95701404059349</v>
      </c>
      <c r="AG4634">
        <f t="shared" ca="1" si="2192"/>
        <v>97.935038668935007</v>
      </c>
      <c r="AH4634">
        <f t="shared" ca="1" si="2193"/>
        <v>-0.68437092250503728</v>
      </c>
      <c r="AI4634">
        <f t="shared" ca="1" si="2194"/>
        <v>-0.8554292926089011</v>
      </c>
      <c r="AJ4634">
        <f t="shared" ca="1" si="2195"/>
        <v>-0.68015950560956906</v>
      </c>
    </row>
    <row r="4635" spans="32:36" x14ac:dyDescent="0.2">
      <c r="AF4635" s="17">
        <f t="shared" ca="1" si="2191"/>
        <v>492.33519660281547</v>
      </c>
      <c r="AG4635">
        <f t="shared" ca="1" si="2192"/>
        <v>99.92727215759146</v>
      </c>
      <c r="AH4635">
        <f t="shared" ca="1" si="2193"/>
        <v>-0.64102367977876962</v>
      </c>
      <c r="AI4635">
        <f t="shared" ca="1" si="2194"/>
        <v>0.61040709710531593</v>
      </c>
      <c r="AJ4635">
        <f t="shared" ca="1" si="2195"/>
        <v>0.84408277057590853</v>
      </c>
    </row>
    <row r="4636" spans="32:36" x14ac:dyDescent="0.2">
      <c r="AF4636" s="17">
        <f t="shared" ca="1" si="2191"/>
        <v>495.38407559455061</v>
      </c>
      <c r="AG4636">
        <f t="shared" ca="1" si="2192"/>
        <v>98.181862666550359</v>
      </c>
      <c r="AH4636">
        <f t="shared" ca="1" si="2193"/>
        <v>-0.29277294285856104</v>
      </c>
      <c r="AI4636">
        <f t="shared" ca="1" si="2194"/>
        <v>-0.6722120886215539</v>
      </c>
      <c r="AJ4636">
        <f t="shared" ca="1" si="2195"/>
        <v>-0.61231162197696087</v>
      </c>
    </row>
    <row r="4637" spans="32:36" x14ac:dyDescent="0.2">
      <c r="AF4637" s="17">
        <f t="shared" ca="1" si="2191"/>
        <v>506.78664887381711</v>
      </c>
      <c r="AG4637">
        <f t="shared" ca="1" si="2192"/>
        <v>97.97468334252703</v>
      </c>
      <c r="AH4637">
        <f t="shared" ca="1" si="2193"/>
        <v>0.99092813657125434</v>
      </c>
      <c r="AI4637">
        <f t="shared" ca="1" si="2194"/>
        <v>-0.82596998557615287</v>
      </c>
      <c r="AJ4637">
        <f t="shared" ca="1" si="2195"/>
        <v>-1.1814062820627353</v>
      </c>
    </row>
    <row r="4638" spans="32:36" x14ac:dyDescent="0.2">
      <c r="AF4638" s="17">
        <f t="shared" ca="1" si="2191"/>
        <v>504.9152453232997</v>
      </c>
      <c r="AG4638">
        <f t="shared" ca="1" si="2192"/>
        <v>101.03360008658055</v>
      </c>
      <c r="AH4638">
        <f t="shared" ca="1" si="2193"/>
        <v>0.7822392192394898</v>
      </c>
      <c r="AI4638">
        <f t="shared" ca="1" si="2194"/>
        <v>1.4118459990380954</v>
      </c>
      <c r="AJ4638">
        <f t="shared" ca="1" si="2195"/>
        <v>1.2328854059502194</v>
      </c>
    </row>
    <row r="4639" spans="32:36" x14ac:dyDescent="0.2">
      <c r="AF4639" s="17">
        <f t="shared" ca="1" si="2191"/>
        <v>484.95839284859085</v>
      </c>
      <c r="AG4639">
        <f t="shared" ca="1" si="2192"/>
        <v>97.765656071810469</v>
      </c>
      <c r="AH4639">
        <f t="shared" ca="1" si="2193"/>
        <v>-1.4926232485950945</v>
      </c>
      <c r="AI4639">
        <f t="shared" ca="1" si="2194"/>
        <v>-0.98142918996258266</v>
      </c>
      <c r="AJ4639">
        <f t="shared" ca="1" si="2195"/>
        <v>-0.55562308710199781</v>
      </c>
    </row>
    <row r="4640" spans="32:36" x14ac:dyDescent="0.2">
      <c r="AF4640" s="17">
        <f t="shared" ca="1" si="2191"/>
        <v>496.08018445004393</v>
      </c>
      <c r="AG4640">
        <f t="shared" ca="1" si="2192"/>
        <v>99.644346830527994</v>
      </c>
      <c r="AH4640">
        <f t="shared" ca="1" si="2193"/>
        <v>-0.21356218451780018</v>
      </c>
      <c r="AI4640">
        <f t="shared" ca="1" si="2194"/>
        <v>0.40402738618546652</v>
      </c>
      <c r="AJ4640">
        <f t="shared" ca="1" si="2195"/>
        <v>0.49175870521089549</v>
      </c>
    </row>
    <row r="4641" spans="32:36" x14ac:dyDescent="0.2">
      <c r="AF4641" s="17">
        <f t="shared" ca="1" si="2191"/>
        <v>506.74872476256746</v>
      </c>
      <c r="AG4641">
        <f t="shared" ca="1" si="2192"/>
        <v>99.64004355326712</v>
      </c>
      <c r="AH4641">
        <f t="shared" ca="1" si="2193"/>
        <v>0.98670669768823493</v>
      </c>
      <c r="AI4641">
        <f t="shared" ca="1" si="2194"/>
        <v>0.4008838409879501</v>
      </c>
      <c r="AJ4641">
        <f t="shared" ca="1" si="2195"/>
        <v>0.10719650086747447</v>
      </c>
    </row>
    <row r="4642" spans="32:36" x14ac:dyDescent="0.2">
      <c r="AF4642" s="17">
        <f t="shared" ca="1" si="2191"/>
        <v>518.28315606925003</v>
      </c>
      <c r="AG4642">
        <f t="shared" ca="1" si="2192"/>
        <v>99.533453315493261</v>
      </c>
      <c r="AH4642">
        <f t="shared" ca="1" si="2193"/>
        <v>2.2562898488981169</v>
      </c>
      <c r="AI4642">
        <f t="shared" ca="1" si="2194"/>
        <v>0.32297628384732985</v>
      </c>
      <c r="AJ4642">
        <f t="shared" ca="1" si="2195"/>
        <v>-0.37782854658146231</v>
      </c>
    </row>
    <row r="4643" spans="32:36" x14ac:dyDescent="0.2">
      <c r="AF4643" s="17">
        <f t="shared" ca="1" si="2191"/>
        <v>495.53260123158549</v>
      </c>
      <c r="AG4643">
        <f t="shared" ca="1" si="2192"/>
        <v>99.215615150011018</v>
      </c>
      <c r="AH4643">
        <f t="shared" ca="1" si="2193"/>
        <v>-0.27586276037864887</v>
      </c>
      <c r="AI4643">
        <f t="shared" ca="1" si="2194"/>
        <v>9.0169850973802951E-2</v>
      </c>
      <c r="AJ4643">
        <f t="shared" ca="1" si="2195"/>
        <v>0.18223710162686094</v>
      </c>
    </row>
    <row r="4644" spans="32:36" x14ac:dyDescent="0.2">
      <c r="AF4644" s="17">
        <f t="shared" ca="1" si="2191"/>
        <v>495.35943016123468</v>
      </c>
      <c r="AG4644">
        <f t="shared" ca="1" si="2192"/>
        <v>98.87438572595606</v>
      </c>
      <c r="AH4644">
        <f t="shared" ca="1" si="2193"/>
        <v>-0.29557940526333509</v>
      </c>
      <c r="AI4644">
        <f t="shared" ca="1" si="2194"/>
        <v>-0.1606015530479741</v>
      </c>
      <c r="AJ4644">
        <f t="shared" ca="1" si="2195"/>
        <v>-7.4618857178570724E-2</v>
      </c>
    </row>
    <row r="4645" spans="32:36" x14ac:dyDescent="0.2">
      <c r="AF4645" s="17">
        <f t="shared" ca="1" si="2191"/>
        <v>484.97767001007867</v>
      </c>
      <c r="AG4645">
        <f t="shared" ca="1" si="2192"/>
        <v>99.67913279178623</v>
      </c>
      <c r="AH4645">
        <f t="shared" ca="1" si="2193"/>
        <v>-1.4903809988503143</v>
      </c>
      <c r="AI4645">
        <f t="shared" ca="1" si="2194"/>
        <v>0.42943355713303522</v>
      </c>
      <c r="AJ4645">
        <f t="shared" ca="1" si="2195"/>
        <v>0.92399569410027249</v>
      </c>
    </row>
    <row r="4646" spans="32:36" x14ac:dyDescent="0.2">
      <c r="AF4646" s="17">
        <f t="shared" ca="1" si="2191"/>
        <v>505.3375893142304</v>
      </c>
      <c r="AG4646">
        <f t="shared" ca="1" si="2192"/>
        <v>98.469832505656001</v>
      </c>
      <c r="AH4646">
        <f t="shared" ca="1" si="2193"/>
        <v>0.82940426625810859</v>
      </c>
      <c r="AI4646">
        <f t="shared" ca="1" si="2194"/>
        <v>-0.45903364732905971</v>
      </c>
      <c r="AJ4646">
        <f t="shared" ca="1" si="2195"/>
        <v>-0.74509482365754875</v>
      </c>
    </row>
    <row r="4647" spans="32:36" x14ac:dyDescent="0.2">
      <c r="AF4647" s="17">
        <f t="shared" ca="1" si="2191"/>
        <v>489.58060787477865</v>
      </c>
      <c r="AG4647">
        <f t="shared" ca="1" si="2192"/>
        <v>98.240169890678956</v>
      </c>
      <c r="AH4647">
        <f t="shared" ca="1" si="2193"/>
        <v>-0.95751926731414339</v>
      </c>
      <c r="AI4647">
        <f t="shared" ca="1" si="2194"/>
        <v>-0.62899795197587771</v>
      </c>
      <c r="AJ4647">
        <f t="shared" ca="1" si="2195"/>
        <v>-0.35581388029872729</v>
      </c>
    </row>
    <row r="4648" spans="32:36" x14ac:dyDescent="0.2">
      <c r="AF4648" s="17">
        <f t="shared" ca="1" si="2191"/>
        <v>486.6749571643274</v>
      </c>
      <c r="AG4648">
        <f t="shared" ca="1" si="2192"/>
        <v>99.081084683908131</v>
      </c>
      <c r="AH4648">
        <f t="shared" ca="1" si="2193"/>
        <v>-1.2933072666250398</v>
      </c>
      <c r="AI4648">
        <f t="shared" ca="1" si="2194"/>
        <v>-8.5941988154717985E-3</v>
      </c>
      <c r="AJ4648">
        <f t="shared" ca="1" si="2195"/>
        <v>0.40180003937399628</v>
      </c>
    </row>
    <row r="4649" spans="32:36" x14ac:dyDescent="0.2">
      <c r="AF4649" s="17">
        <f t="shared" ca="1" si="2191"/>
        <v>494.91772302804219</v>
      </c>
      <c r="AG4649">
        <f t="shared" ca="1" si="2192"/>
        <v>98.307770393208969</v>
      </c>
      <c r="AH4649">
        <f t="shared" ca="1" si="2193"/>
        <v>-0.34590184480279912</v>
      </c>
      <c r="AI4649">
        <f t="shared" ca="1" si="2194"/>
        <v>-0.57892823837353735</v>
      </c>
      <c r="AJ4649">
        <f t="shared" ca="1" si="2195"/>
        <v>-0.49755831902028119</v>
      </c>
    </row>
    <row r="4650" spans="32:36" x14ac:dyDescent="0.2">
      <c r="AF4650" s="17">
        <f t="shared" ca="1" si="2191"/>
        <v>507.97888982015365</v>
      </c>
      <c r="AG4650">
        <f t="shared" ca="1" si="2192"/>
        <v>101.06773637313259</v>
      </c>
      <c r="AH4650">
        <f t="shared" ca="1" si="2193"/>
        <v>1.1234789897381154</v>
      </c>
      <c r="AI4650">
        <f t="shared" ca="1" si="2194"/>
        <v>1.4364349928068607</v>
      </c>
      <c r="AJ4650">
        <f t="shared" ca="1" si="2195"/>
        <v>1.1502907393869028</v>
      </c>
    </row>
    <row r="4651" spans="32:36" x14ac:dyDescent="0.2">
      <c r="AF4651" s="17">
        <f t="shared" ca="1" si="2191"/>
        <v>501.48053650755645</v>
      </c>
      <c r="AG4651">
        <f t="shared" ca="1" si="2192"/>
        <v>96.675247568689755</v>
      </c>
      <c r="AH4651">
        <f t="shared" ca="1" si="2193"/>
        <v>0.39719836888448024</v>
      </c>
      <c r="AI4651">
        <f t="shared" ca="1" si="2194"/>
        <v>-1.7978232087003587</v>
      </c>
      <c r="AJ4651">
        <f t="shared" ca="1" si="2195"/>
        <v>-2.0125142650021006</v>
      </c>
    </row>
    <row r="4652" spans="32:36" x14ac:dyDescent="0.2">
      <c r="AF4652" s="17">
        <f t="shared" ca="1" si="2191"/>
        <v>494.6753648652882</v>
      </c>
      <c r="AG4652">
        <f t="shared" ca="1" si="2192"/>
        <v>96.361285714228387</v>
      </c>
      <c r="AH4652">
        <f t="shared" ca="1" si="2193"/>
        <v>-0.37353210735402098</v>
      </c>
      <c r="AI4652">
        <f t="shared" ca="1" si="2194"/>
        <v>-2.0345957970359549</v>
      </c>
      <c r="AJ4652">
        <f t="shared" ca="1" si="2195"/>
        <v>-2.0161235483210733</v>
      </c>
    </row>
    <row r="4653" spans="32:36" x14ac:dyDescent="0.2">
      <c r="AF4653" s="17">
        <f t="shared" ca="1" si="2191"/>
        <v>496.71049572728487</v>
      </c>
      <c r="AG4653">
        <f t="shared" ca="1" si="2192"/>
        <v>99.165182567139126</v>
      </c>
      <c r="AH4653">
        <f t="shared" ca="1" si="2193"/>
        <v>-0.14193441147977143</v>
      </c>
      <c r="AI4653">
        <f t="shared" ca="1" si="2194"/>
        <v>5.3161029910724557E-2</v>
      </c>
      <c r="AJ4653">
        <f t="shared" ca="1" si="2195"/>
        <v>0.10086386551174431</v>
      </c>
    </row>
    <row r="4654" spans="32:36" x14ac:dyDescent="0.2">
      <c r="AF4654" s="17">
        <f t="shared" ca="1" si="2191"/>
        <v>515.10701620656857</v>
      </c>
      <c r="AG4654">
        <f t="shared" ca="1" si="2192"/>
        <v>100.18217423857766</v>
      </c>
      <c r="AH4654">
        <f t="shared" ca="1" si="2193"/>
        <v>1.9095365003538929</v>
      </c>
      <c r="AI4654">
        <f t="shared" ca="1" si="2194"/>
        <v>0.79584550422325817</v>
      </c>
      <c r="AJ4654">
        <f t="shared" ca="1" si="2195"/>
        <v>0.22846964094690878</v>
      </c>
    </row>
    <row r="4655" spans="32:36" x14ac:dyDescent="0.2">
      <c r="AF4655" s="17">
        <f t="shared" ca="1" si="2191"/>
        <v>495.78790385943779</v>
      </c>
      <c r="AG4655">
        <f t="shared" ca="1" si="2192"/>
        <v>100.13338047222192</v>
      </c>
      <c r="AH4655">
        <f t="shared" ca="1" si="2193"/>
        <v>-0.24680747069031209</v>
      </c>
      <c r="AI4655">
        <f t="shared" ca="1" si="2194"/>
        <v>0.7603851279548357</v>
      </c>
      <c r="AJ4655">
        <f t="shared" ca="1" si="2195"/>
        <v>0.87622316819837343</v>
      </c>
    </row>
    <row r="4656" spans="32:36" x14ac:dyDescent="0.2">
      <c r="AF4656" s="17">
        <f t="shared" ca="1" si="2191"/>
        <v>505.76727612929136</v>
      </c>
      <c r="AG4656">
        <f t="shared" ca="1" si="2192"/>
        <v>98.455349696804859</v>
      </c>
      <c r="AH4656">
        <f t="shared" ca="1" si="2193"/>
        <v>0.87734888375116005</v>
      </c>
      <c r="AI4656">
        <f t="shared" ca="1" si="2194"/>
        <v>-0.46974009025720992</v>
      </c>
      <c r="AJ4656">
        <f t="shared" ca="1" si="2195"/>
        <v>-0.77155797859152575</v>
      </c>
    </row>
    <row r="4657" spans="32:36" x14ac:dyDescent="0.2">
      <c r="AF4657" s="17">
        <f t="shared" ca="1" si="2191"/>
        <v>514.5639035436252</v>
      </c>
      <c r="AG4657">
        <f t="shared" ca="1" si="2192"/>
        <v>99.179448300712735</v>
      </c>
      <c r="AH4657">
        <f t="shared" ca="1" si="2193"/>
        <v>1.8500284768082877</v>
      </c>
      <c r="AI4657">
        <f t="shared" ca="1" si="2194"/>
        <v>6.3631527559601497E-2</v>
      </c>
      <c r="AJ4657">
        <f t="shared" ca="1" si="2195"/>
        <v>-0.52089455503635018</v>
      </c>
    </row>
    <row r="4658" spans="32:36" x14ac:dyDescent="0.2">
      <c r="AF4658" s="17">
        <f t="shared" ca="1" si="2191"/>
        <v>492.46436833421598</v>
      </c>
      <c r="AG4658">
        <f t="shared" ca="1" si="2192"/>
        <v>97.176781675678527</v>
      </c>
      <c r="AH4658">
        <f t="shared" ca="1" si="2193"/>
        <v>-0.6262256587576277</v>
      </c>
      <c r="AI4658">
        <f t="shared" ca="1" si="2194"/>
        <v>-1.4211846728813748</v>
      </c>
      <c r="AJ4658">
        <f t="shared" ca="1" si="2195"/>
        <v>-1.2922414070238175</v>
      </c>
    </row>
    <row r="4659" spans="32:36" x14ac:dyDescent="0.2">
      <c r="AF4659" s="17">
        <f t="shared" ca="1" si="2191"/>
        <v>505.68976179005489</v>
      </c>
      <c r="AG4659">
        <f t="shared" ca="1" si="2192"/>
        <v>100.76932127203881</v>
      </c>
      <c r="AH4659">
        <f t="shared" ca="1" si="2193"/>
        <v>0.8687028164029611</v>
      </c>
      <c r="AI4659">
        <f t="shared" ca="1" si="2194"/>
        <v>1.2211995098056942</v>
      </c>
      <c r="AJ4659">
        <f t="shared" ca="1" si="2195"/>
        <v>1.0053867837329722</v>
      </c>
    </row>
    <row r="4660" spans="32:36" x14ac:dyDescent="0.2">
      <c r="AF4660" s="17">
        <f t="shared" ca="1" si="2191"/>
        <v>494.67936148002468</v>
      </c>
      <c r="AG4660">
        <f t="shared" ca="1" si="2192"/>
        <v>100.90275684673936</v>
      </c>
      <c r="AH4660">
        <f t="shared" ca="1" si="2193"/>
        <v>-0.37307635989368559</v>
      </c>
      <c r="AI4660">
        <f t="shared" ca="1" si="2194"/>
        <v>1.31752019937035</v>
      </c>
      <c r="AJ4660">
        <f t="shared" ca="1" si="2195"/>
        <v>1.5008996952123768</v>
      </c>
    </row>
    <row r="4661" spans="32:36" x14ac:dyDescent="0.2">
      <c r="AF4661" s="17">
        <f t="shared" ca="1" si="2191"/>
        <v>502.23349164773447</v>
      </c>
      <c r="AG4661">
        <f t="shared" ca="1" si="2192"/>
        <v>102.1848608697771</v>
      </c>
      <c r="AH4661">
        <f t="shared" ca="1" si="2193"/>
        <v>0.48183204293589937</v>
      </c>
      <c r="AI4661">
        <f t="shared" ca="1" si="2194"/>
        <v>2.2365704336560661</v>
      </c>
      <c r="AJ4661">
        <f t="shared" ca="1" si="2195"/>
        <v>2.1936417077142192</v>
      </c>
    </row>
    <row r="4662" spans="32:36" x14ac:dyDescent="0.2">
      <c r="AF4662" s="17">
        <f t="shared" ca="1" si="2191"/>
        <v>480.99627651913789</v>
      </c>
      <c r="AG4662">
        <f t="shared" ca="1" si="2192"/>
        <v>97.088121504077122</v>
      </c>
      <c r="AH4662">
        <f t="shared" ca="1" si="2193"/>
        <v>-1.9553844251007197</v>
      </c>
      <c r="AI4662">
        <f t="shared" ca="1" si="2194"/>
        <v>-1.4876244113783055</v>
      </c>
      <c r="AJ4662">
        <f t="shared" ca="1" si="2195"/>
        <v>-0.93974693203763271</v>
      </c>
    </row>
    <row r="4663" spans="32:36" x14ac:dyDescent="0.2">
      <c r="AF4663" s="17">
        <f t="shared" ca="1" si="2191"/>
        <v>499.17594438069585</v>
      </c>
      <c r="AG4663">
        <f t="shared" ca="1" si="2192"/>
        <v>100.91899992288933</v>
      </c>
      <c r="AH4663">
        <f t="shared" ca="1" si="2193"/>
        <v>0.13736565232831321</v>
      </c>
      <c r="AI4663">
        <f t="shared" ca="1" si="2194"/>
        <v>1.3292365932099832</v>
      </c>
      <c r="AJ4663">
        <f t="shared" ca="1" si="2195"/>
        <v>1.3510517297367501</v>
      </c>
    </row>
    <row r="4664" spans="32:36" x14ac:dyDescent="0.2">
      <c r="AF4664" s="17">
        <f t="shared" ca="1" si="2191"/>
        <v>499.50929398448415</v>
      </c>
      <c r="AG4664">
        <f t="shared" ca="1" si="2192"/>
        <v>98.868841260991786</v>
      </c>
      <c r="AH4664">
        <f t="shared" ca="1" si="2193"/>
        <v>0.1750234860483591</v>
      </c>
      <c r="AI4664">
        <f t="shared" ca="1" si="2194"/>
        <v>-0.16468335274546117</v>
      </c>
      <c r="AJ4664">
        <f t="shared" ca="1" si="2195"/>
        <v>-0.22838804427760168</v>
      </c>
    </row>
    <row r="4665" spans="32:36" x14ac:dyDescent="0.2">
      <c r="AF4665" s="17">
        <f t="shared" ca="1" si="2191"/>
        <v>498.74418040680467</v>
      </c>
      <c r="AG4665">
        <f t="shared" ca="1" si="2192"/>
        <v>96.232309757391292</v>
      </c>
      <c r="AH4665">
        <f t="shared" ca="1" si="2193"/>
        <v>8.8552747506127266E-2</v>
      </c>
      <c r="AI4665">
        <f t="shared" ca="1" si="2194"/>
        <v>-2.1320859260581178</v>
      </c>
      <c r="AJ4665">
        <f t="shared" ca="1" si="2195"/>
        <v>-2.2651945753625875</v>
      </c>
    </row>
    <row r="4666" spans="32:36" x14ac:dyDescent="0.2">
      <c r="AF4666" s="17">
        <f t="shared" ca="1" si="2191"/>
        <v>503.88611338118369</v>
      </c>
      <c r="AG4666">
        <f t="shared" ca="1" si="2192"/>
        <v>98.853470838311608</v>
      </c>
      <c r="AH4666">
        <f t="shared" ca="1" si="2193"/>
        <v>0.66714604848160419</v>
      </c>
      <c r="AI4666">
        <f t="shared" ca="1" si="2194"/>
        <v>-0.17600015673534869</v>
      </c>
      <c r="AJ4666">
        <f t="shared" ca="1" si="2195"/>
        <v>-0.39658416998317331</v>
      </c>
    </row>
    <row r="4667" spans="32:36" x14ac:dyDescent="0.2">
      <c r="AF4667" s="17">
        <f t="shared" ca="1" si="2191"/>
        <v>503.22563635663204</v>
      </c>
      <c r="AG4667">
        <f t="shared" ca="1" si="2192"/>
        <v>101.01616791383861</v>
      </c>
      <c r="AH4667">
        <f t="shared" ca="1" si="2193"/>
        <v>0.59315756618132798</v>
      </c>
      <c r="AI4667">
        <f t="shared" ca="1" si="2194"/>
        <v>1.3992860803295846</v>
      </c>
      <c r="AJ4667">
        <f t="shared" ca="1" si="2195"/>
        <v>1.2797686054809299</v>
      </c>
    </row>
    <row r="4668" spans="32:36" x14ac:dyDescent="0.2">
      <c r="AF4668" s="17">
        <f t="shared" ca="1" si="2191"/>
        <v>493.08010386133645</v>
      </c>
      <c r="AG4668">
        <f t="shared" ca="1" si="2192"/>
        <v>98.410719452615467</v>
      </c>
      <c r="AH4668">
        <f t="shared" ca="1" si="2193"/>
        <v>-0.55573979155878028</v>
      </c>
      <c r="AI4668">
        <f t="shared" ca="1" si="2194"/>
        <v>-0.50274298721425958</v>
      </c>
      <c r="AJ4668">
        <f t="shared" ca="1" si="2195"/>
        <v>-0.35096709081656219</v>
      </c>
    </row>
    <row r="4669" spans="32:36" x14ac:dyDescent="0.2">
      <c r="AF4669" s="17">
        <f t="shared" ca="1" si="2191"/>
        <v>489.63753240182984</v>
      </c>
      <c r="AG4669">
        <f t="shared" ca="1" si="2192"/>
        <v>99.989712603274143</v>
      </c>
      <c r="AH4669">
        <f t="shared" ca="1" si="2193"/>
        <v>-0.95096077542376256</v>
      </c>
      <c r="AI4669">
        <f t="shared" ca="1" si="2194"/>
        <v>0.65587552916341507</v>
      </c>
      <c r="AJ4669">
        <f t="shared" ca="1" si="2195"/>
        <v>0.99024110684928446</v>
      </c>
    </row>
    <row r="4670" spans="32:36" x14ac:dyDescent="0.2">
      <c r="AF4670" s="17">
        <f t="shared" ca="1" si="2191"/>
        <v>501.34572521247338</v>
      </c>
      <c r="AG4670">
        <f t="shared" ca="1" si="2192"/>
        <v>101.56240029616552</v>
      </c>
      <c r="AH4670">
        <f t="shared" ca="1" si="2193"/>
        <v>0.38203189612260063</v>
      </c>
      <c r="AI4670">
        <f t="shared" ca="1" si="2194"/>
        <v>1.7918213284982656</v>
      </c>
      <c r="AJ4670">
        <f t="shared" ca="1" si="2195"/>
        <v>1.7586953652709978</v>
      </c>
    </row>
    <row r="4671" spans="32:36" x14ac:dyDescent="0.2">
      <c r="AF4671" s="17">
        <f t="shared" ca="1" si="2191"/>
        <v>504.85343208980419</v>
      </c>
      <c r="AG4671">
        <f t="shared" ca="1" si="2192"/>
        <v>97.650776227345744</v>
      </c>
      <c r="AH4671">
        <f t="shared" ca="1" si="2193"/>
        <v>0.77533294892704951</v>
      </c>
      <c r="AI4671">
        <f t="shared" ca="1" si="2194"/>
        <v>-1.0670100155020865</v>
      </c>
      <c r="AJ4671">
        <f t="shared" ca="1" si="2195"/>
        <v>-1.3658311430227186</v>
      </c>
    </row>
    <row r="4672" spans="32:36" x14ac:dyDescent="0.2">
      <c r="AF4672" s="17">
        <f t="shared" ca="1" si="2191"/>
        <v>510.51949377967719</v>
      </c>
      <c r="AG4672">
        <f t="shared" ca="1" si="2192"/>
        <v>100.13539132751779</v>
      </c>
      <c r="AH4672">
        <f t="shared" ca="1" si="2193"/>
        <v>1.4049032491798885</v>
      </c>
      <c r="AI4672">
        <f t="shared" ca="1" si="2194"/>
        <v>0.76184683805399533</v>
      </c>
      <c r="AJ4672">
        <f t="shared" ca="1" si="2195"/>
        <v>0.35309305053822088</v>
      </c>
    </row>
    <row r="4673" spans="32:36" x14ac:dyDescent="0.2">
      <c r="AF4673" s="17">
        <f t="shared" ca="1" si="2191"/>
        <v>502.56012895998992</v>
      </c>
      <c r="AG4673">
        <f t="shared" ca="1" si="2192"/>
        <v>99.636370913287337</v>
      </c>
      <c r="AH4673">
        <f t="shared" ca="1" si="2193"/>
        <v>0.51850728121917355</v>
      </c>
      <c r="AI4673">
        <f t="shared" ca="1" si="2194"/>
        <v>0.39820086911412522</v>
      </c>
      <c r="AJ4673">
        <f t="shared" ca="1" si="2195"/>
        <v>0.25310437079576326</v>
      </c>
    </row>
    <row r="4674" spans="32:36" x14ac:dyDescent="0.2">
      <c r="AF4674" s="17">
        <f t="shared" ca="1" si="2191"/>
        <v>501.49570112716287</v>
      </c>
      <c r="AG4674">
        <f t="shared" ca="1" si="2192"/>
        <v>99.009859084880247</v>
      </c>
      <c r="AH4674">
        <f t="shared" ca="1" si="2193"/>
        <v>0.39890415620386882</v>
      </c>
      <c r="AI4674">
        <f t="shared" ca="1" si="2194"/>
        <v>-6.093798952073004E-2</v>
      </c>
      <c r="AJ4674">
        <f t="shared" ca="1" si="2195"/>
        <v>-0.19064985934740852</v>
      </c>
    </row>
    <row r="4675" spans="32:36" x14ac:dyDescent="0.2">
      <c r="AF4675" s="17">
        <f t="shared" ref="AF4675:AF4738" ca="1" si="2196">$N$64*EXP(($J$9-$K$2^2/2)*$J$6+$K$2*SQRT($J$6)*AH4675)</f>
        <v>506.19696137889474</v>
      </c>
      <c r="AG4675">
        <f t="shared" ref="AG4675:AG4738" ca="1" si="2197">$Q$64*EXP(($J$9-$K$3^2/2)*$J$6+$K$3*SQRT($J$6)*AI4675)</f>
        <v>99.330907093600672</v>
      </c>
      <c r="AH4675">
        <f t="shared" ref="AH4675:AH4738" ca="1" si="2198">_xlfn.NORM.S.INV(RAND())</f>
        <v>0.92525261157395444</v>
      </c>
      <c r="AI4675">
        <f t="shared" ref="AI4675:AI4738" ca="1" si="2199">AH4675*$AC$6+SQRT(1-$AC$6^2)*AJ4675</f>
        <v>0.17470365014917738</v>
      </c>
      <c r="AJ4675">
        <f t="shared" ref="AJ4675:AJ4738" ca="1" si="2200">_xlfn.NORM.S.INV(RAND())</f>
        <v>-0.11059957385599946</v>
      </c>
    </row>
    <row r="4676" spans="32:36" x14ac:dyDescent="0.2">
      <c r="AF4676" s="17">
        <f t="shared" ca="1" si="2196"/>
        <v>503.74608408913281</v>
      </c>
      <c r="AG4676">
        <f t="shared" ca="1" si="2197"/>
        <v>97.754233561845382</v>
      </c>
      <c r="AH4676">
        <f t="shared" ca="1" si="2198"/>
        <v>0.65146768010782896</v>
      </c>
      <c r="AI4676">
        <f t="shared" ca="1" si="2199"/>
        <v>-0.98993399310098917</v>
      </c>
      <c r="AJ4676">
        <f t="shared" ca="1" si="2200"/>
        <v>-1.2456143949365175</v>
      </c>
    </row>
    <row r="4677" spans="32:36" x14ac:dyDescent="0.2">
      <c r="AF4677" s="17">
        <f t="shared" ca="1" si="2196"/>
        <v>489.68762034743304</v>
      </c>
      <c r="AG4677">
        <f t="shared" ca="1" si="2197"/>
        <v>96.745931312259927</v>
      </c>
      <c r="AH4677">
        <f t="shared" ca="1" si="2198"/>
        <v>-0.94519058274780443</v>
      </c>
      <c r="AI4677">
        <f t="shared" ca="1" si="2199"/>
        <v>-1.7446235068009237</v>
      </c>
      <c r="AJ4677">
        <f t="shared" ca="1" si="2200"/>
        <v>-1.5302869725817272</v>
      </c>
    </row>
    <row r="4678" spans="32:36" x14ac:dyDescent="0.2">
      <c r="AF4678" s="17">
        <f t="shared" ca="1" si="2196"/>
        <v>486.23129053764779</v>
      </c>
      <c r="AG4678">
        <f t="shared" ca="1" si="2197"/>
        <v>97.830647374731257</v>
      </c>
      <c r="AH4678">
        <f t="shared" ca="1" si="2198"/>
        <v>-1.3447554215142792</v>
      </c>
      <c r="AI4678">
        <f t="shared" ca="1" si="2199"/>
        <v>-0.93305783203702974</v>
      </c>
      <c r="AJ4678">
        <f t="shared" ca="1" si="2200"/>
        <v>-0.55184003897810485</v>
      </c>
    </row>
    <row r="4679" spans="32:36" x14ac:dyDescent="0.2">
      <c r="AF4679" s="17">
        <f t="shared" ca="1" si="2196"/>
        <v>496.39122905404548</v>
      </c>
      <c r="AG4679">
        <f t="shared" ca="1" si="2197"/>
        <v>97.851643504844461</v>
      </c>
      <c r="AH4679">
        <f t="shared" ca="1" si="2198"/>
        <v>-0.17820410371238385</v>
      </c>
      <c r="AI4679">
        <f t="shared" ca="1" si="2199"/>
        <v>-0.91743781886602471</v>
      </c>
      <c r="AJ4679">
        <f t="shared" ca="1" si="2200"/>
        <v>-0.90600446066460794</v>
      </c>
    </row>
    <row r="4680" spans="32:36" x14ac:dyDescent="0.2">
      <c r="AF4680" s="17">
        <f t="shared" ca="1" si="2196"/>
        <v>502.21542941491828</v>
      </c>
      <c r="AG4680">
        <f t="shared" ca="1" si="2197"/>
        <v>98.974634608122415</v>
      </c>
      <c r="AH4680">
        <f t="shared" ca="1" si="2198"/>
        <v>0.47980329736832855</v>
      </c>
      <c r="AI4680">
        <f t="shared" ca="1" si="2199"/>
        <v>-8.6838423473825976E-2</v>
      </c>
      <c r="AJ4680">
        <f t="shared" ca="1" si="2200"/>
        <v>-0.24352309176259807</v>
      </c>
    </row>
    <row r="4681" spans="32:36" x14ac:dyDescent="0.2">
      <c r="AF4681" s="17">
        <f t="shared" ca="1" si="2196"/>
        <v>488.79989072098306</v>
      </c>
      <c r="AG4681">
        <f t="shared" ca="1" si="2197"/>
        <v>101.43061186962045</v>
      </c>
      <c r="AH4681">
        <f t="shared" ca="1" si="2198"/>
        <v>-1.047545697812706</v>
      </c>
      <c r="AI4681">
        <f t="shared" ca="1" si="2199"/>
        <v>1.6973086854075494</v>
      </c>
      <c r="AJ4681">
        <f t="shared" ca="1" si="2200"/>
        <v>2.1136325898442392</v>
      </c>
    </row>
    <row r="4682" spans="32:36" x14ac:dyDescent="0.2">
      <c r="AF4682" s="17">
        <f t="shared" ca="1" si="2196"/>
        <v>504.09818119337041</v>
      </c>
      <c r="AG4682">
        <f t="shared" ca="1" si="2197"/>
        <v>98.599171316274308</v>
      </c>
      <c r="AH4682">
        <f t="shared" ca="1" si="2198"/>
        <v>0.69088191011455369</v>
      </c>
      <c r="AI4682">
        <f t="shared" ca="1" si="2199"/>
        <v>-0.36348946089227541</v>
      </c>
      <c r="AJ4682">
        <f t="shared" ca="1" si="2200"/>
        <v>-0.60084476810950893</v>
      </c>
    </row>
    <row r="4683" spans="32:36" x14ac:dyDescent="0.2">
      <c r="AF4683" s="17">
        <f t="shared" ca="1" si="2196"/>
        <v>500.49007129003712</v>
      </c>
      <c r="AG4683">
        <f t="shared" ca="1" si="2197"/>
        <v>99.910928762351134</v>
      </c>
      <c r="AH4683">
        <f t="shared" ca="1" si="2198"/>
        <v>0.28567435468666547</v>
      </c>
      <c r="AI4683">
        <f t="shared" ca="1" si="2199"/>
        <v>0.59850132854173876</v>
      </c>
      <c r="AJ4683">
        <f t="shared" ca="1" si="2200"/>
        <v>0.53722633735997216</v>
      </c>
    </row>
    <row r="4684" spans="32:36" x14ac:dyDescent="0.2">
      <c r="AF4684" s="17">
        <f t="shared" ca="1" si="2196"/>
        <v>495.86767075055877</v>
      </c>
      <c r="AG4684">
        <f t="shared" ca="1" si="2197"/>
        <v>97.999774697412988</v>
      </c>
      <c r="AH4684">
        <f t="shared" ca="1" si="2198"/>
        <v>-0.23773248782069623</v>
      </c>
      <c r="AI4684">
        <f t="shared" ca="1" si="2199"/>
        <v>-0.80733117022121359</v>
      </c>
      <c r="AJ4684">
        <f t="shared" ca="1" si="2200"/>
        <v>-0.77156724838501911</v>
      </c>
    </row>
    <row r="4685" spans="32:36" x14ac:dyDescent="0.2">
      <c r="AF4685" s="17">
        <f t="shared" ca="1" si="2196"/>
        <v>509.62882725166799</v>
      </c>
      <c r="AG4685">
        <f t="shared" ca="1" si="2197"/>
        <v>97.458856797236422</v>
      </c>
      <c r="AH4685">
        <f t="shared" ca="1" si="2198"/>
        <v>1.3064033179390988</v>
      </c>
      <c r="AI4685">
        <f t="shared" ca="1" si="2199"/>
        <v>-1.2102070539281899</v>
      </c>
      <c r="AJ4685">
        <f t="shared" ca="1" si="2200"/>
        <v>-1.6847727638863719</v>
      </c>
    </row>
    <row r="4686" spans="32:36" x14ac:dyDescent="0.2">
      <c r="AF4686" s="17">
        <f t="shared" ca="1" si="2196"/>
        <v>497.58059128992477</v>
      </c>
      <c r="AG4686">
        <f t="shared" ca="1" si="2197"/>
        <v>96.292648100283245</v>
      </c>
      <c r="AH4686">
        <f t="shared" ca="1" si="2198"/>
        <v>-4.3207051711528895E-2</v>
      </c>
      <c r="AI4686">
        <f t="shared" ca="1" si="2199"/>
        <v>-2.0864612263914277</v>
      </c>
      <c r="AJ4686">
        <f t="shared" ca="1" si="2200"/>
        <v>-2.1754700676932259</v>
      </c>
    </row>
    <row r="4687" spans="32:36" x14ac:dyDescent="0.2">
      <c r="AF4687" s="17">
        <f t="shared" ca="1" si="2196"/>
        <v>496.52480502568773</v>
      </c>
      <c r="AG4687">
        <f t="shared" ca="1" si="2197"/>
        <v>96.97492741544481</v>
      </c>
      <c r="AH4687">
        <f t="shared" ca="1" si="2198"/>
        <v>-0.16302661825977222</v>
      </c>
      <c r="AI4687">
        <f t="shared" ca="1" si="2199"/>
        <v>-1.5725374942667016</v>
      </c>
      <c r="AJ4687">
        <f t="shared" ca="1" si="2200"/>
        <v>-1.5981811457919337</v>
      </c>
    </row>
    <row r="4688" spans="32:36" x14ac:dyDescent="0.2">
      <c r="AF4688" s="17">
        <f t="shared" ca="1" si="2196"/>
        <v>485.19077767099486</v>
      </c>
      <c r="AG4688">
        <f t="shared" ca="1" si="2197"/>
        <v>97.359012209132771</v>
      </c>
      <c r="AH4688">
        <f t="shared" ca="1" si="2198"/>
        <v>-1.4655990230972824</v>
      </c>
      <c r="AI4688">
        <f t="shared" ca="1" si="2199"/>
        <v>-1.284815748615298</v>
      </c>
      <c r="AJ4688">
        <f t="shared" ca="1" si="2200"/>
        <v>-0.88253205155177739</v>
      </c>
    </row>
    <row r="4689" spans="32:36" x14ac:dyDescent="0.2">
      <c r="AF4689" s="17">
        <f t="shared" ca="1" si="2196"/>
        <v>502.70701606764607</v>
      </c>
      <c r="AG4689">
        <f t="shared" ca="1" si="2197"/>
        <v>101.46196566358437</v>
      </c>
      <c r="AH4689">
        <f t="shared" ca="1" si="2198"/>
        <v>0.53499217670924271</v>
      </c>
      <c r="AI4689">
        <f t="shared" ca="1" si="2199"/>
        <v>1.7198053227264665</v>
      </c>
      <c r="AJ4689">
        <f t="shared" ca="1" si="2200"/>
        <v>1.6345457863974617</v>
      </c>
    </row>
    <row r="4690" spans="32:36" x14ac:dyDescent="0.2">
      <c r="AF4690" s="17">
        <f t="shared" ca="1" si="2196"/>
        <v>495.68422520900418</v>
      </c>
      <c r="AG4690">
        <f t="shared" ca="1" si="2197"/>
        <v>99.780077538399951</v>
      </c>
      <c r="AH4690">
        <f t="shared" ca="1" si="2198"/>
        <v>-0.25860504798065725</v>
      </c>
      <c r="AI4690">
        <f t="shared" ca="1" si="2199"/>
        <v>0.5031090969707156</v>
      </c>
      <c r="AJ4690">
        <f t="shared" ca="1" si="2200"/>
        <v>0.61002682488238913</v>
      </c>
    </row>
    <row r="4691" spans="32:36" x14ac:dyDescent="0.2">
      <c r="AF4691" s="17">
        <f t="shared" ca="1" si="2196"/>
        <v>494.97303704068446</v>
      </c>
      <c r="AG4691">
        <f t="shared" ca="1" si="2197"/>
        <v>98.74853454093568</v>
      </c>
      <c r="AH4691">
        <f t="shared" ca="1" si="2198"/>
        <v>-0.33959761698088614</v>
      </c>
      <c r="AI4691">
        <f t="shared" ca="1" si="2199"/>
        <v>-0.25330880719535143</v>
      </c>
      <c r="AJ4691">
        <f t="shared" ca="1" si="2200"/>
        <v>-0.15790851698147654</v>
      </c>
    </row>
    <row r="4692" spans="32:36" x14ac:dyDescent="0.2">
      <c r="AF4692" s="17">
        <f t="shared" ca="1" si="2196"/>
        <v>510.64340118461314</v>
      </c>
      <c r="AG4692">
        <f t="shared" ca="1" si="2197"/>
        <v>99.332002809160599</v>
      </c>
      <c r="AH4692">
        <f t="shared" ca="1" si="2198"/>
        <v>1.4185927068217561</v>
      </c>
      <c r="AI4692">
        <f t="shared" ca="1" si="2199"/>
        <v>0.17550657462933505</v>
      </c>
      <c r="AJ4692">
        <f t="shared" ca="1" si="2200"/>
        <v>-0.26646596573748527</v>
      </c>
    </row>
    <row r="4693" spans="32:36" x14ac:dyDescent="0.2">
      <c r="AF4693" s="17">
        <f t="shared" ca="1" si="2196"/>
        <v>492.58567538160679</v>
      </c>
      <c r="AG4693">
        <f t="shared" ca="1" si="2197"/>
        <v>99.676695142809749</v>
      </c>
      <c r="AH4693">
        <f t="shared" ca="1" si="2198"/>
        <v>-0.61233215623151138</v>
      </c>
      <c r="AI4693">
        <f t="shared" ca="1" si="2199"/>
        <v>0.42765349200029856</v>
      </c>
      <c r="AJ4693">
        <f t="shared" ca="1" si="2200"/>
        <v>0.64321688892141882</v>
      </c>
    </row>
    <row r="4694" spans="32:36" x14ac:dyDescent="0.2">
      <c r="AF4694" s="17">
        <f t="shared" ca="1" si="2196"/>
        <v>484.62544794070806</v>
      </c>
      <c r="AG4694">
        <f t="shared" ca="1" si="2197"/>
        <v>98.849453460366192</v>
      </c>
      <c r="AH4694">
        <f t="shared" ca="1" si="2198"/>
        <v>-1.5313642667229266</v>
      </c>
      <c r="AI4694">
        <f t="shared" ca="1" si="2199"/>
        <v>-0.17895832763618252</v>
      </c>
      <c r="AJ4694">
        <f t="shared" ca="1" si="2200"/>
        <v>0.29866599668034316</v>
      </c>
    </row>
    <row r="4695" spans="32:36" x14ac:dyDescent="0.2">
      <c r="AF4695" s="17">
        <f t="shared" ca="1" si="2196"/>
        <v>476.54837288298324</v>
      </c>
      <c r="AG4695">
        <f t="shared" ca="1" si="2197"/>
        <v>97.630808517161952</v>
      </c>
      <c r="AH4695">
        <f t="shared" ca="1" si="2198"/>
        <v>-2.4794473834330399</v>
      </c>
      <c r="AI4695">
        <f t="shared" ca="1" si="2199"/>
        <v>-1.081895419907539</v>
      </c>
      <c r="AJ4695">
        <f t="shared" ca="1" si="2200"/>
        <v>-0.34757266357710587</v>
      </c>
    </row>
    <row r="4696" spans="32:36" x14ac:dyDescent="0.2">
      <c r="AF4696" s="17">
        <f t="shared" ca="1" si="2196"/>
        <v>491.99539081298201</v>
      </c>
      <c r="AG4696">
        <f t="shared" ca="1" si="2197"/>
        <v>99.013678568779014</v>
      </c>
      <c r="AH4696">
        <f t="shared" ca="1" si="2198"/>
        <v>-0.67997066229097258</v>
      </c>
      <c r="AI4696">
        <f t="shared" ca="1" si="2199"/>
        <v>-5.8130090201830548E-2</v>
      </c>
      <c r="AJ4696">
        <f t="shared" ca="1" si="2200"/>
        <v>0.1549995033078691</v>
      </c>
    </row>
    <row r="4697" spans="32:36" x14ac:dyDescent="0.2">
      <c r="AF4697" s="17">
        <f t="shared" ca="1" si="2196"/>
        <v>518.40824524938478</v>
      </c>
      <c r="AG4697">
        <f t="shared" ca="1" si="2197"/>
        <v>99.811548932365994</v>
      </c>
      <c r="AH4697">
        <f t="shared" ca="1" si="2198"/>
        <v>2.2699028618102273</v>
      </c>
      <c r="AI4697">
        <f t="shared" ca="1" si="2199"/>
        <v>0.52606357008663529</v>
      </c>
      <c r="AJ4697">
        <f t="shared" ca="1" si="2200"/>
        <v>-0.1690657727535918</v>
      </c>
    </row>
    <row r="4698" spans="32:36" x14ac:dyDescent="0.2">
      <c r="AF4698" s="17">
        <f t="shared" ca="1" si="2196"/>
        <v>492.80001069282275</v>
      </c>
      <c r="AG4698">
        <f t="shared" ca="1" si="2197"/>
        <v>99.568156598658447</v>
      </c>
      <c r="AH4698">
        <f t="shared" ca="1" si="2198"/>
        <v>-0.5877923297217178</v>
      </c>
      <c r="AI4698">
        <f t="shared" ca="1" si="2199"/>
        <v>0.34835031445136549</v>
      </c>
      <c r="AJ4698">
        <f t="shared" ca="1" si="2200"/>
        <v>0.55221392450704199</v>
      </c>
    </row>
    <row r="4699" spans="32:36" x14ac:dyDescent="0.2">
      <c r="AF4699" s="17">
        <f t="shared" ca="1" si="2196"/>
        <v>512.58192009314371</v>
      </c>
      <c r="AG4699">
        <f t="shared" ca="1" si="2197"/>
        <v>100.1745960626741</v>
      </c>
      <c r="AH4699">
        <f t="shared" ca="1" si="2198"/>
        <v>1.6323314674909866</v>
      </c>
      <c r="AI4699">
        <f t="shared" ca="1" si="2199"/>
        <v>0.79033927455155051</v>
      </c>
      <c r="AJ4699">
        <f t="shared" ca="1" si="2200"/>
        <v>0.31074611915891476</v>
      </c>
    </row>
    <row r="4700" spans="32:36" x14ac:dyDescent="0.2">
      <c r="AF4700" s="17">
        <f t="shared" ca="1" si="2196"/>
        <v>500.1075442492143</v>
      </c>
      <c r="AG4700">
        <f t="shared" ca="1" si="2197"/>
        <v>99.2817168925706</v>
      </c>
      <c r="AH4700">
        <f t="shared" ca="1" si="2198"/>
        <v>0.24254363518741404</v>
      </c>
      <c r="AI4700">
        <f t="shared" ca="1" si="2199"/>
        <v>0.13864865679324365</v>
      </c>
      <c r="AJ4700">
        <f t="shared" ca="1" si="2200"/>
        <v>6.84317853622608E-2</v>
      </c>
    </row>
    <row r="4701" spans="32:36" x14ac:dyDescent="0.2">
      <c r="AF4701" s="17">
        <f t="shared" ca="1" si="2196"/>
        <v>488.47325136785975</v>
      </c>
      <c r="AG4701">
        <f t="shared" ca="1" si="2197"/>
        <v>100.20921929754553</v>
      </c>
      <c r="AH4701">
        <f t="shared" ca="1" si="2198"/>
        <v>-1.0852539640056131</v>
      </c>
      <c r="AI4701">
        <f t="shared" ca="1" si="2199"/>
        <v>0.81549278866482111</v>
      </c>
      <c r="AJ4701">
        <f t="shared" ca="1" si="2200"/>
        <v>1.2003756858402246</v>
      </c>
    </row>
    <row r="4702" spans="32:36" x14ac:dyDescent="0.2">
      <c r="AF4702" s="17">
        <f t="shared" ca="1" si="2196"/>
        <v>509.3284487994386</v>
      </c>
      <c r="AG4702">
        <f t="shared" ca="1" si="2197"/>
        <v>99.584106464072121</v>
      </c>
      <c r="AH4702">
        <f t="shared" ca="1" si="2198"/>
        <v>1.2731452652070594</v>
      </c>
      <c r="AI4702">
        <f t="shared" ca="1" si="2199"/>
        <v>0.36000942554715326</v>
      </c>
      <c r="AJ4702">
        <f t="shared" ca="1" si="2200"/>
        <v>-2.6677340442032418E-2</v>
      </c>
    </row>
    <row r="4703" spans="32:36" x14ac:dyDescent="0.2">
      <c r="AF4703" s="17">
        <f t="shared" ca="1" si="2196"/>
        <v>494.23200666014139</v>
      </c>
      <c r="AG4703">
        <f t="shared" ca="1" si="2197"/>
        <v>98.487010813457033</v>
      </c>
      <c r="AH4703">
        <f t="shared" ca="1" si="2198"/>
        <v>-0.4241126133716116</v>
      </c>
      <c r="AI4703">
        <f t="shared" ca="1" si="2199"/>
        <v>-0.44633659326280922</v>
      </c>
      <c r="AJ4703">
        <f t="shared" ca="1" si="2200"/>
        <v>-0.33359455492964274</v>
      </c>
    </row>
    <row r="4704" spans="32:36" x14ac:dyDescent="0.2">
      <c r="AF4704" s="17">
        <f t="shared" ca="1" si="2196"/>
        <v>493.64043690730273</v>
      </c>
      <c r="AG4704">
        <f t="shared" ca="1" si="2197"/>
        <v>96.760875825891361</v>
      </c>
      <c r="AH4704">
        <f t="shared" ca="1" si="2198"/>
        <v>-0.49167253634569436</v>
      </c>
      <c r="AI4704">
        <f t="shared" ca="1" si="2199"/>
        <v>-1.7333805846900909</v>
      </c>
      <c r="AJ4704">
        <f t="shared" ca="1" si="2200"/>
        <v>-1.6625498976542927</v>
      </c>
    </row>
    <row r="4705" spans="32:36" x14ac:dyDescent="0.2">
      <c r="AF4705" s="17">
        <f t="shared" ca="1" si="2196"/>
        <v>501.4135575655784</v>
      </c>
      <c r="AG4705">
        <f t="shared" ca="1" si="2197"/>
        <v>97.817827410928786</v>
      </c>
      <c r="AH4705">
        <f t="shared" ca="1" si="2198"/>
        <v>0.38966364721066732</v>
      </c>
      <c r="AI4705">
        <f t="shared" ca="1" si="2199"/>
        <v>-0.94259685722720277</v>
      </c>
      <c r="AJ4705">
        <f t="shared" ca="1" si="2200"/>
        <v>-1.1127847491942049</v>
      </c>
    </row>
    <row r="4706" spans="32:36" x14ac:dyDescent="0.2">
      <c r="AF4706" s="17">
        <f t="shared" ca="1" si="2196"/>
        <v>494.40534860415869</v>
      </c>
      <c r="AG4706">
        <f t="shared" ca="1" si="2197"/>
        <v>99.421165755338023</v>
      </c>
      <c r="AH4706">
        <f t="shared" ca="1" si="2198"/>
        <v>-0.40433150346952917</v>
      </c>
      <c r="AI4706">
        <f t="shared" ca="1" si="2199"/>
        <v>0.24081422230340149</v>
      </c>
      <c r="AJ4706">
        <f t="shared" ca="1" si="2200"/>
        <v>0.38110685629879398</v>
      </c>
    </row>
    <row r="4707" spans="32:36" x14ac:dyDescent="0.2">
      <c r="AF4707" s="17">
        <f t="shared" ca="1" si="2196"/>
        <v>480.48153650617496</v>
      </c>
      <c r="AG4707">
        <f t="shared" ca="1" si="2197"/>
        <v>98.278893683965975</v>
      </c>
      <c r="AH4707">
        <f t="shared" ca="1" si="2198"/>
        <v>-2.0157838367718348</v>
      </c>
      <c r="AI4707">
        <f t="shared" ca="1" si="2199"/>
        <v>-0.60031215796733572</v>
      </c>
      <c r="AJ4707">
        <f t="shared" ca="1" si="2200"/>
        <v>1.044073762393925E-2</v>
      </c>
    </row>
    <row r="4708" spans="32:36" x14ac:dyDescent="0.2">
      <c r="AF4708" s="17">
        <f t="shared" ca="1" si="2196"/>
        <v>496.51283121912542</v>
      </c>
      <c r="AG4708">
        <f t="shared" ca="1" si="2197"/>
        <v>99.288233266533723</v>
      </c>
      <c r="AH4708">
        <f t="shared" ca="1" si="2198"/>
        <v>-0.16438696786166443</v>
      </c>
      <c r="AI4708">
        <f t="shared" ca="1" si="2199"/>
        <v>0.14342599662809635</v>
      </c>
      <c r="AJ4708">
        <f t="shared" ca="1" si="2200"/>
        <v>0.20270533870485666</v>
      </c>
    </row>
    <row r="4709" spans="32:36" x14ac:dyDescent="0.2">
      <c r="AF4709" s="17">
        <f t="shared" ca="1" si="2196"/>
        <v>486.35975232834915</v>
      </c>
      <c r="AG4709">
        <f t="shared" ca="1" si="2197"/>
        <v>98.747124041918326</v>
      </c>
      <c r="AH4709">
        <f t="shared" ca="1" si="2198"/>
        <v>-1.329853999537921</v>
      </c>
      <c r="AI4709">
        <f t="shared" ca="1" si="2199"/>
        <v>-0.25434850923844243</v>
      </c>
      <c r="AJ4709">
        <f t="shared" ca="1" si="2200"/>
        <v>0.15555426256847188</v>
      </c>
    </row>
    <row r="4710" spans="32:36" x14ac:dyDescent="0.2">
      <c r="AF4710" s="17">
        <f t="shared" ca="1" si="2196"/>
        <v>507.28564266197679</v>
      </c>
      <c r="AG4710">
        <f t="shared" ca="1" si="2197"/>
        <v>98.805717806499487</v>
      </c>
      <c r="AH4710">
        <f t="shared" ca="1" si="2198"/>
        <v>1.046443126160155</v>
      </c>
      <c r="AI4710">
        <f t="shared" ca="1" si="2199"/>
        <v>-0.21117058144049333</v>
      </c>
      <c r="AJ4710">
        <f t="shared" ca="1" si="2200"/>
        <v>-0.55396955366495926</v>
      </c>
    </row>
    <row r="4711" spans="32:36" x14ac:dyDescent="0.2">
      <c r="AF4711" s="17">
        <f t="shared" ca="1" si="2196"/>
        <v>497.93302392959316</v>
      </c>
      <c r="AG4711">
        <f t="shared" ca="1" si="2197"/>
        <v>98.629826846704759</v>
      </c>
      <c r="AH4711">
        <f t="shared" ca="1" si="2198"/>
        <v>-3.2666028366757048E-3</v>
      </c>
      <c r="AI4711">
        <f t="shared" ca="1" si="2199"/>
        <v>-0.34086221311335918</v>
      </c>
      <c r="AJ4711">
        <f t="shared" ca="1" si="2200"/>
        <v>-0.35660800816381633</v>
      </c>
    </row>
    <row r="4712" spans="32:36" x14ac:dyDescent="0.2">
      <c r="AF4712" s="17">
        <f t="shared" ca="1" si="2196"/>
        <v>491.15982406507368</v>
      </c>
      <c r="AG4712">
        <f t="shared" ca="1" si="2197"/>
        <v>98.255356234737022</v>
      </c>
      <c r="AH4712">
        <f t="shared" ca="1" si="2198"/>
        <v>-0.77585400598938348</v>
      </c>
      <c r="AI4712">
        <f t="shared" ca="1" si="2199"/>
        <v>-0.61774687148056995</v>
      </c>
      <c r="AJ4712">
        <f t="shared" ca="1" si="2200"/>
        <v>-0.40171455546674456</v>
      </c>
    </row>
    <row r="4713" spans="32:36" x14ac:dyDescent="0.2">
      <c r="AF4713" s="17">
        <f t="shared" ca="1" si="2196"/>
        <v>502.00940317120342</v>
      </c>
      <c r="AG4713">
        <f t="shared" ca="1" si="2197"/>
        <v>98.776987487961833</v>
      </c>
      <c r="AH4713">
        <f t="shared" ca="1" si="2198"/>
        <v>0.4566573160209067</v>
      </c>
      <c r="AI4713">
        <f t="shared" ca="1" si="2199"/>
        <v>-0.23233884233208274</v>
      </c>
      <c r="AJ4713">
        <f t="shared" ca="1" si="2200"/>
        <v>-0.38883539173218512</v>
      </c>
    </row>
    <row r="4714" spans="32:36" x14ac:dyDescent="0.2">
      <c r="AF4714" s="17">
        <f t="shared" ca="1" si="2196"/>
        <v>471.21860529748665</v>
      </c>
      <c r="AG4714">
        <f t="shared" ca="1" si="2197"/>
        <v>95.992568030536816</v>
      </c>
      <c r="AH4714">
        <f t="shared" ca="1" si="2198"/>
        <v>-3.113894285139569</v>
      </c>
      <c r="AI4714">
        <f t="shared" ca="1" si="2199"/>
        <v>-2.3136491658557352</v>
      </c>
      <c r="AJ4714">
        <f t="shared" ca="1" si="2200"/>
        <v>-1.4384444465716317</v>
      </c>
    </row>
    <row r="4715" spans="32:36" x14ac:dyDescent="0.2">
      <c r="AF4715" s="17">
        <f t="shared" ca="1" si="2196"/>
        <v>492.76446013868201</v>
      </c>
      <c r="AG4715">
        <f t="shared" ca="1" si="2197"/>
        <v>99.579481050305972</v>
      </c>
      <c r="AH4715">
        <f t="shared" ca="1" si="2198"/>
        <v>-0.59186186989908829</v>
      </c>
      <c r="AI4715">
        <f t="shared" ca="1" si="2199"/>
        <v>0.35662851009122398</v>
      </c>
      <c r="AJ4715">
        <f t="shared" ca="1" si="2200"/>
        <v>0.56219240748342447</v>
      </c>
    </row>
    <row r="4716" spans="32:36" x14ac:dyDescent="0.2">
      <c r="AF4716" s="17">
        <f t="shared" ca="1" si="2196"/>
        <v>492.38672135779979</v>
      </c>
      <c r="AG4716">
        <f t="shared" ca="1" si="2197"/>
        <v>100.20147436851308</v>
      </c>
      <c r="AH4716">
        <f t="shared" ca="1" si="2198"/>
        <v>-0.63512049556794137</v>
      </c>
      <c r="AI4716">
        <f t="shared" ca="1" si="2199"/>
        <v>0.80986691190458271</v>
      </c>
      <c r="AJ4716">
        <f t="shared" ca="1" si="2200"/>
        <v>1.051488480189992</v>
      </c>
    </row>
    <row r="4717" spans="32:36" x14ac:dyDescent="0.2">
      <c r="AF4717" s="17">
        <f t="shared" ca="1" si="2196"/>
        <v>508.88881108230794</v>
      </c>
      <c r="AG4717">
        <f t="shared" ca="1" si="2197"/>
        <v>101.31571149094187</v>
      </c>
      <c r="AH4717">
        <f t="shared" ca="1" si="2198"/>
        <v>1.2244329780516825</v>
      </c>
      <c r="AI4717">
        <f t="shared" ca="1" si="2199"/>
        <v>1.6148071213717619</v>
      </c>
      <c r="AJ4717">
        <f t="shared" ca="1" si="2200"/>
        <v>1.3053776774838908</v>
      </c>
    </row>
    <row r="4718" spans="32:36" x14ac:dyDescent="0.2">
      <c r="AF4718" s="17">
        <f t="shared" ca="1" si="2196"/>
        <v>502.50316062072824</v>
      </c>
      <c r="AG4718">
        <f t="shared" ca="1" si="2197"/>
        <v>99.432944665982873</v>
      </c>
      <c r="AH4718">
        <f t="shared" ca="1" si="2198"/>
        <v>0.51211252263233953</v>
      </c>
      <c r="AI4718">
        <f t="shared" ca="1" si="2199"/>
        <v>0.24943733809630358</v>
      </c>
      <c r="AJ4718">
        <f t="shared" ca="1" si="2200"/>
        <v>9.9047284531004809E-2</v>
      </c>
    </row>
    <row r="4719" spans="32:36" x14ac:dyDescent="0.2">
      <c r="AF4719" s="17">
        <f t="shared" ca="1" si="2196"/>
        <v>501.68246605633982</v>
      </c>
      <c r="AG4719">
        <f t="shared" ca="1" si="2197"/>
        <v>98.698491788056586</v>
      </c>
      <c r="AH4719">
        <f t="shared" ca="1" si="2198"/>
        <v>0.41990812021089596</v>
      </c>
      <c r="AI4719">
        <f t="shared" ca="1" si="2199"/>
        <v>-0.29020523040422797</v>
      </c>
      <c r="AJ4719">
        <f t="shared" ca="1" si="2200"/>
        <v>-0.43787767903045594</v>
      </c>
    </row>
    <row r="4720" spans="32:36" x14ac:dyDescent="0.2">
      <c r="AF4720" s="17">
        <f t="shared" ca="1" si="2196"/>
        <v>496.04749486580363</v>
      </c>
      <c r="AG4720">
        <f t="shared" ca="1" si="2197"/>
        <v>96.486949299334782</v>
      </c>
      <c r="AH4720">
        <f t="shared" ca="1" si="2198"/>
        <v>-0.21727946931654396</v>
      </c>
      <c r="AI4720">
        <f t="shared" ca="1" si="2199"/>
        <v>-1.9397348400939476</v>
      </c>
      <c r="AJ4720">
        <f t="shared" ca="1" si="2200"/>
        <v>-1.9662252634780253</v>
      </c>
    </row>
    <row r="4721" spans="32:36" x14ac:dyDescent="0.2">
      <c r="AF4721" s="17">
        <f t="shared" ca="1" si="2196"/>
        <v>504.6721272666295</v>
      </c>
      <c r="AG4721">
        <f t="shared" ca="1" si="2197"/>
        <v>100.95207883334811</v>
      </c>
      <c r="AH4721">
        <f t="shared" ca="1" si="2198"/>
        <v>0.75507124112836776</v>
      </c>
      <c r="AI4721">
        <f t="shared" ca="1" si="2199"/>
        <v>1.3530911174478741</v>
      </c>
      <c r="AJ4721">
        <f t="shared" ca="1" si="2200"/>
        <v>1.1798674157907461</v>
      </c>
    </row>
    <row r="4722" spans="32:36" x14ac:dyDescent="0.2">
      <c r="AF4722" s="17">
        <f t="shared" ca="1" si="2196"/>
        <v>502.07452493109326</v>
      </c>
      <c r="AG4722">
        <f t="shared" ca="1" si="2197"/>
        <v>99.312613826038628</v>
      </c>
      <c r="AH4722">
        <f t="shared" ca="1" si="2198"/>
        <v>0.46397443502467789</v>
      </c>
      <c r="AI4722">
        <f t="shared" ca="1" si="2199"/>
        <v>0.16129730037390974</v>
      </c>
      <c r="AJ4722">
        <f t="shared" ca="1" si="2200"/>
        <v>2.185839578611468E-2</v>
      </c>
    </row>
    <row r="4723" spans="32:36" x14ac:dyDescent="0.2">
      <c r="AF4723" s="17">
        <f t="shared" ca="1" si="2196"/>
        <v>503.32753349600819</v>
      </c>
      <c r="AG4723">
        <f t="shared" ca="1" si="2197"/>
        <v>98.979382053581119</v>
      </c>
      <c r="AH4723">
        <f t="shared" ca="1" si="2198"/>
        <v>0.60457870150229098</v>
      </c>
      <c r="AI4723">
        <f t="shared" ca="1" si="2199"/>
        <v>-8.334710610949328E-2</v>
      </c>
      <c r="AJ4723">
        <f t="shared" ca="1" si="2200"/>
        <v>-0.27949461605438564</v>
      </c>
    </row>
    <row r="4724" spans="32:36" x14ac:dyDescent="0.2">
      <c r="AF4724" s="17">
        <f t="shared" ca="1" si="2196"/>
        <v>511.37829118648898</v>
      </c>
      <c r="AG4724">
        <f t="shared" ca="1" si="2197"/>
        <v>103.46496369322234</v>
      </c>
      <c r="AH4724">
        <f t="shared" ca="1" si="2198"/>
        <v>1.4997161367659104</v>
      </c>
      <c r="AI4724">
        <f t="shared" ca="1" si="2199"/>
        <v>3.1427531697396169</v>
      </c>
      <c r="AJ4724">
        <f t="shared" ca="1" si="2200"/>
        <v>2.821113630111439</v>
      </c>
    </row>
    <row r="4725" spans="32:36" x14ac:dyDescent="0.2">
      <c r="AF4725" s="17">
        <f t="shared" ca="1" si="2196"/>
        <v>502.98410555919355</v>
      </c>
      <c r="AG4725">
        <f t="shared" ca="1" si="2197"/>
        <v>100.57547559301585</v>
      </c>
      <c r="AH4725">
        <f t="shared" ca="1" si="2198"/>
        <v>0.56607635957658498</v>
      </c>
      <c r="AI4725">
        <f t="shared" ca="1" si="2199"/>
        <v>1.0810442145991126</v>
      </c>
      <c r="AJ4725">
        <f t="shared" ca="1" si="2200"/>
        <v>0.95445940738016022</v>
      </c>
    </row>
    <row r="4726" spans="32:36" x14ac:dyDescent="0.2">
      <c r="AF4726" s="17">
        <f t="shared" ca="1" si="2196"/>
        <v>484.10299061084021</v>
      </c>
      <c r="AG4726">
        <f t="shared" ca="1" si="2197"/>
        <v>97.801616723295368</v>
      </c>
      <c r="AH4726">
        <f t="shared" ca="1" si="2198"/>
        <v>-1.5922103775258682</v>
      </c>
      <c r="AI4726">
        <f t="shared" ca="1" si="2199"/>
        <v>-0.95466062811482499</v>
      </c>
      <c r="AJ4726">
        <f t="shared" ca="1" si="2200"/>
        <v>-0.49590276633916996</v>
      </c>
    </row>
    <row r="4727" spans="32:36" x14ac:dyDescent="0.2">
      <c r="AF4727" s="17">
        <f t="shared" ca="1" si="2196"/>
        <v>511.93526878406703</v>
      </c>
      <c r="AG4727">
        <f t="shared" ca="1" si="2197"/>
        <v>102.06924364291618</v>
      </c>
      <c r="AH4727">
        <f t="shared" ca="1" si="2198"/>
        <v>1.5611224531801808</v>
      </c>
      <c r="AI4727">
        <f t="shared" ca="1" si="2199"/>
        <v>2.1541669703314632</v>
      </c>
      <c r="AJ4727">
        <f t="shared" ca="1" si="2200"/>
        <v>1.764345629964003</v>
      </c>
    </row>
    <row r="4728" spans="32:36" x14ac:dyDescent="0.2">
      <c r="AF4728" s="17">
        <f t="shared" ca="1" si="2196"/>
        <v>503.91434732512101</v>
      </c>
      <c r="AG4728">
        <f t="shared" ca="1" si="2197"/>
        <v>96.401730934104265</v>
      </c>
      <c r="AH4728">
        <f t="shared" ca="1" si="2198"/>
        <v>0.67030673191591084</v>
      </c>
      <c r="AI4728">
        <f t="shared" ca="1" si="2199"/>
        <v>-2.0040510061906796</v>
      </c>
      <c r="AJ4728">
        <f t="shared" ca="1" si="2200"/>
        <v>-2.3156488617743305</v>
      </c>
    </row>
    <row r="4729" spans="32:36" x14ac:dyDescent="0.2">
      <c r="AF4729" s="17">
        <f t="shared" ca="1" si="2196"/>
        <v>503.75641773652848</v>
      </c>
      <c r="AG4729">
        <f t="shared" ca="1" si="2197"/>
        <v>98.7010492771457</v>
      </c>
      <c r="AH4729">
        <f t="shared" ca="1" si="2198"/>
        <v>0.65262483503759006</v>
      </c>
      <c r="AI4729">
        <f t="shared" ca="1" si="2199"/>
        <v>-0.28831914517609647</v>
      </c>
      <c r="AJ4729">
        <f t="shared" ca="1" si="2200"/>
        <v>-0.50982089354895288</v>
      </c>
    </row>
    <row r="4730" spans="32:36" x14ac:dyDescent="0.2">
      <c r="AF4730" s="17">
        <f t="shared" ca="1" si="2196"/>
        <v>496.59301201797672</v>
      </c>
      <c r="AG4730">
        <f t="shared" ca="1" si="2197"/>
        <v>97.369436052647714</v>
      </c>
      <c r="AH4730">
        <f t="shared" ca="1" si="2198"/>
        <v>-0.15527821650417067</v>
      </c>
      <c r="AI4730">
        <f t="shared" ca="1" si="2199"/>
        <v>-1.2770229735078558</v>
      </c>
      <c r="AJ4730">
        <f t="shared" ca="1" si="2200"/>
        <v>-1.2905773044919824</v>
      </c>
    </row>
    <row r="4731" spans="32:36" x14ac:dyDescent="0.2">
      <c r="AF4731" s="17">
        <f t="shared" ca="1" si="2196"/>
        <v>501.65676735288804</v>
      </c>
      <c r="AG4731">
        <f t="shared" ca="1" si="2197"/>
        <v>98.528033124355957</v>
      </c>
      <c r="AH4731">
        <f t="shared" ca="1" si="2198"/>
        <v>0.4170184557087333</v>
      </c>
      <c r="AI4731">
        <f t="shared" ca="1" si="2199"/>
        <v>-0.41602460662352125</v>
      </c>
      <c r="AJ4731">
        <f t="shared" ca="1" si="2200"/>
        <v>-0.5689742712508693</v>
      </c>
    </row>
    <row r="4732" spans="32:36" x14ac:dyDescent="0.2">
      <c r="AF4732" s="17">
        <f t="shared" ca="1" si="2196"/>
        <v>499.28747121190628</v>
      </c>
      <c r="AG4732">
        <f t="shared" ca="1" si="2197"/>
        <v>100.91352481989556</v>
      </c>
      <c r="AH4732">
        <f t="shared" ca="1" si="2198"/>
        <v>0.14996741257289509</v>
      </c>
      <c r="AI4732">
        <f t="shared" ca="1" si="2199"/>
        <v>1.3252875234718287</v>
      </c>
      <c r="AJ4732">
        <f t="shared" ca="1" si="2200"/>
        <v>1.3429052820420095</v>
      </c>
    </row>
    <row r="4733" spans="32:36" x14ac:dyDescent="0.2">
      <c r="AF4733" s="17">
        <f t="shared" ca="1" si="2196"/>
        <v>508.96666256824329</v>
      </c>
      <c r="AG4733">
        <f t="shared" ca="1" si="2197"/>
        <v>102.02166258979881</v>
      </c>
      <c r="AH4733">
        <f t="shared" ca="1" si="2198"/>
        <v>1.2330620640118248</v>
      </c>
      <c r="AI4733">
        <f t="shared" ca="1" si="2199"/>
        <v>2.1202275776586528</v>
      </c>
      <c r="AJ4733">
        <f t="shared" ca="1" si="2200"/>
        <v>1.8329430875717727</v>
      </c>
    </row>
    <row r="4734" spans="32:36" x14ac:dyDescent="0.2">
      <c r="AF4734" s="17">
        <f t="shared" ca="1" si="2196"/>
        <v>496.16944681583743</v>
      </c>
      <c r="AG4734">
        <f t="shared" ca="1" si="2197"/>
        <v>97.085960570449572</v>
      </c>
      <c r="AH4734">
        <f t="shared" ca="1" si="2198"/>
        <v>-0.20341299288508091</v>
      </c>
      <c r="AI4734">
        <f t="shared" ca="1" si="2199"/>
        <v>-1.4892445188682473</v>
      </c>
      <c r="AJ4734">
        <f t="shared" ca="1" si="2200"/>
        <v>-1.4979582974731651</v>
      </c>
    </row>
    <row r="4735" spans="32:36" x14ac:dyDescent="0.2">
      <c r="AF4735" s="17">
        <f t="shared" ca="1" si="2196"/>
        <v>488.81033394473849</v>
      </c>
      <c r="AG4735">
        <f t="shared" ca="1" si="2197"/>
        <v>100.94774662995106</v>
      </c>
      <c r="AH4735">
        <f t="shared" ca="1" si="2198"/>
        <v>-1.0463405152129188</v>
      </c>
      <c r="AI4735">
        <f t="shared" ca="1" si="2199"/>
        <v>1.3499674372975192</v>
      </c>
      <c r="AJ4735">
        <f t="shared" ca="1" si="2200"/>
        <v>1.7488060740094122</v>
      </c>
    </row>
    <row r="4736" spans="32:36" x14ac:dyDescent="0.2">
      <c r="AF4736" s="17">
        <f t="shared" ca="1" si="2196"/>
        <v>483.02719051840927</v>
      </c>
      <c r="AG4736">
        <f t="shared" ca="1" si="2197"/>
        <v>97.802357409609982</v>
      </c>
      <c r="AH4736">
        <f t="shared" ca="1" si="2198"/>
        <v>-1.7177066494447162</v>
      </c>
      <c r="AI4736">
        <f t="shared" ca="1" si="2199"/>
        <v>-0.95410937594881373</v>
      </c>
      <c r="AJ4736">
        <f t="shared" ca="1" si="2200"/>
        <v>-0.45546064111182871</v>
      </c>
    </row>
    <row r="4737" spans="32:36" x14ac:dyDescent="0.2">
      <c r="AF4737" s="17">
        <f t="shared" ca="1" si="2196"/>
        <v>496.6307825626954</v>
      </c>
      <c r="AG4737">
        <f t="shared" ca="1" si="2197"/>
        <v>98.188639682702174</v>
      </c>
      <c r="AH4737">
        <f t="shared" ca="1" si="2198"/>
        <v>-0.15098789204127136</v>
      </c>
      <c r="AI4737">
        <f t="shared" ca="1" si="2199"/>
        <v>-0.66718801572133735</v>
      </c>
      <c r="AJ4737">
        <f t="shared" ca="1" si="2200"/>
        <v>-0.65207801320933667</v>
      </c>
    </row>
    <row r="4738" spans="32:36" x14ac:dyDescent="0.2">
      <c r="AF4738" s="17">
        <f t="shared" ca="1" si="2196"/>
        <v>503.16808214576287</v>
      </c>
      <c r="AG4738">
        <f t="shared" ca="1" si="2197"/>
        <v>98.710195976734298</v>
      </c>
      <c r="AH4738">
        <f t="shared" ca="1" si="2198"/>
        <v>0.58670558352411728</v>
      </c>
      <c r="AI4738">
        <f t="shared" ca="1" si="2199"/>
        <v>-0.28157407937914691</v>
      </c>
      <c r="AJ4738">
        <f t="shared" ca="1" si="2200"/>
        <v>-0.48180454712723941</v>
      </c>
    </row>
    <row r="4739" spans="32:36" x14ac:dyDescent="0.2">
      <c r="AF4739" s="17">
        <f t="shared" ref="AF4739:AF4802" ca="1" si="2201">$N$64*EXP(($J$9-$K$2^2/2)*$J$6+$K$2*SQRT($J$6)*AH4739)</f>
        <v>490.29738974872805</v>
      </c>
      <c r="AG4739">
        <f t="shared" ref="AG4739:AG4802" ca="1" si="2202">$Q$64*EXP(($J$9-$K$3^2/2)*$J$6+$K$3*SQRT($J$6)*AI4739)</f>
        <v>99.953883231214178</v>
      </c>
      <c r="AH4739">
        <f t="shared" ref="AH4739:AH4802" ca="1" si="2203">_xlfn.NORM.S.INV(RAND())</f>
        <v>-0.87499169108985408</v>
      </c>
      <c r="AI4739">
        <f t="shared" ref="AI4739:AI4802" ca="1" si="2204">AH4739*$AC$6+SQRT(1-$AC$6^2)*AJ4739</f>
        <v>0.62978845541674744</v>
      </c>
      <c r="AJ4739">
        <f t="shared" ref="AJ4739:AJ4802" ca="1" si="2205">_xlfn.NORM.S.INV(RAND())</f>
        <v>0.93873807109378637</v>
      </c>
    </row>
    <row r="4740" spans="32:36" x14ac:dyDescent="0.2">
      <c r="AF4740" s="17">
        <f t="shared" ca="1" si="2201"/>
        <v>491.54420533027002</v>
      </c>
      <c r="AG4740">
        <f t="shared" ca="1" si="2202"/>
        <v>99.10209108158115</v>
      </c>
      <c r="AH4740">
        <f t="shared" ca="1" si="2203"/>
        <v>-0.73172506534591064</v>
      </c>
      <c r="AI4740">
        <f t="shared" ca="1" si="2204"/>
        <v>6.8362466419949752E-3</v>
      </c>
      <c r="AJ4740">
        <f t="shared" ca="1" si="2205"/>
        <v>0.23960438286505928</v>
      </c>
    </row>
    <row r="4741" spans="32:36" x14ac:dyDescent="0.2">
      <c r="AF4741" s="17">
        <f t="shared" ca="1" si="2201"/>
        <v>507.3346248050662</v>
      </c>
      <c r="AG4741">
        <f t="shared" ca="1" si="2202"/>
        <v>99.125102041526475</v>
      </c>
      <c r="AH4741">
        <f t="shared" ca="1" si="2203"/>
        <v>1.0518896355206795</v>
      </c>
      <c r="AI4741">
        <f t="shared" ca="1" si="2204"/>
        <v>2.3735408658788593E-2</v>
      </c>
      <c r="AJ4741">
        <f t="shared" ca="1" si="2205"/>
        <v>-0.30922730221300809</v>
      </c>
    </row>
    <row r="4742" spans="32:36" x14ac:dyDescent="0.2">
      <c r="AF4742" s="17">
        <f t="shared" ca="1" si="2201"/>
        <v>484.32857597092715</v>
      </c>
      <c r="AG4742">
        <f t="shared" ca="1" si="2202"/>
        <v>96.672017729020453</v>
      </c>
      <c r="AH4742">
        <f t="shared" ca="1" si="2203"/>
        <v>-1.5659303396356183</v>
      </c>
      <c r="AI4742">
        <f t="shared" ca="1" si="2204"/>
        <v>-1.8002550576349525</v>
      </c>
      <c r="AJ4742">
        <f t="shared" ca="1" si="2205"/>
        <v>-1.3914805278498639</v>
      </c>
    </row>
    <row r="4743" spans="32:36" x14ac:dyDescent="0.2">
      <c r="AF4743" s="17">
        <f t="shared" ca="1" si="2201"/>
        <v>498.2132251924923</v>
      </c>
      <c r="AG4743">
        <f t="shared" ca="1" si="2202"/>
        <v>100.21206284589798</v>
      </c>
      <c r="AH4743">
        <f t="shared" ca="1" si="2203"/>
        <v>2.8467848964031761E-2</v>
      </c>
      <c r="AI4743">
        <f t="shared" ca="1" si="2204"/>
        <v>0.817558218490674</v>
      </c>
      <c r="AJ4743">
        <f t="shared" ca="1" si="2205"/>
        <v>0.84877050280800914</v>
      </c>
    </row>
    <row r="4744" spans="32:36" x14ac:dyDescent="0.2">
      <c r="AF4744" s="17">
        <f t="shared" ca="1" si="2201"/>
        <v>508.50628442348284</v>
      </c>
      <c r="AG4744">
        <f t="shared" ca="1" si="2202"/>
        <v>101.92033686068996</v>
      </c>
      <c r="AH4744">
        <f t="shared" ca="1" si="2203"/>
        <v>1.1820144013232863</v>
      </c>
      <c r="AI4744">
        <f t="shared" ca="1" si="2204"/>
        <v>2.0478995265519466</v>
      </c>
      <c r="AJ4744">
        <f t="shared" ca="1" si="2205"/>
        <v>1.7732689613335022</v>
      </c>
    </row>
    <row r="4745" spans="32:36" x14ac:dyDescent="0.2">
      <c r="AF4745" s="17">
        <f t="shared" ca="1" si="2201"/>
        <v>492.74413381299121</v>
      </c>
      <c r="AG4745">
        <f t="shared" ca="1" si="2202"/>
        <v>99.271805788058103</v>
      </c>
      <c r="AH4745">
        <f t="shared" ca="1" si="2203"/>
        <v>-0.59418879534556979</v>
      </c>
      <c r="AI4745">
        <f t="shared" ca="1" si="2204"/>
        <v>0.13138194188128888</v>
      </c>
      <c r="AJ4745">
        <f t="shared" ca="1" si="2205"/>
        <v>0.3265942582110487</v>
      </c>
    </row>
    <row r="4746" spans="32:36" x14ac:dyDescent="0.2">
      <c r="AF4746" s="17">
        <f t="shared" ca="1" si="2201"/>
        <v>494.26535174609069</v>
      </c>
      <c r="AG4746">
        <f t="shared" ca="1" si="2202"/>
        <v>99.876631531654382</v>
      </c>
      <c r="AH4746">
        <f t="shared" ca="1" si="2203"/>
        <v>-0.42030686269800749</v>
      </c>
      <c r="AI4746">
        <f t="shared" ca="1" si="2204"/>
        <v>0.57351029150481658</v>
      </c>
      <c r="AJ4746">
        <f t="shared" ca="1" si="2205"/>
        <v>0.73525881933549864</v>
      </c>
    </row>
    <row r="4747" spans="32:36" x14ac:dyDescent="0.2">
      <c r="AF4747" s="17">
        <f t="shared" ca="1" si="2201"/>
        <v>495.35506956789936</v>
      </c>
      <c r="AG4747">
        <f t="shared" ca="1" si="2202"/>
        <v>98.945201188280748</v>
      </c>
      <c r="AH4747">
        <f t="shared" ca="1" si="2203"/>
        <v>-0.29607597594225132</v>
      </c>
      <c r="AI4747">
        <f t="shared" ca="1" si="2204"/>
        <v>-0.10848778382334677</v>
      </c>
      <c r="AJ4747">
        <f t="shared" ca="1" si="2205"/>
        <v>-1.9781366945603521E-2</v>
      </c>
    </row>
    <row r="4748" spans="32:36" x14ac:dyDescent="0.2">
      <c r="AF4748" s="17">
        <f t="shared" ca="1" si="2201"/>
        <v>501.86516595209241</v>
      </c>
      <c r="AG4748">
        <f t="shared" ca="1" si="2202"/>
        <v>101.73423905664654</v>
      </c>
      <c r="AH4748">
        <f t="shared" ca="1" si="2203"/>
        <v>0.44044735779156058</v>
      </c>
      <c r="AI4748">
        <f t="shared" ca="1" si="2204"/>
        <v>1.914872201159413</v>
      </c>
      <c r="AJ4748">
        <f t="shared" ca="1" si="2205"/>
        <v>1.8692494393983818</v>
      </c>
    </row>
    <row r="4749" spans="32:36" x14ac:dyDescent="0.2">
      <c r="AF4749" s="17">
        <f t="shared" ca="1" si="2201"/>
        <v>492.31216042348694</v>
      </c>
      <c r="AG4749">
        <f t="shared" ca="1" si="2202"/>
        <v>96.655181966442285</v>
      </c>
      <c r="AH4749">
        <f t="shared" ca="1" si="2203"/>
        <v>-0.64366313158068333</v>
      </c>
      <c r="AI4749">
        <f t="shared" ca="1" si="2204"/>
        <v>-1.8129325540405719</v>
      </c>
      <c r="AJ4749">
        <f t="shared" ca="1" si="2205"/>
        <v>-1.6977392410169763</v>
      </c>
    </row>
    <row r="4750" spans="32:36" x14ac:dyDescent="0.2">
      <c r="AF4750" s="17">
        <f t="shared" ca="1" si="2201"/>
        <v>500.56842185431071</v>
      </c>
      <c r="AG4750">
        <f t="shared" ca="1" si="2202"/>
        <v>100.50219188928409</v>
      </c>
      <c r="AH4750">
        <f t="shared" ca="1" si="2203"/>
        <v>0.29450447618869918</v>
      </c>
      <c r="AI4750">
        <f t="shared" ca="1" si="2204"/>
        <v>1.0279878787668493</v>
      </c>
      <c r="AJ4750">
        <f t="shared" ca="1" si="2205"/>
        <v>0.98505513709184322</v>
      </c>
    </row>
    <row r="4751" spans="32:36" x14ac:dyDescent="0.2">
      <c r="AF4751" s="17">
        <f t="shared" ca="1" si="2201"/>
        <v>502.38054362141833</v>
      </c>
      <c r="AG4751">
        <f t="shared" ca="1" si="2202"/>
        <v>100.66373487975805</v>
      </c>
      <c r="AH4751">
        <f t="shared" ca="1" si="2203"/>
        <v>0.4983461700924029</v>
      </c>
      <c r="AI4751">
        <f t="shared" ca="1" si="2204"/>
        <v>1.1448913621215144</v>
      </c>
      <c r="AJ4751">
        <f t="shared" ca="1" si="2205"/>
        <v>1.0429646789420404</v>
      </c>
    </row>
    <row r="4752" spans="32:36" x14ac:dyDescent="0.2">
      <c r="AF4752" s="17">
        <f t="shared" ca="1" si="2201"/>
        <v>492.81951830383542</v>
      </c>
      <c r="AG4752">
        <f t="shared" ca="1" si="2202"/>
        <v>98.499825175304096</v>
      </c>
      <c r="AH4752">
        <f t="shared" ca="1" si="2203"/>
        <v>-0.58555938078464287</v>
      </c>
      <c r="AI4752">
        <f t="shared" ca="1" si="2204"/>
        <v>-0.4368665177501635</v>
      </c>
      <c r="AJ4752">
        <f t="shared" ca="1" si="2205"/>
        <v>-0.27237483097128029</v>
      </c>
    </row>
    <row r="4753" spans="32:36" x14ac:dyDescent="0.2">
      <c r="AF4753" s="17">
        <f t="shared" ca="1" si="2201"/>
        <v>499.07246779403499</v>
      </c>
      <c r="AG4753">
        <f t="shared" ca="1" si="2202"/>
        <v>99.419237537269026</v>
      </c>
      <c r="AH4753">
        <f t="shared" ca="1" si="2203"/>
        <v>0.1256709957622705</v>
      </c>
      <c r="AI4753">
        <f t="shared" ca="1" si="2204"/>
        <v>0.23940251332876089</v>
      </c>
      <c r="AJ4753">
        <f t="shared" ca="1" si="2205"/>
        <v>0.21127102071246079</v>
      </c>
    </row>
    <row r="4754" spans="32:36" x14ac:dyDescent="0.2">
      <c r="AF4754" s="17">
        <f t="shared" ca="1" si="2201"/>
        <v>492.11962020321334</v>
      </c>
      <c r="AG4754">
        <f t="shared" ca="1" si="2202"/>
        <v>99.289460014714862</v>
      </c>
      <c r="AH4754">
        <f t="shared" ca="1" si="2203"/>
        <v>-0.66572894028576923</v>
      </c>
      <c r="AI4754">
        <f t="shared" ca="1" si="2204"/>
        <v>0.14432532568174758</v>
      </c>
      <c r="AJ4754">
        <f t="shared" ca="1" si="2205"/>
        <v>0.36289958600796307</v>
      </c>
    </row>
    <row r="4755" spans="32:36" x14ac:dyDescent="0.2">
      <c r="AF4755" s="17">
        <f t="shared" ca="1" si="2201"/>
        <v>500.10003316641127</v>
      </c>
      <c r="AG4755">
        <f t="shared" ca="1" si="2202"/>
        <v>100.87597589964436</v>
      </c>
      <c r="AH4755">
        <f t="shared" ca="1" si="2203"/>
        <v>0.24169641476885034</v>
      </c>
      <c r="AI4755">
        <f t="shared" ca="1" si="2204"/>
        <v>1.2981985495571717</v>
      </c>
      <c r="AJ4755">
        <f t="shared" ca="1" si="2205"/>
        <v>1.2853448966290186</v>
      </c>
    </row>
    <row r="4756" spans="32:36" x14ac:dyDescent="0.2">
      <c r="AF4756" s="17">
        <f t="shared" ca="1" si="2201"/>
        <v>479.18087280711217</v>
      </c>
      <c r="AG4756">
        <f t="shared" ca="1" si="2202"/>
        <v>100.26075550922678</v>
      </c>
      <c r="AH4756">
        <f t="shared" ca="1" si="2203"/>
        <v>-2.1686920475442997</v>
      </c>
      <c r="AI4756">
        <f t="shared" ca="1" si="2204"/>
        <v>0.85291735941444546</v>
      </c>
      <c r="AJ4756">
        <f t="shared" ca="1" si="2205"/>
        <v>1.5837956963498083</v>
      </c>
    </row>
    <row r="4757" spans="32:36" x14ac:dyDescent="0.2">
      <c r="AF4757" s="17">
        <f t="shared" ca="1" si="2201"/>
        <v>497.42519051305197</v>
      </c>
      <c r="AG4757">
        <f t="shared" ca="1" si="2202"/>
        <v>99.921982452149308</v>
      </c>
      <c r="AH4757">
        <f t="shared" ca="1" si="2203"/>
        <v>-6.0827282375165284E-2</v>
      </c>
      <c r="AI4757">
        <f t="shared" ca="1" si="2204"/>
        <v>0.60655388763508344</v>
      </c>
      <c r="AJ4757">
        <f t="shared" ca="1" si="2205"/>
        <v>0.65574119189018576</v>
      </c>
    </row>
    <row r="4758" spans="32:36" x14ac:dyDescent="0.2">
      <c r="AF4758" s="17">
        <f t="shared" ca="1" si="2201"/>
        <v>518.03281164467762</v>
      </c>
      <c r="AG4758">
        <f t="shared" ca="1" si="2202"/>
        <v>97.472301559440538</v>
      </c>
      <c r="AH4758">
        <f t="shared" ca="1" si="2203"/>
        <v>2.2290358805710535</v>
      </c>
      <c r="AI4758">
        <f t="shared" ca="1" si="2204"/>
        <v>-1.2001663184645253</v>
      </c>
      <c r="AJ4758">
        <f t="shared" ca="1" si="2205"/>
        <v>-1.9673106957243507</v>
      </c>
    </row>
    <row r="4759" spans="32:36" x14ac:dyDescent="0.2">
      <c r="AF4759" s="17">
        <f t="shared" ca="1" si="2201"/>
        <v>503.75681203980446</v>
      </c>
      <c r="AG4759">
        <f t="shared" ca="1" si="2202"/>
        <v>100.19573129472073</v>
      </c>
      <c r="AH4759">
        <f t="shared" ca="1" si="2203"/>
        <v>0.65266898838478182</v>
      </c>
      <c r="AI4759">
        <f t="shared" ca="1" si="2204"/>
        <v>0.80569489174864928</v>
      </c>
      <c r="AJ4759">
        <f t="shared" ca="1" si="2205"/>
        <v>0.63804635336216486</v>
      </c>
    </row>
    <row r="4760" spans="32:36" x14ac:dyDescent="0.2">
      <c r="AF4760" s="17">
        <f t="shared" ca="1" si="2201"/>
        <v>492.13871981562443</v>
      </c>
      <c r="AG4760">
        <f t="shared" ca="1" si="2202"/>
        <v>101.6670152443415</v>
      </c>
      <c r="AH4760">
        <f t="shared" ca="1" si="2203"/>
        <v>-0.66353966963255595</v>
      </c>
      <c r="AI4760">
        <f t="shared" ca="1" si="2204"/>
        <v>1.8667591178116458</v>
      </c>
      <c r="AJ4760">
        <f t="shared" ca="1" si="2205"/>
        <v>2.1694474251113998</v>
      </c>
    </row>
    <row r="4761" spans="32:36" x14ac:dyDescent="0.2">
      <c r="AF4761" s="17">
        <f t="shared" ca="1" si="2201"/>
        <v>498.76266945858112</v>
      </c>
      <c r="AG4761">
        <f t="shared" ca="1" si="2202"/>
        <v>98.673436229599389</v>
      </c>
      <c r="AH4761">
        <f t="shared" ca="1" si="2203"/>
        <v>9.0643885807629276E-2</v>
      </c>
      <c r="AI4761">
        <f t="shared" ca="1" si="2204"/>
        <v>-0.30868567302077676</v>
      </c>
      <c r="AJ4761">
        <f t="shared" ca="1" si="2205"/>
        <v>-0.35267770125119052</v>
      </c>
    </row>
    <row r="4762" spans="32:36" x14ac:dyDescent="0.2">
      <c r="AF4762" s="17">
        <f t="shared" ca="1" si="2201"/>
        <v>503.15096161869167</v>
      </c>
      <c r="AG4762">
        <f t="shared" ca="1" si="2202"/>
        <v>99.121440653109246</v>
      </c>
      <c r="AH4762">
        <f t="shared" ca="1" si="2203"/>
        <v>0.58478618372967728</v>
      </c>
      <c r="AI4762">
        <f t="shared" ca="1" si="2204"/>
        <v>2.1046761301925204E-2</v>
      </c>
      <c r="AJ4762">
        <f t="shared" ca="1" si="2205"/>
        <v>-0.16367351899768626</v>
      </c>
    </row>
    <row r="4763" spans="32:36" x14ac:dyDescent="0.2">
      <c r="AF4763" s="17">
        <f t="shared" ca="1" si="2201"/>
        <v>495.19245730878993</v>
      </c>
      <c r="AG4763">
        <f t="shared" ca="1" si="2202"/>
        <v>99.581138755458198</v>
      </c>
      <c r="AH4763">
        <f t="shared" ca="1" si="2203"/>
        <v>-0.31459687112464185</v>
      </c>
      <c r="AI4763">
        <f t="shared" ca="1" si="2204"/>
        <v>0.35784021671186217</v>
      </c>
      <c r="AJ4763">
        <f t="shared" ca="1" si="2205"/>
        <v>0.47539090372364479</v>
      </c>
    </row>
    <row r="4764" spans="32:36" x14ac:dyDescent="0.2">
      <c r="AF4764" s="17">
        <f t="shared" ca="1" si="2201"/>
        <v>502.51539113115854</v>
      </c>
      <c r="AG4764">
        <f t="shared" ca="1" si="2202"/>
        <v>98.311202407935951</v>
      </c>
      <c r="AH4764">
        <f t="shared" ca="1" si="2203"/>
        <v>0.51348547195918925</v>
      </c>
      <c r="AI4764">
        <f t="shared" ca="1" si="2204"/>
        <v>-0.57638716396349676</v>
      </c>
      <c r="AJ4764">
        <f t="shared" ca="1" si="2205"/>
        <v>-0.76787540986442593</v>
      </c>
    </row>
    <row r="4765" spans="32:36" x14ac:dyDescent="0.2">
      <c r="AF4765" s="17">
        <f t="shared" ca="1" si="2201"/>
        <v>505.39533727194015</v>
      </c>
      <c r="AG4765">
        <f t="shared" ca="1" si="2202"/>
        <v>99.213001307877562</v>
      </c>
      <c r="AH4765">
        <f t="shared" ca="1" si="2203"/>
        <v>0.83585017601337763</v>
      </c>
      <c r="AI4765">
        <f t="shared" ca="1" si="2204"/>
        <v>8.8252203764844966E-2</v>
      </c>
      <c r="AJ4765">
        <f t="shared" ca="1" si="2205"/>
        <v>-0.17290916073573995</v>
      </c>
    </row>
    <row r="4766" spans="32:36" x14ac:dyDescent="0.2">
      <c r="AF4766" s="17">
        <f t="shared" ca="1" si="2201"/>
        <v>506.92724026608101</v>
      </c>
      <c r="AG4766">
        <f t="shared" ca="1" si="2202"/>
        <v>98.61835164428382</v>
      </c>
      <c r="AH4766">
        <f t="shared" ca="1" si="2203"/>
        <v>1.0065750018138941</v>
      </c>
      <c r="AI4766">
        <f t="shared" ca="1" si="2204"/>
        <v>-0.34933138636123579</v>
      </c>
      <c r="AJ4766">
        <f t="shared" ca="1" si="2205"/>
        <v>-0.68626908327480352</v>
      </c>
    </row>
    <row r="4767" spans="32:36" x14ac:dyDescent="0.2">
      <c r="AF4767" s="17">
        <f t="shared" ca="1" si="2201"/>
        <v>483.34613689489214</v>
      </c>
      <c r="AG4767">
        <f t="shared" ca="1" si="2202"/>
        <v>99.187185421329445</v>
      </c>
      <c r="AH4767">
        <f t="shared" ca="1" si="2203"/>
        <v>-1.6804711864489033</v>
      </c>
      <c r="AI4767">
        <f t="shared" ca="1" si="2204"/>
        <v>6.930964547080376E-2</v>
      </c>
      <c r="AJ4767">
        <f t="shared" ca="1" si="2205"/>
        <v>0.60652184982779567</v>
      </c>
    </row>
    <row r="4768" spans="32:36" x14ac:dyDescent="0.2">
      <c r="AF4768" s="17">
        <f t="shared" ca="1" si="2201"/>
        <v>498.89940517020011</v>
      </c>
      <c r="AG4768">
        <f t="shared" ca="1" si="2202"/>
        <v>99.866432808858917</v>
      </c>
      <c r="AH4768">
        <f t="shared" ca="1" si="2203"/>
        <v>0.1061064850272644</v>
      </c>
      <c r="AI4768">
        <f t="shared" ca="1" si="2204"/>
        <v>0.56607722972432284</v>
      </c>
      <c r="AJ4768">
        <f t="shared" ca="1" si="2205"/>
        <v>0.56024524001664866</v>
      </c>
    </row>
    <row r="4769" spans="32:36" x14ac:dyDescent="0.2">
      <c r="AF4769" s="17">
        <f t="shared" ca="1" si="2201"/>
        <v>519.08030785714823</v>
      </c>
      <c r="AG4769">
        <f t="shared" ca="1" si="2202"/>
        <v>98.651261443094569</v>
      </c>
      <c r="AH4769">
        <f t="shared" ca="1" si="2203"/>
        <v>2.3429848719885702</v>
      </c>
      <c r="AI4769">
        <f t="shared" ca="1" si="2204"/>
        <v>-0.32504523478304037</v>
      </c>
      <c r="AJ4769">
        <f t="shared" ca="1" si="2205"/>
        <v>-1.0852960139901782</v>
      </c>
    </row>
    <row r="4770" spans="32:36" x14ac:dyDescent="0.2">
      <c r="AF4770" s="17">
        <f t="shared" ca="1" si="2201"/>
        <v>493.40394168512773</v>
      </c>
      <c r="AG4770">
        <f t="shared" ca="1" si="2202"/>
        <v>97.513502620298297</v>
      </c>
      <c r="AH4770">
        <f t="shared" ca="1" si="2203"/>
        <v>-0.51870400889965906</v>
      </c>
      <c r="AI4770">
        <f t="shared" ca="1" si="2204"/>
        <v>-1.1694054159244527</v>
      </c>
      <c r="AJ4770">
        <f t="shared" ca="1" si="2205"/>
        <v>-1.0622191180976157</v>
      </c>
    </row>
    <row r="4771" spans="32:36" x14ac:dyDescent="0.2">
      <c r="AF4771" s="17">
        <f t="shared" ca="1" si="2201"/>
        <v>500.8454062098412</v>
      </c>
      <c r="AG4771">
        <f t="shared" ca="1" si="2202"/>
        <v>99.364164267171617</v>
      </c>
      <c r="AH4771">
        <f t="shared" ca="1" si="2203"/>
        <v>0.32570958288334217</v>
      </c>
      <c r="AI4771">
        <f t="shared" ca="1" si="2204"/>
        <v>0.1990700804424673</v>
      </c>
      <c r="AJ4771">
        <f t="shared" ca="1" si="2205"/>
        <v>0.10541069155433587</v>
      </c>
    </row>
    <row r="4772" spans="32:36" x14ac:dyDescent="0.2">
      <c r="AF4772" s="17">
        <f t="shared" ca="1" si="2201"/>
        <v>493.17928004432389</v>
      </c>
      <c r="AG4772">
        <f t="shared" ca="1" si="2202"/>
        <v>99.122722487970108</v>
      </c>
      <c r="AH4772">
        <f t="shared" ca="1" si="2203"/>
        <v>-0.54439490265865309</v>
      </c>
      <c r="AI4772">
        <f t="shared" ca="1" si="2204"/>
        <v>2.1988055391817141E-2</v>
      </c>
      <c r="AJ4772">
        <f t="shared" ca="1" si="2205"/>
        <v>0.19599705194355124</v>
      </c>
    </row>
    <row r="4773" spans="32:36" x14ac:dyDescent="0.2">
      <c r="AF4773" s="17">
        <f t="shared" ca="1" si="2201"/>
        <v>498.74090066732697</v>
      </c>
      <c r="AG4773">
        <f t="shared" ca="1" si="2202"/>
        <v>99.526681133636416</v>
      </c>
      <c r="AH4773">
        <f t="shared" ca="1" si="2203"/>
        <v>8.8181796167022097E-2</v>
      </c>
      <c r="AI4773">
        <f t="shared" ca="1" si="2204"/>
        <v>0.31802362992513417</v>
      </c>
      <c r="AJ4773">
        <f t="shared" ca="1" si="2205"/>
        <v>0.3056716925641646</v>
      </c>
    </row>
    <row r="4774" spans="32:36" x14ac:dyDescent="0.2">
      <c r="AF4774" s="17">
        <f t="shared" ca="1" si="2201"/>
        <v>482.17620269735352</v>
      </c>
      <c r="AG4774">
        <f t="shared" ca="1" si="2202"/>
        <v>96.565097925975849</v>
      </c>
      <c r="AH4774">
        <f t="shared" ca="1" si="2203"/>
        <v>-1.8171758487129077</v>
      </c>
      <c r="AI4774">
        <f t="shared" ca="1" si="2204"/>
        <v>-1.8808042723396379</v>
      </c>
      <c r="AJ4774">
        <f t="shared" ca="1" si="2205"/>
        <v>-1.3961880225326702</v>
      </c>
    </row>
    <row r="4775" spans="32:36" x14ac:dyDescent="0.2">
      <c r="AF4775" s="17">
        <f t="shared" ca="1" si="2201"/>
        <v>494.97673478654855</v>
      </c>
      <c r="AG4775">
        <f t="shared" ca="1" si="2202"/>
        <v>98.886802347936012</v>
      </c>
      <c r="AH4775">
        <f t="shared" ca="1" si="2203"/>
        <v>-0.33917620400427645</v>
      </c>
      <c r="AI4775">
        <f t="shared" ca="1" si="2204"/>
        <v>-0.15146134544259468</v>
      </c>
      <c r="AJ4775">
        <f t="shared" ca="1" si="2205"/>
        <v>-5.1180135179682715E-2</v>
      </c>
    </row>
    <row r="4776" spans="32:36" x14ac:dyDescent="0.2">
      <c r="AF4776" s="17">
        <f t="shared" ca="1" si="2201"/>
        <v>495.60708216076108</v>
      </c>
      <c r="AG4776">
        <f t="shared" ca="1" si="2202"/>
        <v>101.49067282352308</v>
      </c>
      <c r="AH4776">
        <f t="shared" ca="1" si="2203"/>
        <v>-0.26738474448076371</v>
      </c>
      <c r="AI4776">
        <f t="shared" ca="1" si="2204"/>
        <v>1.7403968800304721</v>
      </c>
      <c r="AJ4776">
        <f t="shared" ca="1" si="2205"/>
        <v>1.9110252378071602</v>
      </c>
    </row>
    <row r="4777" spans="32:36" x14ac:dyDescent="0.2">
      <c r="AF4777" s="17">
        <f t="shared" ca="1" si="2201"/>
        <v>504.17362578330892</v>
      </c>
      <c r="AG4777">
        <f t="shared" ca="1" si="2202"/>
        <v>100.05544498945839</v>
      </c>
      <c r="AH4777">
        <f t="shared" ca="1" si="2203"/>
        <v>0.69932369894360191</v>
      </c>
      <c r="AI4777">
        <f t="shared" ca="1" si="2204"/>
        <v>0.70371044711617114</v>
      </c>
      <c r="AJ4777">
        <f t="shared" ca="1" si="2205"/>
        <v>0.51622057340719318</v>
      </c>
    </row>
    <row r="4778" spans="32:36" x14ac:dyDescent="0.2">
      <c r="AF4778" s="17">
        <f t="shared" ca="1" si="2201"/>
        <v>494.60554133291583</v>
      </c>
      <c r="AG4778">
        <f t="shared" ca="1" si="2202"/>
        <v>103.01401401738504</v>
      </c>
      <c r="AH4778">
        <f t="shared" ca="1" si="2203"/>
        <v>-0.38149491444243233</v>
      </c>
      <c r="AI4778">
        <f t="shared" ca="1" si="2204"/>
        <v>2.8248121293943926</v>
      </c>
      <c r="AJ4778">
        <f t="shared" ca="1" si="2205"/>
        <v>3.0850820454824568</v>
      </c>
    </row>
    <row r="4779" spans="32:36" x14ac:dyDescent="0.2">
      <c r="AF4779" s="17">
        <f t="shared" ca="1" si="2201"/>
        <v>479.60351964217512</v>
      </c>
      <c r="AG4779">
        <f t="shared" ca="1" si="2202"/>
        <v>99.395292629779135</v>
      </c>
      <c r="AH4779">
        <f t="shared" ca="1" si="2203"/>
        <v>-2.1189595009519095</v>
      </c>
      <c r="AI4779">
        <f t="shared" ca="1" si="2204"/>
        <v>0.22186941343798883</v>
      </c>
      <c r="AJ4779">
        <f t="shared" ca="1" si="2205"/>
        <v>0.90587863246562284</v>
      </c>
    </row>
    <row r="4780" spans="32:36" x14ac:dyDescent="0.2">
      <c r="AF4780" s="17">
        <f t="shared" ca="1" si="2201"/>
        <v>493.90410056038172</v>
      </c>
      <c r="AG4780">
        <f t="shared" ca="1" si="2202"/>
        <v>99.281149309008214</v>
      </c>
      <c r="AH4780">
        <f t="shared" ca="1" si="2203"/>
        <v>-0.4615509674282261</v>
      </c>
      <c r="AI4780">
        <f t="shared" ca="1" si="2204"/>
        <v>0.1382325302305519</v>
      </c>
      <c r="AJ4780">
        <f t="shared" ca="1" si="2205"/>
        <v>0.29164992034889448</v>
      </c>
    </row>
    <row r="4781" spans="32:36" x14ac:dyDescent="0.2">
      <c r="AF4781" s="17">
        <f t="shared" ca="1" si="2201"/>
        <v>494.42481191530197</v>
      </c>
      <c r="AG4781">
        <f t="shared" ca="1" si="2202"/>
        <v>98.541212667312564</v>
      </c>
      <c r="AH4781">
        <f t="shared" ca="1" si="2203"/>
        <v>-0.40211085903522864</v>
      </c>
      <c r="AI4781">
        <f t="shared" ca="1" si="2204"/>
        <v>-0.40628872782334235</v>
      </c>
      <c r="AJ4781">
        <f t="shared" ca="1" si="2205"/>
        <v>-0.29856363554397181</v>
      </c>
    </row>
    <row r="4782" spans="32:36" x14ac:dyDescent="0.2">
      <c r="AF4782" s="17">
        <f t="shared" ca="1" si="2201"/>
        <v>507.14393346141401</v>
      </c>
      <c r="AG4782">
        <f t="shared" ca="1" si="2202"/>
        <v>100.19508939854069</v>
      </c>
      <c r="AH4782">
        <f t="shared" ca="1" si="2203"/>
        <v>1.0306829831973334</v>
      </c>
      <c r="AI4782">
        <f t="shared" ca="1" si="2204"/>
        <v>0.8052285754125883</v>
      </c>
      <c r="AJ4782">
        <f t="shared" ca="1" si="2205"/>
        <v>0.51748141402927317</v>
      </c>
    </row>
    <row r="4783" spans="32:36" x14ac:dyDescent="0.2">
      <c r="AF4783" s="17">
        <f t="shared" ca="1" si="2201"/>
        <v>486.87542688831405</v>
      </c>
      <c r="AG4783">
        <f t="shared" ca="1" si="2202"/>
        <v>97.08598718256691</v>
      </c>
      <c r="AH4783">
        <f t="shared" ca="1" si="2203"/>
        <v>-1.2700759207493226</v>
      </c>
      <c r="AI4783">
        <f t="shared" ca="1" si="2204"/>
        <v>-1.4892245668604784</v>
      </c>
      <c r="AJ4783">
        <f t="shared" ca="1" si="2205"/>
        <v>-1.159113246972175</v>
      </c>
    </row>
    <row r="4784" spans="32:36" x14ac:dyDescent="0.2">
      <c r="AF4784" s="17">
        <f t="shared" ca="1" si="2201"/>
        <v>492.65406421350019</v>
      </c>
      <c r="AG4784">
        <f t="shared" ca="1" si="2202"/>
        <v>100.19900892598756</v>
      </c>
      <c r="AH4784">
        <f t="shared" ca="1" si="2203"/>
        <v>-0.60450097507556522</v>
      </c>
      <c r="AI4784">
        <f t="shared" ca="1" si="2204"/>
        <v>0.80807593584373927</v>
      </c>
      <c r="AJ4784">
        <f t="shared" ca="1" si="2205"/>
        <v>1.0398830682082427</v>
      </c>
    </row>
    <row r="4785" spans="32:36" x14ac:dyDescent="0.2">
      <c r="AF4785" s="17">
        <f t="shared" ca="1" si="2201"/>
        <v>494.64599321748824</v>
      </c>
      <c r="AG4785">
        <f t="shared" ca="1" si="2202"/>
        <v>98.173846068565851</v>
      </c>
      <c r="AH4785">
        <f t="shared" ca="1" si="2203"/>
        <v>-0.37688156840241394</v>
      </c>
      <c r="AI4785">
        <f t="shared" ca="1" si="2204"/>
        <v>-0.67815556082492157</v>
      </c>
      <c r="AJ4785">
        <f t="shared" ca="1" si="2205"/>
        <v>-0.59183074236652466</v>
      </c>
    </row>
    <row r="4786" spans="32:36" x14ac:dyDescent="0.2">
      <c r="AF4786" s="17">
        <f t="shared" ca="1" si="2201"/>
        <v>499.27867970700976</v>
      </c>
      <c r="AG4786">
        <f t="shared" ca="1" si="2202"/>
        <v>98.401032813344742</v>
      </c>
      <c r="AH4786">
        <f t="shared" ca="1" si="2203"/>
        <v>0.14897413555600469</v>
      </c>
      <c r="AI4786">
        <f t="shared" ca="1" si="2204"/>
        <v>-0.50990798007553229</v>
      </c>
      <c r="AJ4786">
        <f t="shared" ca="1" si="2205"/>
        <v>-0.58233635321368582</v>
      </c>
    </row>
    <row r="4787" spans="32:36" x14ac:dyDescent="0.2">
      <c r="AF4787" s="17">
        <f t="shared" ca="1" si="2201"/>
        <v>501.2732432337956</v>
      </c>
      <c r="AG4787">
        <f t="shared" ca="1" si="2202"/>
        <v>97.699513889750705</v>
      </c>
      <c r="AH4787">
        <f t="shared" ca="1" si="2203"/>
        <v>0.37387587899234009</v>
      </c>
      <c r="AI4787">
        <f t="shared" ca="1" si="2204"/>
        <v>-1.0306901437311613</v>
      </c>
      <c r="AJ4787">
        <f t="shared" ca="1" si="2205"/>
        <v>-1.2002006223947772</v>
      </c>
    </row>
    <row r="4788" spans="32:36" x14ac:dyDescent="0.2">
      <c r="AF4788" s="17">
        <f t="shared" ca="1" si="2201"/>
        <v>491.56560826803064</v>
      </c>
      <c r="AG4788">
        <f t="shared" ca="1" si="2202"/>
        <v>97.285408670703248</v>
      </c>
      <c r="AH4788">
        <f t="shared" ca="1" si="2203"/>
        <v>-0.72926891265510452</v>
      </c>
      <c r="AI4788">
        <f t="shared" ca="1" si="2204"/>
        <v>-1.3398648731483656</v>
      </c>
      <c r="AJ4788">
        <f t="shared" ca="1" si="2205"/>
        <v>-1.1741860122641623</v>
      </c>
    </row>
    <row r="4789" spans="32:36" x14ac:dyDescent="0.2">
      <c r="AF4789" s="17">
        <f t="shared" ca="1" si="2201"/>
        <v>507.77395521533862</v>
      </c>
      <c r="AG4789">
        <f t="shared" ca="1" si="2202"/>
        <v>97.273215558796338</v>
      </c>
      <c r="AH4789">
        <f t="shared" ca="1" si="2203"/>
        <v>1.1007169455691166</v>
      </c>
      <c r="AI4789">
        <f t="shared" ca="1" si="2204"/>
        <v>-1.348988294580455</v>
      </c>
      <c r="AJ4789">
        <f t="shared" ca="1" si="2205"/>
        <v>-1.7650513237316525</v>
      </c>
    </row>
    <row r="4790" spans="32:36" x14ac:dyDescent="0.2">
      <c r="AF4790" s="17">
        <f t="shared" ca="1" si="2201"/>
        <v>518.66610405902065</v>
      </c>
      <c r="AG4790">
        <f t="shared" ca="1" si="2202"/>
        <v>99.226611362096108</v>
      </c>
      <c r="AH4790">
        <f t="shared" ca="1" si="2203"/>
        <v>2.2979543621409415</v>
      </c>
      <c r="AI4790">
        <f t="shared" ca="1" si="2204"/>
        <v>9.8236676790838806E-2</v>
      </c>
      <c r="AJ4790">
        <f t="shared" ca="1" si="2205"/>
        <v>-0.62686859715637833</v>
      </c>
    </row>
    <row r="4791" spans="32:36" x14ac:dyDescent="0.2">
      <c r="AF4791" s="17">
        <f t="shared" ca="1" si="2201"/>
        <v>496.37147601335437</v>
      </c>
      <c r="AG4791">
        <f t="shared" ca="1" si="2202"/>
        <v>100.43155081821389</v>
      </c>
      <c r="AH4791">
        <f t="shared" ca="1" si="2203"/>
        <v>-0.18044887712226729</v>
      </c>
      <c r="AI4791">
        <f t="shared" ca="1" si="2204"/>
        <v>0.97680813793691401</v>
      </c>
      <c r="AJ4791">
        <f t="shared" ca="1" si="2205"/>
        <v>1.0822237259334195</v>
      </c>
    </row>
    <row r="4792" spans="32:36" x14ac:dyDescent="0.2">
      <c r="AF4792" s="17">
        <f t="shared" ca="1" si="2201"/>
        <v>490.98931868941924</v>
      </c>
      <c r="AG4792">
        <f t="shared" ca="1" si="2202"/>
        <v>97.470313333092662</v>
      </c>
      <c r="AH4792">
        <f t="shared" ca="1" si="2203"/>
        <v>-0.79543995605660645</v>
      </c>
      <c r="AI4792">
        <f t="shared" ca="1" si="2204"/>
        <v>-1.2016510662980024</v>
      </c>
      <c r="AJ4792">
        <f t="shared" ca="1" si="2205"/>
        <v>-1.0081476648652505</v>
      </c>
    </row>
    <row r="4793" spans="32:36" x14ac:dyDescent="0.2">
      <c r="AF4793" s="17">
        <f t="shared" ca="1" si="2201"/>
        <v>503.20186227496089</v>
      </c>
      <c r="AG4793">
        <f t="shared" ca="1" si="2202"/>
        <v>97.748654272422485</v>
      </c>
      <c r="AH4793">
        <f t="shared" ca="1" si="2203"/>
        <v>0.59049251680028492</v>
      </c>
      <c r="AI4793">
        <f t="shared" ca="1" si="2204"/>
        <v>-0.99408849896937457</v>
      </c>
      <c r="AJ4793">
        <f t="shared" ca="1" si="2205"/>
        <v>-1.2306047783055591</v>
      </c>
    </row>
    <row r="4794" spans="32:36" x14ac:dyDescent="0.2">
      <c r="AF4794" s="17">
        <f t="shared" ca="1" si="2201"/>
        <v>485.52479382481482</v>
      </c>
      <c r="AG4794">
        <f t="shared" ca="1" si="2202"/>
        <v>100.15618455498357</v>
      </c>
      <c r="AH4794">
        <f t="shared" ca="1" si="2203"/>
        <v>-1.4267786686550059</v>
      </c>
      <c r="AI4794">
        <f t="shared" ca="1" si="2204"/>
        <v>0.77695991471207626</v>
      </c>
      <c r="AJ4794">
        <f t="shared" ca="1" si="2205"/>
        <v>1.2684304102225754</v>
      </c>
    </row>
    <row r="4795" spans="32:36" x14ac:dyDescent="0.2">
      <c r="AF4795" s="17">
        <f t="shared" ca="1" si="2201"/>
        <v>502.37611747195177</v>
      </c>
      <c r="AG4795">
        <f t="shared" ca="1" si="2202"/>
        <v>99.670059536452769</v>
      </c>
      <c r="AH4795">
        <f t="shared" ca="1" si="2203"/>
        <v>0.4978491783349025</v>
      </c>
      <c r="AI4795">
        <f t="shared" ca="1" si="2204"/>
        <v>0.42280769621829106</v>
      </c>
      <c r="AJ4795">
        <f t="shared" ca="1" si="2205"/>
        <v>0.28548481270860593</v>
      </c>
    </row>
    <row r="4796" spans="32:36" x14ac:dyDescent="0.2">
      <c r="AF4796" s="17">
        <f t="shared" ca="1" si="2201"/>
        <v>505.74782859076157</v>
      </c>
      <c r="AG4796">
        <f t="shared" ca="1" si="2202"/>
        <v>100.56854954670803</v>
      </c>
      <c r="AH4796">
        <f t="shared" ca="1" si="2203"/>
        <v>0.87517980024021147</v>
      </c>
      <c r="AI4796">
        <f t="shared" ca="1" si="2204"/>
        <v>1.0760315122510793</v>
      </c>
      <c r="AJ4796">
        <f t="shared" ca="1" si="2205"/>
        <v>0.8510135758396985</v>
      </c>
    </row>
    <row r="4797" spans="32:36" x14ac:dyDescent="0.2">
      <c r="AF4797" s="17">
        <f t="shared" ca="1" si="2201"/>
        <v>507.22599636910212</v>
      </c>
      <c r="AG4797">
        <f t="shared" ca="1" si="2202"/>
        <v>98.977732301514038</v>
      </c>
      <c r="AH4797">
        <f t="shared" ca="1" si="2203"/>
        <v>1.0398101195829261</v>
      </c>
      <c r="AI4797">
        <f t="shared" ca="1" si="2204"/>
        <v>-8.4560330770327596E-2</v>
      </c>
      <c r="AJ4797">
        <f t="shared" ca="1" si="2205"/>
        <v>-0.419018281492408</v>
      </c>
    </row>
    <row r="4798" spans="32:36" x14ac:dyDescent="0.2">
      <c r="AF4798" s="17">
        <f t="shared" ca="1" si="2201"/>
        <v>508.29218317698366</v>
      </c>
      <c r="AG4798">
        <f t="shared" ca="1" si="2202"/>
        <v>98.257992208101996</v>
      </c>
      <c r="AH4798">
        <f t="shared" ca="1" si="2203"/>
        <v>1.1582586744289327</v>
      </c>
      <c r="AI4798">
        <f t="shared" ca="1" si="2204"/>
        <v>-0.61579413956428664</v>
      </c>
      <c r="AJ4798">
        <f t="shared" ca="1" si="2205"/>
        <v>-1.0140340962254957</v>
      </c>
    </row>
    <row r="4799" spans="32:36" x14ac:dyDescent="0.2">
      <c r="AF4799" s="17">
        <f t="shared" ca="1" si="2201"/>
        <v>502.72646119967936</v>
      </c>
      <c r="AG4799">
        <f t="shared" ca="1" si="2202"/>
        <v>98.103391252586405</v>
      </c>
      <c r="AH4799">
        <f t="shared" ca="1" si="2203"/>
        <v>0.53717411045692542</v>
      </c>
      <c r="AI4799">
        <f t="shared" ca="1" si="2204"/>
        <v>-0.73041135227180698</v>
      </c>
      <c r="AJ4799">
        <f t="shared" ca="1" si="2205"/>
        <v>-0.9370081311353009</v>
      </c>
    </row>
    <row r="4800" spans="32:36" x14ac:dyDescent="0.2">
      <c r="AF4800" s="17">
        <f t="shared" ca="1" si="2201"/>
        <v>493.65352231179497</v>
      </c>
      <c r="AG4800">
        <f t="shared" ca="1" si="2202"/>
        <v>100.49728096637011</v>
      </c>
      <c r="AH4800">
        <f t="shared" ca="1" si="2203"/>
        <v>-0.49017724893499842</v>
      </c>
      <c r="AI4800">
        <f t="shared" ca="1" si="2204"/>
        <v>1.024431058979006</v>
      </c>
      <c r="AJ4800">
        <f t="shared" ca="1" si="2205"/>
        <v>1.2305763333996689</v>
      </c>
    </row>
    <row r="4801" spans="32:36" x14ac:dyDescent="0.2">
      <c r="AF4801" s="17">
        <f t="shared" ca="1" si="2201"/>
        <v>499.4958344284064</v>
      </c>
      <c r="AG4801">
        <f t="shared" ca="1" si="2202"/>
        <v>98.197841217961113</v>
      </c>
      <c r="AH4801">
        <f t="shared" ca="1" si="2203"/>
        <v>0.17350347402504723</v>
      </c>
      <c r="AI4801">
        <f t="shared" ca="1" si="2204"/>
        <v>-0.66036710492820583</v>
      </c>
      <c r="AJ4801">
        <f t="shared" ca="1" si="2205"/>
        <v>-0.74799552114537371</v>
      </c>
    </row>
    <row r="4802" spans="32:36" x14ac:dyDescent="0.2">
      <c r="AF4802" s="17">
        <f t="shared" ca="1" si="2201"/>
        <v>497.92594144583984</v>
      </c>
      <c r="AG4802">
        <f t="shared" ca="1" si="2202"/>
        <v>99.65764191579369</v>
      </c>
      <c r="AH4802">
        <f t="shared" ca="1" si="2203"/>
        <v>-4.0689674265970265E-3</v>
      </c>
      <c r="AI4802">
        <f t="shared" ca="1" si="2204"/>
        <v>0.41373859198898849</v>
      </c>
      <c r="AJ4802">
        <f t="shared" ca="1" si="2205"/>
        <v>0.43540282016712822</v>
      </c>
    </row>
    <row r="4803" spans="32:36" x14ac:dyDescent="0.2">
      <c r="AF4803" s="17">
        <f t="shared" ref="AF4803:AF4866" ca="1" si="2206">$N$64*EXP(($J$9-$K$2^2/2)*$J$6+$K$2*SQRT($J$6)*AH4803)</f>
        <v>500.46592572754281</v>
      </c>
      <c r="AG4803">
        <f t="shared" ref="AG4803:AG4866" ca="1" si="2207">$Q$64*EXP(($J$9-$K$3^2/2)*$J$6+$K$3*SQRT($J$6)*AI4803)</f>
        <v>98.206482366611382</v>
      </c>
      <c r="AH4803">
        <f t="shared" ref="AH4803:AH4866" ca="1" si="2208">_xlfn.NORM.S.INV(RAND())</f>
        <v>0.28295286717356588</v>
      </c>
      <c r="AI4803">
        <f t="shared" ref="AI4803:AI4866" ca="1" si="2209">AH4803*$AC$6+SQRT(1-$AC$6^2)*AJ4803</f>
        <v>-0.6539621792413548</v>
      </c>
      <c r="AJ4803">
        <f t="shared" ref="AJ4803:AJ4866" ca="1" si="2210">_xlfn.NORM.S.INV(RAND())</f>
        <v>-0.77604168860323353</v>
      </c>
    </row>
    <row r="4804" spans="32:36" x14ac:dyDescent="0.2">
      <c r="AF4804" s="17">
        <f t="shared" ca="1" si="2206"/>
        <v>504.39001412025078</v>
      </c>
      <c r="AG4804">
        <f t="shared" ca="1" si="2207"/>
        <v>97.950983367397995</v>
      </c>
      <c r="AH4804">
        <f t="shared" ca="1" si="2208"/>
        <v>0.72352922654363672</v>
      </c>
      <c r="AI4804">
        <f t="shared" ca="1" si="2209"/>
        <v>-0.84357961520302716</v>
      </c>
      <c r="AJ4804">
        <f t="shared" ca="1" si="2210"/>
        <v>-1.114944055305501</v>
      </c>
    </row>
    <row r="4805" spans="32:36" x14ac:dyDescent="0.2">
      <c r="AF4805" s="17">
        <f t="shared" ca="1" si="2206"/>
        <v>507.02713817004098</v>
      </c>
      <c r="AG4805">
        <f t="shared" ca="1" si="2207"/>
        <v>100.84611174797587</v>
      </c>
      <c r="AH4805">
        <f t="shared" ca="1" si="2208"/>
        <v>1.0176903217372433</v>
      </c>
      <c r="AI4805">
        <f t="shared" ca="1" si="2209"/>
        <v>1.2766464098135053</v>
      </c>
      <c r="AJ4805">
        <f t="shared" ca="1" si="2210"/>
        <v>1.0162380962266366</v>
      </c>
    </row>
    <row r="4806" spans="32:36" x14ac:dyDescent="0.2">
      <c r="AF4806" s="17">
        <f t="shared" ca="1" si="2206"/>
        <v>484.65120701510887</v>
      </c>
      <c r="AG4806">
        <f t="shared" ca="1" si="2207"/>
        <v>97.264991805671045</v>
      </c>
      <c r="AH4806">
        <f t="shared" ca="1" si="2208"/>
        <v>-1.528366025953084</v>
      </c>
      <c r="AI4806">
        <f t="shared" ca="1" si="2209"/>
        <v>-1.3551423133686602</v>
      </c>
      <c r="AJ4806">
        <f t="shared" ca="1" si="2210"/>
        <v>-0.93638350850721419</v>
      </c>
    </row>
    <row r="4807" spans="32:36" x14ac:dyDescent="0.2">
      <c r="AF4807" s="17">
        <f t="shared" ca="1" si="2206"/>
        <v>484.302610030224</v>
      </c>
      <c r="AG4807">
        <f t="shared" ca="1" si="2207"/>
        <v>97.542956118715821</v>
      </c>
      <c r="AH4807">
        <f t="shared" ca="1" si="2208"/>
        <v>-1.5689546727051831</v>
      </c>
      <c r="AI4807">
        <f t="shared" ca="1" si="2209"/>
        <v>-1.1474232633770725</v>
      </c>
      <c r="AJ4807">
        <f t="shared" ca="1" si="2210"/>
        <v>-0.7055438234794067</v>
      </c>
    </row>
    <row r="4808" spans="32:36" x14ac:dyDescent="0.2">
      <c r="AF4808" s="17">
        <f t="shared" ca="1" si="2206"/>
        <v>491.91001375357905</v>
      </c>
      <c r="AG4808">
        <f t="shared" ca="1" si="2207"/>
        <v>98.720696901801091</v>
      </c>
      <c r="AH4808">
        <f t="shared" ca="1" si="2208"/>
        <v>-0.68976041794303289</v>
      </c>
      <c r="AI4808">
        <f t="shared" ca="1" si="2209"/>
        <v>-0.27383113547463162</v>
      </c>
      <c r="AJ4808">
        <f t="shared" ca="1" si="2210"/>
        <v>-6.8212560588394061E-2</v>
      </c>
    </row>
    <row r="4809" spans="32:36" x14ac:dyDescent="0.2">
      <c r="AF4809" s="17">
        <f t="shared" ca="1" si="2206"/>
        <v>500.21234689308943</v>
      </c>
      <c r="AG4809">
        <f t="shared" ca="1" si="2207"/>
        <v>99.039082522122598</v>
      </c>
      <c r="AH4809">
        <f t="shared" ca="1" si="2208"/>
        <v>0.25436363147943958</v>
      </c>
      <c r="AI4809">
        <f t="shared" ca="1" si="2209"/>
        <v>-3.9457091363844399E-2</v>
      </c>
      <c r="AJ4809">
        <f t="shared" ca="1" si="2210"/>
        <v>-0.12219816835797735</v>
      </c>
    </row>
    <row r="4810" spans="32:36" x14ac:dyDescent="0.2">
      <c r="AF4810" s="17">
        <f t="shared" ca="1" si="2206"/>
        <v>491.41910801787981</v>
      </c>
      <c r="AG4810">
        <f t="shared" ca="1" si="2207"/>
        <v>97.387861481329168</v>
      </c>
      <c r="AH4810">
        <f t="shared" ca="1" si="2208"/>
        <v>-0.74608308941935686</v>
      </c>
      <c r="AI4810">
        <f t="shared" ca="1" si="2209"/>
        <v>-1.2632503230577283</v>
      </c>
      <c r="AJ4810">
        <f t="shared" ca="1" si="2210"/>
        <v>-1.0884581011399175</v>
      </c>
    </row>
    <row r="4811" spans="32:36" x14ac:dyDescent="0.2">
      <c r="AF4811" s="17">
        <f t="shared" ca="1" si="2206"/>
        <v>498.28190591795902</v>
      </c>
      <c r="AG4811">
        <f t="shared" ca="1" si="2207"/>
        <v>101.57796135538328</v>
      </c>
      <c r="AH4811">
        <f t="shared" ca="1" si="2208"/>
        <v>3.6243624193814397E-2</v>
      </c>
      <c r="AI4811">
        <f t="shared" ca="1" si="2209"/>
        <v>1.8029729134641341</v>
      </c>
      <c r="AJ4811">
        <f t="shared" ca="1" si="2210"/>
        <v>1.8802352364741299</v>
      </c>
    </row>
    <row r="4812" spans="32:36" x14ac:dyDescent="0.2">
      <c r="AF4812" s="17">
        <f t="shared" ca="1" si="2206"/>
        <v>503.56201067636266</v>
      </c>
      <c r="AG4812">
        <f t="shared" ca="1" si="2207"/>
        <v>99.466509676711695</v>
      </c>
      <c r="AH4812">
        <f t="shared" ca="1" si="2208"/>
        <v>0.63085128399961665</v>
      </c>
      <c r="AI4812">
        <f t="shared" ca="1" si="2209"/>
        <v>0.2740040405328813</v>
      </c>
      <c r="AJ4812">
        <f t="shared" ca="1" si="2210"/>
        <v>8.7106390298285388E-2</v>
      </c>
    </row>
    <row r="4813" spans="32:36" x14ac:dyDescent="0.2">
      <c r="AF4813" s="17">
        <f t="shared" ca="1" si="2206"/>
        <v>492.48869991217208</v>
      </c>
      <c r="AG4813">
        <f t="shared" ca="1" si="2207"/>
        <v>97.152156140219759</v>
      </c>
      <c r="AH4813">
        <f t="shared" ca="1" si="2208"/>
        <v>-0.62343864737714583</v>
      </c>
      <c r="AI4813">
        <f t="shared" ca="1" si="2209"/>
        <v>-1.4396323577313122</v>
      </c>
      <c r="AJ4813">
        <f t="shared" ca="1" si="2210"/>
        <v>-1.3124827124861222</v>
      </c>
    </row>
    <row r="4814" spans="32:36" x14ac:dyDescent="0.2">
      <c r="AF4814" s="17">
        <f t="shared" ca="1" si="2206"/>
        <v>501.67243861461566</v>
      </c>
      <c r="AG4814">
        <f t="shared" ca="1" si="2207"/>
        <v>98.64557063819575</v>
      </c>
      <c r="AH4814">
        <f t="shared" ca="1" si="2208"/>
        <v>0.41878061236306074</v>
      </c>
      <c r="AI4814">
        <f t="shared" ca="1" si="2209"/>
        <v>-0.32924424805682084</v>
      </c>
      <c r="AJ4814">
        <f t="shared" ca="1" si="2210"/>
        <v>-0.47848075454796601</v>
      </c>
    </row>
    <row r="4815" spans="32:36" x14ac:dyDescent="0.2">
      <c r="AF4815" s="17">
        <f t="shared" ca="1" si="2206"/>
        <v>496.90017727616669</v>
      </c>
      <c r="AG4815">
        <f t="shared" ca="1" si="2207"/>
        <v>99.123001994037566</v>
      </c>
      <c r="AH4815">
        <f t="shared" ca="1" si="2208"/>
        <v>-0.12039703253938501</v>
      </c>
      <c r="AI4815">
        <f t="shared" ca="1" si="2209"/>
        <v>2.2193304402678825E-2</v>
      </c>
      <c r="AJ4815">
        <f t="shared" ca="1" si="2210"/>
        <v>6.1530025363111335E-2</v>
      </c>
    </row>
    <row r="4816" spans="32:36" x14ac:dyDescent="0.2">
      <c r="AF4816" s="17">
        <f t="shared" ca="1" si="2206"/>
        <v>503.74578943719081</v>
      </c>
      <c r="AG4816">
        <f t="shared" ca="1" si="2207"/>
        <v>99.511643434599051</v>
      </c>
      <c r="AH4816">
        <f t="shared" ca="1" si="2208"/>
        <v>0.65143468483219691</v>
      </c>
      <c r="AI4816">
        <f t="shared" ca="1" si="2209"/>
        <v>0.30702500619259665</v>
      </c>
      <c r="AJ4816">
        <f t="shared" ca="1" si="2210"/>
        <v>0.1152149564856666</v>
      </c>
    </row>
    <row r="4817" spans="32:36" x14ac:dyDescent="0.2">
      <c r="AF4817" s="17">
        <f t="shared" ca="1" si="2206"/>
        <v>513.36597161658415</v>
      </c>
      <c r="AG4817">
        <f t="shared" ca="1" si="2207"/>
        <v>100.98964375034758</v>
      </c>
      <c r="AH4817">
        <f t="shared" ca="1" si="2208"/>
        <v>1.7185505483726655</v>
      </c>
      <c r="AI4817">
        <f t="shared" ca="1" si="2209"/>
        <v>1.3801712037950671</v>
      </c>
      <c r="AJ4817">
        <f t="shared" ca="1" si="2210"/>
        <v>0.90223290484179108</v>
      </c>
    </row>
    <row r="4818" spans="32:36" x14ac:dyDescent="0.2">
      <c r="AF4818" s="17">
        <f t="shared" ca="1" si="2206"/>
        <v>495.0312670093482</v>
      </c>
      <c r="AG4818">
        <f t="shared" ca="1" si="2207"/>
        <v>99.220926285844115</v>
      </c>
      <c r="AH4818">
        <f t="shared" ca="1" si="2208"/>
        <v>-0.33296181406660796</v>
      </c>
      <c r="AI4818">
        <f t="shared" ca="1" si="2209"/>
        <v>9.4066214079900776E-2</v>
      </c>
      <c r="AJ4818">
        <f t="shared" ca="1" si="2210"/>
        <v>0.20446275591737623</v>
      </c>
    </row>
    <row r="4819" spans="32:36" x14ac:dyDescent="0.2">
      <c r="AF4819" s="17">
        <f t="shared" ca="1" si="2206"/>
        <v>487.81523513529771</v>
      </c>
      <c r="AG4819">
        <f t="shared" ca="1" si="2207"/>
        <v>98.932589494923704</v>
      </c>
      <c r="AH4819">
        <f t="shared" ca="1" si="2208"/>
        <v>-1.1612940343731635</v>
      </c>
      <c r="AI4819">
        <f t="shared" ca="1" si="2209"/>
        <v>-0.11776611805980561</v>
      </c>
      <c r="AJ4819">
        <f t="shared" ca="1" si="2210"/>
        <v>0.24531886145383006</v>
      </c>
    </row>
    <row r="4820" spans="32:36" x14ac:dyDescent="0.2">
      <c r="AF4820" s="17">
        <f t="shared" ca="1" si="2206"/>
        <v>497.4640642486678</v>
      </c>
      <c r="AG4820">
        <f t="shared" ca="1" si="2207"/>
        <v>100.27680531467361</v>
      </c>
      <c r="AH4820">
        <f t="shared" ca="1" si="2208"/>
        <v>-5.6419039226443354E-2</v>
      </c>
      <c r="AI4820">
        <f t="shared" ca="1" si="2209"/>
        <v>0.86456848028535727</v>
      </c>
      <c r="AJ4820">
        <f t="shared" ca="1" si="2210"/>
        <v>0.9250596748360842</v>
      </c>
    </row>
    <row r="4821" spans="32:36" x14ac:dyDescent="0.2">
      <c r="AF4821" s="17">
        <f t="shared" ca="1" si="2206"/>
        <v>499.08891623559003</v>
      </c>
      <c r="AG4821">
        <f t="shared" ca="1" si="2207"/>
        <v>98.748825902750482</v>
      </c>
      <c r="AH4821">
        <f t="shared" ca="1" si="2208"/>
        <v>0.12753011821731441</v>
      </c>
      <c r="AI4821">
        <f t="shared" ca="1" si="2209"/>
        <v>-0.25309404145640874</v>
      </c>
      <c r="AJ4821">
        <f t="shared" ca="1" si="2210"/>
        <v>-0.30606570478023687</v>
      </c>
    </row>
    <row r="4822" spans="32:36" x14ac:dyDescent="0.2">
      <c r="AF4822" s="17">
        <f t="shared" ca="1" si="2206"/>
        <v>491.99093821753189</v>
      </c>
      <c r="AG4822">
        <f t="shared" ca="1" si="2207"/>
        <v>98.465745484886455</v>
      </c>
      <c r="AH4822">
        <f t="shared" ca="1" si="2208"/>
        <v>-0.68048117690437748</v>
      </c>
      <c r="AI4822">
        <f t="shared" ca="1" si="2209"/>
        <v>-0.46205482541228909</v>
      </c>
      <c r="AJ4822">
        <f t="shared" ca="1" si="2210"/>
        <v>-0.26865157723841704</v>
      </c>
    </row>
    <row r="4823" spans="32:36" x14ac:dyDescent="0.2">
      <c r="AF4823" s="17">
        <f t="shared" ca="1" si="2206"/>
        <v>501.25625580304148</v>
      </c>
      <c r="AG4823">
        <f t="shared" ca="1" si="2207"/>
        <v>100.94495963807877</v>
      </c>
      <c r="AH4823">
        <f t="shared" ca="1" si="2208"/>
        <v>0.37196420186625384</v>
      </c>
      <c r="AI4823">
        <f t="shared" ca="1" si="2209"/>
        <v>1.3479578414005424</v>
      </c>
      <c r="AJ4823">
        <f t="shared" ca="1" si="2210"/>
        <v>1.2961748481913418</v>
      </c>
    </row>
    <row r="4824" spans="32:36" x14ac:dyDescent="0.2">
      <c r="AF4824" s="17">
        <f t="shared" ca="1" si="2206"/>
        <v>483.93621514958409</v>
      </c>
      <c r="AG4824">
        <f t="shared" ca="1" si="2207"/>
        <v>97.028469198846778</v>
      </c>
      <c r="AH4824">
        <f t="shared" ca="1" si="2208"/>
        <v>-1.611647108014568</v>
      </c>
      <c r="AI4824">
        <f t="shared" ca="1" si="2209"/>
        <v>-1.5323605249886307</v>
      </c>
      <c r="AJ4824">
        <f t="shared" ca="1" si="2210"/>
        <v>-1.0958734890044028</v>
      </c>
    </row>
    <row r="4825" spans="32:36" x14ac:dyDescent="0.2">
      <c r="AF4825" s="17">
        <f t="shared" ca="1" si="2206"/>
        <v>499.28286180087167</v>
      </c>
      <c r="AG4825">
        <f t="shared" ca="1" si="2207"/>
        <v>97.760599222165496</v>
      </c>
      <c r="AH4825">
        <f t="shared" ca="1" si="2208"/>
        <v>0.14944663678750997</v>
      </c>
      <c r="AI4825">
        <f t="shared" ca="1" si="2209"/>
        <v>-0.98519422152280056</v>
      </c>
      <c r="AJ4825">
        <f t="shared" ca="1" si="2210"/>
        <v>-1.0811749027932509</v>
      </c>
    </row>
    <row r="4826" spans="32:36" x14ac:dyDescent="0.2">
      <c r="AF4826" s="17">
        <f t="shared" ca="1" si="2206"/>
        <v>507.76330094859253</v>
      </c>
      <c r="AG4826">
        <f t="shared" ca="1" si="2207"/>
        <v>100.13982269673174</v>
      </c>
      <c r="AH4826">
        <f t="shared" ca="1" si="2208"/>
        <v>1.0995333271637528</v>
      </c>
      <c r="AI4826">
        <f t="shared" ca="1" si="2209"/>
        <v>0.76506793943824469</v>
      </c>
      <c r="AJ4826">
        <f t="shared" ca="1" si="2210"/>
        <v>0.45347311855699984</v>
      </c>
    </row>
    <row r="4827" spans="32:36" x14ac:dyDescent="0.2">
      <c r="AF4827" s="17">
        <f t="shared" ca="1" si="2206"/>
        <v>511.331631673728</v>
      </c>
      <c r="AG4827">
        <f t="shared" ca="1" si="2207"/>
        <v>101.74316002516045</v>
      </c>
      <c r="AH4827">
        <f t="shared" ca="1" si="2208"/>
        <v>1.4945689285755481</v>
      </c>
      <c r="AI4827">
        <f t="shared" ca="1" si="2209"/>
        <v>1.9212546815895488</v>
      </c>
      <c r="AJ4827">
        <f t="shared" ca="1" si="2210"/>
        <v>1.5411058113624441</v>
      </c>
    </row>
    <row r="4828" spans="32:36" x14ac:dyDescent="0.2">
      <c r="AF4828" s="17">
        <f t="shared" ca="1" si="2206"/>
        <v>492.84223521858166</v>
      </c>
      <c r="AG4828">
        <f t="shared" ca="1" si="2207"/>
        <v>101.14781208171961</v>
      </c>
      <c r="AH4828">
        <f t="shared" ca="1" si="2208"/>
        <v>-0.58295918860431151</v>
      </c>
      <c r="AI4828">
        <f t="shared" ca="1" si="2209"/>
        <v>1.494082420090302</v>
      </c>
      <c r="AJ4828">
        <f t="shared" ca="1" si="2210"/>
        <v>1.7528245266890403</v>
      </c>
    </row>
    <row r="4829" spans="32:36" x14ac:dyDescent="0.2">
      <c r="AF4829" s="17">
        <f t="shared" ca="1" si="2206"/>
        <v>502.5715641992328</v>
      </c>
      <c r="AG4829">
        <f t="shared" ca="1" si="2207"/>
        <v>100.09822107974398</v>
      </c>
      <c r="AH4829">
        <f t="shared" ca="1" si="2208"/>
        <v>0.5197908120136252</v>
      </c>
      <c r="AI4829">
        <f t="shared" ca="1" si="2209"/>
        <v>0.73482268192900324</v>
      </c>
      <c r="AJ4829">
        <f t="shared" ca="1" si="2210"/>
        <v>0.60589310946449382</v>
      </c>
    </row>
    <row r="4830" spans="32:36" x14ac:dyDescent="0.2">
      <c r="AF4830" s="17">
        <f t="shared" ca="1" si="2206"/>
        <v>486.64688687905749</v>
      </c>
      <c r="AG4830">
        <f t="shared" ca="1" si="2207"/>
        <v>99.621773707590847</v>
      </c>
      <c r="AH4830">
        <f t="shared" ca="1" si="2208"/>
        <v>-1.2965609430514837</v>
      </c>
      <c r="AI4830">
        <f t="shared" ca="1" si="2209"/>
        <v>0.38753620186864912</v>
      </c>
      <c r="AJ4830">
        <f t="shared" ca="1" si="2210"/>
        <v>0.81846869719853466</v>
      </c>
    </row>
    <row r="4831" spans="32:36" x14ac:dyDescent="0.2">
      <c r="AF4831" s="17">
        <f t="shared" ca="1" si="2206"/>
        <v>497.36412484511453</v>
      </c>
      <c r="AG4831">
        <f t="shared" ca="1" si="2207"/>
        <v>100.14418017033057</v>
      </c>
      <c r="AH4831">
        <f t="shared" ca="1" si="2208"/>
        <v>-6.7752764376826452E-2</v>
      </c>
      <c r="AI4831">
        <f t="shared" ca="1" si="2209"/>
        <v>0.76823518812435154</v>
      </c>
      <c r="AJ4831">
        <f t="shared" ca="1" si="2210"/>
        <v>0.82758325219443496</v>
      </c>
    </row>
    <row r="4832" spans="32:36" x14ac:dyDescent="0.2">
      <c r="AF4832" s="17">
        <f t="shared" ca="1" si="2206"/>
        <v>500.75040995582788</v>
      </c>
      <c r="AG4832">
        <f t="shared" ca="1" si="2207"/>
        <v>97.220925502994263</v>
      </c>
      <c r="AH4832">
        <f t="shared" ca="1" si="2208"/>
        <v>0.31500923285996574</v>
      </c>
      <c r="AI4832">
        <f t="shared" ca="1" si="2209"/>
        <v>-1.3881269818655297</v>
      </c>
      <c r="AJ4832">
        <f t="shared" ca="1" si="2210"/>
        <v>-1.5565380768644357</v>
      </c>
    </row>
    <row r="4833" spans="32:36" x14ac:dyDescent="0.2">
      <c r="AF4833" s="17">
        <f t="shared" ca="1" si="2206"/>
        <v>501.03542544111457</v>
      </c>
      <c r="AG4833">
        <f t="shared" ca="1" si="2207"/>
        <v>97.916680448572762</v>
      </c>
      <c r="AH4833">
        <f t="shared" ca="1" si="2208"/>
        <v>0.34710720428453906</v>
      </c>
      <c r="AI4833">
        <f t="shared" ca="1" si="2209"/>
        <v>-0.86907502514427215</v>
      </c>
      <c r="AJ4833">
        <f t="shared" ca="1" si="2210"/>
        <v>-1.0221248378596288</v>
      </c>
    </row>
    <row r="4834" spans="32:36" x14ac:dyDescent="0.2">
      <c r="AF4834" s="17">
        <f t="shared" ca="1" si="2206"/>
        <v>506.93385262623889</v>
      </c>
      <c r="AG4834">
        <f t="shared" ca="1" si="2207"/>
        <v>100.23649282055541</v>
      </c>
      <c r="AH4834">
        <f t="shared" ca="1" si="2208"/>
        <v>1.0073108056502336</v>
      </c>
      <c r="AI4834">
        <f t="shared" ca="1" si="2209"/>
        <v>0.8353006750279337</v>
      </c>
      <c r="AJ4834">
        <f t="shared" ca="1" si="2210"/>
        <v>0.55645835074960104</v>
      </c>
    </row>
    <row r="4835" spans="32:36" x14ac:dyDescent="0.2">
      <c r="AF4835" s="17">
        <f t="shared" ca="1" si="2206"/>
        <v>509.96357163282312</v>
      </c>
      <c r="AG4835">
        <f t="shared" ca="1" si="2207"/>
        <v>98.566911099817219</v>
      </c>
      <c r="AH4835">
        <f t="shared" ca="1" si="2208"/>
        <v>1.3434432965339946</v>
      </c>
      <c r="AI4835">
        <f t="shared" ca="1" si="2209"/>
        <v>-0.38730874674220628</v>
      </c>
      <c r="AJ4835">
        <f t="shared" ca="1" si="2210"/>
        <v>-0.8331221622799565</v>
      </c>
    </row>
    <row r="4836" spans="32:36" x14ac:dyDescent="0.2">
      <c r="AF4836" s="17">
        <f t="shared" ca="1" si="2206"/>
        <v>502.71325911017232</v>
      </c>
      <c r="AG4836">
        <f t="shared" ca="1" si="2207"/>
        <v>100.38722129331187</v>
      </c>
      <c r="AH4836">
        <f t="shared" ca="1" si="2208"/>
        <v>0.53569271625917814</v>
      </c>
      <c r="AI4836">
        <f t="shared" ca="1" si="2209"/>
        <v>0.94467283196933061</v>
      </c>
      <c r="AJ4836">
        <f t="shared" ca="1" si="2210"/>
        <v>0.82102467463762663</v>
      </c>
    </row>
    <row r="4837" spans="32:36" x14ac:dyDescent="0.2">
      <c r="AF4837" s="17">
        <f t="shared" ca="1" si="2206"/>
        <v>510.40841386936336</v>
      </c>
      <c r="AG4837">
        <f t="shared" ca="1" si="2207"/>
        <v>100.35294297149461</v>
      </c>
      <c r="AH4837">
        <f t="shared" ca="1" si="2208"/>
        <v>1.3926281657908495</v>
      </c>
      <c r="AI4837">
        <f t="shared" ca="1" si="2209"/>
        <v>0.91981410161551747</v>
      </c>
      <c r="AJ4837">
        <f t="shared" ca="1" si="2210"/>
        <v>0.52273749562542549</v>
      </c>
    </row>
    <row r="4838" spans="32:36" x14ac:dyDescent="0.2">
      <c r="AF4838" s="17">
        <f t="shared" ca="1" si="2206"/>
        <v>497.26129703677577</v>
      </c>
      <c r="AG4838">
        <f t="shared" ca="1" si="2207"/>
        <v>98.565379040965212</v>
      </c>
      <c r="AH4838">
        <f t="shared" ca="1" si="2208"/>
        <v>-7.9416429184054296E-2</v>
      </c>
      <c r="AI4838">
        <f t="shared" ca="1" si="2209"/>
        <v>-0.38844013415818229</v>
      </c>
      <c r="AJ4838">
        <f t="shared" ca="1" si="2210"/>
        <v>-0.38233968333136981</v>
      </c>
    </row>
    <row r="4839" spans="32:36" x14ac:dyDescent="0.2">
      <c r="AF4839" s="17">
        <f t="shared" ca="1" si="2206"/>
        <v>496.47508610668297</v>
      </c>
      <c r="AG4839">
        <f t="shared" ca="1" si="2207"/>
        <v>99.944082648945809</v>
      </c>
      <c r="AH4839">
        <f t="shared" ca="1" si="2208"/>
        <v>-0.16867542194366544</v>
      </c>
      <c r="AI4839">
        <f t="shared" ca="1" si="2209"/>
        <v>0.62265110257893441</v>
      </c>
      <c r="AJ4839">
        <f t="shared" ca="1" si="2210"/>
        <v>0.70688882776508422</v>
      </c>
    </row>
    <row r="4840" spans="32:36" x14ac:dyDescent="0.2">
      <c r="AF4840" s="17">
        <f t="shared" ca="1" si="2206"/>
        <v>494.61251100761496</v>
      </c>
      <c r="AG4840">
        <f t="shared" ca="1" si="2207"/>
        <v>99.517321624830302</v>
      </c>
      <c r="AH4840">
        <f t="shared" ca="1" si="2208"/>
        <v>-0.38070002911629613</v>
      </c>
      <c r="AI4840">
        <f t="shared" ca="1" si="2209"/>
        <v>0.31117824894939389</v>
      </c>
      <c r="AJ4840">
        <f t="shared" ca="1" si="2210"/>
        <v>0.44742897032431428</v>
      </c>
    </row>
    <row r="4841" spans="32:36" x14ac:dyDescent="0.2">
      <c r="AF4841" s="17">
        <f t="shared" ca="1" si="2206"/>
        <v>506.31184788332109</v>
      </c>
      <c r="AG4841">
        <f t="shared" ca="1" si="2207"/>
        <v>101.14273777003216</v>
      </c>
      <c r="AH4841">
        <f t="shared" ca="1" si="2208"/>
        <v>0.93805391559077322</v>
      </c>
      <c r="AI4841">
        <f t="shared" ca="1" si="2209"/>
        <v>1.4904307191108002</v>
      </c>
      <c r="AJ4841">
        <f t="shared" ca="1" si="2210"/>
        <v>1.2658451536297435</v>
      </c>
    </row>
    <row r="4842" spans="32:36" x14ac:dyDescent="0.2">
      <c r="AF4842" s="17">
        <f t="shared" ca="1" si="2206"/>
        <v>490.31269765769349</v>
      </c>
      <c r="AG4842">
        <f t="shared" ca="1" si="2207"/>
        <v>98.76083725351198</v>
      </c>
      <c r="AH4842">
        <f t="shared" ca="1" si="2208"/>
        <v>-0.87323051200587209</v>
      </c>
      <c r="AI4842">
        <f t="shared" ca="1" si="2209"/>
        <v>-0.24424090487035982</v>
      </c>
      <c r="AJ4842">
        <f t="shared" ca="1" si="2210"/>
        <v>2.11136793926451E-2</v>
      </c>
    </row>
    <row r="4843" spans="32:36" x14ac:dyDescent="0.2">
      <c r="AF4843" s="17">
        <f t="shared" ca="1" si="2206"/>
        <v>504.65593341699793</v>
      </c>
      <c r="AG4843">
        <f t="shared" ca="1" si="2207"/>
        <v>99.850595096525907</v>
      </c>
      <c r="AH4843">
        <f t="shared" ca="1" si="2208"/>
        <v>0.75326114449929171</v>
      </c>
      <c r="AI4843">
        <f t="shared" ca="1" si="2209"/>
        <v>0.554532838936452</v>
      </c>
      <c r="AJ4843">
        <f t="shared" ca="1" si="2210"/>
        <v>0.34256457402851997</v>
      </c>
    </row>
    <row r="4844" spans="32:36" x14ac:dyDescent="0.2">
      <c r="AF4844" s="17">
        <f t="shared" ca="1" si="2206"/>
        <v>499.90220050802179</v>
      </c>
      <c r="AG4844">
        <f t="shared" ca="1" si="2207"/>
        <v>98.706370859387633</v>
      </c>
      <c r="AH4844">
        <f t="shared" ca="1" si="2208"/>
        <v>0.21937709126048649</v>
      </c>
      <c r="AI4844">
        <f t="shared" ca="1" si="2209"/>
        <v>-0.2843947659485071</v>
      </c>
      <c r="AJ4844">
        <f t="shared" ca="1" si="2210"/>
        <v>-0.36808269289699774</v>
      </c>
    </row>
    <row r="4845" spans="32:36" x14ac:dyDescent="0.2">
      <c r="AF4845" s="17">
        <f t="shared" ca="1" si="2206"/>
        <v>499.09358662930578</v>
      </c>
      <c r="AG4845">
        <f t="shared" ca="1" si="2207"/>
        <v>98.943933839885418</v>
      </c>
      <c r="AH4845">
        <f t="shared" ca="1" si="2208"/>
        <v>0.12805798890317491</v>
      </c>
      <c r="AI4845">
        <f t="shared" ca="1" si="2209"/>
        <v>-0.10942010968621421</v>
      </c>
      <c r="AJ4845">
        <f t="shared" ca="1" si="2210"/>
        <v>-0.1554852108062153</v>
      </c>
    </row>
    <row r="4846" spans="32:36" x14ac:dyDescent="0.2">
      <c r="AF4846" s="17">
        <f t="shared" ca="1" si="2206"/>
        <v>492.73952627312707</v>
      </c>
      <c r="AG4846">
        <f t="shared" ca="1" si="2207"/>
        <v>97.163498226604233</v>
      </c>
      <c r="AH4846">
        <f t="shared" ca="1" si="2208"/>
        <v>-0.59471627252865411</v>
      </c>
      <c r="AI4846">
        <f t="shared" ca="1" si="2209"/>
        <v>-1.4311350993474856</v>
      </c>
      <c r="AJ4846">
        <f t="shared" ca="1" si="2210"/>
        <v>-1.3126906904275784</v>
      </c>
    </row>
    <row r="4847" spans="32:36" x14ac:dyDescent="0.2">
      <c r="AF4847" s="17">
        <f t="shared" ca="1" si="2206"/>
        <v>493.65641632603524</v>
      </c>
      <c r="AG4847">
        <f t="shared" ca="1" si="2207"/>
        <v>97.999957882421256</v>
      </c>
      <c r="AH4847">
        <f t="shared" ca="1" si="2208"/>
        <v>-0.48984655124626836</v>
      </c>
      <c r="AI4847">
        <f t="shared" ca="1" si="2209"/>
        <v>-0.80719511095878405</v>
      </c>
      <c r="AJ4847">
        <f t="shared" ca="1" si="2210"/>
        <v>-0.69134077971023788</v>
      </c>
    </row>
    <row r="4848" spans="32:36" x14ac:dyDescent="0.2">
      <c r="AF4848" s="17">
        <f t="shared" ca="1" si="2206"/>
        <v>500.22422177515932</v>
      </c>
      <c r="AG4848">
        <f t="shared" ca="1" si="2207"/>
        <v>97.129139415038352</v>
      </c>
      <c r="AH4848">
        <f t="shared" ca="1" si="2208"/>
        <v>0.25570276460149816</v>
      </c>
      <c r="AI4848">
        <f t="shared" ca="1" si="2209"/>
        <v>-1.4568790655591712</v>
      </c>
      <c r="AJ4848">
        <f t="shared" ca="1" si="2210"/>
        <v>-1.6098367626071628</v>
      </c>
    </row>
    <row r="4849" spans="32:36" x14ac:dyDescent="0.2">
      <c r="AF4849" s="17">
        <f t="shared" ca="1" si="2206"/>
        <v>501.96287150468231</v>
      </c>
      <c r="AG4849">
        <f t="shared" ca="1" si="2207"/>
        <v>96.49680880493672</v>
      </c>
      <c r="AH4849">
        <f t="shared" ca="1" si="2208"/>
        <v>0.45142840932647366</v>
      </c>
      <c r="AI4849">
        <f t="shared" ca="1" si="2209"/>
        <v>-1.932297321889781</v>
      </c>
      <c r="AJ4849">
        <f t="shared" ca="1" si="2210"/>
        <v>-2.1708357387830231</v>
      </c>
    </row>
    <row r="4850" spans="32:36" x14ac:dyDescent="0.2">
      <c r="AF4850" s="17">
        <f t="shared" ca="1" si="2206"/>
        <v>491.25109545321669</v>
      </c>
      <c r="AG4850">
        <f t="shared" ca="1" si="2207"/>
        <v>99.148718072832992</v>
      </c>
      <c r="AH4850">
        <f t="shared" ca="1" si="2208"/>
        <v>-0.76537245670750864</v>
      </c>
      <c r="AI4850">
        <f t="shared" ca="1" si="2209"/>
        <v>4.1074854216987561E-2</v>
      </c>
      <c r="AJ4850">
        <f t="shared" ca="1" si="2210"/>
        <v>0.2862168872582338</v>
      </c>
    </row>
    <row r="4851" spans="32:36" x14ac:dyDescent="0.2">
      <c r="AF4851" s="17">
        <f t="shared" ca="1" si="2206"/>
        <v>493.52761159623162</v>
      </c>
      <c r="AG4851">
        <f t="shared" ca="1" si="2207"/>
        <v>100.73007039161602</v>
      </c>
      <c r="AH4851">
        <f t="shared" ca="1" si="2208"/>
        <v>-0.50456688639208391</v>
      </c>
      <c r="AI4851">
        <f t="shared" ca="1" si="2209"/>
        <v>1.1928419189906529</v>
      </c>
      <c r="AJ4851">
        <f t="shared" ca="1" si="2210"/>
        <v>1.4118502837796232</v>
      </c>
    </row>
    <row r="4852" spans="32:36" x14ac:dyDescent="0.2">
      <c r="AF4852" s="17">
        <f t="shared" ca="1" si="2206"/>
        <v>505.34217062797455</v>
      </c>
      <c r="AG4852">
        <f t="shared" ca="1" si="2207"/>
        <v>100.69722637524269</v>
      </c>
      <c r="AH4852">
        <f t="shared" ca="1" si="2208"/>
        <v>0.82991566596044075</v>
      </c>
      <c r="AI4852">
        <f t="shared" ca="1" si="2209"/>
        <v>1.1691046034916794</v>
      </c>
      <c r="AJ4852">
        <f t="shared" ca="1" si="2210"/>
        <v>0.96304750900449698</v>
      </c>
    </row>
    <row r="4853" spans="32:36" x14ac:dyDescent="0.2">
      <c r="AF4853" s="17">
        <f t="shared" ca="1" si="2206"/>
        <v>495.60484098602871</v>
      </c>
      <c r="AG4853">
        <f t="shared" ca="1" si="2207"/>
        <v>98.744582934278185</v>
      </c>
      <c r="AH4853">
        <f t="shared" ca="1" si="2208"/>
        <v>-0.26763983434617089</v>
      </c>
      <c r="AI4853">
        <f t="shared" ca="1" si="2209"/>
        <v>-0.2562216389864278</v>
      </c>
      <c r="AJ4853">
        <f t="shared" ca="1" si="2210"/>
        <v>-0.18382206895136555</v>
      </c>
    </row>
    <row r="4854" spans="32:36" x14ac:dyDescent="0.2">
      <c r="AF4854" s="17">
        <f t="shared" ca="1" si="2206"/>
        <v>496.17652645642255</v>
      </c>
      <c r="AG4854">
        <f t="shared" ca="1" si="2207"/>
        <v>98.704579242409352</v>
      </c>
      <c r="AH4854">
        <f t="shared" ca="1" si="2208"/>
        <v>-0.20260811109264679</v>
      </c>
      <c r="AI4854">
        <f t="shared" ca="1" si="2209"/>
        <v>-0.28571596299273933</v>
      </c>
      <c r="AJ4854">
        <f t="shared" ca="1" si="2210"/>
        <v>-0.23542588291893565</v>
      </c>
    </row>
    <row r="4855" spans="32:36" x14ac:dyDescent="0.2">
      <c r="AF4855" s="17">
        <f t="shared" ca="1" si="2206"/>
        <v>507.31477457685247</v>
      </c>
      <c r="AG4855">
        <f t="shared" ca="1" si="2207"/>
        <v>98.928311631753203</v>
      </c>
      <c r="AH4855">
        <f t="shared" ca="1" si="2208"/>
        <v>1.0496824770997115</v>
      </c>
      <c r="AI4855">
        <f t="shared" ca="1" si="2209"/>
        <v>-0.12091358059590368</v>
      </c>
      <c r="AJ4855">
        <f t="shared" ca="1" si="2210"/>
        <v>-0.4602974401020033</v>
      </c>
    </row>
    <row r="4856" spans="32:36" x14ac:dyDescent="0.2">
      <c r="AF4856" s="17">
        <f t="shared" ca="1" si="2206"/>
        <v>500.69496457011712</v>
      </c>
      <c r="AG4856">
        <f t="shared" ca="1" si="2207"/>
        <v>98.864951595836445</v>
      </c>
      <c r="AH4856">
        <f t="shared" ca="1" si="2208"/>
        <v>0.30876294278013178</v>
      </c>
      <c r="AI4856">
        <f t="shared" ca="1" si="2209"/>
        <v>-0.16754703601489496</v>
      </c>
      <c r="AJ4856">
        <f t="shared" ca="1" si="2210"/>
        <v>-0.27387489757777067</v>
      </c>
    </row>
    <row r="4857" spans="32:36" x14ac:dyDescent="0.2">
      <c r="AF4857" s="17">
        <f t="shared" ca="1" si="2206"/>
        <v>505.45655353668093</v>
      </c>
      <c r="AG4857">
        <f t="shared" ca="1" si="2207"/>
        <v>100.35604282421217</v>
      </c>
      <c r="AH4857">
        <f t="shared" ca="1" si="2208"/>
        <v>0.84268241900673968</v>
      </c>
      <c r="AI4857">
        <f t="shared" ca="1" si="2209"/>
        <v>0.92206247225895299</v>
      </c>
      <c r="AJ4857">
        <f t="shared" ca="1" si="2210"/>
        <v>0.69978613566164793</v>
      </c>
    </row>
    <row r="4858" spans="32:36" x14ac:dyDescent="0.2">
      <c r="AF4858" s="17">
        <f t="shared" ca="1" si="2206"/>
        <v>495.90255149825788</v>
      </c>
      <c r="AG4858">
        <f t="shared" ca="1" si="2207"/>
        <v>98.741920077924206</v>
      </c>
      <c r="AH4858">
        <f t="shared" ca="1" si="2208"/>
        <v>-0.23376460602298715</v>
      </c>
      <c r="AI4858">
        <f t="shared" ca="1" si="2209"/>
        <v>-0.25818456523476363</v>
      </c>
      <c r="AJ4858">
        <f t="shared" ca="1" si="2210"/>
        <v>-0.19664206906341827</v>
      </c>
    </row>
    <row r="4859" spans="32:36" x14ac:dyDescent="0.2">
      <c r="AF4859" s="17">
        <f t="shared" ca="1" si="2206"/>
        <v>507.10655199162477</v>
      </c>
      <c r="AG4859">
        <f t="shared" ca="1" si="2207"/>
        <v>101.79278260281509</v>
      </c>
      <c r="AH4859">
        <f t="shared" ca="1" si="2208"/>
        <v>1.0265248810508252</v>
      </c>
      <c r="AI4859">
        <f t="shared" ca="1" si="2209"/>
        <v>1.9567467964641927</v>
      </c>
      <c r="AJ4859">
        <f t="shared" ca="1" si="2210"/>
        <v>1.7270190862188954</v>
      </c>
    </row>
    <row r="4860" spans="32:36" x14ac:dyDescent="0.2">
      <c r="AF4860" s="17">
        <f t="shared" ca="1" si="2206"/>
        <v>495.92699118192013</v>
      </c>
      <c r="AG4860">
        <f t="shared" ca="1" si="2207"/>
        <v>101.5969014294392</v>
      </c>
      <c r="AH4860">
        <f t="shared" ca="1" si="2208"/>
        <v>-0.23098462043188039</v>
      </c>
      <c r="AI4860">
        <f t="shared" ca="1" si="2209"/>
        <v>1.8165437106987019</v>
      </c>
      <c r="AJ4860">
        <f t="shared" ca="1" si="2210"/>
        <v>1.9793589452085028</v>
      </c>
    </row>
    <row r="4861" spans="32:36" x14ac:dyDescent="0.2">
      <c r="AF4861" s="17">
        <f t="shared" ca="1" si="2206"/>
        <v>494.79782125038781</v>
      </c>
      <c r="AG4861">
        <f t="shared" ca="1" si="2207"/>
        <v>99.676594915885346</v>
      </c>
      <c r="AH4861">
        <f t="shared" ca="1" si="2208"/>
        <v>-0.35956966438740973</v>
      </c>
      <c r="AI4861">
        <f t="shared" ca="1" si="2209"/>
        <v>0.42758030150959231</v>
      </c>
      <c r="AJ4861">
        <f t="shared" ca="1" si="2210"/>
        <v>0.56285041210222464</v>
      </c>
    </row>
    <row r="4862" spans="32:36" x14ac:dyDescent="0.2">
      <c r="AF4862" s="17">
        <f t="shared" ca="1" si="2206"/>
        <v>493.61576897865763</v>
      </c>
      <c r="AG4862">
        <f t="shared" ca="1" si="2207"/>
        <v>99.450654502164284</v>
      </c>
      <c r="AH4862">
        <f t="shared" ca="1" si="2208"/>
        <v>-0.49449148273054105</v>
      </c>
      <c r="AI4862">
        <f t="shared" ca="1" si="2209"/>
        <v>0.26240044901400306</v>
      </c>
      <c r="AJ4862">
        <f t="shared" ca="1" si="2210"/>
        <v>0.43239515124485872</v>
      </c>
    </row>
    <row r="4863" spans="32:36" x14ac:dyDescent="0.2">
      <c r="AF4863" s="17">
        <f t="shared" ca="1" si="2206"/>
        <v>485.02516994657776</v>
      </c>
      <c r="AG4863">
        <f t="shared" ca="1" si="2207"/>
        <v>98.589285938309516</v>
      </c>
      <c r="AH4863">
        <f t="shared" ca="1" si="2208"/>
        <v>-1.484856358281353</v>
      </c>
      <c r="AI4863">
        <f t="shared" ca="1" si="2209"/>
        <v>-0.37078748767716213</v>
      </c>
      <c r="AJ4863">
        <f t="shared" ca="1" si="2210"/>
        <v>8.2618344591798343E-2</v>
      </c>
    </row>
    <row r="4864" spans="32:36" x14ac:dyDescent="0.2">
      <c r="AF4864" s="17">
        <f t="shared" ca="1" si="2206"/>
        <v>511.89329708998474</v>
      </c>
      <c r="AG4864">
        <f t="shared" ca="1" si="2207"/>
        <v>99.298194602139773</v>
      </c>
      <c r="AH4864">
        <f t="shared" ca="1" si="2208"/>
        <v>1.5564974369509958</v>
      </c>
      <c r="AI4864">
        <f t="shared" ca="1" si="2209"/>
        <v>0.15072833026025867</v>
      </c>
      <c r="AJ4864">
        <f t="shared" ca="1" si="2210"/>
        <v>-0.33626950651639637</v>
      </c>
    </row>
    <row r="4865" spans="32:36" x14ac:dyDescent="0.2">
      <c r="AF4865" s="17">
        <f t="shared" ca="1" si="2206"/>
        <v>497.72691414630316</v>
      </c>
      <c r="AG4865">
        <f t="shared" ca="1" si="2207"/>
        <v>98.577513790583353</v>
      </c>
      <c r="AH4865">
        <f t="shared" ca="1" si="2208"/>
        <v>-2.6621157187957229E-2</v>
      </c>
      <c r="AI4865">
        <f t="shared" ca="1" si="2209"/>
        <v>-0.37947940485082515</v>
      </c>
      <c r="AJ4865">
        <f t="shared" ca="1" si="2210"/>
        <v>-0.38970809491452535</v>
      </c>
    </row>
    <row r="4866" spans="32:36" x14ac:dyDescent="0.2">
      <c r="AF4866" s="17">
        <f t="shared" ca="1" si="2206"/>
        <v>508.95439236835631</v>
      </c>
      <c r="AG4866">
        <f t="shared" ca="1" si="2207"/>
        <v>100.13249628236429</v>
      </c>
      <c r="AH4866">
        <f t="shared" ca="1" si="2208"/>
        <v>1.2317021183850734</v>
      </c>
      <c r="AI4866">
        <f t="shared" ca="1" si="2209"/>
        <v>0.75974239253253173</v>
      </c>
      <c r="AJ4866">
        <f t="shared" ca="1" si="2210"/>
        <v>0.40590210388402842</v>
      </c>
    </row>
    <row r="4867" spans="32:36" x14ac:dyDescent="0.2">
      <c r="AF4867" s="17">
        <f t="shared" ref="AF4867:AF4930" ca="1" si="2211">$N$64*EXP(($J$9-$K$2^2/2)*$J$6+$K$2*SQRT($J$6)*AH4867)</f>
        <v>509.92331129518766</v>
      </c>
      <c r="AG4867">
        <f t="shared" ref="AG4867:AG4930" ca="1" si="2212">$Q$64*EXP(($J$9-$K$3^2/2)*$J$6+$K$3*SQRT($J$6)*AI4867)</f>
        <v>99.445118709461212</v>
      </c>
      <c r="AH4867">
        <f t="shared" ref="AH4867:AH4930" ca="1" si="2213">_xlfn.NORM.S.INV(RAND())</f>
        <v>1.3389897149614074</v>
      </c>
      <c r="AI4867">
        <f t="shared" ref="AI4867:AI4930" ca="1" si="2214">AH4867*$AC$6+SQRT(1-$AC$6^2)*AJ4867</f>
        <v>0.25834864968865046</v>
      </c>
      <c r="AJ4867">
        <f t="shared" ref="AJ4867:AJ4930" ca="1" si="2215">_xlfn.NORM.S.INV(RAND())</f>
        <v>-0.1542591109045332</v>
      </c>
    </row>
    <row r="4868" spans="32:36" x14ac:dyDescent="0.2">
      <c r="AF4868" s="17">
        <f t="shared" ca="1" si="2211"/>
        <v>495.74919930945759</v>
      </c>
      <c r="AG4868">
        <f t="shared" ca="1" si="2212"/>
        <v>102.07342739450834</v>
      </c>
      <c r="AH4868">
        <f t="shared" ca="1" si="2213"/>
        <v>-0.25121136671755251</v>
      </c>
      <c r="AI4868">
        <f t="shared" ca="1" si="2214"/>
        <v>2.1571504683968099</v>
      </c>
      <c r="AJ4868">
        <f t="shared" ca="1" si="2215"/>
        <v>2.3431615521329179</v>
      </c>
    </row>
    <row r="4869" spans="32:36" x14ac:dyDescent="0.2">
      <c r="AF4869" s="17">
        <f t="shared" ca="1" si="2211"/>
        <v>504.8471723414882</v>
      </c>
      <c r="AG4869">
        <f t="shared" ca="1" si="2212"/>
        <v>100.12607226356187</v>
      </c>
      <c r="AH4869">
        <f t="shared" ca="1" si="2213"/>
        <v>0.77463351247818757</v>
      </c>
      <c r="AI4869">
        <f t="shared" ca="1" si="2214"/>
        <v>0.75507247341415129</v>
      </c>
      <c r="AJ4869">
        <f t="shared" ca="1" si="2215"/>
        <v>0.5461895051942518</v>
      </c>
    </row>
    <row r="4870" spans="32:36" x14ac:dyDescent="0.2">
      <c r="AF4870" s="17">
        <f t="shared" ca="1" si="2211"/>
        <v>510.96623024118867</v>
      </c>
      <c r="AG4870">
        <f t="shared" ca="1" si="2212"/>
        <v>98.344983153950309</v>
      </c>
      <c r="AH4870">
        <f t="shared" ca="1" si="2213"/>
        <v>1.4542437019941774</v>
      </c>
      <c r="AI4870">
        <f t="shared" ca="1" si="2214"/>
        <v>-0.55138052683115601</v>
      </c>
      <c r="AJ4870">
        <f t="shared" ca="1" si="2215"/>
        <v>-1.0404681417034576</v>
      </c>
    </row>
    <row r="4871" spans="32:36" x14ac:dyDescent="0.2">
      <c r="AF4871" s="17">
        <f t="shared" ca="1" si="2211"/>
        <v>481.54742803656893</v>
      </c>
      <c r="AG4871">
        <f t="shared" ca="1" si="2212"/>
        <v>101.70297008657101</v>
      </c>
      <c r="AH4871">
        <f t="shared" ca="1" si="2213"/>
        <v>-1.8907841151585845</v>
      </c>
      <c r="AI4871">
        <f t="shared" ca="1" si="2214"/>
        <v>1.892496489668696</v>
      </c>
      <c r="AJ4871">
        <f t="shared" ca="1" si="2215"/>
        <v>2.5862846877256764</v>
      </c>
    </row>
    <row r="4872" spans="32:36" x14ac:dyDescent="0.2">
      <c r="AF4872" s="17">
        <f t="shared" ca="1" si="2211"/>
        <v>499.2825924931916</v>
      </c>
      <c r="AG4872">
        <f t="shared" ca="1" si="2212"/>
        <v>95.963816117591477</v>
      </c>
      <c r="AH4872">
        <f t="shared" ca="1" si="2213"/>
        <v>0.14941620999268512</v>
      </c>
      <c r="AI4872">
        <f t="shared" ca="1" si="2214"/>
        <v>-2.3354542541799366</v>
      </c>
      <c r="AJ4872">
        <f t="shared" ca="1" si="2215"/>
        <v>-2.4979095863044565</v>
      </c>
    </row>
    <row r="4873" spans="32:36" x14ac:dyDescent="0.2">
      <c r="AF4873" s="17">
        <f t="shared" ca="1" si="2211"/>
        <v>484.39710387661984</v>
      </c>
      <c r="AG4873">
        <f t="shared" ca="1" si="2212"/>
        <v>98.233167057085396</v>
      </c>
      <c r="AH4873">
        <f t="shared" ca="1" si="2213"/>
        <v>-1.5579494619995271</v>
      </c>
      <c r="AI4873">
        <f t="shared" ca="1" si="2214"/>
        <v>-0.63418671513721847</v>
      </c>
      <c r="AJ4873">
        <f t="shared" ca="1" si="2215"/>
        <v>-0.17053224446278159</v>
      </c>
    </row>
    <row r="4874" spans="32:36" x14ac:dyDescent="0.2">
      <c r="AF4874" s="17">
        <f t="shared" ca="1" si="2211"/>
        <v>501.0777733445583</v>
      </c>
      <c r="AG4874">
        <f t="shared" ca="1" si="2212"/>
        <v>100.38022746923684</v>
      </c>
      <c r="AH4874">
        <f t="shared" ca="1" si="2213"/>
        <v>0.35187479688273743</v>
      </c>
      <c r="AI4874">
        <f t="shared" ca="1" si="2214"/>
        <v>0.93960158143642469</v>
      </c>
      <c r="AJ4874">
        <f t="shared" ca="1" si="2215"/>
        <v>0.87409325228736268</v>
      </c>
    </row>
    <row r="4875" spans="32:36" x14ac:dyDescent="0.2">
      <c r="AF4875" s="17">
        <f t="shared" ca="1" si="2211"/>
        <v>491.96531768383608</v>
      </c>
      <c r="AG4875">
        <f t="shared" ca="1" si="2212"/>
        <v>99.266395977727385</v>
      </c>
      <c r="AH4875">
        <f t="shared" ca="1" si="2213"/>
        <v>-0.68341880210842865</v>
      </c>
      <c r="AI4875">
        <f t="shared" ca="1" si="2214"/>
        <v>0.12741522122512688</v>
      </c>
      <c r="AJ4875">
        <f t="shared" ca="1" si="2215"/>
        <v>0.35077602117262224</v>
      </c>
    </row>
    <row r="4876" spans="32:36" x14ac:dyDescent="0.2">
      <c r="AF4876" s="17">
        <f t="shared" ca="1" si="2211"/>
        <v>491.18274290922608</v>
      </c>
      <c r="AG4876">
        <f t="shared" ca="1" si="2212"/>
        <v>100.86621129957341</v>
      </c>
      <c r="AH4876">
        <f t="shared" ca="1" si="2213"/>
        <v>-0.77322183709348657</v>
      </c>
      <c r="AI4876">
        <f t="shared" ca="1" si="2214"/>
        <v>1.2911524074360226</v>
      </c>
      <c r="AJ4876">
        <f t="shared" ca="1" si="2215"/>
        <v>1.6003393013323133</v>
      </c>
    </row>
    <row r="4877" spans="32:36" x14ac:dyDescent="0.2">
      <c r="AF4877" s="17">
        <f t="shared" ca="1" si="2211"/>
        <v>503.94577653871221</v>
      </c>
      <c r="AG4877">
        <f t="shared" ca="1" si="2212"/>
        <v>100.57676085569111</v>
      </c>
      <c r="AH4877">
        <f t="shared" ca="1" si="2213"/>
        <v>0.67382490544465379</v>
      </c>
      <c r="AI4877">
        <f t="shared" ca="1" si="2214"/>
        <v>1.0819743810958384</v>
      </c>
      <c r="AJ4877">
        <f t="shared" ca="1" si="2215"/>
        <v>0.92120918564333543</v>
      </c>
    </row>
    <row r="4878" spans="32:36" x14ac:dyDescent="0.2">
      <c r="AF4878" s="17">
        <f t="shared" ca="1" si="2211"/>
        <v>504.55088676500986</v>
      </c>
      <c r="AG4878">
        <f t="shared" ca="1" si="2212"/>
        <v>99.27295818378802</v>
      </c>
      <c r="AH4878">
        <f t="shared" ca="1" si="2213"/>
        <v>0.74151795566084044</v>
      </c>
      <c r="AI4878">
        <f t="shared" ca="1" si="2214"/>
        <v>0.13222690327167091</v>
      </c>
      <c r="AJ4878">
        <f t="shared" ca="1" si="2215"/>
        <v>-9.680471879657325E-2</v>
      </c>
    </row>
    <row r="4879" spans="32:36" x14ac:dyDescent="0.2">
      <c r="AF4879" s="17">
        <f t="shared" ca="1" si="2211"/>
        <v>494.53409880732517</v>
      </c>
      <c r="AG4879">
        <f t="shared" ca="1" si="2212"/>
        <v>99.635111556430019</v>
      </c>
      <c r="AH4879">
        <f t="shared" ca="1" si="2213"/>
        <v>-0.38964351815996717</v>
      </c>
      <c r="AI4879">
        <f t="shared" ca="1" si="2214"/>
        <v>0.39728084900002153</v>
      </c>
      <c r="AJ4879">
        <f t="shared" ca="1" si="2215"/>
        <v>0.5406119916074037</v>
      </c>
    </row>
    <row r="4880" spans="32:36" x14ac:dyDescent="0.2">
      <c r="AF4880" s="17">
        <f t="shared" ca="1" si="2211"/>
        <v>490.08228460546133</v>
      </c>
      <c r="AG4880">
        <f t="shared" ca="1" si="2212"/>
        <v>101.31384714719429</v>
      </c>
      <c r="AH4880">
        <f t="shared" ca="1" si="2213"/>
        <v>-0.89974541299806543</v>
      </c>
      <c r="AI4880">
        <f t="shared" ca="1" si="2214"/>
        <v>1.6134677011392495</v>
      </c>
      <c r="AJ4880">
        <f t="shared" ca="1" si="2215"/>
        <v>1.9787148583866205</v>
      </c>
    </row>
    <row r="4881" spans="32:36" x14ac:dyDescent="0.2">
      <c r="AF4881" s="17">
        <f t="shared" ca="1" si="2211"/>
        <v>496.51747771860084</v>
      </c>
      <c r="AG4881">
        <f t="shared" ca="1" si="2212"/>
        <v>99.767899323729907</v>
      </c>
      <c r="AH4881">
        <f t="shared" ca="1" si="2213"/>
        <v>-0.16385907305073416</v>
      </c>
      <c r="AI4881">
        <f t="shared" ca="1" si="2214"/>
        <v>0.49422465900088197</v>
      </c>
      <c r="AJ4881">
        <f t="shared" ca="1" si="2215"/>
        <v>0.57060899568471524</v>
      </c>
    </row>
    <row r="4882" spans="32:36" x14ac:dyDescent="0.2">
      <c r="AF4882" s="17">
        <f t="shared" ca="1" si="2211"/>
        <v>498.64971299135613</v>
      </c>
      <c r="AG4882">
        <f t="shared" ca="1" si="2212"/>
        <v>99.068351716980644</v>
      </c>
      <c r="AH4882">
        <f t="shared" ca="1" si="2213"/>
        <v>7.7867137131385336E-2</v>
      </c>
      <c r="AI4882">
        <f t="shared" ca="1" si="2214"/>
        <v>-1.7948911060494076E-2</v>
      </c>
      <c r="AJ4882">
        <f t="shared" ca="1" si="2215"/>
        <v>-4.356707898068933E-2</v>
      </c>
    </row>
    <row r="4883" spans="32:36" x14ac:dyDescent="0.2">
      <c r="AF4883" s="17">
        <f t="shared" ca="1" si="2211"/>
        <v>502.66296295742052</v>
      </c>
      <c r="AG4883">
        <f t="shared" ca="1" si="2212"/>
        <v>96.821735775029424</v>
      </c>
      <c r="AH4883">
        <f t="shared" ca="1" si="2213"/>
        <v>0.5300486752360638</v>
      </c>
      <c r="AI4883">
        <f t="shared" ca="1" si="2214"/>
        <v>-1.6876129026600615</v>
      </c>
      <c r="AJ4883">
        <f t="shared" ca="1" si="2215"/>
        <v>-1.9390771366379989</v>
      </c>
    </row>
    <row r="4884" spans="32:36" x14ac:dyDescent="0.2">
      <c r="AF4884" s="17">
        <f t="shared" ca="1" si="2211"/>
        <v>499.50085496284703</v>
      </c>
      <c r="AG4884">
        <f t="shared" ca="1" si="2212"/>
        <v>100.18826561135732</v>
      </c>
      <c r="AH4884">
        <f t="shared" ca="1" si="2213"/>
        <v>0.17407045685374778</v>
      </c>
      <c r="AI4884">
        <f t="shared" ca="1" si="2214"/>
        <v>0.80027113511158321</v>
      </c>
      <c r="AJ4884">
        <f t="shared" ca="1" si="2215"/>
        <v>0.78438175294773493</v>
      </c>
    </row>
    <row r="4885" spans="32:36" x14ac:dyDescent="0.2">
      <c r="AF4885" s="17">
        <f t="shared" ca="1" si="2211"/>
        <v>511.39480491194746</v>
      </c>
      <c r="AG4885">
        <f t="shared" ca="1" si="2212"/>
        <v>95.930139500457287</v>
      </c>
      <c r="AH4885">
        <f t="shared" ca="1" si="2213"/>
        <v>1.5015377231416671</v>
      </c>
      <c r="AI4885">
        <f t="shared" ca="1" si="2214"/>
        <v>-2.3610024850089824</v>
      </c>
      <c r="AJ4885">
        <f t="shared" ca="1" si="2215"/>
        <v>-2.9542154359021118</v>
      </c>
    </row>
    <row r="4886" spans="32:36" x14ac:dyDescent="0.2">
      <c r="AF4886" s="17">
        <f t="shared" ca="1" si="2211"/>
        <v>502.09777751944</v>
      </c>
      <c r="AG4886">
        <f t="shared" ca="1" si="2212"/>
        <v>101.24064741694991</v>
      </c>
      <c r="AH4886">
        <f t="shared" ca="1" si="2213"/>
        <v>0.46658687950482608</v>
      </c>
      <c r="AI4886">
        <f t="shared" ca="1" si="2214"/>
        <v>1.5608585520055993</v>
      </c>
      <c r="AJ4886">
        <f t="shared" ca="1" si="2215"/>
        <v>1.4895016248283877</v>
      </c>
    </row>
    <row r="4887" spans="32:36" x14ac:dyDescent="0.2">
      <c r="AF4887" s="17">
        <f t="shared" ca="1" si="2211"/>
        <v>507.2524759395618</v>
      </c>
      <c r="AG4887">
        <f t="shared" ca="1" si="2212"/>
        <v>99.891149195520399</v>
      </c>
      <c r="AH4887">
        <f t="shared" ca="1" si="2213"/>
        <v>1.0427548944990155</v>
      </c>
      <c r="AI4887">
        <f t="shared" ca="1" si="2214"/>
        <v>0.58408978693484181</v>
      </c>
      <c r="AJ4887">
        <f t="shared" ca="1" si="2215"/>
        <v>0.28161953189895528</v>
      </c>
    </row>
    <row r="4888" spans="32:36" x14ac:dyDescent="0.2">
      <c r="AF4888" s="17">
        <f t="shared" ca="1" si="2211"/>
        <v>493.81852832395811</v>
      </c>
      <c r="AG4888">
        <f t="shared" ca="1" si="2212"/>
        <v>98.749180077691705</v>
      </c>
      <c r="AH4888">
        <f t="shared" ca="1" si="2213"/>
        <v>-0.47132518235311593</v>
      </c>
      <c r="AI4888">
        <f t="shared" ca="1" si="2214"/>
        <v>-0.25283297638033281</v>
      </c>
      <c r="AJ4888">
        <f t="shared" ca="1" si="2215"/>
        <v>-0.11556616431012462</v>
      </c>
    </row>
    <row r="4889" spans="32:36" x14ac:dyDescent="0.2">
      <c r="AF4889" s="17">
        <f t="shared" ca="1" si="2211"/>
        <v>502.0179000937564</v>
      </c>
      <c r="AG4889">
        <f t="shared" ca="1" si="2212"/>
        <v>100.55441319761177</v>
      </c>
      <c r="AH4889">
        <f t="shared" ca="1" si="2213"/>
        <v>0.45761208904792527</v>
      </c>
      <c r="AI4889">
        <f t="shared" ca="1" si="2214"/>
        <v>1.0657993064406548</v>
      </c>
      <c r="AJ4889">
        <f t="shared" ca="1" si="2215"/>
        <v>0.97291740497748513</v>
      </c>
    </row>
    <row r="4890" spans="32:36" x14ac:dyDescent="0.2">
      <c r="AF4890" s="17">
        <f t="shared" ca="1" si="2211"/>
        <v>505.14236766993378</v>
      </c>
      <c r="AG4890">
        <f t="shared" ca="1" si="2212"/>
        <v>100.82504195364476</v>
      </c>
      <c r="AH4890">
        <f t="shared" ca="1" si="2213"/>
        <v>0.807607891177892</v>
      </c>
      <c r="AI4890">
        <f t="shared" ca="1" si="2214"/>
        <v>1.2614370764903553</v>
      </c>
      <c r="AJ4890">
        <f t="shared" ca="1" si="2215"/>
        <v>1.0670122989883799</v>
      </c>
    </row>
    <row r="4891" spans="32:36" x14ac:dyDescent="0.2">
      <c r="AF4891" s="17">
        <f t="shared" ca="1" si="2211"/>
        <v>498.17934199781126</v>
      </c>
      <c r="AG4891">
        <f t="shared" ca="1" si="2212"/>
        <v>99.923088935054565</v>
      </c>
      <c r="AH4891">
        <f t="shared" ca="1" si="2213"/>
        <v>2.4631325340319601E-2</v>
      </c>
      <c r="AI4891">
        <f t="shared" ca="1" si="2214"/>
        <v>0.60735990598525125</v>
      </c>
      <c r="AJ4891">
        <f t="shared" ca="1" si="2215"/>
        <v>0.62944107955373307</v>
      </c>
    </row>
    <row r="4892" spans="32:36" x14ac:dyDescent="0.2">
      <c r="AF4892" s="17">
        <f t="shared" ca="1" si="2211"/>
        <v>504.03558637078169</v>
      </c>
      <c r="AG4892">
        <f t="shared" ca="1" si="2212"/>
        <v>99.335714322526542</v>
      </c>
      <c r="AH4892">
        <f t="shared" ca="1" si="2213"/>
        <v>0.68387697275026271</v>
      </c>
      <c r="AI4892">
        <f t="shared" ca="1" si="2214"/>
        <v>0.17822625201609635</v>
      </c>
      <c r="AJ4892">
        <f t="shared" ca="1" si="2215"/>
        <v>-3.02308623128794E-2</v>
      </c>
    </row>
    <row r="4893" spans="32:36" x14ac:dyDescent="0.2">
      <c r="AF4893" s="17">
        <f t="shared" ca="1" si="2211"/>
        <v>516.96285884233475</v>
      </c>
      <c r="AG4893">
        <f t="shared" ca="1" si="2212"/>
        <v>100.36722962464411</v>
      </c>
      <c r="AH4893">
        <f t="shared" ca="1" si="2213"/>
        <v>2.1124058883077366</v>
      </c>
      <c r="AI4893">
        <f t="shared" ca="1" si="2214"/>
        <v>0.9301758524031507</v>
      </c>
      <c r="AJ4893">
        <f t="shared" ca="1" si="2215"/>
        <v>0.30497296607647445</v>
      </c>
    </row>
    <row r="4894" spans="32:36" x14ac:dyDescent="0.2">
      <c r="AF4894" s="17">
        <f t="shared" ca="1" si="2211"/>
        <v>491.52197559053673</v>
      </c>
      <c r="AG4894">
        <f t="shared" ca="1" si="2212"/>
        <v>98.534600465489333</v>
      </c>
      <c r="AH4894">
        <f t="shared" ca="1" si="2213"/>
        <v>-0.73427621318544045</v>
      </c>
      <c r="AI4894">
        <f t="shared" ca="1" si="2214"/>
        <v>-0.41117307399872949</v>
      </c>
      <c r="AJ4894">
        <f t="shared" ca="1" si="2215"/>
        <v>-0.19817657760760962</v>
      </c>
    </row>
    <row r="4895" spans="32:36" x14ac:dyDescent="0.2">
      <c r="AF4895" s="17">
        <f t="shared" ca="1" si="2211"/>
        <v>497.48531819260967</v>
      </c>
      <c r="AG4895">
        <f t="shared" ca="1" si="2212"/>
        <v>96.603551864957879</v>
      </c>
      <c r="AH4895">
        <f t="shared" ca="1" si="2213"/>
        <v>-5.4009008671503343E-2</v>
      </c>
      <c r="AI4895">
        <f t="shared" ca="1" si="2214"/>
        <v>-1.8518243073081999</v>
      </c>
      <c r="AJ4895">
        <f t="shared" ca="1" si="2215"/>
        <v>-1.9258488312533335</v>
      </c>
    </row>
    <row r="4896" spans="32:36" x14ac:dyDescent="0.2">
      <c r="AF4896" s="17">
        <f t="shared" ca="1" si="2211"/>
        <v>492.41464371068287</v>
      </c>
      <c r="AG4896">
        <f t="shared" ca="1" si="2212"/>
        <v>99.144414231280209</v>
      </c>
      <c r="AH4896">
        <f t="shared" ca="1" si="2213"/>
        <v>-0.63192169345466764</v>
      </c>
      <c r="AI4896">
        <f t="shared" ca="1" si="2214"/>
        <v>3.791518030822319E-2</v>
      </c>
      <c r="AJ4896">
        <f t="shared" ca="1" si="2215"/>
        <v>0.24051117239977557</v>
      </c>
    </row>
    <row r="4897" spans="32:36" x14ac:dyDescent="0.2">
      <c r="AF4897" s="17">
        <f t="shared" ca="1" si="2211"/>
        <v>499.88895640481769</v>
      </c>
      <c r="AG4897">
        <f t="shared" ca="1" si="2212"/>
        <v>101.37871656422706</v>
      </c>
      <c r="AH4897">
        <f t="shared" ca="1" si="2213"/>
        <v>0.21788258661317403</v>
      </c>
      <c r="AI4897">
        <f t="shared" ca="1" si="2214"/>
        <v>1.6600580386713781</v>
      </c>
      <c r="AJ4897">
        <f t="shared" ca="1" si="2215"/>
        <v>1.6725861122746597</v>
      </c>
    </row>
    <row r="4898" spans="32:36" x14ac:dyDescent="0.2">
      <c r="AF4898" s="17">
        <f t="shared" ca="1" si="2211"/>
        <v>500.52049248320503</v>
      </c>
      <c r="AG4898">
        <f t="shared" ca="1" si="2212"/>
        <v>99.363834319450817</v>
      </c>
      <c r="AH4898">
        <f t="shared" ca="1" si="2213"/>
        <v>0.28910299232136383</v>
      </c>
      <c r="AI4898">
        <f t="shared" ca="1" si="2214"/>
        <v>0.19882837872483969</v>
      </c>
      <c r="AJ4898">
        <f t="shared" ca="1" si="2215"/>
        <v>0.11678512560696283</v>
      </c>
    </row>
    <row r="4899" spans="32:36" x14ac:dyDescent="0.2">
      <c r="AF4899" s="17">
        <f t="shared" ca="1" si="2211"/>
        <v>501.48022423071706</v>
      </c>
      <c r="AG4899">
        <f t="shared" ca="1" si="2212"/>
        <v>97.804722409062734</v>
      </c>
      <c r="AH4899">
        <f t="shared" ca="1" si="2213"/>
        <v>0.39716324198341396</v>
      </c>
      <c r="AI4899">
        <f t="shared" ca="1" si="2214"/>
        <v>-0.95234926462224945</v>
      </c>
      <c r="AJ4899">
        <f t="shared" ca="1" si="2215"/>
        <v>-1.1253995838554967</v>
      </c>
    </row>
    <row r="4900" spans="32:36" x14ac:dyDescent="0.2">
      <c r="AF4900" s="17">
        <f t="shared" ca="1" si="2211"/>
        <v>515.18651780208268</v>
      </c>
      <c r="AG4900">
        <f t="shared" ca="1" si="2212"/>
        <v>100.85633779882804</v>
      </c>
      <c r="AH4900">
        <f t="shared" ca="1" si="2213"/>
        <v>1.9182421037069166</v>
      </c>
      <c r="AI4900">
        <f t="shared" ca="1" si="2214"/>
        <v>1.2840269889067693</v>
      </c>
      <c r="AJ4900">
        <f t="shared" ca="1" si="2215"/>
        <v>0.73792295858380164</v>
      </c>
    </row>
    <row r="4901" spans="32:36" x14ac:dyDescent="0.2">
      <c r="AF4901" s="17">
        <f t="shared" ca="1" si="2211"/>
        <v>500.66298759864156</v>
      </c>
      <c r="AG4901">
        <f t="shared" ca="1" si="2212"/>
        <v>98.782789721711495</v>
      </c>
      <c r="AH4901">
        <f t="shared" ca="1" si="2213"/>
        <v>0.30516021056259951</v>
      </c>
      <c r="AI4901">
        <f t="shared" ca="1" si="2214"/>
        <v>-0.22806330841487285</v>
      </c>
      <c r="AJ4901">
        <f t="shared" ca="1" si="2215"/>
        <v>-0.33622647643204956</v>
      </c>
    </row>
    <row r="4902" spans="32:36" x14ac:dyDescent="0.2">
      <c r="AF4902" s="17">
        <f t="shared" ca="1" si="2211"/>
        <v>485.59397629083537</v>
      </c>
      <c r="AG4902">
        <f t="shared" ca="1" si="2212"/>
        <v>100.69733180418883</v>
      </c>
      <c r="AH4902">
        <f t="shared" ca="1" si="2213"/>
        <v>-1.4187414146187514</v>
      </c>
      <c r="AI4902">
        <f t="shared" ca="1" si="2214"/>
        <v>1.1691808124098539</v>
      </c>
      <c r="AJ4902">
        <f t="shared" ca="1" si="2215"/>
        <v>1.6774105187034192</v>
      </c>
    </row>
    <row r="4903" spans="32:36" x14ac:dyDescent="0.2">
      <c r="AF4903" s="17">
        <f t="shared" ca="1" si="2211"/>
        <v>510.46861482312892</v>
      </c>
      <c r="AG4903">
        <f t="shared" ca="1" si="2212"/>
        <v>101.18543943756137</v>
      </c>
      <c r="AH4903">
        <f t="shared" ca="1" si="2213"/>
        <v>1.3992811109782497</v>
      </c>
      <c r="AI4903">
        <f t="shared" ca="1" si="2214"/>
        <v>1.5211550288766991</v>
      </c>
      <c r="AJ4903">
        <f t="shared" ca="1" si="2215"/>
        <v>1.1515740425173329</v>
      </c>
    </row>
    <row r="4904" spans="32:36" x14ac:dyDescent="0.2">
      <c r="AF4904" s="17">
        <f t="shared" ca="1" si="2211"/>
        <v>492.55815476488641</v>
      </c>
      <c r="AG4904">
        <f t="shared" ca="1" si="2212"/>
        <v>99.029217862427885</v>
      </c>
      <c r="AH4904">
        <f t="shared" ca="1" si="2213"/>
        <v>-0.61548383920104555</v>
      </c>
      <c r="AI4904">
        <f t="shared" ca="1" si="2214"/>
        <v>-4.6707471813791868E-2</v>
      </c>
      <c r="AJ4904">
        <f t="shared" ca="1" si="2215"/>
        <v>0.14650039342129192</v>
      </c>
    </row>
    <row r="4905" spans="32:36" x14ac:dyDescent="0.2">
      <c r="AF4905" s="17">
        <f t="shared" ca="1" si="2211"/>
        <v>513.58136835549715</v>
      </c>
      <c r="AG4905">
        <f t="shared" ca="1" si="2212"/>
        <v>97.635870158544492</v>
      </c>
      <c r="AH4905">
        <f t="shared" ca="1" si="2213"/>
        <v>1.7422138293481566</v>
      </c>
      <c r="AI4905">
        <f t="shared" ca="1" si="2214"/>
        <v>-1.0781218109372155</v>
      </c>
      <c r="AJ4905">
        <f t="shared" ca="1" si="2215"/>
        <v>-1.6846185390100601</v>
      </c>
    </row>
    <row r="4906" spans="32:36" x14ac:dyDescent="0.2">
      <c r="AF4906" s="17">
        <f t="shared" ca="1" si="2211"/>
        <v>494.9605771157141</v>
      </c>
      <c r="AG4906">
        <f t="shared" ca="1" si="2212"/>
        <v>98.797526025685769</v>
      </c>
      <c r="AH4906">
        <f t="shared" ca="1" si="2213"/>
        <v>-0.34101763338179769</v>
      </c>
      <c r="AI4906">
        <f t="shared" ca="1" si="2214"/>
        <v>-0.21720559036630727</v>
      </c>
      <c r="AJ4906">
        <f t="shared" ca="1" si="2215"/>
        <v>-0.11957657788779147</v>
      </c>
    </row>
    <row r="4907" spans="32:36" x14ac:dyDescent="0.2">
      <c r="AF4907" s="17">
        <f t="shared" ca="1" si="2211"/>
        <v>505.08388466421729</v>
      </c>
      <c r="AG4907">
        <f t="shared" ca="1" si="2212"/>
        <v>98.055180818612314</v>
      </c>
      <c r="AH4907">
        <f t="shared" ca="1" si="2213"/>
        <v>0.80107666024484891</v>
      </c>
      <c r="AI4907">
        <f t="shared" ca="1" si="2214"/>
        <v>-0.76619028823973645</v>
      </c>
      <c r="AJ4907">
        <f t="shared" ca="1" si="2215"/>
        <v>-1.0583770637156062</v>
      </c>
    </row>
    <row r="4908" spans="32:36" x14ac:dyDescent="0.2">
      <c r="AF4908" s="17">
        <f t="shared" ca="1" si="2211"/>
        <v>490.97711411697628</v>
      </c>
      <c r="AG4908">
        <f t="shared" ca="1" si="2212"/>
        <v>98.592380781403804</v>
      </c>
      <c r="AH4908">
        <f t="shared" ca="1" si="2213"/>
        <v>-0.79684215595719088</v>
      </c>
      <c r="AI4908">
        <f t="shared" ca="1" si="2214"/>
        <v>-0.36850259521428463</v>
      </c>
      <c r="AJ4908">
        <f t="shared" ca="1" si="2215"/>
        <v>-0.13353109129965621</v>
      </c>
    </row>
    <row r="4909" spans="32:36" x14ac:dyDescent="0.2">
      <c r="AF4909" s="17">
        <f t="shared" ca="1" si="2211"/>
        <v>494.21374587877875</v>
      </c>
      <c r="AG4909">
        <f t="shared" ca="1" si="2212"/>
        <v>99.716079723849788</v>
      </c>
      <c r="AH4909">
        <f t="shared" ca="1" si="2213"/>
        <v>-0.42619686678699825</v>
      </c>
      <c r="AI4909">
        <f t="shared" ca="1" si="2214"/>
        <v>0.45640830059041804</v>
      </c>
      <c r="AJ4909">
        <f t="shared" ca="1" si="2215"/>
        <v>0.61426189444491597</v>
      </c>
    </row>
    <row r="4910" spans="32:36" x14ac:dyDescent="0.2">
      <c r="AF4910" s="17">
        <f t="shared" ca="1" si="2211"/>
        <v>495.07888310369259</v>
      </c>
      <c r="AG4910">
        <f t="shared" ca="1" si="2212"/>
        <v>98.690024396616153</v>
      </c>
      <c r="AH4910">
        <f t="shared" ca="1" si="2213"/>
        <v>-0.32753613298871054</v>
      </c>
      <c r="AI4910">
        <f t="shared" ca="1" si="2214"/>
        <v>-0.29645007187375338</v>
      </c>
      <c r="AJ4910">
        <f t="shared" ca="1" si="2215"/>
        <v>-0.20700529301471118</v>
      </c>
    </row>
    <row r="4911" spans="32:36" x14ac:dyDescent="0.2">
      <c r="AF4911" s="17">
        <f t="shared" ca="1" si="2211"/>
        <v>507.99830693076262</v>
      </c>
      <c r="AG4911">
        <f t="shared" ca="1" si="2212"/>
        <v>99.414317860322996</v>
      </c>
      <c r="AH4911">
        <f t="shared" ca="1" si="2213"/>
        <v>1.1256351679281571</v>
      </c>
      <c r="AI4911">
        <f t="shared" ca="1" si="2214"/>
        <v>0.2358005393594875</v>
      </c>
      <c r="AJ4911">
        <f t="shared" ca="1" si="2215"/>
        <v>-0.11014564938848623</v>
      </c>
    </row>
    <row r="4912" spans="32:36" x14ac:dyDescent="0.2">
      <c r="AF4912" s="17">
        <f t="shared" ca="1" si="2211"/>
        <v>493.89371366235167</v>
      </c>
      <c r="AG4912">
        <f t="shared" ca="1" si="2212"/>
        <v>98.560062710314341</v>
      </c>
      <c r="AH4912">
        <f t="shared" ca="1" si="2213"/>
        <v>-0.46273728731830371</v>
      </c>
      <c r="AI4912">
        <f t="shared" ca="1" si="2214"/>
        <v>-0.3923662487156494</v>
      </c>
      <c r="AJ4912">
        <f t="shared" ca="1" si="2215"/>
        <v>-0.26469773174205874</v>
      </c>
    </row>
    <row r="4913" spans="32:36" x14ac:dyDescent="0.2">
      <c r="AF4913" s="17">
        <f t="shared" ca="1" si="2211"/>
        <v>502.21376756924519</v>
      </c>
      <c r="AG4913">
        <f t="shared" ca="1" si="2212"/>
        <v>97.554855807105923</v>
      </c>
      <c r="AH4913">
        <f t="shared" ca="1" si="2213"/>
        <v>0.47961663560381623</v>
      </c>
      <c r="AI4913">
        <f t="shared" ca="1" si="2214"/>
        <v>-1.1385440017326176</v>
      </c>
      <c r="AJ4913">
        <f t="shared" ca="1" si="2215"/>
        <v>-1.3469534218480927</v>
      </c>
    </row>
    <row r="4914" spans="32:36" x14ac:dyDescent="0.2">
      <c r="AF4914" s="17">
        <f t="shared" ca="1" si="2211"/>
        <v>495.7860951388015</v>
      </c>
      <c r="AG4914">
        <f t="shared" ca="1" si="2212"/>
        <v>97.153031663384837</v>
      </c>
      <c r="AH4914">
        <f t="shared" ca="1" si="2213"/>
        <v>-0.24701326358123851</v>
      </c>
      <c r="AI4914">
        <f t="shared" ca="1" si="2214"/>
        <v>-1.4389763984097768</v>
      </c>
      <c r="AJ4914">
        <f t="shared" ca="1" si="2215"/>
        <v>-1.4313654971164846</v>
      </c>
    </row>
    <row r="4915" spans="32:36" x14ac:dyDescent="0.2">
      <c r="AF4915" s="17">
        <f t="shared" ca="1" si="2211"/>
        <v>507.03269403466396</v>
      </c>
      <c r="AG4915">
        <f t="shared" ca="1" si="2212"/>
        <v>101.0385557352551</v>
      </c>
      <c r="AH4915">
        <f t="shared" ca="1" si="2213"/>
        <v>1.0183084407173439</v>
      </c>
      <c r="AI4915">
        <f t="shared" ca="1" si="2214"/>
        <v>1.4154161591869197</v>
      </c>
      <c r="AJ4915">
        <f t="shared" ca="1" si="2215"/>
        <v>1.1616442676442382</v>
      </c>
    </row>
    <row r="4916" spans="32:36" x14ac:dyDescent="0.2">
      <c r="AF4916" s="17">
        <f t="shared" ca="1" si="2211"/>
        <v>489.82856488555007</v>
      </c>
      <c r="AG4916">
        <f t="shared" ca="1" si="2212"/>
        <v>97.345536589974841</v>
      </c>
      <c r="AH4916">
        <f t="shared" ca="1" si="2213"/>
        <v>-0.92895676590119136</v>
      </c>
      <c r="AI4916">
        <f t="shared" ca="1" si="2214"/>
        <v>-1.2948912413496119</v>
      </c>
      <c r="AJ4916">
        <f t="shared" ca="1" si="2215"/>
        <v>-1.0635673702786899</v>
      </c>
    </row>
    <row r="4917" spans="32:36" x14ac:dyDescent="0.2">
      <c r="AF4917" s="17">
        <f t="shared" ca="1" si="2211"/>
        <v>492.44688143919706</v>
      </c>
      <c r="AG4917">
        <f t="shared" ca="1" si="2212"/>
        <v>98.409573911828815</v>
      </c>
      <c r="AH4917">
        <f t="shared" ca="1" si="2213"/>
        <v>-0.62822874482156954</v>
      </c>
      <c r="AI4917">
        <f t="shared" ca="1" si="2214"/>
        <v>-0.50359028163104635</v>
      </c>
      <c r="AJ4917">
        <f t="shared" ca="1" si="2215"/>
        <v>-0.32883008106893713</v>
      </c>
    </row>
    <row r="4918" spans="32:36" x14ac:dyDescent="0.2">
      <c r="AF4918" s="17">
        <f t="shared" ca="1" si="2211"/>
        <v>478.86093798001161</v>
      </c>
      <c r="AG4918">
        <f t="shared" ca="1" si="2212"/>
        <v>99.430836921507634</v>
      </c>
      <c r="AH4918">
        <f t="shared" ca="1" si="2213"/>
        <v>-2.2063677255404874</v>
      </c>
      <c r="AI4918">
        <f t="shared" ca="1" si="2214"/>
        <v>0.24789437361555844</v>
      </c>
      <c r="AJ4918">
        <f t="shared" ca="1" si="2215"/>
        <v>0.96095012457971685</v>
      </c>
    </row>
    <row r="4919" spans="32:36" x14ac:dyDescent="0.2">
      <c r="AF4919" s="17">
        <f t="shared" ca="1" si="2211"/>
        <v>499.94619267766473</v>
      </c>
      <c r="AG4919">
        <f t="shared" ca="1" si="2212"/>
        <v>99.204133922223136</v>
      </c>
      <c r="AH4919">
        <f t="shared" ca="1" si="2213"/>
        <v>0.22434101651438376</v>
      </c>
      <c r="AI4919">
        <f t="shared" ca="1" si="2214"/>
        <v>8.1746263297074781E-2</v>
      </c>
      <c r="AJ4919">
        <f t="shared" ca="1" si="2215"/>
        <v>1.4509661427114013E-2</v>
      </c>
    </row>
    <row r="4920" spans="32:36" x14ac:dyDescent="0.2">
      <c r="AF4920" s="17">
        <f t="shared" ca="1" si="2211"/>
        <v>508.1271207737708</v>
      </c>
      <c r="AG4920">
        <f t="shared" ca="1" si="2212"/>
        <v>99.994235757974792</v>
      </c>
      <c r="AH4920">
        <f t="shared" ca="1" si="2213"/>
        <v>1.1399372486433517</v>
      </c>
      <c r="AI4920">
        <f t="shared" ca="1" si="2214"/>
        <v>0.65916813668484098</v>
      </c>
      <c r="AJ4920">
        <f t="shared" ca="1" si="2215"/>
        <v>0.32952475062603526</v>
      </c>
    </row>
    <row r="4921" spans="32:36" x14ac:dyDescent="0.2">
      <c r="AF4921" s="17">
        <f t="shared" ca="1" si="2211"/>
        <v>497.79827173590269</v>
      </c>
      <c r="AG4921">
        <f t="shared" ca="1" si="2212"/>
        <v>98.228645697051576</v>
      </c>
      <c r="AH4921">
        <f t="shared" ca="1" si="2213"/>
        <v>-1.8534446143017389E-2</v>
      </c>
      <c r="AI4921">
        <f t="shared" ca="1" si="2214"/>
        <v>-0.63753702215394925</v>
      </c>
      <c r="AJ4921">
        <f t="shared" ca="1" si="2215"/>
        <v>-0.66304072720191931</v>
      </c>
    </row>
    <row r="4922" spans="32:36" x14ac:dyDescent="0.2">
      <c r="AF4922" s="17">
        <f t="shared" ca="1" si="2211"/>
        <v>504.03080510390049</v>
      </c>
      <c r="AG4922">
        <f t="shared" ca="1" si="2212"/>
        <v>98.045739115358913</v>
      </c>
      <c r="AH4922">
        <f t="shared" ca="1" si="2213"/>
        <v>0.6833418691724964</v>
      </c>
      <c r="AI4922">
        <f t="shared" ca="1" si="2214"/>
        <v>-0.77319942249630991</v>
      </c>
      <c r="AJ4922">
        <f t="shared" ca="1" si="2215"/>
        <v>-1.0283330088803413</v>
      </c>
    </row>
    <row r="4923" spans="32:36" x14ac:dyDescent="0.2">
      <c r="AF4923" s="17">
        <f t="shared" ca="1" si="2211"/>
        <v>511.52502880603856</v>
      </c>
      <c r="AG4923">
        <f t="shared" ca="1" si="2212"/>
        <v>101.88364781514571</v>
      </c>
      <c r="AH4923">
        <f t="shared" ca="1" si="2213"/>
        <v>1.5159003238053501</v>
      </c>
      <c r="AI4923">
        <f t="shared" ca="1" si="2214"/>
        <v>2.0216925204157143</v>
      </c>
      <c r="AJ4923">
        <f t="shared" ca="1" si="2215"/>
        <v>1.6397131338575361</v>
      </c>
    </row>
    <row r="4924" spans="32:36" x14ac:dyDescent="0.2">
      <c r="AF4924" s="17">
        <f t="shared" ca="1" si="2211"/>
        <v>492.78991991169136</v>
      </c>
      <c r="AG4924">
        <f t="shared" ca="1" si="2212"/>
        <v>101.03373992210983</v>
      </c>
      <c r="AH4924">
        <f t="shared" ca="1" si="2213"/>
        <v>-0.58894741096936587</v>
      </c>
      <c r="AI4924">
        <f t="shared" ca="1" si="2214"/>
        <v>1.4119467420820184</v>
      </c>
      <c r="AJ4924">
        <f t="shared" ca="1" si="2215"/>
        <v>1.6685467904296063</v>
      </c>
    </row>
    <row r="4925" spans="32:36" x14ac:dyDescent="0.2">
      <c r="AF4925" s="17">
        <f t="shared" ca="1" si="2211"/>
        <v>497.31244449993272</v>
      </c>
      <c r="AG4925">
        <f t="shared" ca="1" si="2212"/>
        <v>99.961367306664641</v>
      </c>
      <c r="AH4925">
        <f t="shared" ca="1" si="2213"/>
        <v>-7.3614517492733747E-2</v>
      </c>
      <c r="AI4925">
        <f t="shared" ca="1" si="2214"/>
        <v>0.63523832230105914</v>
      </c>
      <c r="AJ4925">
        <f t="shared" ca="1" si="2215"/>
        <v>0.689899844158397</v>
      </c>
    </row>
    <row r="4926" spans="32:36" x14ac:dyDescent="0.2">
      <c r="AF4926" s="17">
        <f t="shared" ca="1" si="2211"/>
        <v>497.67920086814382</v>
      </c>
      <c r="AG4926">
        <f t="shared" ca="1" si="2212"/>
        <v>97.781191456913376</v>
      </c>
      <c r="AH4926">
        <f t="shared" ca="1" si="2213"/>
        <v>-3.2028986264459047E-2</v>
      </c>
      <c r="AI4926">
        <f t="shared" ca="1" si="2214"/>
        <v>-0.96986367784349636</v>
      </c>
      <c r="AJ4926">
        <f t="shared" ca="1" si="2215"/>
        <v>-1.0074440116132086</v>
      </c>
    </row>
    <row r="4927" spans="32:36" x14ac:dyDescent="0.2">
      <c r="AF4927" s="17">
        <f t="shared" ca="1" si="2211"/>
        <v>497.53213601659684</v>
      </c>
      <c r="AG4927">
        <f t="shared" ca="1" si="2212"/>
        <v>97.442039091305702</v>
      </c>
      <c r="AH4927">
        <f t="shared" ca="1" si="2213"/>
        <v>-4.8700597793103095E-2</v>
      </c>
      <c r="AI4927">
        <f t="shared" ca="1" si="2214"/>
        <v>-1.2227687008614725</v>
      </c>
      <c r="AJ4927">
        <f t="shared" ca="1" si="2215"/>
        <v>-1.2675058958373111</v>
      </c>
    </row>
    <row r="4928" spans="32:36" x14ac:dyDescent="0.2">
      <c r="AF4928" s="17">
        <f t="shared" ca="1" si="2211"/>
        <v>507.4379456752356</v>
      </c>
      <c r="AG4928">
        <f t="shared" ca="1" si="2212"/>
        <v>100.18319334166003</v>
      </c>
      <c r="AH4928">
        <f t="shared" ca="1" si="2213"/>
        <v>1.0633765487814026</v>
      </c>
      <c r="AI4928">
        <f t="shared" ca="1" si="2214"/>
        <v>0.7965859429415928</v>
      </c>
      <c r="AJ4928">
        <f t="shared" ca="1" si="2215"/>
        <v>0.49802816492803248</v>
      </c>
    </row>
    <row r="4929" spans="32:36" x14ac:dyDescent="0.2">
      <c r="AF4929" s="17">
        <f t="shared" ca="1" si="2211"/>
        <v>498.74318782385905</v>
      </c>
      <c r="AG4929">
        <f t="shared" ca="1" si="2212"/>
        <v>98.093650322056902</v>
      </c>
      <c r="AH4929">
        <f t="shared" ca="1" si="2213"/>
        <v>8.8440482757319264E-2</v>
      </c>
      <c r="AI4929">
        <f t="shared" ca="1" si="2214"/>
        <v>-0.73763907784583738</v>
      </c>
      <c r="AJ4929">
        <f t="shared" ca="1" si="2215"/>
        <v>-0.80205207313475024</v>
      </c>
    </row>
    <row r="4930" spans="32:36" x14ac:dyDescent="0.2">
      <c r="AF4930" s="17">
        <f t="shared" ca="1" si="2211"/>
        <v>507.34322484836775</v>
      </c>
      <c r="AG4930">
        <f t="shared" ca="1" si="2212"/>
        <v>101.2051423027918</v>
      </c>
      <c r="AH4930">
        <f t="shared" ca="1" si="2213"/>
        <v>1.052845852525627</v>
      </c>
      <c r="AI4930">
        <f t="shared" ca="1" si="2214"/>
        <v>1.5353270813639521</v>
      </c>
      <c r="AJ4930">
        <f t="shared" ca="1" si="2215"/>
        <v>1.2764886179393935</v>
      </c>
    </row>
    <row r="4931" spans="32:36" x14ac:dyDescent="0.2">
      <c r="AF4931" s="17">
        <f t="shared" ref="AF4931:AF4994" ca="1" si="2216">$N$64*EXP(($J$9-$K$2^2/2)*$J$6+$K$2*SQRT($J$6)*AH4931)</f>
        <v>499.30250333073241</v>
      </c>
      <c r="AG4931">
        <f t="shared" ref="AG4931:AG4994" ca="1" si="2217">$Q$64*EXP(($J$9-$K$3^2/2)*$J$6+$K$3*SQRT($J$6)*AI4931)</f>
        <v>98.335466136257409</v>
      </c>
      <c r="AH4931">
        <f t="shared" ref="AH4931:AH4994" ca="1" si="2218">_xlfn.NORM.S.INV(RAND())</f>
        <v>0.15166572271516851</v>
      </c>
      <c r="AI4931">
        <f t="shared" ref="AI4931:AI4994" ca="1" si="2219">AH4931*$AC$6+SQRT(1-$AC$6^2)*AJ4931</f>
        <v>-0.55842475391873514</v>
      </c>
      <c r="AJ4931">
        <f t="shared" ref="AJ4931:AJ4994" ca="1" si="2220">_xlfn.NORM.S.INV(RAND())</f>
        <v>-0.63409698282106208</v>
      </c>
    </row>
    <row r="4932" spans="32:36" x14ac:dyDescent="0.2">
      <c r="AF4932" s="17">
        <f t="shared" ca="1" si="2216"/>
        <v>494.15712625600463</v>
      </c>
      <c r="AG4932">
        <f t="shared" ca="1" si="2217"/>
        <v>99.368661245458341</v>
      </c>
      <c r="AH4932">
        <f t="shared" ca="1" si="2218"/>
        <v>-0.43265982039764994</v>
      </c>
      <c r="AI4932">
        <f t="shared" ca="1" si="2219"/>
        <v>0.20236424163182537</v>
      </c>
      <c r="AJ4932">
        <f t="shared" ca="1" si="2220"/>
        <v>0.34976212310598043</v>
      </c>
    </row>
    <row r="4933" spans="32:36" x14ac:dyDescent="0.2">
      <c r="AF4933" s="17">
        <f t="shared" ca="1" si="2216"/>
        <v>483.71457531251946</v>
      </c>
      <c r="AG4933">
        <f t="shared" ca="1" si="2217"/>
        <v>99.217159070803262</v>
      </c>
      <c r="AH4933">
        <f t="shared" ca="1" si="2218"/>
        <v>-1.6374883378496154</v>
      </c>
      <c r="AI4933">
        <f t="shared" ca="1" si="2219"/>
        <v>9.130252586822335E-2</v>
      </c>
      <c r="AJ4933">
        <f t="shared" ca="1" si="2220"/>
        <v>0.61594417219409858</v>
      </c>
    </row>
    <row r="4934" spans="32:36" x14ac:dyDescent="0.2">
      <c r="AF4934" s="17">
        <f t="shared" ca="1" si="2216"/>
        <v>502.38937373349427</v>
      </c>
      <c r="AG4934">
        <f t="shared" ca="1" si="2217"/>
        <v>99.761933195699271</v>
      </c>
      <c r="AH4934">
        <f t="shared" ca="1" si="2218"/>
        <v>0.49933764926725188</v>
      </c>
      <c r="AI4934">
        <f t="shared" ca="1" si="2219"/>
        <v>0.48987176197178228</v>
      </c>
      <c r="AJ4934">
        <f t="shared" ca="1" si="2220"/>
        <v>0.35537817859123189</v>
      </c>
    </row>
    <row r="4935" spans="32:36" x14ac:dyDescent="0.2">
      <c r="AF4935" s="17">
        <f t="shared" ca="1" si="2216"/>
        <v>491.95006690359486</v>
      </c>
      <c r="AG4935">
        <f t="shared" ca="1" si="2217"/>
        <v>99.754845957466998</v>
      </c>
      <c r="AH4935">
        <f t="shared" ca="1" si="2218"/>
        <v>-0.68516751421395472</v>
      </c>
      <c r="AI4935">
        <f t="shared" ca="1" si="2219"/>
        <v>0.48470056275335127</v>
      </c>
      <c r="AJ4935">
        <f t="shared" ca="1" si="2220"/>
        <v>0.72620891071458971</v>
      </c>
    </row>
    <row r="4936" spans="32:36" x14ac:dyDescent="0.2">
      <c r="AF4936" s="17">
        <f t="shared" ca="1" si="2216"/>
        <v>476.72245469830972</v>
      </c>
      <c r="AG4936">
        <f t="shared" ca="1" si="2217"/>
        <v>97.487057054124023</v>
      </c>
      <c r="AH4936">
        <f t="shared" ca="1" si="2218"/>
        <v>-2.4588448269436194</v>
      </c>
      <c r="AI4936">
        <f t="shared" ca="1" si="2219"/>
        <v>-1.1891483036978492</v>
      </c>
      <c r="AJ4936">
        <f t="shared" ca="1" si="2220"/>
        <v>-0.46665085747424556</v>
      </c>
    </row>
    <row r="4937" spans="32:36" x14ac:dyDescent="0.2">
      <c r="AF4937" s="17">
        <f t="shared" ca="1" si="2216"/>
        <v>487.0141874035113</v>
      </c>
      <c r="AG4937">
        <f t="shared" ca="1" si="2217"/>
        <v>99.921818721265552</v>
      </c>
      <c r="AH4937">
        <f t="shared" ca="1" si="2218"/>
        <v>-1.2540013206753418</v>
      </c>
      <c r="AI4937">
        <f t="shared" ca="1" si="2219"/>
        <v>0.60643461698483503</v>
      </c>
      <c r="AJ4937">
        <f t="shared" ca="1" si="2220"/>
        <v>1.0346262572447189</v>
      </c>
    </row>
    <row r="4938" spans="32:36" x14ac:dyDescent="0.2">
      <c r="AF4938" s="17">
        <f t="shared" ca="1" si="2216"/>
        <v>509.87066777584249</v>
      </c>
      <c r="AG4938">
        <f t="shared" ca="1" si="2217"/>
        <v>99.478273803607919</v>
      </c>
      <c r="AH4938">
        <f t="shared" ca="1" si="2218"/>
        <v>1.3331657805319259</v>
      </c>
      <c r="AI4938">
        <f t="shared" ca="1" si="2219"/>
        <v>0.28261240820086608</v>
      </c>
      <c r="AJ4938">
        <f t="shared" ca="1" si="2220"/>
        <v>-0.12695068430404149</v>
      </c>
    </row>
    <row r="4939" spans="32:36" x14ac:dyDescent="0.2">
      <c r="AF4939" s="17">
        <f t="shared" ca="1" si="2216"/>
        <v>493.85052901717103</v>
      </c>
      <c r="AG4939">
        <f t="shared" ca="1" si="2217"/>
        <v>99.123247265510344</v>
      </c>
      <c r="AH4939">
        <f t="shared" ca="1" si="2218"/>
        <v>-0.46766980730387575</v>
      </c>
      <c r="AI4939">
        <f t="shared" ca="1" si="2219"/>
        <v>2.237341353011002E-2</v>
      </c>
      <c r="AJ4939">
        <f t="shared" ca="1" si="2220"/>
        <v>0.1720297559035561</v>
      </c>
    </row>
    <row r="4940" spans="32:36" x14ac:dyDescent="0.2">
      <c r="AF4940" s="17">
        <f t="shared" ca="1" si="2216"/>
        <v>499.56562609130464</v>
      </c>
      <c r="AG4940">
        <f t="shared" ca="1" si="2217"/>
        <v>100.02465320114486</v>
      </c>
      <c r="AH4940">
        <f t="shared" ca="1" si="2218"/>
        <v>0.18138472840869999</v>
      </c>
      <c r="AI4940">
        <f t="shared" ca="1" si="2219"/>
        <v>0.68130649237282526</v>
      </c>
      <c r="AJ4940">
        <f t="shared" ca="1" si="2220"/>
        <v>0.6572361414029092</v>
      </c>
    </row>
    <row r="4941" spans="32:36" x14ac:dyDescent="0.2">
      <c r="AF4941" s="17">
        <f t="shared" ca="1" si="2216"/>
        <v>493.66709926263559</v>
      </c>
      <c r="AG4941">
        <f t="shared" ca="1" si="2217"/>
        <v>98.919613251318509</v>
      </c>
      <c r="AH4941">
        <f t="shared" ca="1" si="2218"/>
        <v>-0.48862583373465324</v>
      </c>
      <c r="AI4941">
        <f t="shared" ca="1" si="2219"/>
        <v>-0.12731388399349988</v>
      </c>
      <c r="AJ4941">
        <f t="shared" ca="1" si="2220"/>
        <v>2.1628786697259206E-2</v>
      </c>
    </row>
    <row r="4942" spans="32:36" x14ac:dyDescent="0.2">
      <c r="AF4942" s="17">
        <f t="shared" ca="1" si="2216"/>
        <v>507.02414850631635</v>
      </c>
      <c r="AG4942">
        <f t="shared" ca="1" si="2217"/>
        <v>100.05128457475335</v>
      </c>
      <c r="AH4942">
        <f t="shared" ca="1" si="2218"/>
        <v>1.0173577032177652</v>
      </c>
      <c r="AI4942">
        <f t="shared" ca="1" si="2219"/>
        <v>0.70068375258981574</v>
      </c>
      <c r="AJ4942">
        <f t="shared" ca="1" si="2220"/>
        <v>0.41202175493419735</v>
      </c>
    </row>
    <row r="4943" spans="32:36" x14ac:dyDescent="0.2">
      <c r="AF4943" s="17">
        <f t="shared" ca="1" si="2216"/>
        <v>501.63821648233704</v>
      </c>
      <c r="AG4943">
        <f t="shared" ca="1" si="2217"/>
        <v>97.334808061690595</v>
      </c>
      <c r="AH4943">
        <f t="shared" ca="1" si="2218"/>
        <v>0.41493242998942836</v>
      </c>
      <c r="AI4943">
        <f t="shared" ca="1" si="2219"/>
        <v>-1.3029137779521689</v>
      </c>
      <c r="AJ4943">
        <f t="shared" ca="1" si="2220"/>
        <v>-1.4988696077025421</v>
      </c>
    </row>
    <row r="4944" spans="32:36" x14ac:dyDescent="0.2">
      <c r="AF4944" s="17">
        <f t="shared" ca="1" si="2216"/>
        <v>502.14190526061458</v>
      </c>
      <c r="AG4944">
        <f t="shared" ca="1" si="2217"/>
        <v>100.89308127478914</v>
      </c>
      <c r="AH4944">
        <f t="shared" ca="1" si="2218"/>
        <v>0.47154432928591816</v>
      </c>
      <c r="AI4944">
        <f t="shared" ca="1" si="2219"/>
        <v>1.3105401562613914</v>
      </c>
      <c r="AJ4944">
        <f t="shared" ca="1" si="2220"/>
        <v>1.2252832849504285</v>
      </c>
    </row>
    <row r="4945" spans="32:36" x14ac:dyDescent="0.2">
      <c r="AF4945" s="17">
        <f t="shared" ca="1" si="2216"/>
        <v>499.40129352164041</v>
      </c>
      <c r="AG4945">
        <f t="shared" ca="1" si="2217"/>
        <v>100.85593716455669</v>
      </c>
      <c r="AH4945">
        <f t="shared" ca="1" si="2218"/>
        <v>0.16282564395921345</v>
      </c>
      <c r="AI4945">
        <f t="shared" ca="1" si="2219"/>
        <v>1.2837378480706836</v>
      </c>
      <c r="AJ4945">
        <f t="shared" ca="1" si="2220"/>
        <v>1.2952253764175308</v>
      </c>
    </row>
    <row r="4946" spans="32:36" x14ac:dyDescent="0.2">
      <c r="AF4946" s="17">
        <f t="shared" ca="1" si="2216"/>
        <v>495.67542602266786</v>
      </c>
      <c r="AG4946">
        <f t="shared" ca="1" si="2217"/>
        <v>100.17911717863315</v>
      </c>
      <c r="AH4946">
        <f t="shared" ca="1" si="2218"/>
        <v>-0.25960641960414726</v>
      </c>
      <c r="AI4946">
        <f t="shared" ca="1" si="2219"/>
        <v>0.79362432401428129</v>
      </c>
      <c r="AJ4946">
        <f t="shared" ca="1" si="2220"/>
        <v>0.91516457079043589</v>
      </c>
    </row>
    <row r="4947" spans="32:36" x14ac:dyDescent="0.2">
      <c r="AF4947" s="17">
        <f t="shared" ca="1" si="2216"/>
        <v>484.25566284287379</v>
      </c>
      <c r="AG4947">
        <f t="shared" ca="1" si="2217"/>
        <v>100.20985184257302</v>
      </c>
      <c r="AH4947">
        <f t="shared" ca="1" si="2218"/>
        <v>-1.5744231678190772</v>
      </c>
      <c r="AI4947">
        <f t="shared" ca="1" si="2219"/>
        <v>0.81595224692501722</v>
      </c>
      <c r="AJ4947">
        <f t="shared" ca="1" si="2220"/>
        <v>1.3562417395273045</v>
      </c>
    </row>
    <row r="4948" spans="32:36" x14ac:dyDescent="0.2">
      <c r="AF4948" s="17">
        <f t="shared" ca="1" si="2216"/>
        <v>494.01138076709037</v>
      </c>
      <c r="AG4948">
        <f t="shared" ca="1" si="2217"/>
        <v>98.35072206840249</v>
      </c>
      <c r="AH4948">
        <f t="shared" ca="1" si="2218"/>
        <v>-0.44929962110310073</v>
      </c>
      <c r="AI4948">
        <f t="shared" ca="1" si="2219"/>
        <v>-0.54713307427611724</v>
      </c>
      <c r="AJ4948">
        <f t="shared" ca="1" si="2220"/>
        <v>-0.43135344810770299</v>
      </c>
    </row>
    <row r="4949" spans="32:36" x14ac:dyDescent="0.2">
      <c r="AF4949" s="17">
        <f t="shared" ca="1" si="2216"/>
        <v>513.59944626305082</v>
      </c>
      <c r="AG4949">
        <f t="shared" ca="1" si="2217"/>
        <v>98.410396732380818</v>
      </c>
      <c r="AH4949">
        <f t="shared" ca="1" si="2218"/>
        <v>1.744199399641907</v>
      </c>
      <c r="AI4949">
        <f t="shared" ca="1" si="2219"/>
        <v>-0.50298168487832762</v>
      </c>
      <c r="AJ4949">
        <f t="shared" ca="1" si="2220"/>
        <v>-1.0817902868203169</v>
      </c>
    </row>
    <row r="4950" spans="32:36" x14ac:dyDescent="0.2">
      <c r="AF4950" s="17">
        <f t="shared" ca="1" si="2216"/>
        <v>485.34409598423508</v>
      </c>
      <c r="AG4950">
        <f t="shared" ca="1" si="2217"/>
        <v>97.400822530975688</v>
      </c>
      <c r="AH4950">
        <f t="shared" ca="1" si="2218"/>
        <v>-1.4477765939997835</v>
      </c>
      <c r="AI4950">
        <f t="shared" ca="1" si="2219"/>
        <v>-1.2535637509889401</v>
      </c>
      <c r="AJ4950">
        <f t="shared" ca="1" si="2220"/>
        <v>-0.85540253498026264</v>
      </c>
    </row>
    <row r="4951" spans="32:36" x14ac:dyDescent="0.2">
      <c r="AF4951" s="17">
        <f t="shared" ca="1" si="2216"/>
        <v>500.85719690925646</v>
      </c>
      <c r="AG4951">
        <f t="shared" ca="1" si="2217"/>
        <v>102.67703223183818</v>
      </c>
      <c r="AH4951">
        <f t="shared" ca="1" si="2218"/>
        <v>0.32703754219991282</v>
      </c>
      <c r="AI4951">
        <f t="shared" ca="1" si="2219"/>
        <v>2.5863139373578461</v>
      </c>
      <c r="AJ4951">
        <f t="shared" ca="1" si="2220"/>
        <v>2.609776212434642</v>
      </c>
    </row>
    <row r="4952" spans="32:36" x14ac:dyDescent="0.2">
      <c r="AF4952" s="17">
        <f t="shared" ca="1" si="2216"/>
        <v>496.17097318571655</v>
      </c>
      <c r="AG4952">
        <f t="shared" ca="1" si="2217"/>
        <v>100.21702346078919</v>
      </c>
      <c r="AH4952">
        <f t="shared" ca="1" si="2218"/>
        <v>-0.20323945947126543</v>
      </c>
      <c r="AI4952">
        <f t="shared" ca="1" si="2219"/>
        <v>0.82116125305830689</v>
      </c>
      <c r="AJ4952">
        <f t="shared" ca="1" si="2220"/>
        <v>0.92615247461577921</v>
      </c>
    </row>
    <row r="4953" spans="32:36" x14ac:dyDescent="0.2">
      <c r="AF4953" s="17">
        <f t="shared" ca="1" si="2216"/>
        <v>488.43813792390159</v>
      </c>
      <c r="AG4953">
        <f t="shared" ca="1" si="2217"/>
        <v>99.50576717499014</v>
      </c>
      <c r="AH4953">
        <f t="shared" ca="1" si="2218"/>
        <v>-1.0893090704578883</v>
      </c>
      <c r="AI4953">
        <f t="shared" ca="1" si="2219"/>
        <v>0.30272663847544445</v>
      </c>
      <c r="AJ4953">
        <f t="shared" ca="1" si="2220"/>
        <v>0.66364997467178377</v>
      </c>
    </row>
    <row r="4954" spans="32:36" x14ac:dyDescent="0.2">
      <c r="AF4954" s="17">
        <f t="shared" ca="1" si="2216"/>
        <v>485.28351768736616</v>
      </c>
      <c r="AG4954">
        <f t="shared" ca="1" si="2217"/>
        <v>98.836352906703283</v>
      </c>
      <c r="AH4954">
        <f t="shared" ca="1" si="2218"/>
        <v>-1.4548178222356849</v>
      </c>
      <c r="AI4954">
        <f t="shared" ca="1" si="2219"/>
        <v>-0.18860567298222586</v>
      </c>
      <c r="AJ4954">
        <f t="shared" ca="1" si="2220"/>
        <v>0.26422875354348491</v>
      </c>
    </row>
    <row r="4955" spans="32:36" x14ac:dyDescent="0.2">
      <c r="AF4955" s="17">
        <f t="shared" ca="1" si="2216"/>
        <v>486.65199129881091</v>
      </c>
      <c r="AG4955">
        <f t="shared" ca="1" si="2217"/>
        <v>98.799670685720343</v>
      </c>
      <c r="AH4955">
        <f t="shared" ca="1" si="2218"/>
        <v>-1.2959692667666887</v>
      </c>
      <c r="AI4955">
        <f t="shared" ca="1" si="2219"/>
        <v>-0.21562553850232671</v>
      </c>
      <c r="AJ4955">
        <f t="shared" ca="1" si="2220"/>
        <v>0.18542043896078561</v>
      </c>
    </row>
    <row r="4956" spans="32:36" x14ac:dyDescent="0.2">
      <c r="AF4956" s="17">
        <f t="shared" ca="1" si="2216"/>
        <v>503.4955347234133</v>
      </c>
      <c r="AG4956">
        <f t="shared" ca="1" si="2217"/>
        <v>99.148033965824425</v>
      </c>
      <c r="AH4956">
        <f t="shared" ca="1" si="2218"/>
        <v>0.62340406218787925</v>
      </c>
      <c r="AI4956">
        <f t="shared" ca="1" si="2219"/>
        <v>4.0572624852450084E-2</v>
      </c>
      <c r="AJ4956">
        <f t="shared" ca="1" si="2220"/>
        <v>-0.1554531576539358</v>
      </c>
    </row>
    <row r="4957" spans="32:36" x14ac:dyDescent="0.2">
      <c r="AF4957" s="17">
        <f t="shared" ca="1" si="2216"/>
        <v>498.83288327171624</v>
      </c>
      <c r="AG4957">
        <f t="shared" ca="1" si="2217"/>
        <v>97.737831152933964</v>
      </c>
      <c r="AH4957">
        <f t="shared" ca="1" si="2218"/>
        <v>9.8584462782231777E-2</v>
      </c>
      <c r="AI4957">
        <f t="shared" ca="1" si="2219"/>
        <v>-1.002148393849392</v>
      </c>
      <c r="AJ4957">
        <f t="shared" ca="1" si="2220"/>
        <v>-1.0828075627408367</v>
      </c>
    </row>
    <row r="4958" spans="32:36" x14ac:dyDescent="0.2">
      <c r="AF4958" s="17">
        <f t="shared" ca="1" si="2216"/>
        <v>508.15047521320776</v>
      </c>
      <c r="AG4958">
        <f t="shared" ca="1" si="2217"/>
        <v>100.36155962251823</v>
      </c>
      <c r="AH4958">
        <f t="shared" ca="1" si="2218"/>
        <v>1.1425298819786889</v>
      </c>
      <c r="AI4958">
        <f t="shared" ca="1" si="2219"/>
        <v>0.92606371877082438</v>
      </c>
      <c r="AJ4958">
        <f t="shared" ca="1" si="2220"/>
        <v>0.60873823269977789</v>
      </c>
    </row>
    <row r="4959" spans="32:36" x14ac:dyDescent="0.2">
      <c r="AF4959" s="17">
        <f t="shared" ca="1" si="2216"/>
        <v>516.31186151424004</v>
      </c>
      <c r="AG4959">
        <f t="shared" ca="1" si="2217"/>
        <v>98.320714403805653</v>
      </c>
      <c r="AH4959">
        <f t="shared" ca="1" si="2218"/>
        <v>2.0413258809752701</v>
      </c>
      <c r="AI4959">
        <f t="shared" ca="1" si="2219"/>
        <v>-0.56934491615615834</v>
      </c>
      <c r="AJ4959">
        <f t="shared" ca="1" si="2220"/>
        <v>-1.2458029684570451</v>
      </c>
    </row>
    <row r="4960" spans="32:36" x14ac:dyDescent="0.2">
      <c r="AF4960" s="17">
        <f t="shared" ca="1" si="2216"/>
        <v>504.06753414670595</v>
      </c>
      <c r="AG4960">
        <f t="shared" ca="1" si="2217"/>
        <v>99.443574679321273</v>
      </c>
      <c r="AH4960">
        <f t="shared" ca="1" si="2218"/>
        <v>0.68745233191336241</v>
      </c>
      <c r="AI4960">
        <f t="shared" ca="1" si="2219"/>
        <v>0.25721849122512758</v>
      </c>
      <c r="AJ4960">
        <f t="shared" ca="1" si="2220"/>
        <v>5.1515100926267619E-2</v>
      </c>
    </row>
    <row r="4961" spans="32:36" x14ac:dyDescent="0.2">
      <c r="AF4961" s="17">
        <f t="shared" ca="1" si="2216"/>
        <v>506.63644094708832</v>
      </c>
      <c r="AG4961">
        <f t="shared" ca="1" si="2217"/>
        <v>98.611194379785758</v>
      </c>
      <c r="AH4961">
        <f t="shared" ca="1" si="2218"/>
        <v>0.97420621952998443</v>
      </c>
      <c r="AI4961">
        <f t="shared" ca="1" si="2219"/>
        <v>-0.35461424214124793</v>
      </c>
      <c r="AJ4961">
        <f t="shared" ca="1" si="2220"/>
        <v>-0.6815301548058802</v>
      </c>
    </row>
    <row r="4962" spans="32:36" x14ac:dyDescent="0.2">
      <c r="AF4962" s="17">
        <f t="shared" ca="1" si="2216"/>
        <v>506.69576463439478</v>
      </c>
      <c r="AG4962">
        <f t="shared" ca="1" si="2217"/>
        <v>101.5258673134954</v>
      </c>
      <c r="AH4962">
        <f t="shared" ca="1" si="2218"/>
        <v>0.98081102904102735</v>
      </c>
      <c r="AI4962">
        <f t="shared" ca="1" si="2219"/>
        <v>1.7656338331432462</v>
      </c>
      <c r="AJ4962">
        <f t="shared" ca="1" si="2220"/>
        <v>1.541017019426923</v>
      </c>
    </row>
    <row r="4963" spans="32:36" x14ac:dyDescent="0.2">
      <c r="AF4963" s="17">
        <f t="shared" ca="1" si="2216"/>
        <v>503.38142915154862</v>
      </c>
      <c r="AG4963">
        <f t="shared" ca="1" si="2217"/>
        <v>99.688538721292474</v>
      </c>
      <c r="AH4963">
        <f t="shared" ca="1" si="2218"/>
        <v>0.61061865824978401</v>
      </c>
      <c r="AI4963">
        <f t="shared" ca="1" si="2219"/>
        <v>0.43630172096153619</v>
      </c>
      <c r="AJ4963">
        <f t="shared" ca="1" si="2220"/>
        <v>0.26382217716255879</v>
      </c>
    </row>
    <row r="4964" spans="32:36" x14ac:dyDescent="0.2">
      <c r="AF4964" s="17">
        <f t="shared" ca="1" si="2216"/>
        <v>505.03857711748145</v>
      </c>
      <c r="AG4964">
        <f t="shared" ca="1" si="2217"/>
        <v>97.918851108685899</v>
      </c>
      <c r="AH4964">
        <f t="shared" ca="1" si="2218"/>
        <v>0.79601631062206946</v>
      </c>
      <c r="AI4964">
        <f t="shared" ca="1" si="2219"/>
        <v>-0.86746143215771709</v>
      </c>
      <c r="AJ4964">
        <f t="shared" ca="1" si="2220"/>
        <v>-1.1630271985562275</v>
      </c>
    </row>
    <row r="4965" spans="32:36" x14ac:dyDescent="0.2">
      <c r="AF4965" s="17">
        <f t="shared" ca="1" si="2216"/>
        <v>504.00745892337454</v>
      </c>
      <c r="AG4965">
        <f t="shared" ca="1" si="2217"/>
        <v>101.49390759408328</v>
      </c>
      <c r="AH4965">
        <f t="shared" ca="1" si="2218"/>
        <v>0.68072896894691881</v>
      </c>
      <c r="AI4965">
        <f t="shared" ca="1" si="2219"/>
        <v>1.7427168058392948</v>
      </c>
      <c r="AJ4965">
        <f t="shared" ca="1" si="2220"/>
        <v>1.6122922828826769</v>
      </c>
    </row>
    <row r="4966" spans="32:36" x14ac:dyDescent="0.2">
      <c r="AF4966" s="17">
        <f t="shared" ca="1" si="2216"/>
        <v>503.72426353237518</v>
      </c>
      <c r="AG4966">
        <f t="shared" ca="1" si="2217"/>
        <v>102.7232137856782</v>
      </c>
      <c r="AH4966">
        <f t="shared" ca="1" si="2218"/>
        <v>0.64902415075903175</v>
      </c>
      <c r="AI4966">
        <f t="shared" ca="1" si="2219"/>
        <v>2.6190450864117283</v>
      </c>
      <c r="AJ4966">
        <f t="shared" ca="1" si="2220"/>
        <v>2.5418403481682441</v>
      </c>
    </row>
    <row r="4967" spans="32:36" x14ac:dyDescent="0.2">
      <c r="AF4967" s="17">
        <f t="shared" ca="1" si="2216"/>
        <v>493.07149834811202</v>
      </c>
      <c r="AG4967">
        <f t="shared" ca="1" si="2217"/>
        <v>97.508906308315716</v>
      </c>
      <c r="AH4967">
        <f t="shared" ca="1" si="2218"/>
        <v>-0.556724294677721</v>
      </c>
      <c r="AI4967">
        <f t="shared" ca="1" si="2219"/>
        <v>-1.1728363995527582</v>
      </c>
      <c r="AJ4967">
        <f t="shared" ca="1" si="2220"/>
        <v>-1.0537419418410441</v>
      </c>
    </row>
    <row r="4968" spans="32:36" x14ac:dyDescent="0.2">
      <c r="AF4968" s="17">
        <f t="shared" ca="1" si="2216"/>
        <v>499.27825957814684</v>
      </c>
      <c r="AG4968">
        <f t="shared" ca="1" si="2217"/>
        <v>97.584715655474923</v>
      </c>
      <c r="AH4968">
        <f t="shared" ca="1" si="2218"/>
        <v>0.14892666834781093</v>
      </c>
      <c r="AI4968">
        <f t="shared" ca="1" si="2219"/>
        <v>-1.1162680680036157</v>
      </c>
      <c r="AJ4968">
        <f t="shared" ca="1" si="2220"/>
        <v>-1.218537416634792</v>
      </c>
    </row>
    <row r="4969" spans="32:36" x14ac:dyDescent="0.2">
      <c r="AF4969" s="17">
        <f t="shared" ca="1" si="2216"/>
        <v>503.94122466792777</v>
      </c>
      <c r="AG4969">
        <f t="shared" ca="1" si="2217"/>
        <v>99.227678203899757</v>
      </c>
      <c r="AH4969">
        <f t="shared" ca="1" si="2218"/>
        <v>0.67331538444771211</v>
      </c>
      <c r="AI4969">
        <f t="shared" ca="1" si="2219"/>
        <v>9.9019264814013075E-2</v>
      </c>
      <c r="AJ4969">
        <f t="shared" ca="1" si="2220"/>
        <v>-0.10998298058114266</v>
      </c>
    </row>
    <row r="4970" spans="32:36" x14ac:dyDescent="0.2">
      <c r="AF4970" s="17">
        <f t="shared" ca="1" si="2216"/>
        <v>497.06677232794607</v>
      </c>
      <c r="AG4970">
        <f t="shared" ca="1" si="2217"/>
        <v>97.407729521792362</v>
      </c>
      <c r="AH4970">
        <f t="shared" ca="1" si="2218"/>
        <v>-0.101487788682733</v>
      </c>
      <c r="AI4970">
        <f t="shared" ca="1" si="2219"/>
        <v>-1.2484022677297391</v>
      </c>
      <c r="AJ4970">
        <f t="shared" ca="1" si="2220"/>
        <v>-1.277633828566703</v>
      </c>
    </row>
    <row r="4971" spans="32:36" x14ac:dyDescent="0.2">
      <c r="AF4971" s="17">
        <f t="shared" ca="1" si="2216"/>
        <v>515.62893280058393</v>
      </c>
      <c r="AG4971">
        <f t="shared" ca="1" si="2217"/>
        <v>100.56363810287708</v>
      </c>
      <c r="AH4971">
        <f t="shared" ca="1" si="2218"/>
        <v>1.9666630144325179</v>
      </c>
      <c r="AI4971">
        <f t="shared" ca="1" si="2219"/>
        <v>1.0724766623563671</v>
      </c>
      <c r="AJ4971">
        <f t="shared" ca="1" si="2220"/>
        <v>0.50057544335590753</v>
      </c>
    </row>
    <row r="4972" spans="32:36" x14ac:dyDescent="0.2">
      <c r="AF4972" s="17">
        <f t="shared" ca="1" si="2216"/>
        <v>507.44976485061954</v>
      </c>
      <c r="AG4972">
        <f t="shared" ca="1" si="2217"/>
        <v>99.33237188720986</v>
      </c>
      <c r="AH4972">
        <f t="shared" ca="1" si="2218"/>
        <v>1.0646904211770665</v>
      </c>
      <c r="AI4972">
        <f t="shared" ca="1" si="2219"/>
        <v>0.17577702768000553</v>
      </c>
      <c r="AJ4972">
        <f t="shared" ca="1" si="2220"/>
        <v>-0.15376558724534936</v>
      </c>
    </row>
    <row r="4973" spans="32:36" x14ac:dyDescent="0.2">
      <c r="AF4973" s="17">
        <f t="shared" ca="1" si="2216"/>
        <v>490.25477070513534</v>
      </c>
      <c r="AG4973">
        <f t="shared" ca="1" si="2217"/>
        <v>97.328542100286811</v>
      </c>
      <c r="AH4973">
        <f t="shared" ca="1" si="2218"/>
        <v>-0.87989531330144433</v>
      </c>
      <c r="AI4973">
        <f t="shared" ca="1" si="2219"/>
        <v>-1.3075997229317529</v>
      </c>
      <c r="AJ4973">
        <f t="shared" ca="1" si="2220"/>
        <v>-1.092485901805418</v>
      </c>
    </row>
    <row r="4974" spans="32:36" x14ac:dyDescent="0.2">
      <c r="AF4974" s="17">
        <f t="shared" ca="1" si="2216"/>
        <v>502.89668342881907</v>
      </c>
      <c r="AG4974">
        <f t="shared" ca="1" si="2217"/>
        <v>97.876353771423027</v>
      </c>
      <c r="AH4974">
        <f t="shared" ca="1" si="2218"/>
        <v>0.55627110491781884</v>
      </c>
      <c r="AI4974">
        <f t="shared" ca="1" si="2219"/>
        <v>-0.89905897690295911</v>
      </c>
      <c r="AJ4974">
        <f t="shared" ca="1" si="2220"/>
        <v>-1.1200257899257096</v>
      </c>
    </row>
    <row r="4975" spans="32:36" x14ac:dyDescent="0.2">
      <c r="AF4975" s="17">
        <f t="shared" ca="1" si="2216"/>
        <v>498.69352231598828</v>
      </c>
      <c r="AG4975">
        <f t="shared" ca="1" si="2217"/>
        <v>97.304437418308837</v>
      </c>
      <c r="AH4975">
        <f t="shared" ca="1" si="2218"/>
        <v>8.2822847501883665E-2</v>
      </c>
      <c r="AI4975">
        <f t="shared" ca="1" si="2219"/>
        <v>-1.3256290135773368</v>
      </c>
      <c r="AJ4975">
        <f t="shared" ca="1" si="2220"/>
        <v>-1.4172091151529067</v>
      </c>
    </row>
    <row r="4976" spans="32:36" x14ac:dyDescent="0.2">
      <c r="AF4976" s="17">
        <f t="shared" ca="1" si="2216"/>
        <v>490.48025969596711</v>
      </c>
      <c r="AG4976">
        <f t="shared" ca="1" si="2217"/>
        <v>99.72682029228254</v>
      </c>
      <c r="AH4976">
        <f t="shared" ca="1" si="2218"/>
        <v>-0.85395604822349236</v>
      </c>
      <c r="AI4976">
        <f t="shared" ca="1" si="2219"/>
        <v>0.46424805303530209</v>
      </c>
      <c r="AJ4976">
        <f t="shared" ca="1" si="2220"/>
        <v>0.75836481926212496</v>
      </c>
    </row>
    <row r="4977" spans="32:36" x14ac:dyDescent="0.2">
      <c r="AF4977" s="17">
        <f t="shared" ca="1" si="2216"/>
        <v>492.89206706269869</v>
      </c>
      <c r="AG4977">
        <f t="shared" ca="1" si="2217"/>
        <v>99.485905252918002</v>
      </c>
      <c r="AH4977">
        <f t="shared" ca="1" si="2218"/>
        <v>-0.57725582454357693</v>
      </c>
      <c r="AI4977">
        <f t="shared" ca="1" si="2219"/>
        <v>0.28819615597684384</v>
      </c>
      <c r="AJ4977">
        <f t="shared" ca="1" si="2220"/>
        <v>0.48575097870850809</v>
      </c>
    </row>
    <row r="4978" spans="32:36" x14ac:dyDescent="0.2">
      <c r="AF4978" s="17">
        <f t="shared" ca="1" si="2216"/>
        <v>513.14710397199394</v>
      </c>
      <c r="AG4978">
        <f t="shared" ca="1" si="2217"/>
        <v>100.13157193916776</v>
      </c>
      <c r="AH4978">
        <f t="shared" ca="1" si="2218"/>
        <v>1.6944957849690889</v>
      </c>
      <c r="AI4978">
        <f t="shared" ca="1" si="2219"/>
        <v>0.75907046277118839</v>
      </c>
      <c r="AJ4978">
        <f t="shared" ca="1" si="2220"/>
        <v>0.25819127268984121</v>
      </c>
    </row>
    <row r="4979" spans="32:36" x14ac:dyDescent="0.2">
      <c r="AF4979" s="17">
        <f t="shared" ca="1" si="2216"/>
        <v>521.08888931794468</v>
      </c>
      <c r="AG4979">
        <f t="shared" ca="1" si="2217"/>
        <v>98.48589701608698</v>
      </c>
      <c r="AH4979">
        <f t="shared" ca="1" si="2218"/>
        <v>2.5608411128457869</v>
      </c>
      <c r="AI4979">
        <f t="shared" ca="1" si="2219"/>
        <v>-0.4471597705035838</v>
      </c>
      <c r="AJ4979">
        <f t="shared" ca="1" si="2220"/>
        <v>-1.2826250009689326</v>
      </c>
    </row>
    <row r="4980" spans="32:36" x14ac:dyDescent="0.2">
      <c r="AF4980" s="17">
        <f t="shared" ca="1" si="2216"/>
        <v>511.57773702679361</v>
      </c>
      <c r="AG4980">
        <f t="shared" ca="1" si="2217"/>
        <v>100.68845615673158</v>
      </c>
      <c r="AH4980">
        <f t="shared" ca="1" si="2218"/>
        <v>1.5217125579642043</v>
      </c>
      <c r="AI4980">
        <f t="shared" ca="1" si="2219"/>
        <v>1.1627648045395518</v>
      </c>
      <c r="AJ4980">
        <f t="shared" ca="1" si="2220"/>
        <v>0.73664715124212143</v>
      </c>
    </row>
    <row r="4981" spans="32:36" x14ac:dyDescent="0.2">
      <c r="AF4981" s="17">
        <f t="shared" ca="1" si="2216"/>
        <v>496.28573520400641</v>
      </c>
      <c r="AG4981">
        <f t="shared" ca="1" si="2217"/>
        <v>100.62923033049255</v>
      </c>
      <c r="AH4981">
        <f t="shared" ca="1" si="2218"/>
        <v>-0.19019366259025772</v>
      </c>
      <c r="AI4981">
        <f t="shared" ca="1" si="2219"/>
        <v>1.1199372898747659</v>
      </c>
      <c r="AJ4981">
        <f t="shared" ca="1" si="2220"/>
        <v>1.2354957122212644</v>
      </c>
    </row>
    <row r="4982" spans="32:36" x14ac:dyDescent="0.2">
      <c r="AF4982" s="17">
        <f t="shared" ca="1" si="2216"/>
        <v>479.72822033774469</v>
      </c>
      <c r="AG4982">
        <f t="shared" ca="1" si="2217"/>
        <v>97.902871895041059</v>
      </c>
      <c r="AH4982">
        <f t="shared" ca="1" si="2218"/>
        <v>-2.1042944333441098</v>
      </c>
      <c r="AI4982">
        <f t="shared" ca="1" si="2219"/>
        <v>-0.87934065965514097</v>
      </c>
      <c r="AJ4982">
        <f t="shared" ca="1" si="2220"/>
        <v>-0.254211335416136</v>
      </c>
    </row>
    <row r="4983" spans="32:36" x14ac:dyDescent="0.2">
      <c r="AF4983" s="17">
        <f t="shared" ca="1" si="2216"/>
        <v>500.93187678395799</v>
      </c>
      <c r="AG4983">
        <f t="shared" ca="1" si="2217"/>
        <v>100.16722612561867</v>
      </c>
      <c r="AH4983">
        <f t="shared" ca="1" si="2218"/>
        <v>0.33544783847888038</v>
      </c>
      <c r="AI4983">
        <f t="shared" ca="1" si="2219"/>
        <v>0.78498394967546747</v>
      </c>
      <c r="AJ4983">
        <f t="shared" ca="1" si="2220"/>
        <v>0.71708053559931506</v>
      </c>
    </row>
    <row r="4984" spans="32:36" x14ac:dyDescent="0.2">
      <c r="AF4984" s="17">
        <f t="shared" ca="1" si="2216"/>
        <v>499.38709834249516</v>
      </c>
      <c r="AG4984">
        <f t="shared" ca="1" si="2217"/>
        <v>97.163320077333637</v>
      </c>
      <c r="AH4984">
        <f t="shared" ca="1" si="2218"/>
        <v>0.16122220882266053</v>
      </c>
      <c r="AI4984">
        <f t="shared" ca="1" si="2219"/>
        <v>-1.4312685574577964</v>
      </c>
      <c r="AJ4984">
        <f t="shared" ca="1" si="2220"/>
        <v>-1.5529536124599659</v>
      </c>
    </row>
    <row r="4985" spans="32:36" x14ac:dyDescent="0.2">
      <c r="AF4985" s="17">
        <f t="shared" ca="1" si="2216"/>
        <v>489.50445188951943</v>
      </c>
      <c r="AG4985">
        <f t="shared" ca="1" si="2217"/>
        <v>98.338387163176606</v>
      </c>
      <c r="AH4985">
        <f t="shared" ca="1" si="2218"/>
        <v>-0.96629468148907594</v>
      </c>
      <c r="AI4985">
        <f t="shared" ca="1" si="2219"/>
        <v>-0.5562626199728069</v>
      </c>
      <c r="AJ4985">
        <f t="shared" ca="1" si="2220"/>
        <v>-0.27670969547731311</v>
      </c>
    </row>
    <row r="4986" spans="32:36" x14ac:dyDescent="0.2">
      <c r="AF4986" s="17">
        <f t="shared" ca="1" si="2216"/>
        <v>506.00422336056886</v>
      </c>
      <c r="AG4986">
        <f t="shared" ca="1" si="2217"/>
        <v>100.57652474529623</v>
      </c>
      <c r="AH4986">
        <f t="shared" ca="1" si="2218"/>
        <v>0.90377012455755312</v>
      </c>
      <c r="AI4986">
        <f t="shared" ca="1" si="2219"/>
        <v>1.0818035048713925</v>
      </c>
      <c r="AJ4986">
        <f t="shared" ca="1" si="2220"/>
        <v>0.84798809075286607</v>
      </c>
    </row>
    <row r="4987" spans="32:36" x14ac:dyDescent="0.2">
      <c r="AF4987" s="17">
        <f t="shared" ca="1" si="2216"/>
        <v>496.35392243662778</v>
      </c>
      <c r="AG4987">
        <f t="shared" ca="1" si="2217"/>
        <v>99.718966670434355</v>
      </c>
      <c r="AH4987">
        <f t="shared" ca="1" si="2218"/>
        <v>-0.18244377419629865</v>
      </c>
      <c r="AI4987">
        <f t="shared" ca="1" si="2219"/>
        <v>0.45851562274350011</v>
      </c>
      <c r="AJ4987">
        <f t="shared" ca="1" si="2220"/>
        <v>0.5390451188550256</v>
      </c>
    </row>
    <row r="4988" spans="32:36" x14ac:dyDescent="0.2">
      <c r="AF4988" s="17">
        <f t="shared" ca="1" si="2216"/>
        <v>510.69460597339997</v>
      </c>
      <c r="AG4988">
        <f t="shared" ca="1" si="2217"/>
        <v>98.967918094105926</v>
      </c>
      <c r="AH4988">
        <f t="shared" ca="1" si="2218"/>
        <v>1.4242489111582111</v>
      </c>
      <c r="AI4988">
        <f t="shared" ca="1" si="2219"/>
        <v>-9.1778098992495838E-2</v>
      </c>
      <c r="AJ4988">
        <f t="shared" ca="1" si="2220"/>
        <v>-0.54870793024370346</v>
      </c>
    </row>
    <row r="4989" spans="32:36" x14ac:dyDescent="0.2">
      <c r="AF4989" s="17">
        <f t="shared" ca="1" si="2216"/>
        <v>526.36786501157223</v>
      </c>
      <c r="AG4989">
        <f t="shared" ca="1" si="2217"/>
        <v>102.70198704593022</v>
      </c>
      <c r="AH4989">
        <f t="shared" ca="1" si="2218"/>
        <v>3.1294337641827581</v>
      </c>
      <c r="AI4989">
        <f t="shared" ca="1" si="2219"/>
        <v>2.6040024749122561</v>
      </c>
      <c r="AJ4989">
        <f t="shared" ca="1" si="2220"/>
        <v>1.7381581218703421</v>
      </c>
    </row>
    <row r="4990" spans="32:36" x14ac:dyDescent="0.2">
      <c r="AF4990" s="17">
        <f t="shared" ca="1" si="2216"/>
        <v>479.75582941025442</v>
      </c>
      <c r="AG4990">
        <f t="shared" ca="1" si="2217"/>
        <v>96.95836841746862</v>
      </c>
      <c r="AH4990">
        <f t="shared" ca="1" si="2218"/>
        <v>-2.1010480629985042</v>
      </c>
      <c r="AI4990">
        <f t="shared" ca="1" si="2219"/>
        <v>-1.5849676147617129</v>
      </c>
      <c r="AJ4990">
        <f t="shared" ca="1" si="2220"/>
        <v>-0.99561326692696017</v>
      </c>
    </row>
    <row r="4991" spans="32:36" x14ac:dyDescent="0.2">
      <c r="AF4991" s="17">
        <f t="shared" ca="1" si="2216"/>
        <v>490.64700211041804</v>
      </c>
      <c r="AG4991">
        <f t="shared" ca="1" si="2217"/>
        <v>97.018016461745091</v>
      </c>
      <c r="AH4991">
        <f t="shared" ca="1" si="2218"/>
        <v>-0.83478240016628624</v>
      </c>
      <c r="AI4991">
        <f t="shared" ca="1" si="2219"/>
        <v>-1.5402023637600804</v>
      </c>
      <c r="AJ4991">
        <f t="shared" ca="1" si="2220"/>
        <v>-1.3508715272654592</v>
      </c>
    </row>
    <row r="4992" spans="32:36" x14ac:dyDescent="0.2">
      <c r="AF4992" s="17">
        <f t="shared" ca="1" si="2216"/>
        <v>489.04659866732965</v>
      </c>
      <c r="AG4992">
        <f t="shared" ca="1" si="2217"/>
        <v>100.00083590946015</v>
      </c>
      <c r="AH4992">
        <f t="shared" ca="1" si="2218"/>
        <v>-1.0190816623983925</v>
      </c>
      <c r="AI4992">
        <f t="shared" ca="1" si="2219"/>
        <v>0.66397241626258308</v>
      </c>
      <c r="AJ4992">
        <f t="shared" ca="1" si="2220"/>
        <v>1.0203751824542062</v>
      </c>
    </row>
    <row r="4993" spans="32:36" x14ac:dyDescent="0.2">
      <c r="AF4993" s="17">
        <f t="shared" ca="1" si="2216"/>
        <v>500.72264823587091</v>
      </c>
      <c r="AG4993">
        <f t="shared" ca="1" si="2217"/>
        <v>97.836957054166533</v>
      </c>
      <c r="AH4993">
        <f t="shared" ca="1" si="2218"/>
        <v>0.31188177761532432</v>
      </c>
      <c r="AI4993">
        <f t="shared" ca="1" si="2219"/>
        <v>-0.92836341108725762</v>
      </c>
      <c r="AJ4993">
        <f t="shared" ca="1" si="2220"/>
        <v>-1.0731431629041446</v>
      </c>
    </row>
    <row r="4994" spans="32:36" x14ac:dyDescent="0.2">
      <c r="AF4994" s="17">
        <f t="shared" ca="1" si="2216"/>
        <v>511.48033288394095</v>
      </c>
      <c r="AG4994">
        <f t="shared" ca="1" si="2217"/>
        <v>98.63553652428746</v>
      </c>
      <c r="AH4994">
        <f t="shared" ca="1" si="2218"/>
        <v>1.5109711515374782</v>
      </c>
      <c r="AI4994">
        <f t="shared" ca="1" si="2219"/>
        <v>-0.33664860238635913</v>
      </c>
      <c r="AJ4994">
        <f t="shared" ca="1" si="2220"/>
        <v>-0.83318261484825329</v>
      </c>
    </row>
    <row r="4995" spans="32:36" x14ac:dyDescent="0.2">
      <c r="AF4995" s="17">
        <f t="shared" ref="AF4995:AF5058" ca="1" si="2221">$N$64*EXP(($J$9-$K$2^2/2)*$J$6+$K$2*SQRT($J$6)*AH4995)</f>
        <v>494.86857370008221</v>
      </c>
      <c r="AG4995">
        <f t="shared" ref="AG4995:AG5058" ca="1" si="2222">$Q$64*EXP(($J$9-$K$3^2/2)*$J$6+$K$3*SQRT($J$6)*AI4995)</f>
        <v>98.15586424731022</v>
      </c>
      <c r="AH4995">
        <f t="shared" ref="AH4995:AH5058" ca="1" si="2223">_xlfn.NORM.S.INV(RAND())</f>
        <v>-0.35150406470523027</v>
      </c>
      <c r="AI4995">
        <f t="shared" ref="AI4995:AI5058" ca="1" si="2224">AH4995*$AC$6+SQRT(1-$AC$6^2)*AJ4995</f>
        <v>-0.69148897330225711</v>
      </c>
      <c r="AJ4995">
        <f t="shared" ref="AJ4995:AJ5058" ca="1" si="2225">_xlfn.NORM.S.INV(RAND())</f>
        <v>-0.6138817991277542</v>
      </c>
    </row>
    <row r="4996" spans="32:36" x14ac:dyDescent="0.2">
      <c r="AF4996" s="17">
        <f t="shared" ca="1" si="2221"/>
        <v>488.34193621340052</v>
      </c>
      <c r="AG4996">
        <f t="shared" ca="1" si="2222"/>
        <v>96.032902212156273</v>
      </c>
      <c r="AH4996">
        <f t="shared" ca="1" si="2223"/>
        <v>-1.1004205018347875</v>
      </c>
      <c r="AI4996">
        <f t="shared" ca="1" si="2224"/>
        <v>-2.2830712359118479</v>
      </c>
      <c r="AJ4996">
        <f t="shared" ca="1" si="2225"/>
        <v>-2.0459382902266605</v>
      </c>
    </row>
    <row r="4997" spans="32:36" x14ac:dyDescent="0.2">
      <c r="AF4997" s="17">
        <f t="shared" ca="1" si="2221"/>
        <v>500.28691890467178</v>
      </c>
      <c r="AG4997">
        <f t="shared" ca="1" si="2222"/>
        <v>99.069267994739903</v>
      </c>
      <c r="AH4997">
        <f t="shared" ca="1" si="2223"/>
        <v>0.26277260702579802</v>
      </c>
      <c r="AI4997">
        <f t="shared" ca="1" si="2224"/>
        <v>-1.7275695932679816E-2</v>
      </c>
      <c r="AJ4997">
        <f t="shared" ca="1" si="2225"/>
        <v>-0.10159570222701413</v>
      </c>
    </row>
    <row r="4998" spans="32:36" x14ac:dyDescent="0.2">
      <c r="AF4998" s="17">
        <f t="shared" ca="1" si="2221"/>
        <v>498.53762751034833</v>
      </c>
      <c r="AG4998">
        <f t="shared" ca="1" si="2222"/>
        <v>100.30218358931248</v>
      </c>
      <c r="AH4998">
        <f t="shared" ca="1" si="2223"/>
        <v>6.5186046397157013E-2</v>
      </c>
      <c r="AI4998">
        <f t="shared" ca="1" si="2224"/>
        <v>0.88298766148079466</v>
      </c>
      <c r="AJ4998">
        <f t="shared" ca="1" si="2225"/>
        <v>0.90575808250679923</v>
      </c>
    </row>
    <row r="4999" spans="32:36" x14ac:dyDescent="0.2">
      <c r="AF4999" s="17">
        <f t="shared" ca="1" si="2221"/>
        <v>493.88910051308886</v>
      </c>
      <c r="AG4999">
        <f t="shared" ca="1" si="2222"/>
        <v>100.46426652299226</v>
      </c>
      <c r="AH4999">
        <f t="shared" ca="1" si="2223"/>
        <v>-0.46326417742697967</v>
      </c>
      <c r="AI4999">
        <f t="shared" ca="1" si="2224"/>
        <v>1.000515271816389</v>
      </c>
      <c r="AJ4999">
        <f t="shared" ca="1" si="2225"/>
        <v>1.1969340741707564</v>
      </c>
    </row>
    <row r="5000" spans="32:36" x14ac:dyDescent="0.2">
      <c r="AF5000" s="17">
        <f t="shared" ca="1" si="2221"/>
        <v>492.18179480094091</v>
      </c>
      <c r="AG5000">
        <f t="shared" ca="1" si="2222"/>
        <v>99.177084297616034</v>
      </c>
      <c r="AH5000">
        <f t="shared" ca="1" si="2223"/>
        <v>-0.65860256187226296</v>
      </c>
      <c r="AI5000">
        <f t="shared" ca="1" si="2224"/>
        <v>6.1896544670902082E-2</v>
      </c>
      <c r="AJ5000">
        <f t="shared" ca="1" si="2225"/>
        <v>0.27414847871426989</v>
      </c>
    </row>
    <row r="5001" spans="32:36" x14ac:dyDescent="0.2">
      <c r="AF5001" s="17">
        <f t="shared" ca="1" si="2221"/>
        <v>488.9353136658919</v>
      </c>
      <c r="AG5001">
        <f t="shared" ca="1" si="2222"/>
        <v>96.795059276027715</v>
      </c>
      <c r="AH5001">
        <f t="shared" ca="1" si="2223"/>
        <v>-1.0319194391672744</v>
      </c>
      <c r="AI5001">
        <f t="shared" ca="1" si="2224"/>
        <v>-1.7076705259826368</v>
      </c>
      <c r="AJ5001">
        <f t="shared" ca="1" si="2225"/>
        <v>-1.4639651846584543</v>
      </c>
    </row>
    <row r="5002" spans="32:36" x14ac:dyDescent="0.2">
      <c r="AF5002" s="17">
        <f t="shared" ca="1" si="2221"/>
        <v>512.13854763065603</v>
      </c>
      <c r="AG5002">
        <f t="shared" ca="1" si="2222"/>
        <v>99.746526310179135</v>
      </c>
      <c r="AH5002">
        <f t="shared" ca="1" si="2223"/>
        <v>1.583517137039494</v>
      </c>
      <c r="AI5002">
        <f t="shared" ca="1" si="2224"/>
        <v>0.47862966818897462</v>
      </c>
      <c r="AJ5002">
        <f t="shared" ca="1" si="2225"/>
        <v>-8.0568413953705366E-4</v>
      </c>
    </row>
    <row r="5003" spans="32:36" x14ac:dyDescent="0.2">
      <c r="AF5003" s="17">
        <f t="shared" ca="1" si="2221"/>
        <v>505.53415203654504</v>
      </c>
      <c r="AG5003">
        <f t="shared" ca="1" si="2222"/>
        <v>98.48561574387891</v>
      </c>
      <c r="AH5003">
        <f t="shared" ca="1" si="2223"/>
        <v>0.8513418661982638</v>
      </c>
      <c r="AI5003">
        <f t="shared" ca="1" si="2224"/>
        <v>-0.44736765258900435</v>
      </c>
      <c r="AJ5003">
        <f t="shared" ca="1" si="2225"/>
        <v>-0.73982286742332426</v>
      </c>
    </row>
    <row r="5004" spans="32:36" x14ac:dyDescent="0.2">
      <c r="AF5004" s="17">
        <f t="shared" ca="1" si="2221"/>
        <v>493.46679838755853</v>
      </c>
      <c r="AG5004">
        <f t="shared" ca="1" si="2222"/>
        <v>99.811667560359538</v>
      </c>
      <c r="AH5004">
        <f t="shared" ca="1" si="2223"/>
        <v>-0.51151820558143202</v>
      </c>
      <c r="AI5004">
        <f t="shared" ca="1" si="2224"/>
        <v>0.52615008078114944</v>
      </c>
      <c r="AJ5004">
        <f t="shared" ca="1" si="2225"/>
        <v>0.71453984562675943</v>
      </c>
    </row>
    <row r="5005" spans="32:36" x14ac:dyDescent="0.2">
      <c r="AF5005" s="17">
        <f t="shared" ca="1" si="2221"/>
        <v>497.60958015213998</v>
      </c>
      <c r="AG5005">
        <f t="shared" ca="1" si="2222"/>
        <v>99.436155902182037</v>
      </c>
      <c r="AH5005">
        <f t="shared" ca="1" si="2223"/>
        <v>-3.9920737411740743E-2</v>
      </c>
      <c r="AI5005">
        <f t="shared" ca="1" si="2224"/>
        <v>0.25178804565626545</v>
      </c>
      <c r="AJ5005">
        <f t="shared" ca="1" si="2225"/>
        <v>0.27686639628462867</v>
      </c>
    </row>
    <row r="5006" spans="32:36" x14ac:dyDescent="0.2">
      <c r="AF5006" s="17">
        <f t="shared" ca="1" si="2221"/>
        <v>516.63183879588223</v>
      </c>
      <c r="AG5006">
        <f t="shared" ca="1" si="2222"/>
        <v>102.36799821224687</v>
      </c>
      <c r="AH5006">
        <f t="shared" ca="1" si="2223"/>
        <v>2.0762742177244102</v>
      </c>
      <c r="AI5006">
        <f t="shared" ca="1" si="2224"/>
        <v>2.3669066569467523</v>
      </c>
      <c r="AJ5006">
        <f t="shared" ca="1" si="2225"/>
        <v>1.8239229269678776</v>
      </c>
    </row>
    <row r="5007" spans="32:36" x14ac:dyDescent="0.2">
      <c r="AF5007" s="17">
        <f t="shared" ca="1" si="2221"/>
        <v>506.62669114966081</v>
      </c>
      <c r="AG5007">
        <f t="shared" ca="1" si="2222"/>
        <v>99.101770924292907</v>
      </c>
      <c r="AH5007">
        <f t="shared" ca="1" si="2223"/>
        <v>0.97312065072204901</v>
      </c>
      <c r="AI5007">
        <f t="shared" ca="1" si="2224"/>
        <v>6.6010966636720347E-3</v>
      </c>
      <c r="AJ5007">
        <f t="shared" ca="1" si="2225"/>
        <v>-0.30218440878425007</v>
      </c>
    </row>
    <row r="5008" spans="32:36" x14ac:dyDescent="0.2">
      <c r="AF5008" s="17">
        <f t="shared" ca="1" si="2221"/>
        <v>498.070648135444</v>
      </c>
      <c r="AG5008">
        <f t="shared" ca="1" si="2222"/>
        <v>97.782395504450122</v>
      </c>
      <c r="AH5008">
        <f t="shared" ca="1" si="2223"/>
        <v>1.232238412292073E-2</v>
      </c>
      <c r="AI5008">
        <f t="shared" ca="1" si="2224"/>
        <v>-0.96896738629372448</v>
      </c>
      <c r="AJ5008">
        <f t="shared" ca="1" si="2225"/>
        <v>-1.0205917444521098</v>
      </c>
    </row>
    <row r="5009" spans="32:36" x14ac:dyDescent="0.2">
      <c r="AF5009" s="17">
        <f t="shared" ca="1" si="2221"/>
        <v>502.27510268017153</v>
      </c>
      <c r="AG5009">
        <f t="shared" ca="1" si="2222"/>
        <v>99.864486853462367</v>
      </c>
      <c r="AH5009">
        <f t="shared" ca="1" si="2223"/>
        <v>0.48650550626780736</v>
      </c>
      <c r="AI5009">
        <f t="shared" ca="1" si="2224"/>
        <v>0.56465888681279219</v>
      </c>
      <c r="AJ5009">
        <f t="shared" ca="1" si="2225"/>
        <v>0.43792379747665688</v>
      </c>
    </row>
    <row r="5010" spans="32:36" x14ac:dyDescent="0.2">
      <c r="AF5010" s="17">
        <f t="shared" ca="1" si="2221"/>
        <v>486.20265056170012</v>
      </c>
      <c r="AG5010">
        <f t="shared" ca="1" si="2222"/>
        <v>97.597215144286736</v>
      </c>
      <c r="AH5010">
        <f t="shared" ca="1" si="2223"/>
        <v>-1.3480781629321283</v>
      </c>
      <c r="AI5010">
        <f t="shared" ca="1" si="2224"/>
        <v>-1.1069452693324244</v>
      </c>
      <c r="AJ5010">
        <f t="shared" ca="1" si="2225"/>
        <v>-0.7332339086981885</v>
      </c>
    </row>
    <row r="5011" spans="32:36" x14ac:dyDescent="0.2">
      <c r="AF5011" s="17">
        <f t="shared" ca="1" si="2221"/>
        <v>492.61965724062026</v>
      </c>
      <c r="AG5011">
        <f t="shared" ca="1" si="2222"/>
        <v>98.046533640557044</v>
      </c>
      <c r="AH5011">
        <f t="shared" ca="1" si="2223"/>
        <v>-0.60844076958142523</v>
      </c>
      <c r="AI5011">
        <f t="shared" ca="1" si="2224"/>
        <v>-0.77260957348218073</v>
      </c>
      <c r="AJ5011">
        <f t="shared" ca="1" si="2225"/>
        <v>-0.61738101218018804</v>
      </c>
    </row>
    <row r="5012" spans="32:36" x14ac:dyDescent="0.2">
      <c r="AF5012" s="17">
        <f t="shared" ca="1" si="2221"/>
        <v>507.77302562579291</v>
      </c>
      <c r="AG5012">
        <f t="shared" ca="1" si="2222"/>
        <v>98.744579702601612</v>
      </c>
      <c r="AH5012">
        <f t="shared" ca="1" si="2223"/>
        <v>1.100613675322011</v>
      </c>
      <c r="AI5012">
        <f t="shared" ca="1" si="2224"/>
        <v>-0.25622402118677928</v>
      </c>
      <c r="AJ5012">
        <f t="shared" ca="1" si="2225"/>
        <v>-0.61844854748858202</v>
      </c>
    </row>
    <row r="5013" spans="32:36" x14ac:dyDescent="0.2">
      <c r="AF5013" s="17">
        <f t="shared" ca="1" si="2221"/>
        <v>507.73297990485457</v>
      </c>
      <c r="AG5013">
        <f t="shared" ca="1" si="2222"/>
        <v>100.61962688743392</v>
      </c>
      <c r="AH5013">
        <f t="shared" ca="1" si="2223"/>
        <v>1.0961647242925678</v>
      </c>
      <c r="AI5013">
        <f t="shared" ca="1" si="2224"/>
        <v>1.1129904513224635</v>
      </c>
      <c r="AJ5013">
        <f t="shared" ca="1" si="2225"/>
        <v>0.8195967262080327</v>
      </c>
    </row>
    <row r="5014" spans="32:36" x14ac:dyDescent="0.2">
      <c r="AF5014" s="17">
        <f t="shared" ca="1" si="2221"/>
        <v>505.54286463678955</v>
      </c>
      <c r="AG5014">
        <f t="shared" ca="1" si="2222"/>
        <v>100.17159152191098</v>
      </c>
      <c r="AH5014">
        <f t="shared" ca="1" si="2223"/>
        <v>0.85231404815013767</v>
      </c>
      <c r="AI5014">
        <f t="shared" ca="1" si="2224"/>
        <v>0.78815608883812027</v>
      </c>
      <c r="AJ5014">
        <f t="shared" ca="1" si="2225"/>
        <v>0.55622697397974274</v>
      </c>
    </row>
    <row r="5015" spans="32:36" x14ac:dyDescent="0.2">
      <c r="AF5015" s="17">
        <f t="shared" ca="1" si="2221"/>
        <v>501.85891154540604</v>
      </c>
      <c r="AG5015">
        <f t="shared" ca="1" si="2222"/>
        <v>98.581357105623226</v>
      </c>
      <c r="AH5015">
        <f t="shared" ca="1" si="2223"/>
        <v>0.43974435705534476</v>
      </c>
      <c r="AI5015">
        <f t="shared" ca="1" si="2224"/>
        <v>-0.37664159477836445</v>
      </c>
      <c r="AJ5015">
        <f t="shared" ca="1" si="2225"/>
        <v>-0.53487096599787842</v>
      </c>
    </row>
    <row r="5016" spans="32:36" x14ac:dyDescent="0.2">
      <c r="AF5016" s="17">
        <f t="shared" ca="1" si="2221"/>
        <v>491.84105309974808</v>
      </c>
      <c r="AG5016">
        <f t="shared" ca="1" si="2222"/>
        <v>100.42575844246187</v>
      </c>
      <c r="AH5016">
        <f t="shared" ca="1" si="2223"/>
        <v>-0.697669027941765</v>
      </c>
      <c r="AI5016">
        <f t="shared" ca="1" si="2224"/>
        <v>0.97260994156287905</v>
      </c>
      <c r="AJ5016">
        <f t="shared" ca="1" si="2225"/>
        <v>1.2421131381287203</v>
      </c>
    </row>
    <row r="5017" spans="32:36" x14ac:dyDescent="0.2">
      <c r="AF5017" s="17">
        <f t="shared" ca="1" si="2221"/>
        <v>481.47174334368515</v>
      </c>
      <c r="AG5017">
        <f t="shared" ca="1" si="2222"/>
        <v>97.282396801576624</v>
      </c>
      <c r="AH5017">
        <f t="shared" ca="1" si="2223"/>
        <v>-1.8996507153427844</v>
      </c>
      <c r="AI5017">
        <f t="shared" ca="1" si="2224"/>
        <v>-1.342118379460927</v>
      </c>
      <c r="AJ5017">
        <f t="shared" ca="1" si="2225"/>
        <v>-0.80478019292242586</v>
      </c>
    </row>
    <row r="5018" spans="32:36" x14ac:dyDescent="0.2">
      <c r="AF5018" s="17">
        <f t="shared" ca="1" si="2221"/>
        <v>483.66115886773889</v>
      </c>
      <c r="AG5018">
        <f t="shared" ca="1" si="2222"/>
        <v>98.324249823150865</v>
      </c>
      <c r="AH5018">
        <f t="shared" ca="1" si="2223"/>
        <v>-1.6437179899707492</v>
      </c>
      <c r="AI5018">
        <f t="shared" ca="1" si="2224"/>
        <v>-0.56672762662854481</v>
      </c>
      <c r="AJ5018">
        <f t="shared" ca="1" si="2225"/>
        <v>-7.2507331424504273E-2</v>
      </c>
    </row>
    <row r="5019" spans="32:36" x14ac:dyDescent="0.2">
      <c r="AF5019" s="17">
        <f t="shared" ca="1" si="2221"/>
        <v>506.15449178844489</v>
      </c>
      <c r="AG5019">
        <f t="shared" ca="1" si="2222"/>
        <v>96.726663232383103</v>
      </c>
      <c r="AH5019">
        <f t="shared" ca="1" si="2223"/>
        <v>0.92051967409853708</v>
      </c>
      <c r="AI5019">
        <f t="shared" ca="1" si="2224"/>
        <v>-1.7591216587275966</v>
      </c>
      <c r="AJ5019">
        <f t="shared" ca="1" si="2225"/>
        <v>-2.1381394659443331</v>
      </c>
    </row>
    <row r="5020" spans="32:36" x14ac:dyDescent="0.2">
      <c r="AF5020" s="17">
        <f t="shared" ca="1" si="2221"/>
        <v>495.00867853509362</v>
      </c>
      <c r="AG5020">
        <f t="shared" ca="1" si="2222"/>
        <v>100.37807595136407</v>
      </c>
      <c r="AH5020">
        <f t="shared" ca="1" si="2223"/>
        <v>-0.33553587121339973</v>
      </c>
      <c r="AI5020">
        <f t="shared" ca="1" si="2224"/>
        <v>0.93804143593200873</v>
      </c>
      <c r="AJ5020">
        <f t="shared" ca="1" si="2225"/>
        <v>1.0908114084656655</v>
      </c>
    </row>
    <row r="5021" spans="32:36" x14ac:dyDescent="0.2">
      <c r="AF5021" s="17">
        <f t="shared" ca="1" si="2221"/>
        <v>513.47237037294542</v>
      </c>
      <c r="AG5021">
        <f t="shared" ca="1" si="2222"/>
        <v>99.458638617333946</v>
      </c>
      <c r="AH5021">
        <f t="shared" ca="1" si="2223"/>
        <v>1.7302406552344463</v>
      </c>
      <c r="AI5021">
        <f t="shared" ca="1" si="2224"/>
        <v>0.26824384586126687</v>
      </c>
      <c r="AJ5021">
        <f t="shared" ca="1" si="2225"/>
        <v>-0.26815705475779678</v>
      </c>
    </row>
    <row r="5022" spans="32:36" x14ac:dyDescent="0.2">
      <c r="AF5022" s="17">
        <f t="shared" ca="1" si="2221"/>
        <v>506.22460187150233</v>
      </c>
      <c r="AG5022">
        <f t="shared" ca="1" si="2222"/>
        <v>96.140560890747693</v>
      </c>
      <c r="AH5022">
        <f t="shared" ca="1" si="2223"/>
        <v>0.92833273696605689</v>
      </c>
      <c r="AI5022">
        <f t="shared" ca="1" si="2224"/>
        <v>-2.2015164716710274</v>
      </c>
      <c r="AJ5022">
        <f t="shared" ca="1" si="2225"/>
        <v>-2.6047987937136794</v>
      </c>
    </row>
    <row r="5023" spans="32:36" x14ac:dyDescent="0.2">
      <c r="AF5023" s="17">
        <f t="shared" ca="1" si="2221"/>
        <v>514.36326186238284</v>
      </c>
      <c r="AG5023">
        <f t="shared" ca="1" si="2222"/>
        <v>100.82313182488578</v>
      </c>
      <c r="AH5023">
        <f t="shared" ca="1" si="2223"/>
        <v>1.8280285855119185</v>
      </c>
      <c r="AI5023">
        <f t="shared" ca="1" si="2224"/>
        <v>1.2600580836449848</v>
      </c>
      <c r="AJ5023">
        <f t="shared" ca="1" si="2225"/>
        <v>0.74143007737748168</v>
      </c>
    </row>
    <row r="5024" spans="32:36" x14ac:dyDescent="0.2">
      <c r="AF5024" s="17">
        <f t="shared" ca="1" si="2221"/>
        <v>487.81980919379708</v>
      </c>
      <c r="AG5024">
        <f t="shared" ca="1" si="2222"/>
        <v>98.712644539016495</v>
      </c>
      <c r="AH5024">
        <f t="shared" ca="1" si="2223"/>
        <v>-1.1607651042177578</v>
      </c>
      <c r="AI5024">
        <f t="shared" ca="1" si="2224"/>
        <v>-0.27976853810047903</v>
      </c>
      <c r="AJ5024">
        <f t="shared" ca="1" si="2225"/>
        <v>7.5171726783873336E-2</v>
      </c>
    </row>
    <row r="5025" spans="32:36" x14ac:dyDescent="0.2">
      <c r="AF5025" s="17">
        <f t="shared" ca="1" si="2221"/>
        <v>498.62742940458793</v>
      </c>
      <c r="AG5025">
        <f t="shared" ca="1" si="2222"/>
        <v>98.746538579224776</v>
      </c>
      <c r="AH5025">
        <f t="shared" ca="1" si="2223"/>
        <v>7.5346250960507039E-2</v>
      </c>
      <c r="AI5025">
        <f t="shared" ca="1" si="2224"/>
        <v>-0.25478006778830242</v>
      </c>
      <c r="AJ5025">
        <f t="shared" ca="1" si="2225"/>
        <v>-0.29125860918639146</v>
      </c>
    </row>
    <row r="5026" spans="32:36" x14ac:dyDescent="0.2">
      <c r="AF5026" s="17">
        <f t="shared" ca="1" si="2221"/>
        <v>499.78853419642576</v>
      </c>
      <c r="AG5026">
        <f t="shared" ca="1" si="2222"/>
        <v>101.88957923152272</v>
      </c>
      <c r="AH5026">
        <f t="shared" ca="1" si="2223"/>
        <v>0.20654935249175324</v>
      </c>
      <c r="AI5026">
        <f t="shared" ca="1" si="2224"/>
        <v>2.0259299739754897</v>
      </c>
      <c r="AJ5026">
        <f t="shared" ca="1" si="2225"/>
        <v>2.060072894819136</v>
      </c>
    </row>
    <row r="5027" spans="32:36" x14ac:dyDescent="0.2">
      <c r="AF5027" s="17">
        <f t="shared" ca="1" si="2221"/>
        <v>491.01528715020572</v>
      </c>
      <c r="AG5027">
        <f t="shared" ca="1" si="2222"/>
        <v>100.38053753392244</v>
      </c>
      <c r="AH5027">
        <f t="shared" ca="1" si="2223"/>
        <v>-0.79245652031198177</v>
      </c>
      <c r="AI5027">
        <f t="shared" ca="1" si="2224"/>
        <v>0.93982641809711809</v>
      </c>
      <c r="AJ5027">
        <f t="shared" ca="1" si="2225"/>
        <v>1.2378245402130401</v>
      </c>
    </row>
    <row r="5028" spans="32:36" x14ac:dyDescent="0.2">
      <c r="AF5028" s="17">
        <f t="shared" ca="1" si="2221"/>
        <v>508.74536321235922</v>
      </c>
      <c r="AG5028">
        <f t="shared" ca="1" si="2222"/>
        <v>99.150810327479803</v>
      </c>
      <c r="AH5028">
        <f t="shared" ca="1" si="2223"/>
        <v>1.2085297081996738</v>
      </c>
      <c r="AI5028">
        <f t="shared" ca="1" si="2224"/>
        <v>4.2610837618149655E-2</v>
      </c>
      <c r="AJ5028">
        <f t="shared" ca="1" si="2225"/>
        <v>-0.33917900085091901</v>
      </c>
    </row>
    <row r="5029" spans="32:36" x14ac:dyDescent="0.2">
      <c r="AF5029" s="17">
        <f t="shared" ca="1" si="2221"/>
        <v>490.00597779470951</v>
      </c>
      <c r="AG5029">
        <f t="shared" ca="1" si="2222"/>
        <v>97.380015337803101</v>
      </c>
      <c r="AH5029">
        <f t="shared" ca="1" si="2223"/>
        <v>-0.90852920655259717</v>
      </c>
      <c r="AI5029">
        <f t="shared" ca="1" si="2224"/>
        <v>-1.2691148445357732</v>
      </c>
      <c r="AJ5029">
        <f t="shared" ca="1" si="2225"/>
        <v>-1.043010579309344</v>
      </c>
    </row>
    <row r="5030" spans="32:36" x14ac:dyDescent="0.2">
      <c r="AF5030" s="17">
        <f t="shared" ca="1" si="2221"/>
        <v>511.43610388269047</v>
      </c>
      <c r="AG5030">
        <f t="shared" ca="1" si="2222"/>
        <v>100.03015888901412</v>
      </c>
      <c r="AH5030">
        <f t="shared" ca="1" si="2223"/>
        <v>1.5060930483778496</v>
      </c>
      <c r="AI5030">
        <f t="shared" ca="1" si="2224"/>
        <v>0.68531291026844654</v>
      </c>
      <c r="AJ5030">
        <f t="shared" ca="1" si="2225"/>
        <v>0.24064792275882702</v>
      </c>
    </row>
    <row r="5031" spans="32:36" x14ac:dyDescent="0.2">
      <c r="AF5031" s="17">
        <f t="shared" ca="1" si="2221"/>
        <v>509.46519286784502</v>
      </c>
      <c r="AG5031">
        <f t="shared" ca="1" si="2222"/>
        <v>97.571211825185387</v>
      </c>
      <c r="AH5031">
        <f t="shared" ca="1" si="2223"/>
        <v>1.2882880684107048</v>
      </c>
      <c r="AI5031">
        <f t="shared" ca="1" si="2224"/>
        <v>-1.1263413011999501</v>
      </c>
      <c r="AJ5031">
        <f t="shared" ca="1" si="2225"/>
        <v>-1.5910233301673591</v>
      </c>
    </row>
    <row r="5032" spans="32:36" x14ac:dyDescent="0.2">
      <c r="AF5032" s="17">
        <f t="shared" ca="1" si="2221"/>
        <v>488.82679694628251</v>
      </c>
      <c r="AG5032">
        <f t="shared" ca="1" si="2222"/>
        <v>97.29047631553172</v>
      </c>
      <c r="AH5032">
        <f t="shared" ca="1" si="2223"/>
        <v>-1.0444406826122699</v>
      </c>
      <c r="AI5032">
        <f t="shared" ca="1" si="2224"/>
        <v>-1.3360733752668792</v>
      </c>
      <c r="AJ5032">
        <f t="shared" ca="1" si="2225"/>
        <v>-1.0700939180016664</v>
      </c>
    </row>
    <row r="5033" spans="32:36" x14ac:dyDescent="0.2">
      <c r="AF5033" s="17">
        <f t="shared" ca="1" si="2221"/>
        <v>494.67647008764573</v>
      </c>
      <c r="AG5033">
        <f t="shared" ca="1" si="2222"/>
        <v>99.5480167248665</v>
      </c>
      <c r="AH5033">
        <f t="shared" ca="1" si="2223"/>
        <v>-0.37340607475197579</v>
      </c>
      <c r="AI5033">
        <f t="shared" ca="1" si="2224"/>
        <v>0.33362570204965947</v>
      </c>
      <c r="AJ5033">
        <f t="shared" ca="1" si="2225"/>
        <v>0.46866477936748213</v>
      </c>
    </row>
    <row r="5034" spans="32:36" x14ac:dyDescent="0.2">
      <c r="AF5034" s="17">
        <f t="shared" ca="1" si="2221"/>
        <v>506.13930291610296</v>
      </c>
      <c r="AG5034">
        <f t="shared" ca="1" si="2222"/>
        <v>99.687319878050502</v>
      </c>
      <c r="AH5034">
        <f t="shared" ca="1" si="2223"/>
        <v>0.9188268845771288</v>
      </c>
      <c r="AI5034">
        <f t="shared" ca="1" si="2224"/>
        <v>0.43541176412064098</v>
      </c>
      <c r="AJ5034">
        <f t="shared" ca="1" si="2225"/>
        <v>0.16498645121107947</v>
      </c>
    </row>
    <row r="5035" spans="32:36" x14ac:dyDescent="0.2">
      <c r="AF5035" s="17">
        <f t="shared" ca="1" si="2221"/>
        <v>501.51953933336046</v>
      </c>
      <c r="AG5035">
        <f t="shared" ca="1" si="2222"/>
        <v>98.604538640180607</v>
      </c>
      <c r="AH5035">
        <f t="shared" ca="1" si="2223"/>
        <v>0.40158548482986023</v>
      </c>
      <c r="AI5035">
        <f t="shared" ca="1" si="2224"/>
        <v>-0.35952726095612941</v>
      </c>
      <c r="AJ5035">
        <f t="shared" ca="1" si="2225"/>
        <v>-0.50479283691037413</v>
      </c>
    </row>
    <row r="5036" spans="32:36" x14ac:dyDescent="0.2">
      <c r="AF5036" s="17">
        <f t="shared" ca="1" si="2221"/>
        <v>490.29339547493976</v>
      </c>
      <c r="AG5036">
        <f t="shared" ca="1" si="2222"/>
        <v>96.465310256186768</v>
      </c>
      <c r="AH5036">
        <f t="shared" ca="1" si="2223"/>
        <v>-0.87545124241972538</v>
      </c>
      <c r="AI5036">
        <f t="shared" ca="1" si="2224"/>
        <v>-1.9560609174037622</v>
      </c>
      <c r="AJ5036">
        <f t="shared" ca="1" si="2225"/>
        <v>-1.7742877840121856</v>
      </c>
    </row>
    <row r="5037" spans="32:36" x14ac:dyDescent="0.2">
      <c r="AF5037" s="17">
        <f t="shared" ca="1" si="2221"/>
        <v>489.62680892588259</v>
      </c>
      <c r="AG5037">
        <f t="shared" ca="1" si="2222"/>
        <v>99.744658090752296</v>
      </c>
      <c r="AH5037">
        <f t="shared" ca="1" si="2223"/>
        <v>-0.95219620969942698</v>
      </c>
      <c r="AI5037">
        <f t="shared" ca="1" si="2224"/>
        <v>0.47726634808896951</v>
      </c>
      <c r="AJ5037">
        <f t="shared" ca="1" si="2225"/>
        <v>0.80322997294058696</v>
      </c>
    </row>
    <row r="5038" spans="32:36" x14ac:dyDescent="0.2">
      <c r="AF5038" s="17">
        <f t="shared" ca="1" si="2221"/>
        <v>526.4731872290123</v>
      </c>
      <c r="AG5038">
        <f t="shared" ca="1" si="2222"/>
        <v>100.08964671064547</v>
      </c>
      <c r="AH5038">
        <f t="shared" ca="1" si="2223"/>
        <v>3.1407197939045455</v>
      </c>
      <c r="AI5038">
        <f t="shared" ca="1" si="2224"/>
        <v>0.72858737144802976</v>
      </c>
      <c r="AJ5038">
        <f t="shared" ca="1" si="2225"/>
        <v>-0.23318395838503955</v>
      </c>
    </row>
    <row r="5039" spans="32:36" x14ac:dyDescent="0.2">
      <c r="AF5039" s="17">
        <f t="shared" ca="1" si="2221"/>
        <v>493.36526917482536</v>
      </c>
      <c r="AG5039">
        <f t="shared" ca="1" si="2222"/>
        <v>100.04930977151795</v>
      </c>
      <c r="AH5039">
        <f t="shared" ca="1" si="2223"/>
        <v>-0.5231255205991121</v>
      </c>
      <c r="AI5039">
        <f t="shared" ca="1" si="2224"/>
        <v>0.69924704259115966</v>
      </c>
      <c r="AJ5039">
        <f t="shared" ca="1" si="2225"/>
        <v>0.89984683165483081</v>
      </c>
    </row>
    <row r="5040" spans="32:36" x14ac:dyDescent="0.2">
      <c r="AF5040" s="17">
        <f t="shared" ca="1" si="2221"/>
        <v>500.2706601691043</v>
      </c>
      <c r="AG5040">
        <f t="shared" ca="1" si="2222"/>
        <v>101.02945407441038</v>
      </c>
      <c r="AH5040">
        <f t="shared" ca="1" si="2223"/>
        <v>0.26093932750776133</v>
      </c>
      <c r="AI5040">
        <f t="shared" ca="1" si="2224"/>
        <v>1.4088589845964394</v>
      </c>
      <c r="AJ5040">
        <f t="shared" ca="1" si="2225"/>
        <v>1.3953415609322333</v>
      </c>
    </row>
    <row r="5041" spans="32:36" x14ac:dyDescent="0.2">
      <c r="AF5041" s="17">
        <f t="shared" ca="1" si="2221"/>
        <v>495.64298492619309</v>
      </c>
      <c r="AG5041">
        <f t="shared" ca="1" si="2222"/>
        <v>97.276755680208097</v>
      </c>
      <c r="AH5041">
        <f t="shared" ca="1" si="2223"/>
        <v>-0.26329845926117373</v>
      </c>
      <c r="AI5041">
        <f t="shared" ca="1" si="2224"/>
        <v>-1.3463393025687547</v>
      </c>
      <c r="AJ5041">
        <f t="shared" ca="1" si="2225"/>
        <v>-1.3289941497793398</v>
      </c>
    </row>
    <row r="5042" spans="32:36" x14ac:dyDescent="0.2">
      <c r="AF5042" s="17">
        <f t="shared" ca="1" si="2221"/>
        <v>499.41070468106199</v>
      </c>
      <c r="AG5042">
        <f t="shared" ca="1" si="2222"/>
        <v>99.045473017226968</v>
      </c>
      <c r="AH5042">
        <f t="shared" ca="1" si="2223"/>
        <v>0.16388866872907246</v>
      </c>
      <c r="AI5042">
        <f t="shared" ca="1" si="2224"/>
        <v>-3.4760556463062711E-2</v>
      </c>
      <c r="AJ5042">
        <f t="shared" ca="1" si="2225"/>
        <v>-8.8531128420927307E-2</v>
      </c>
    </row>
    <row r="5043" spans="32:36" x14ac:dyDescent="0.2">
      <c r="AF5043" s="17">
        <f t="shared" ca="1" si="2221"/>
        <v>501.70185737129816</v>
      </c>
      <c r="AG5043">
        <f t="shared" ca="1" si="2222"/>
        <v>99.814700943868516</v>
      </c>
      <c r="AH5043">
        <f t="shared" ca="1" si="2223"/>
        <v>0.42208845886165502</v>
      </c>
      <c r="AI5043">
        <f t="shared" ca="1" si="2224"/>
        <v>0.52836217223417059</v>
      </c>
      <c r="AJ5043">
        <f t="shared" ca="1" si="2225"/>
        <v>0.42030189235488008</v>
      </c>
    </row>
    <row r="5044" spans="32:36" x14ac:dyDescent="0.2">
      <c r="AF5044" s="17">
        <f t="shared" ca="1" si="2221"/>
        <v>490.9462607090444</v>
      </c>
      <c r="AG5044">
        <f t="shared" ca="1" si="2222"/>
        <v>97.698705358049793</v>
      </c>
      <c r="AH5044">
        <f t="shared" ca="1" si="2223"/>
        <v>-0.80038710133271906</v>
      </c>
      <c r="AI5044">
        <f t="shared" ca="1" si="2224"/>
        <v>-1.031292523134038</v>
      </c>
      <c r="AJ5044">
        <f t="shared" ca="1" si="2225"/>
        <v>-0.82782952657956455</v>
      </c>
    </row>
    <row r="5045" spans="32:36" x14ac:dyDescent="0.2">
      <c r="AF5045" s="17">
        <f t="shared" ca="1" si="2221"/>
        <v>503.26332009991586</v>
      </c>
      <c r="AG5045">
        <f t="shared" ca="1" si="2222"/>
        <v>99.64355872176894</v>
      </c>
      <c r="AH5045">
        <f t="shared" ca="1" si="2223"/>
        <v>0.59738161595847328</v>
      </c>
      <c r="AI5045">
        <f t="shared" ca="1" si="2224"/>
        <v>0.40345168267970821</v>
      </c>
      <c r="AJ5045">
        <f t="shared" ca="1" si="2225"/>
        <v>0.23355939309845902</v>
      </c>
    </row>
    <row r="5046" spans="32:36" x14ac:dyDescent="0.2">
      <c r="AF5046" s="17">
        <f t="shared" ca="1" si="2221"/>
        <v>516.70592624609731</v>
      </c>
      <c r="AG5046">
        <f t="shared" ca="1" si="2222"/>
        <v>100.13206812884131</v>
      </c>
      <c r="AH5046">
        <f t="shared" ca="1" si="2223"/>
        <v>2.084363059719236</v>
      </c>
      <c r="AI5046">
        <f t="shared" ca="1" si="2224"/>
        <v>0.75943115707064601</v>
      </c>
      <c r="AJ5046">
        <f t="shared" ca="1" si="2225"/>
        <v>0.13472888524574139</v>
      </c>
    </row>
    <row r="5047" spans="32:36" x14ac:dyDescent="0.2">
      <c r="AF5047" s="17">
        <f t="shared" ca="1" si="2221"/>
        <v>489.6599109957869</v>
      </c>
      <c r="AG5047">
        <f t="shared" ca="1" si="2222"/>
        <v>98.702480146062626</v>
      </c>
      <c r="AH5047">
        <f t="shared" ca="1" si="2223"/>
        <v>-0.94838266104872371</v>
      </c>
      <c r="AI5047">
        <f t="shared" ca="1" si="2224"/>
        <v>-0.28726393590330362</v>
      </c>
      <c r="AJ5047">
        <f t="shared" ca="1" si="2225"/>
        <v>-1.557422931182397E-4</v>
      </c>
    </row>
    <row r="5048" spans="32:36" x14ac:dyDescent="0.2">
      <c r="AF5048" s="17">
        <f t="shared" ca="1" si="2221"/>
        <v>500.10050430383694</v>
      </c>
      <c r="AG5048">
        <f t="shared" ca="1" si="2222"/>
        <v>97.806226225645972</v>
      </c>
      <c r="AH5048">
        <f t="shared" ca="1" si="2223"/>
        <v>0.24174955758020636</v>
      </c>
      <c r="AI5048">
        <f t="shared" ca="1" si="2224"/>
        <v>-0.95123009639256062</v>
      </c>
      <c r="AJ5048">
        <f t="shared" ca="1" si="2225"/>
        <v>-1.0748583515757206</v>
      </c>
    </row>
    <row r="5049" spans="32:36" x14ac:dyDescent="0.2">
      <c r="AF5049" s="17">
        <f t="shared" ca="1" si="2221"/>
        <v>500.22047781161609</v>
      </c>
      <c r="AG5049">
        <f t="shared" ca="1" si="2222"/>
        <v>97.555598900288089</v>
      </c>
      <c r="AH5049">
        <f t="shared" ca="1" si="2223"/>
        <v>0.25528056042201624</v>
      </c>
      <c r="AI5049">
        <f t="shared" ca="1" si="2224"/>
        <v>-1.1379895593791061</v>
      </c>
      <c r="AJ5049">
        <f t="shared" ca="1" si="2225"/>
        <v>-1.275111612141713</v>
      </c>
    </row>
    <row r="5050" spans="32:36" x14ac:dyDescent="0.2">
      <c r="AF5050" s="17">
        <f t="shared" ca="1" si="2221"/>
        <v>491.12528070379176</v>
      </c>
      <c r="AG5050">
        <f t="shared" ca="1" si="2222"/>
        <v>97.507632989228284</v>
      </c>
      <c r="AH5050">
        <f t="shared" ca="1" si="2223"/>
        <v>-0.77982145214233023</v>
      </c>
      <c r="AI5050">
        <f t="shared" ca="1" si="2224"/>
        <v>-1.1737869156293697</v>
      </c>
      <c r="AJ5050">
        <f t="shared" ca="1" si="2225"/>
        <v>-0.98387273257452479</v>
      </c>
    </row>
    <row r="5051" spans="32:36" x14ac:dyDescent="0.2">
      <c r="AF5051" s="17">
        <f t="shared" ca="1" si="2221"/>
        <v>502.19000889827174</v>
      </c>
      <c r="AG5051">
        <f t="shared" ca="1" si="2222"/>
        <v>99.141924494133548</v>
      </c>
      <c r="AH5051">
        <f t="shared" ca="1" si="2223"/>
        <v>0.47694794755368652</v>
      </c>
      <c r="AI5051">
        <f t="shared" ca="1" si="2224"/>
        <v>3.6087272163559211E-2</v>
      </c>
      <c r="AJ5051">
        <f t="shared" ca="1" si="2225"/>
        <v>-0.113637763166803</v>
      </c>
    </row>
    <row r="5052" spans="32:36" x14ac:dyDescent="0.2">
      <c r="AF5052" s="17">
        <f t="shared" ca="1" si="2221"/>
        <v>500.90963201282898</v>
      </c>
      <c r="AG5052">
        <f t="shared" ca="1" si="2222"/>
        <v>97.819936489823689</v>
      </c>
      <c r="AH5052">
        <f t="shared" ca="1" si="2223"/>
        <v>0.33294280851613589</v>
      </c>
      <c r="AI5052">
        <f t="shared" ca="1" si="2224"/>
        <v>-0.94102745668516408</v>
      </c>
      <c r="AJ5052">
        <f t="shared" ca="1" si="2225"/>
        <v>-1.0931207723259067</v>
      </c>
    </row>
    <row r="5053" spans="32:36" x14ac:dyDescent="0.2">
      <c r="AF5053" s="17">
        <f t="shared" ca="1" si="2221"/>
        <v>502.49193134909007</v>
      </c>
      <c r="AG5053">
        <f t="shared" ca="1" si="2222"/>
        <v>99.05760888319881</v>
      </c>
      <c r="AH5053">
        <f t="shared" ca="1" si="2223"/>
        <v>0.51085193903598447</v>
      </c>
      <c r="AI5053">
        <f t="shared" ca="1" si="2224"/>
        <v>-2.5842438701723203E-2</v>
      </c>
      <c r="AJ5053">
        <f t="shared" ca="1" si="2225"/>
        <v>-0.18938633845040642</v>
      </c>
    </row>
    <row r="5054" spans="32:36" x14ac:dyDescent="0.2">
      <c r="AF5054" s="17">
        <f t="shared" ca="1" si="2221"/>
        <v>510.26113211909967</v>
      </c>
      <c r="AG5054">
        <f t="shared" ca="1" si="2222"/>
        <v>99.844085991713499</v>
      </c>
      <c r="AH5054">
        <f t="shared" ca="1" si="2223"/>
        <v>1.3763484136881954</v>
      </c>
      <c r="AI5054">
        <f t="shared" ca="1" si="2224"/>
        <v>0.54978770549377731</v>
      </c>
      <c r="AJ5054">
        <f t="shared" ca="1" si="2225"/>
        <v>0.13966292405928837</v>
      </c>
    </row>
    <row r="5055" spans="32:36" x14ac:dyDescent="0.2">
      <c r="AF5055" s="17">
        <f t="shared" ca="1" si="2221"/>
        <v>500.59747751925244</v>
      </c>
      <c r="AG5055">
        <f t="shared" ca="1" si="2222"/>
        <v>98.369787884712622</v>
      </c>
      <c r="AH5055">
        <f t="shared" ca="1" si="2223"/>
        <v>0.29777870310832322</v>
      </c>
      <c r="AI5055">
        <f t="shared" ca="1" si="2224"/>
        <v>-0.53302397052611328</v>
      </c>
      <c r="AJ5055">
        <f t="shared" ca="1" si="2225"/>
        <v>-0.65385811318421327</v>
      </c>
    </row>
    <row r="5056" spans="32:36" x14ac:dyDescent="0.2">
      <c r="AF5056" s="17">
        <f t="shared" ca="1" si="2221"/>
        <v>491.5020416978013</v>
      </c>
      <c r="AG5056">
        <f t="shared" ca="1" si="2222"/>
        <v>98.912322243370539</v>
      </c>
      <c r="AH5056">
        <f t="shared" ca="1" si="2223"/>
        <v>-0.73656398124862243</v>
      </c>
      <c r="AI5056">
        <f t="shared" ca="1" si="2224"/>
        <v>-0.1326790706354366</v>
      </c>
      <c r="AJ5056">
        <f t="shared" ca="1" si="2225"/>
        <v>9.4756663902990271E-2</v>
      </c>
    </row>
    <row r="5057" spans="32:36" x14ac:dyDescent="0.2">
      <c r="AF5057" s="17">
        <f t="shared" ca="1" si="2221"/>
        <v>497.40964416148631</v>
      </c>
      <c r="AG5057">
        <f t="shared" ca="1" si="2222"/>
        <v>99.188318931753329</v>
      </c>
      <c r="AH5057">
        <f t="shared" ca="1" si="2223"/>
        <v>-6.2590319694533408E-2</v>
      </c>
      <c r="AI5057">
        <f t="shared" ca="1" si="2224"/>
        <v>7.0141468878027205E-2</v>
      </c>
      <c r="AJ5057">
        <f t="shared" ca="1" si="2225"/>
        <v>9.3476840631379204E-2</v>
      </c>
    </row>
    <row r="5058" spans="32:36" x14ac:dyDescent="0.2">
      <c r="AF5058" s="17">
        <f t="shared" ca="1" si="2221"/>
        <v>494.65145967230006</v>
      </c>
      <c r="AG5058">
        <f t="shared" ca="1" si="2222"/>
        <v>99.149080170637248</v>
      </c>
      <c r="AH5058">
        <f t="shared" ca="1" si="2223"/>
        <v>-0.37625817403189299</v>
      </c>
      <c r="AI5058">
        <f t="shared" ca="1" si="2224"/>
        <v>4.1340682791168828E-2</v>
      </c>
      <c r="AJ5058">
        <f t="shared" ca="1" si="2225"/>
        <v>0.162894150045683</v>
      </c>
    </row>
    <row r="5059" spans="32:36" x14ac:dyDescent="0.2">
      <c r="AF5059" s="17">
        <f t="shared" ref="AF5059:AF5122" ca="1" si="2226">$N$64*EXP(($J$9-$K$2^2/2)*$J$6+$K$2*SQRT($J$6)*AH5059)</f>
        <v>493.18551301113797</v>
      </c>
      <c r="AG5059">
        <f t="shared" ref="AG5059:AG5122" ca="1" si="2227">$Q$64*EXP(($J$9-$K$3^2/2)*$J$6+$K$3*SQRT($J$6)*AI5059)</f>
        <v>98.484466207456862</v>
      </c>
      <c r="AH5059">
        <f t="shared" ref="AH5059:AH5122" ca="1" si="2228">_xlfn.NORM.S.INV(RAND())</f>
        <v>-0.54368198190597061</v>
      </c>
      <c r="AI5059">
        <f t="shared" ref="AI5059:AI5122" ca="1" si="2229">AH5059*$AC$6+SQRT(1-$AC$6^2)*AJ5059</f>
        <v>-0.44821725577664295</v>
      </c>
      <c r="AJ5059">
        <f t="shared" ref="AJ5059:AJ5122" ca="1" si="2230">_xlfn.NORM.S.INV(RAND())</f>
        <v>-0.29758676066659984</v>
      </c>
    </row>
    <row r="5060" spans="32:36" x14ac:dyDescent="0.2">
      <c r="AF5060" s="17">
        <f t="shared" ca="1" si="2226"/>
        <v>490.45743056564891</v>
      </c>
      <c r="AG5060">
        <f t="shared" ca="1" si="2227"/>
        <v>98.983165476764867</v>
      </c>
      <c r="AH5060">
        <f t="shared" ca="1" si="2228"/>
        <v>-0.85658166869808372</v>
      </c>
      <c r="AI5060">
        <f t="shared" ca="1" si="2229"/>
        <v>-8.0564859963361879E-2</v>
      </c>
      <c r="AJ5060">
        <f t="shared" ca="1" si="2230"/>
        <v>0.18756034734190727</v>
      </c>
    </row>
    <row r="5061" spans="32:36" x14ac:dyDescent="0.2">
      <c r="AF5061" s="17">
        <f t="shared" ca="1" si="2226"/>
        <v>493.73917715247524</v>
      </c>
      <c r="AG5061">
        <f t="shared" ca="1" si="2227"/>
        <v>97.916469663590917</v>
      </c>
      <c r="AH5061">
        <f t="shared" ca="1" si="2228"/>
        <v>-0.48039032967421036</v>
      </c>
      <c r="AI5061">
        <f t="shared" ca="1" si="2229"/>
        <v>-0.86923171725022319</v>
      </c>
      <c r="AJ5061">
        <f t="shared" ca="1" si="2230"/>
        <v>-0.75943571088028627</v>
      </c>
    </row>
    <row r="5062" spans="32:36" x14ac:dyDescent="0.2">
      <c r="AF5062" s="17">
        <f t="shared" ca="1" si="2226"/>
        <v>495.12527644698264</v>
      </c>
      <c r="AG5062">
        <f t="shared" ca="1" si="2227"/>
        <v>99.5551763153818</v>
      </c>
      <c r="AH5062">
        <f t="shared" ca="1" si="2228"/>
        <v>-0.32225028183785326</v>
      </c>
      <c r="AI5062">
        <f t="shared" ca="1" si="2229"/>
        <v>0.33886054457824744</v>
      </c>
      <c r="AJ5062">
        <f t="shared" ca="1" si="2230"/>
        <v>0.45790780364177769</v>
      </c>
    </row>
    <row r="5063" spans="32:36" x14ac:dyDescent="0.2">
      <c r="AF5063" s="17">
        <f t="shared" ca="1" si="2226"/>
        <v>498.18128847014162</v>
      </c>
      <c r="AG5063">
        <f t="shared" ca="1" si="2227"/>
        <v>98.798202347496442</v>
      </c>
      <c r="AH5063">
        <f t="shared" ca="1" si="2228"/>
        <v>2.4851727416046531E-2</v>
      </c>
      <c r="AI5063">
        <f t="shared" ca="1" si="2229"/>
        <v>-0.21670731490012851</v>
      </c>
      <c r="AJ5063">
        <f t="shared" ca="1" si="2230"/>
        <v>-0.23527170321875079</v>
      </c>
    </row>
    <row r="5064" spans="32:36" x14ac:dyDescent="0.2">
      <c r="AF5064" s="17">
        <f t="shared" ca="1" si="2226"/>
        <v>502.11850298920746</v>
      </c>
      <c r="AG5064">
        <f t="shared" ca="1" si="2227"/>
        <v>98.333632666958863</v>
      </c>
      <c r="AH5064">
        <f t="shared" ca="1" si="2228"/>
        <v>0.46891529848021235</v>
      </c>
      <c r="AI5064">
        <f t="shared" ca="1" si="2229"/>
        <v>-0.55978191431259683</v>
      </c>
      <c r="AJ5064">
        <f t="shared" ca="1" si="2230"/>
        <v>-0.7362948896637197</v>
      </c>
    </row>
    <row r="5065" spans="32:36" x14ac:dyDescent="0.2">
      <c r="AF5065" s="17">
        <f t="shared" ca="1" si="2226"/>
        <v>491.135268476612</v>
      </c>
      <c r="AG5065">
        <f t="shared" ca="1" si="2227"/>
        <v>98.088834268431299</v>
      </c>
      <c r="AH5065">
        <f t="shared" ca="1" si="2228"/>
        <v>-0.77867428695694652</v>
      </c>
      <c r="AI5065">
        <f t="shared" ca="1" si="2229"/>
        <v>-0.7412128326024342</v>
      </c>
      <c r="AJ5065">
        <f t="shared" ca="1" si="2230"/>
        <v>-0.53036389435807474</v>
      </c>
    </row>
    <row r="5066" spans="32:36" x14ac:dyDescent="0.2">
      <c r="AF5066" s="17">
        <f t="shared" ca="1" si="2226"/>
        <v>512.27872494200972</v>
      </c>
      <c r="AG5066">
        <f t="shared" ca="1" si="2227"/>
        <v>99.396688546818865</v>
      </c>
      <c r="AH5066">
        <f t="shared" ca="1" si="2228"/>
        <v>1.5989549167948753</v>
      </c>
      <c r="AI5066">
        <f t="shared" ca="1" si="2229"/>
        <v>0.22289165705961189</v>
      </c>
      <c r="AJ5066">
        <f t="shared" ca="1" si="2230"/>
        <v>-0.27403955470245178</v>
      </c>
    </row>
    <row r="5067" spans="32:36" x14ac:dyDescent="0.2">
      <c r="AF5067" s="17">
        <f t="shared" ca="1" si="2226"/>
        <v>499.3665336728227</v>
      </c>
      <c r="AG5067">
        <f t="shared" ca="1" si="2227"/>
        <v>98.766245434847903</v>
      </c>
      <c r="AH5067">
        <f t="shared" ca="1" si="2228"/>
        <v>0.15889921865854009</v>
      </c>
      <c r="AI5067">
        <f t="shared" ca="1" si="2229"/>
        <v>-0.24025507958196493</v>
      </c>
      <c r="AJ5067">
        <f t="shared" ca="1" si="2230"/>
        <v>-0.3025589307542888</v>
      </c>
    </row>
    <row r="5068" spans="32:36" x14ac:dyDescent="0.2">
      <c r="AF5068" s="17">
        <f t="shared" ca="1" si="2226"/>
        <v>505.97764380527968</v>
      </c>
      <c r="AG5068">
        <f t="shared" ca="1" si="2227"/>
        <v>97.858342233020466</v>
      </c>
      <c r="AH5068">
        <f t="shared" ca="1" si="2228"/>
        <v>0.9008069380720537</v>
      </c>
      <c r="AI5068">
        <f t="shared" ca="1" si="2229"/>
        <v>-0.91245502371958875</v>
      </c>
      <c r="AJ5068">
        <f t="shared" ca="1" si="2230"/>
        <v>-1.2435228005688532</v>
      </c>
    </row>
    <row r="5069" spans="32:36" x14ac:dyDescent="0.2">
      <c r="AF5069" s="17">
        <f t="shared" ca="1" si="2226"/>
        <v>513.49281957158416</v>
      </c>
      <c r="AG5069">
        <f t="shared" ca="1" si="2227"/>
        <v>100.60693436140021</v>
      </c>
      <c r="AH5069">
        <f t="shared" ca="1" si="2228"/>
        <v>1.732487145677164</v>
      </c>
      <c r="AI5069">
        <f t="shared" ca="1" si="2229"/>
        <v>1.1038080468162339</v>
      </c>
      <c r="AJ5069">
        <f t="shared" ca="1" si="2230"/>
        <v>0.60783519294106003</v>
      </c>
    </row>
    <row r="5070" spans="32:36" x14ac:dyDescent="0.2">
      <c r="AF5070" s="17">
        <f t="shared" ca="1" si="2226"/>
        <v>498.77737534104909</v>
      </c>
      <c r="AG5070">
        <f t="shared" ca="1" si="2227"/>
        <v>99.329347105234888</v>
      </c>
      <c r="AH5070">
        <f t="shared" ca="1" si="2228"/>
        <v>9.2307086880750608E-2</v>
      </c>
      <c r="AI5070">
        <f t="shared" ca="1" si="2229"/>
        <v>0.17356049800486317</v>
      </c>
      <c r="AJ5070">
        <f t="shared" ca="1" si="2230"/>
        <v>0.15278506890599466</v>
      </c>
    </row>
    <row r="5071" spans="32:36" x14ac:dyDescent="0.2">
      <c r="AF5071" s="17">
        <f t="shared" ca="1" si="2226"/>
        <v>498.10882235648199</v>
      </c>
      <c r="AG5071">
        <f t="shared" ca="1" si="2227"/>
        <v>98.995596734326611</v>
      </c>
      <c r="AH5071">
        <f t="shared" ca="1" si="2228"/>
        <v>1.664569635103217E-2</v>
      </c>
      <c r="AI5071">
        <f t="shared" ca="1" si="2229"/>
        <v>-7.1423935434063265E-2</v>
      </c>
      <c r="AJ5071">
        <f t="shared" ca="1" si="2230"/>
        <v>-8.0228202578735322E-2</v>
      </c>
    </row>
    <row r="5072" spans="32:36" x14ac:dyDescent="0.2">
      <c r="AF5072" s="17">
        <f t="shared" ca="1" si="2226"/>
        <v>492.82013402569447</v>
      </c>
      <c r="AG5072">
        <f t="shared" ca="1" si="2227"/>
        <v>98.808175404884011</v>
      </c>
      <c r="AH5072">
        <f t="shared" ca="1" si="2228"/>
        <v>-0.58548890329770475</v>
      </c>
      <c r="AI5072">
        <f t="shared" ca="1" si="2229"/>
        <v>-0.20936012908072071</v>
      </c>
      <c r="AJ5072">
        <f t="shared" ca="1" si="2230"/>
        <v>-3.3688834032995274E-2</v>
      </c>
    </row>
    <row r="5073" spans="32:36" x14ac:dyDescent="0.2">
      <c r="AF5073" s="17">
        <f t="shared" ca="1" si="2226"/>
        <v>499.03442208148931</v>
      </c>
      <c r="AG5073">
        <f t="shared" ca="1" si="2227"/>
        <v>99.237428398942512</v>
      </c>
      <c r="AH5073">
        <f t="shared" ca="1" si="2228"/>
        <v>0.12137055793202693</v>
      </c>
      <c r="AI5073">
        <f t="shared" ca="1" si="2229"/>
        <v>0.1061711873964805</v>
      </c>
      <c r="AJ5073">
        <f t="shared" ca="1" si="2230"/>
        <v>7.2845658378207986E-2</v>
      </c>
    </row>
    <row r="5074" spans="32:36" x14ac:dyDescent="0.2">
      <c r="AF5074" s="17">
        <f t="shared" ca="1" si="2226"/>
        <v>501.57634258475537</v>
      </c>
      <c r="AG5074">
        <f t="shared" ca="1" si="2227"/>
        <v>101.88758281264292</v>
      </c>
      <c r="AH5074">
        <f t="shared" ca="1" si="2228"/>
        <v>0.40797421804409195</v>
      </c>
      <c r="AI5074">
        <f t="shared" ca="1" si="2229"/>
        <v>2.0245037431413708</v>
      </c>
      <c r="AJ5074">
        <f t="shared" ca="1" si="2230"/>
        <v>1.9945940878374981</v>
      </c>
    </row>
    <row r="5075" spans="32:36" x14ac:dyDescent="0.2">
      <c r="AF5075" s="17">
        <f t="shared" ca="1" si="2226"/>
        <v>496.94967100157118</v>
      </c>
      <c r="AG5075">
        <f t="shared" ca="1" si="2227"/>
        <v>98.540851315380237</v>
      </c>
      <c r="AH5075">
        <f t="shared" ca="1" si="2228"/>
        <v>-0.11477862324641729</v>
      </c>
      <c r="AI5075">
        <f t="shared" ca="1" si="2229"/>
        <v>-0.40655564525805932</v>
      </c>
      <c r="AJ5075">
        <f t="shared" ca="1" si="2230"/>
        <v>-0.39011441305699973</v>
      </c>
    </row>
    <row r="5076" spans="32:36" x14ac:dyDescent="0.2">
      <c r="AF5076" s="17">
        <f t="shared" ca="1" si="2226"/>
        <v>491.26207760209741</v>
      </c>
      <c r="AG5076">
        <f t="shared" ca="1" si="2227"/>
        <v>97.297587564897981</v>
      </c>
      <c r="AH5076">
        <f t="shared" ca="1" si="2228"/>
        <v>-0.76411140483965001</v>
      </c>
      <c r="AI5076">
        <f t="shared" ca="1" si="2229"/>
        <v>-1.3307532314313406</v>
      </c>
      <c r="AJ5076">
        <f t="shared" ca="1" si="2230"/>
        <v>-1.1535580569770389</v>
      </c>
    </row>
    <row r="5077" spans="32:36" x14ac:dyDescent="0.2">
      <c r="AF5077" s="17">
        <f t="shared" ca="1" si="2226"/>
        <v>498.07906965194917</v>
      </c>
      <c r="AG5077">
        <f t="shared" ca="1" si="2227"/>
        <v>98.765578198080405</v>
      </c>
      <c r="AH5077">
        <f t="shared" ca="1" si="2228"/>
        <v>1.3276167375789093E-2</v>
      </c>
      <c r="AI5077">
        <f t="shared" ca="1" si="2229"/>
        <v>-0.24074682073951739</v>
      </c>
      <c r="AJ5077">
        <f t="shared" ca="1" si="2230"/>
        <v>-0.25681790817216199</v>
      </c>
    </row>
    <row r="5078" spans="32:36" x14ac:dyDescent="0.2">
      <c r="AF5078" s="17">
        <f t="shared" ca="1" si="2226"/>
        <v>487.29956100837313</v>
      </c>
      <c r="AG5078">
        <f t="shared" ca="1" si="2227"/>
        <v>98.697009663588688</v>
      </c>
      <c r="AH5078">
        <f t="shared" ca="1" si="2228"/>
        <v>-1.2209568356933476</v>
      </c>
      <c r="AI5078">
        <f t="shared" ca="1" si="2229"/>
        <v>-0.29129828307211053</v>
      </c>
      <c r="AJ5078">
        <f t="shared" ca="1" si="2230"/>
        <v>8.2194105008100621E-2</v>
      </c>
    </row>
    <row r="5079" spans="32:36" x14ac:dyDescent="0.2">
      <c r="AF5079" s="17">
        <f t="shared" ca="1" si="2226"/>
        <v>512.00798840696996</v>
      </c>
      <c r="AG5079">
        <f t="shared" ca="1" si="2227"/>
        <v>99.339878241220958</v>
      </c>
      <c r="AH5079">
        <f t="shared" ca="1" si="2228"/>
        <v>1.5691347998762515</v>
      </c>
      <c r="AI5079">
        <f t="shared" ca="1" si="2229"/>
        <v>0.18127731650044604</v>
      </c>
      <c r="AJ5079">
        <f t="shared" ca="1" si="2230"/>
        <v>-0.30823058667194458</v>
      </c>
    </row>
    <row r="5080" spans="32:36" x14ac:dyDescent="0.2">
      <c r="AF5080" s="17">
        <f t="shared" ca="1" si="2226"/>
        <v>517.28707515816495</v>
      </c>
      <c r="AG5080">
        <f t="shared" ca="1" si="2227"/>
        <v>101.04683398654883</v>
      </c>
      <c r="AH5080">
        <f t="shared" ca="1" si="2228"/>
        <v>2.147772494248033</v>
      </c>
      <c r="AI5080">
        <f t="shared" ca="1" si="2229"/>
        <v>1.4213796060299855</v>
      </c>
      <c r="AJ5080">
        <f t="shared" ca="1" si="2230"/>
        <v>0.80912853020494002</v>
      </c>
    </row>
    <row r="5081" spans="32:36" x14ac:dyDescent="0.2">
      <c r="AF5081" s="17">
        <f t="shared" ca="1" si="2226"/>
        <v>500.15919076676067</v>
      </c>
      <c r="AG5081">
        <f t="shared" ca="1" si="2227"/>
        <v>98.814066846785252</v>
      </c>
      <c r="AH5081">
        <f t="shared" ca="1" si="2228"/>
        <v>0.24836881347255327</v>
      </c>
      <c r="AI5081">
        <f t="shared" ca="1" si="2229"/>
        <v>-0.20502023190979246</v>
      </c>
      <c r="AJ5081">
        <f t="shared" ca="1" si="2230"/>
        <v>-0.29400908658161107</v>
      </c>
    </row>
    <row r="5082" spans="32:36" x14ac:dyDescent="0.2">
      <c r="AF5082" s="17">
        <f t="shared" ca="1" si="2226"/>
        <v>490.16077067814018</v>
      </c>
      <c r="AG5082">
        <f t="shared" ca="1" si="2227"/>
        <v>99.260530555051957</v>
      </c>
      <c r="AH5082">
        <f t="shared" ca="1" si="2228"/>
        <v>-0.8907121879597083</v>
      </c>
      <c r="AI5082">
        <f t="shared" ca="1" si="2229"/>
        <v>0.12311418047308698</v>
      </c>
      <c r="AJ5082">
        <f t="shared" ca="1" si="2230"/>
        <v>0.4121096842432086</v>
      </c>
    </row>
    <row r="5083" spans="32:36" x14ac:dyDescent="0.2">
      <c r="AF5083" s="17">
        <f t="shared" ca="1" si="2226"/>
        <v>505.15024540292154</v>
      </c>
      <c r="AG5083">
        <f t="shared" ca="1" si="2227"/>
        <v>99.139138367063012</v>
      </c>
      <c r="AH5083">
        <f t="shared" ca="1" si="2228"/>
        <v>0.80848759825046612</v>
      </c>
      <c r="AI5083">
        <f t="shared" ca="1" si="2229"/>
        <v>3.4041706879660599E-2</v>
      </c>
      <c r="AJ5083">
        <f t="shared" ca="1" si="2230"/>
        <v>-0.22109719473049047</v>
      </c>
    </row>
    <row r="5084" spans="32:36" x14ac:dyDescent="0.2">
      <c r="AF5084" s="17">
        <f t="shared" ca="1" si="2226"/>
        <v>491.25059956024251</v>
      </c>
      <c r="AG5084">
        <f t="shared" ca="1" si="2227"/>
        <v>97.773831698716165</v>
      </c>
      <c r="AH5084">
        <f t="shared" ca="1" si="2228"/>
        <v>-0.76542939948561917</v>
      </c>
      <c r="AI5084">
        <f t="shared" ca="1" si="2229"/>
        <v>-0.97534251298724872</v>
      </c>
      <c r="AJ5084">
        <f t="shared" ca="1" si="2230"/>
        <v>-0.78022891035617559</v>
      </c>
    </row>
    <row r="5085" spans="32:36" x14ac:dyDescent="0.2">
      <c r="AF5085" s="17">
        <f t="shared" ca="1" si="2226"/>
        <v>496.82856574060884</v>
      </c>
      <c r="AG5085">
        <f t="shared" ca="1" si="2227"/>
        <v>96.930270647201169</v>
      </c>
      <c r="AH5085">
        <f t="shared" ca="1" si="2228"/>
        <v>-0.128527193429124</v>
      </c>
      <c r="AI5085">
        <f t="shared" ca="1" si="2229"/>
        <v>-1.6060642483882293</v>
      </c>
      <c r="AJ5085">
        <f t="shared" ca="1" si="2230"/>
        <v>-1.6443173937220721</v>
      </c>
    </row>
    <row r="5086" spans="32:36" x14ac:dyDescent="0.2">
      <c r="AF5086" s="17">
        <f t="shared" ca="1" si="2226"/>
        <v>502.8918748818312</v>
      </c>
      <c r="AG5086">
        <f t="shared" ca="1" si="2227"/>
        <v>99.443668217091513</v>
      </c>
      <c r="AH5086">
        <f t="shared" ca="1" si="2228"/>
        <v>0.55573172946455218</v>
      </c>
      <c r="AI5086">
        <f t="shared" ca="1" si="2229"/>
        <v>0.25728695703478266</v>
      </c>
      <c r="AJ5086">
        <f t="shared" ca="1" si="2230"/>
        <v>9.3427818926315354E-2</v>
      </c>
    </row>
    <row r="5087" spans="32:36" x14ac:dyDescent="0.2">
      <c r="AF5087" s="17">
        <f t="shared" ca="1" si="2226"/>
        <v>507.6301701378884</v>
      </c>
      <c r="AG5087">
        <f t="shared" ca="1" si="2227"/>
        <v>99.555600401508897</v>
      </c>
      <c r="AH5087">
        <f t="shared" ca="1" si="2228"/>
        <v>1.0847412822368563</v>
      </c>
      <c r="AI5087">
        <f t="shared" ca="1" si="2229"/>
        <v>0.33917060973248425</v>
      </c>
      <c r="AJ5087">
        <f t="shared" ca="1" si="2230"/>
        <v>1.1304063306981631E-2</v>
      </c>
    </row>
    <row r="5088" spans="32:36" x14ac:dyDescent="0.2">
      <c r="AF5088" s="17">
        <f t="shared" ca="1" si="2226"/>
        <v>493.93627620902924</v>
      </c>
      <c r="AG5088">
        <f t="shared" ca="1" si="2227"/>
        <v>100.51051009467169</v>
      </c>
      <c r="AH5088">
        <f t="shared" ca="1" si="2228"/>
        <v>-0.45787624498155732</v>
      </c>
      <c r="AI5088">
        <f t="shared" ca="1" si="2229"/>
        <v>1.0340120845835641</v>
      </c>
      <c r="AJ5088">
        <f t="shared" ca="1" si="2230"/>
        <v>1.2303687384172921</v>
      </c>
    </row>
    <row r="5089" spans="32:36" x14ac:dyDescent="0.2">
      <c r="AF5089" s="17">
        <f t="shared" ca="1" si="2226"/>
        <v>501.34182462629809</v>
      </c>
      <c r="AG5089">
        <f t="shared" ca="1" si="2227"/>
        <v>100.0122549027743</v>
      </c>
      <c r="AH5089">
        <f t="shared" ca="1" si="2228"/>
        <v>0.38159301362738868</v>
      </c>
      <c r="AI5089">
        <f t="shared" ca="1" si="2229"/>
        <v>0.67228360339334203</v>
      </c>
      <c r="AJ5089">
        <f t="shared" ca="1" si="2230"/>
        <v>0.58417307601565782</v>
      </c>
    </row>
    <row r="5090" spans="32:36" x14ac:dyDescent="0.2">
      <c r="AF5090" s="17">
        <f t="shared" ca="1" si="2226"/>
        <v>491.64533370458082</v>
      </c>
      <c r="AG5090">
        <f t="shared" ca="1" si="2227"/>
        <v>99.836843508542557</v>
      </c>
      <c r="AH5090">
        <f t="shared" ca="1" si="2228"/>
        <v>-0.72012074303420825</v>
      </c>
      <c r="AI5090">
        <f t="shared" ca="1" si="2229"/>
        <v>0.54450757606819078</v>
      </c>
      <c r="AJ5090">
        <f t="shared" ca="1" si="2230"/>
        <v>0.80006355963158138</v>
      </c>
    </row>
    <row r="5091" spans="32:36" x14ac:dyDescent="0.2">
      <c r="AF5091" s="17">
        <f t="shared" ca="1" si="2226"/>
        <v>493.744850848439</v>
      </c>
      <c r="AG5091">
        <f t="shared" ca="1" si="2227"/>
        <v>100.02470222313264</v>
      </c>
      <c r="AH5091">
        <f t="shared" ca="1" si="2228"/>
        <v>-0.47974211331935518</v>
      </c>
      <c r="AI5091">
        <f t="shared" ca="1" si="2229"/>
        <v>0.68134216601269704</v>
      </c>
      <c r="AJ5091">
        <f t="shared" ca="1" si="2230"/>
        <v>0.8672796680582443</v>
      </c>
    </row>
    <row r="5092" spans="32:36" x14ac:dyDescent="0.2">
      <c r="AF5092" s="17">
        <f t="shared" ca="1" si="2226"/>
        <v>491.52140314775227</v>
      </c>
      <c r="AG5092">
        <f t="shared" ca="1" si="2227"/>
        <v>97.37041486243325</v>
      </c>
      <c r="AH5092">
        <f t="shared" ca="1" si="2228"/>
        <v>-0.73434190986315973</v>
      </c>
      <c r="AI5092">
        <f t="shared" ca="1" si="2229"/>
        <v>-1.2762912666388835</v>
      </c>
      <c r="AJ5092">
        <f t="shared" ca="1" si="2230"/>
        <v>-1.1058707274360633</v>
      </c>
    </row>
    <row r="5093" spans="32:36" x14ac:dyDescent="0.2">
      <c r="AF5093" s="17">
        <f t="shared" ca="1" si="2226"/>
        <v>503.04303389625983</v>
      </c>
      <c r="AG5093">
        <f t="shared" ca="1" si="2227"/>
        <v>99.576453050674914</v>
      </c>
      <c r="AH5093">
        <f t="shared" ca="1" si="2228"/>
        <v>0.57268479261891614</v>
      </c>
      <c r="AI5093">
        <f t="shared" ca="1" si="2229"/>
        <v>0.35441512882724446</v>
      </c>
      <c r="AJ5093">
        <f t="shared" ca="1" si="2230"/>
        <v>0.18995328407097098</v>
      </c>
    </row>
    <row r="5094" spans="32:36" x14ac:dyDescent="0.2">
      <c r="AF5094" s="17">
        <f t="shared" ca="1" si="2226"/>
        <v>500.81013067468314</v>
      </c>
      <c r="AG5094">
        <f t="shared" ca="1" si="2227"/>
        <v>98.975449680103821</v>
      </c>
      <c r="AH5094">
        <f t="shared" ca="1" si="2228"/>
        <v>0.32173639392511355</v>
      </c>
      <c r="AI5094">
        <f t="shared" ca="1" si="2229"/>
        <v>-8.6238999738095831E-2</v>
      </c>
      <c r="AJ5094">
        <f t="shared" ca="1" si="2230"/>
        <v>-0.19268440360005945</v>
      </c>
    </row>
    <row r="5095" spans="32:36" x14ac:dyDescent="0.2">
      <c r="AF5095" s="17">
        <f t="shared" ca="1" si="2226"/>
        <v>513.67667607661519</v>
      </c>
      <c r="AG5095">
        <f t="shared" ca="1" si="2227"/>
        <v>103.56764748860557</v>
      </c>
      <c r="AH5095">
        <f t="shared" ca="1" si="2228"/>
        <v>1.7526810779830102</v>
      </c>
      <c r="AI5095">
        <f t="shared" ca="1" si="2229"/>
        <v>3.214956437177972</v>
      </c>
      <c r="AJ5095">
        <f t="shared" ca="1" si="2230"/>
        <v>2.8165180630413973</v>
      </c>
    </row>
    <row r="5096" spans="32:36" x14ac:dyDescent="0.2">
      <c r="AF5096" s="17">
        <f t="shared" ca="1" si="2226"/>
        <v>498.7791771387694</v>
      </c>
      <c r="AG5096">
        <f t="shared" ca="1" si="2227"/>
        <v>97.55096761542687</v>
      </c>
      <c r="AH5096">
        <f t="shared" ca="1" si="2228"/>
        <v>9.2510862636315652E-2</v>
      </c>
      <c r="AI5096">
        <f t="shared" ca="1" si="2229"/>
        <v>-1.1414451578323164</v>
      </c>
      <c r="AJ5096">
        <f t="shared" ca="1" si="2230"/>
        <v>-1.2270337713746855</v>
      </c>
    </row>
    <row r="5097" spans="32:36" x14ac:dyDescent="0.2">
      <c r="AF5097" s="17">
        <f t="shared" ca="1" si="2226"/>
        <v>504.83886660031754</v>
      </c>
      <c r="AG5097">
        <f t="shared" ca="1" si="2227"/>
        <v>100.6598384253379</v>
      </c>
      <c r="AH5097">
        <f t="shared" ca="1" si="2228"/>
        <v>0.77370545249548928</v>
      </c>
      <c r="AI5097">
        <f t="shared" ca="1" si="2229"/>
        <v>1.1420738315763379</v>
      </c>
      <c r="AJ5097">
        <f t="shared" ca="1" si="2230"/>
        <v>0.95254089417337651</v>
      </c>
    </row>
    <row r="5098" spans="32:36" x14ac:dyDescent="0.2">
      <c r="AF5098" s="17">
        <f t="shared" ca="1" si="2226"/>
        <v>494.06005751354343</v>
      </c>
      <c r="AG5098">
        <f t="shared" ca="1" si="2227"/>
        <v>100.88345801617288</v>
      </c>
      <c r="AH5098">
        <f t="shared" ca="1" si="2228"/>
        <v>-0.44374163826008955</v>
      </c>
      <c r="AI5098">
        <f t="shared" ca="1" si="2229"/>
        <v>1.3035971884602429</v>
      </c>
      <c r="AJ5098">
        <f t="shared" ca="1" si="2230"/>
        <v>1.5087378762805352</v>
      </c>
    </row>
    <row r="5099" spans="32:36" x14ac:dyDescent="0.2">
      <c r="AF5099" s="17">
        <f t="shared" ca="1" si="2226"/>
        <v>500.95752389143695</v>
      </c>
      <c r="AG5099">
        <f t="shared" ca="1" si="2227"/>
        <v>99.956827625295873</v>
      </c>
      <c r="AH5099">
        <f t="shared" ca="1" si="2228"/>
        <v>0.33833587455833836</v>
      </c>
      <c r="AI5099">
        <f t="shared" ca="1" si="2229"/>
        <v>0.63193259737442453</v>
      </c>
      <c r="AJ5099">
        <f t="shared" ca="1" si="2230"/>
        <v>0.55557583576797787</v>
      </c>
    </row>
    <row r="5100" spans="32:36" x14ac:dyDescent="0.2">
      <c r="AF5100" s="17">
        <f t="shared" ca="1" si="2226"/>
        <v>491.87678773955042</v>
      </c>
      <c r="AG5100">
        <f t="shared" ca="1" si="2227"/>
        <v>99.592223865596679</v>
      </c>
      <c r="AH5100">
        <f t="shared" ca="1" si="2228"/>
        <v>-0.69357073624829135</v>
      </c>
      <c r="AI5100">
        <f t="shared" ca="1" si="2229"/>
        <v>0.36594240665066935</v>
      </c>
      <c r="AJ5100">
        <f t="shared" ca="1" si="2230"/>
        <v>0.60427259458270588</v>
      </c>
    </row>
    <row r="5101" spans="32:36" x14ac:dyDescent="0.2">
      <c r="AF5101" s="17">
        <f t="shared" ca="1" si="2226"/>
        <v>508.75621835369594</v>
      </c>
      <c r="AG5101">
        <f t="shared" ca="1" si="2227"/>
        <v>98.440369986795744</v>
      </c>
      <c r="AH5101">
        <f t="shared" ca="1" si="2228"/>
        <v>1.2097333143385931</v>
      </c>
      <c r="AI5101">
        <f t="shared" ca="1" si="2229"/>
        <v>-0.48081552530280086</v>
      </c>
      <c r="AJ5101">
        <f t="shared" ca="1" si="2230"/>
        <v>-0.88876023731748544</v>
      </c>
    </row>
    <row r="5102" spans="32:36" x14ac:dyDescent="0.2">
      <c r="AF5102" s="17">
        <f t="shared" ca="1" si="2226"/>
        <v>480.13156556417658</v>
      </c>
      <c r="AG5102">
        <f t="shared" ca="1" si="2227"/>
        <v>97.669757244875825</v>
      </c>
      <c r="AH5102">
        <f t="shared" ca="1" si="2228"/>
        <v>-2.0568862673544039</v>
      </c>
      <c r="AI5102">
        <f t="shared" ca="1" si="2229"/>
        <v>-1.0528629862161347</v>
      </c>
      <c r="AJ5102">
        <f t="shared" ca="1" si="2230"/>
        <v>-0.45133672493795401</v>
      </c>
    </row>
    <row r="5103" spans="32:36" x14ac:dyDescent="0.2">
      <c r="AF5103" s="17">
        <f t="shared" ca="1" si="2226"/>
        <v>492.21649553178685</v>
      </c>
      <c r="AG5103">
        <f t="shared" ca="1" si="2227"/>
        <v>99.848530485623655</v>
      </c>
      <c r="AH5103">
        <f t="shared" ca="1" si="2228"/>
        <v>-0.65462559680922383</v>
      </c>
      <c r="AI5103">
        <f t="shared" ca="1" si="2229"/>
        <v>0.553027772344446</v>
      </c>
      <c r="AJ5103">
        <f t="shared" ca="1" si="2230"/>
        <v>0.78819882516127149</v>
      </c>
    </row>
    <row r="5104" spans="32:36" x14ac:dyDescent="0.2">
      <c r="AF5104" s="17">
        <f t="shared" ca="1" si="2226"/>
        <v>489.20927736953922</v>
      </c>
      <c r="AG5104">
        <f t="shared" ca="1" si="2227"/>
        <v>97.247437108183945</v>
      </c>
      <c r="AH5104">
        <f t="shared" ca="1" si="2228"/>
        <v>-1.0003203920120998</v>
      </c>
      <c r="AI5104">
        <f t="shared" ca="1" si="2229"/>
        <v>-1.3682806279625186</v>
      </c>
      <c r="AJ5104">
        <f t="shared" ca="1" si="2230"/>
        <v>-1.1179017504056461</v>
      </c>
    </row>
    <row r="5105" spans="32:36" x14ac:dyDescent="0.2">
      <c r="AF5105" s="17">
        <f t="shared" ca="1" si="2226"/>
        <v>499.87140285420276</v>
      </c>
      <c r="AG5105">
        <f t="shared" ca="1" si="2227"/>
        <v>100.77449159009647</v>
      </c>
      <c r="AH5105">
        <f t="shared" ca="1" si="2228"/>
        <v>0.21590172987241826</v>
      </c>
      <c r="AI5105">
        <f t="shared" ca="1" si="2229"/>
        <v>1.2249340870997945</v>
      </c>
      <c r="AJ5105">
        <f t="shared" ca="1" si="2230"/>
        <v>1.2166666757423639</v>
      </c>
    </row>
    <row r="5106" spans="32:36" x14ac:dyDescent="0.2">
      <c r="AF5106" s="17">
        <f t="shared" ca="1" si="2226"/>
        <v>499.37772476315627</v>
      </c>
      <c r="AG5106">
        <f t="shared" ca="1" si="2227"/>
        <v>99.428283661102384</v>
      </c>
      <c r="AH5106">
        <f t="shared" ca="1" si="2228"/>
        <v>0.16016337885035042</v>
      </c>
      <c r="AI5106">
        <f t="shared" ca="1" si="2229"/>
        <v>0.246025227473463</v>
      </c>
      <c r="AJ5106">
        <f t="shared" ca="1" si="2230"/>
        <v>0.20726336368316534</v>
      </c>
    </row>
    <row r="5107" spans="32:36" x14ac:dyDescent="0.2">
      <c r="AF5107" s="17">
        <f t="shared" ca="1" si="2226"/>
        <v>498.09608922329568</v>
      </c>
      <c r="AG5107">
        <f t="shared" ca="1" si="2227"/>
        <v>98.598599198654725</v>
      </c>
      <c r="AH5107">
        <f t="shared" ca="1" si="2228"/>
        <v>1.5203678595684104E-2</v>
      </c>
      <c r="AI5107">
        <f t="shared" ca="1" si="2229"/>
        <v>-0.36391181525552135</v>
      </c>
      <c r="AJ5107">
        <f t="shared" ca="1" si="2230"/>
        <v>-0.38665959153834034</v>
      </c>
    </row>
    <row r="5108" spans="32:36" x14ac:dyDescent="0.2">
      <c r="AF5108" s="17">
        <f t="shared" ca="1" si="2226"/>
        <v>507.99793246219207</v>
      </c>
      <c r="AG5108">
        <f t="shared" ca="1" si="2227"/>
        <v>95.95941600517267</v>
      </c>
      <c r="AH5108">
        <f t="shared" ca="1" si="2228"/>
        <v>1.1255935857459587</v>
      </c>
      <c r="AI5108">
        <f t="shared" ca="1" si="2229"/>
        <v>-2.3387918203629163</v>
      </c>
      <c r="AJ5108">
        <f t="shared" ca="1" si="2230"/>
        <v>-2.81149298418037</v>
      </c>
    </row>
    <row r="5109" spans="32:36" x14ac:dyDescent="0.2">
      <c r="AF5109" s="17">
        <f t="shared" ca="1" si="2226"/>
        <v>504.44165944451112</v>
      </c>
      <c r="AG5109">
        <f t="shared" ca="1" si="2227"/>
        <v>98.004955171730558</v>
      </c>
      <c r="AH5109">
        <f t="shared" ca="1" si="2228"/>
        <v>0.72930481586231666</v>
      </c>
      <c r="AI5109">
        <f t="shared" ca="1" si="2229"/>
        <v>-0.8034835106841256</v>
      </c>
      <c r="AJ5109">
        <f t="shared" ca="1" si="2230"/>
        <v>-1.0747083010523422</v>
      </c>
    </row>
    <row r="5110" spans="32:36" x14ac:dyDescent="0.2">
      <c r="AF5110" s="17">
        <f t="shared" ca="1" si="2226"/>
        <v>500.48960610299355</v>
      </c>
      <c r="AG5110">
        <f t="shared" ca="1" si="2227"/>
        <v>100.46351511736428</v>
      </c>
      <c r="AH5110">
        <f t="shared" ca="1" si="2228"/>
        <v>0.28562192390230734</v>
      </c>
      <c r="AI5110">
        <f t="shared" ca="1" si="2229"/>
        <v>0.99997085928052487</v>
      </c>
      <c r="AJ5110">
        <f t="shared" ca="1" si="2230"/>
        <v>0.9584801425768894</v>
      </c>
    </row>
    <row r="5111" spans="32:36" x14ac:dyDescent="0.2">
      <c r="AF5111" s="17">
        <f t="shared" ca="1" si="2226"/>
        <v>489.29686818601232</v>
      </c>
      <c r="AG5111">
        <f t="shared" ca="1" si="2227"/>
        <v>99.84911661144821</v>
      </c>
      <c r="AH5111">
        <f t="shared" ca="1" si="2228"/>
        <v>-0.99022137688291079</v>
      </c>
      <c r="AI5111">
        <f t="shared" ca="1" si="2229"/>
        <v>0.5534550513670603</v>
      </c>
      <c r="AJ5111">
        <f t="shared" ca="1" si="2230"/>
        <v>0.89524871334398248</v>
      </c>
    </row>
    <row r="5112" spans="32:36" x14ac:dyDescent="0.2">
      <c r="AF5112" s="17">
        <f t="shared" ca="1" si="2226"/>
        <v>501.8072987263912</v>
      </c>
      <c r="AG5112">
        <f t="shared" ca="1" si="2227"/>
        <v>100.70826014499369</v>
      </c>
      <c r="AH5112">
        <f t="shared" ca="1" si="2228"/>
        <v>0.43394269694715032</v>
      </c>
      <c r="AI5112">
        <f t="shared" ca="1" si="2229"/>
        <v>1.1770798898027346</v>
      </c>
      <c r="AJ5112">
        <f t="shared" ca="1" si="2230"/>
        <v>1.0971957913647303</v>
      </c>
    </row>
    <row r="5113" spans="32:36" x14ac:dyDescent="0.2">
      <c r="AF5113" s="17">
        <f t="shared" ca="1" si="2226"/>
        <v>499.46108915334486</v>
      </c>
      <c r="AG5113">
        <f t="shared" ca="1" si="2227"/>
        <v>97.556762052922963</v>
      </c>
      <c r="AH5113">
        <f t="shared" ca="1" si="2228"/>
        <v>0.16957943789255092</v>
      </c>
      <c r="AI5113">
        <f t="shared" ca="1" si="2229"/>
        <v>-1.1371217075414319</v>
      </c>
      <c r="AJ5113">
        <f t="shared" ca="1" si="2230"/>
        <v>-1.2469781768130221</v>
      </c>
    </row>
    <row r="5114" spans="32:36" x14ac:dyDescent="0.2">
      <c r="AF5114" s="17">
        <f t="shared" ca="1" si="2226"/>
        <v>481.47438624056963</v>
      </c>
      <c r="AG5114">
        <f t="shared" ca="1" si="2227"/>
        <v>97.566474425001005</v>
      </c>
      <c r="AH5114">
        <f t="shared" ca="1" si="2228"/>
        <v>-1.8993410716546106</v>
      </c>
      <c r="AI5114">
        <f t="shared" ca="1" si="2229"/>
        <v>-1.1298755130943487</v>
      </c>
      <c r="AJ5114">
        <f t="shared" ca="1" si="2230"/>
        <v>-0.5821852368373609</v>
      </c>
    </row>
    <row r="5115" spans="32:36" x14ac:dyDescent="0.2">
      <c r="AF5115" s="17">
        <f t="shared" ca="1" si="2226"/>
        <v>484.26515076363967</v>
      </c>
      <c r="AG5115">
        <f t="shared" ca="1" si="2227"/>
        <v>98.034124406664048</v>
      </c>
      <c r="AH5115">
        <f t="shared" ca="1" si="2228"/>
        <v>-1.5733179545364533</v>
      </c>
      <c r="AI5115">
        <f t="shared" ca="1" si="2229"/>
        <v>-0.78182263302385335</v>
      </c>
      <c r="AJ5115">
        <f t="shared" ca="1" si="2230"/>
        <v>-0.32055570088068708</v>
      </c>
    </row>
    <row r="5116" spans="32:36" x14ac:dyDescent="0.2">
      <c r="AF5116" s="17">
        <f t="shared" ca="1" si="2226"/>
        <v>499.91674136313264</v>
      </c>
      <c r="AG5116">
        <f t="shared" ca="1" si="2227"/>
        <v>99.407901873858791</v>
      </c>
      <c r="AH5116">
        <f t="shared" ca="1" si="2228"/>
        <v>0.2210178797147796</v>
      </c>
      <c r="AI5116">
        <f t="shared" ca="1" si="2229"/>
        <v>0.23110276466907886</v>
      </c>
      <c r="AJ5116">
        <f t="shared" ca="1" si="2230"/>
        <v>0.17227579186595962</v>
      </c>
    </row>
    <row r="5117" spans="32:36" x14ac:dyDescent="0.2">
      <c r="AF5117" s="17">
        <f t="shared" ca="1" si="2226"/>
        <v>503.1843096860328</v>
      </c>
      <c r="AG5117">
        <f t="shared" ca="1" si="2227"/>
        <v>97.403612386900036</v>
      </c>
      <c r="AH5117">
        <f t="shared" ca="1" si="2228"/>
        <v>0.58852480936852702</v>
      </c>
      <c r="AI5117">
        <f t="shared" ca="1" si="2229"/>
        <v>-1.2514788924214821</v>
      </c>
      <c r="AJ5117">
        <f t="shared" ca="1" si="2230"/>
        <v>-1.5000435606870504</v>
      </c>
    </row>
    <row r="5118" spans="32:36" x14ac:dyDescent="0.2">
      <c r="AF5118" s="17">
        <f t="shared" ca="1" si="2226"/>
        <v>497.06498560779886</v>
      </c>
      <c r="AG5118">
        <f t="shared" ca="1" si="2227"/>
        <v>100.87384814559404</v>
      </c>
      <c r="AH5118">
        <f t="shared" ca="1" si="2228"/>
        <v>-0.10169055536329134</v>
      </c>
      <c r="AI5118">
        <f t="shared" ca="1" si="2229"/>
        <v>1.2966632188926208</v>
      </c>
      <c r="AJ5118">
        <f t="shared" ca="1" si="2230"/>
        <v>1.392810401406835</v>
      </c>
    </row>
    <row r="5119" spans="32:36" x14ac:dyDescent="0.2">
      <c r="AF5119" s="17">
        <f t="shared" ca="1" si="2226"/>
        <v>496.75912669775812</v>
      </c>
      <c r="AG5119">
        <f t="shared" ca="1" si="2227"/>
        <v>100.25708273302547</v>
      </c>
      <c r="AH5119">
        <f t="shared" ca="1" si="2228"/>
        <v>-0.13641182723909476</v>
      </c>
      <c r="AI5119">
        <f t="shared" ca="1" si="2229"/>
        <v>0.85025089916045116</v>
      </c>
      <c r="AJ5119">
        <f t="shared" ca="1" si="2230"/>
        <v>0.93544672929992023</v>
      </c>
    </row>
    <row r="5120" spans="32:36" x14ac:dyDescent="0.2">
      <c r="AF5120" s="17">
        <f t="shared" ca="1" si="2226"/>
        <v>502.21203917492574</v>
      </c>
      <c r="AG5120">
        <f t="shared" ca="1" si="2227"/>
        <v>100.67522811419384</v>
      </c>
      <c r="AH5120">
        <f t="shared" ca="1" si="2228"/>
        <v>0.47942249830957062</v>
      </c>
      <c r="AI5120">
        <f t="shared" ca="1" si="2229"/>
        <v>1.1532014975447307</v>
      </c>
      <c r="AJ5120">
        <f t="shared" ca="1" si="2230"/>
        <v>1.0576950702822654</v>
      </c>
    </row>
    <row r="5121" spans="32:36" x14ac:dyDescent="0.2">
      <c r="AF5121" s="17">
        <f t="shared" ca="1" si="2226"/>
        <v>504.91737739860554</v>
      </c>
      <c r="AG5121">
        <f t="shared" ca="1" si="2227"/>
        <v>99.3041995889226</v>
      </c>
      <c r="AH5121">
        <f t="shared" ca="1" si="2228"/>
        <v>0.78247741671163318</v>
      </c>
      <c r="AI5121">
        <f t="shared" ca="1" si="2229"/>
        <v>0.15513003836159592</v>
      </c>
      <c r="AJ5121">
        <f t="shared" ca="1" si="2230"/>
        <v>-8.5784596004661859E-2</v>
      </c>
    </row>
    <row r="5122" spans="32:36" x14ac:dyDescent="0.2">
      <c r="AF5122" s="17">
        <f t="shared" ca="1" si="2226"/>
        <v>497.04326145945339</v>
      </c>
      <c r="AG5122">
        <f t="shared" ca="1" si="2227"/>
        <v>98.05634736709402</v>
      </c>
      <c r="AH5122">
        <f t="shared" ca="1" si="2228"/>
        <v>-0.10415598769924506</v>
      </c>
      <c r="AI5122">
        <f t="shared" ca="1" si="2229"/>
        <v>-0.76532433721281756</v>
      </c>
      <c r="AJ5122">
        <f t="shared" ca="1" si="2230"/>
        <v>-0.76992248090960025</v>
      </c>
    </row>
    <row r="5123" spans="32:36" x14ac:dyDescent="0.2">
      <c r="AF5123" s="17">
        <f t="shared" ref="AF5123:AF5186" ca="1" si="2231">$N$64*EXP(($J$9-$K$2^2/2)*$J$6+$K$2*SQRT($J$6)*AH5123)</f>
        <v>480.46276407050419</v>
      </c>
      <c r="AG5123">
        <f t="shared" ref="AG5123:AG5186" ca="1" si="2232">$Q$64*EXP(($J$9-$K$3^2/2)*$J$6+$K$3*SQRT($J$6)*AI5123)</f>
        <v>98.641786137764186</v>
      </c>
      <c r="AH5123">
        <f t="shared" ref="AH5123:AH5186" ca="1" si="2233">_xlfn.NORM.S.INV(RAND())</f>
        <v>-2.0179878105043043</v>
      </c>
      <c r="AI5123">
        <f t="shared" ref="AI5123:AI5186" ca="1" si="2234">AH5123*$AC$6+SQRT(1-$AC$6^2)*AJ5123</f>
        <v>-0.33203681098014692</v>
      </c>
      <c r="AJ5123">
        <f t="shared" ref="AJ5123:AJ5186" ca="1" si="2235">_xlfn.NORM.S.INV(RAND())</f>
        <v>0.2926255577862919</v>
      </c>
    </row>
    <row r="5124" spans="32:36" x14ac:dyDescent="0.2">
      <c r="AF5124" s="17">
        <f t="shared" ca="1" si="2231"/>
        <v>510.58449306523062</v>
      </c>
      <c r="AG5124">
        <f t="shared" ca="1" si="2232"/>
        <v>98.944154501414857</v>
      </c>
      <c r="AH5124">
        <f t="shared" ca="1" si="2233"/>
        <v>1.4120848724010908</v>
      </c>
      <c r="AI5124">
        <f t="shared" ca="1" si="2234"/>
        <v>-0.1092577789966046</v>
      </c>
      <c r="AJ5124">
        <f t="shared" ca="1" si="2235"/>
        <v>-0.56318438611300847</v>
      </c>
    </row>
    <row r="5125" spans="32:36" x14ac:dyDescent="0.2">
      <c r="AF5125" s="17">
        <f t="shared" ca="1" si="2231"/>
        <v>510.63334317375353</v>
      </c>
      <c r="AG5125">
        <f t="shared" ca="1" si="2232"/>
        <v>97.839277264868215</v>
      </c>
      <c r="AH5125">
        <f t="shared" ca="1" si="2233"/>
        <v>1.4174816080635455</v>
      </c>
      <c r="AI5125">
        <f t="shared" ca="1" si="2234"/>
        <v>-0.92663724330590935</v>
      </c>
      <c r="AJ5125">
        <f t="shared" ca="1" si="2235"/>
        <v>-1.422524375248821</v>
      </c>
    </row>
    <row r="5126" spans="32:36" x14ac:dyDescent="0.2">
      <c r="AF5126" s="17">
        <f t="shared" ca="1" si="2231"/>
        <v>503.80594751169195</v>
      </c>
      <c r="AG5126">
        <f t="shared" ca="1" si="2232"/>
        <v>101.10457250074704</v>
      </c>
      <c r="AH5126">
        <f t="shared" ca="1" si="2233"/>
        <v>0.65817081663657206</v>
      </c>
      <c r="AI5126">
        <f t="shared" ca="1" si="2234"/>
        <v>1.4629594170431759</v>
      </c>
      <c r="AJ5126">
        <f t="shared" ca="1" si="2235"/>
        <v>1.3259257240280176</v>
      </c>
    </row>
    <row r="5127" spans="32:36" x14ac:dyDescent="0.2">
      <c r="AF5127" s="17">
        <f t="shared" ca="1" si="2231"/>
        <v>504.4812580058379</v>
      </c>
      <c r="AG5127">
        <f t="shared" ca="1" si="2232"/>
        <v>99.712250138291552</v>
      </c>
      <c r="AH5127">
        <f t="shared" ca="1" si="2233"/>
        <v>0.73373279356691989</v>
      </c>
      <c r="AI5127">
        <f t="shared" ca="1" si="2234"/>
        <v>0.45361280644368823</v>
      </c>
      <c r="AJ5127">
        <f t="shared" ca="1" si="2235"/>
        <v>0.24287858082200911</v>
      </c>
    </row>
    <row r="5128" spans="32:36" x14ac:dyDescent="0.2">
      <c r="AF5128" s="17">
        <f t="shared" ca="1" si="2231"/>
        <v>489.92617308061227</v>
      </c>
      <c r="AG5128">
        <f t="shared" ca="1" si="2232"/>
        <v>98.64537890084712</v>
      </c>
      <c r="AH5128">
        <f t="shared" ca="1" si="2233"/>
        <v>-0.91771711258490962</v>
      </c>
      <c r="AI5128">
        <f t="shared" ca="1" si="2234"/>
        <v>-0.32938572745940453</v>
      </c>
      <c r="AJ5128">
        <f t="shared" ca="1" si="2235"/>
        <v>-5.4092405533912376E-2</v>
      </c>
    </row>
    <row r="5129" spans="32:36" x14ac:dyDescent="0.2">
      <c r="AF5129" s="17">
        <f t="shared" ca="1" si="2231"/>
        <v>504.86371542917396</v>
      </c>
      <c r="AG5129">
        <f t="shared" ca="1" si="2232"/>
        <v>99.730724313861344</v>
      </c>
      <c r="AH5129">
        <f t="shared" ca="1" si="2233"/>
        <v>0.77648194472793197</v>
      </c>
      <c r="AI5129">
        <f t="shared" ca="1" si="2234"/>
        <v>0.46709746605151914</v>
      </c>
      <c r="AJ5129">
        <f t="shared" ca="1" si="2235"/>
        <v>0.24344798697778355</v>
      </c>
    </row>
    <row r="5130" spans="32:36" x14ac:dyDescent="0.2">
      <c r="AF5130" s="17">
        <f t="shared" ca="1" si="2231"/>
        <v>481.32106034292872</v>
      </c>
      <c r="AG5130">
        <f t="shared" ca="1" si="2232"/>
        <v>98.7481980179207</v>
      </c>
      <c r="AH5130">
        <f t="shared" ca="1" si="2233"/>
        <v>-1.9173076550073478</v>
      </c>
      <c r="AI5130">
        <f t="shared" ca="1" si="2234"/>
        <v>-0.25355686250007753</v>
      </c>
      <c r="AJ5130">
        <f t="shared" ca="1" si="2235"/>
        <v>0.34298879156649459</v>
      </c>
    </row>
    <row r="5131" spans="32:36" x14ac:dyDescent="0.2">
      <c r="AF5131" s="17">
        <f t="shared" ca="1" si="2231"/>
        <v>492.5871133916512</v>
      </c>
      <c r="AG5131">
        <f t="shared" ca="1" si="2232"/>
        <v>100.05108586606815</v>
      </c>
      <c r="AH5131">
        <f t="shared" ca="1" si="2233"/>
        <v>-0.61216747901545432</v>
      </c>
      <c r="AI5131">
        <f t="shared" ca="1" si="2234"/>
        <v>0.70053918921469704</v>
      </c>
      <c r="AJ5131">
        <f t="shared" ca="1" si="2235"/>
        <v>0.92948666551346204</v>
      </c>
    </row>
    <row r="5132" spans="32:36" x14ac:dyDescent="0.2">
      <c r="AF5132" s="17">
        <f t="shared" ca="1" si="2231"/>
        <v>489.56850236488197</v>
      </c>
      <c r="AG5132">
        <f t="shared" ca="1" si="2232"/>
        <v>98.103584736899606</v>
      </c>
      <c r="AH5132">
        <f t="shared" ca="1" si="2233"/>
        <v>-0.95891408761015662</v>
      </c>
      <c r="AI5132">
        <f t="shared" ca="1" si="2234"/>
        <v>-0.73026779507196238</v>
      </c>
      <c r="AJ5132">
        <f t="shared" ca="1" si="2235"/>
        <v>-0.46162700097434695</v>
      </c>
    </row>
    <row r="5133" spans="32:36" x14ac:dyDescent="0.2">
      <c r="AF5133" s="17">
        <f t="shared" ca="1" si="2231"/>
        <v>499.78000547917884</v>
      </c>
      <c r="AG5133">
        <f t="shared" ca="1" si="2232"/>
        <v>97.461933127331463</v>
      </c>
      <c r="AH5133">
        <f t="shared" ca="1" si="2233"/>
        <v>0.20558673191151913</v>
      </c>
      <c r="AI5133">
        <f t="shared" ca="1" si="2234"/>
        <v>-1.2079094856091963</v>
      </c>
      <c r="AJ5133">
        <f t="shared" ca="1" si="2235"/>
        <v>-1.3326890855686648</v>
      </c>
    </row>
    <row r="5134" spans="32:36" x14ac:dyDescent="0.2">
      <c r="AF5134" s="17">
        <f t="shared" ca="1" si="2231"/>
        <v>512.38479464497198</v>
      </c>
      <c r="AG5134">
        <f t="shared" ca="1" si="2232"/>
        <v>99.812014492577077</v>
      </c>
      <c r="AH5134">
        <f t="shared" ca="1" si="2233"/>
        <v>1.6106336055477195</v>
      </c>
      <c r="AI5134">
        <f t="shared" ca="1" si="2234"/>
        <v>0.52640308410857273</v>
      </c>
      <c r="AJ5134">
        <f t="shared" ca="1" si="2235"/>
        <v>4.0706495174759522E-2</v>
      </c>
    </row>
    <row r="5135" spans="32:36" x14ac:dyDescent="0.2">
      <c r="AF5135" s="17">
        <f t="shared" ca="1" si="2231"/>
        <v>496.84309100312959</v>
      </c>
      <c r="AG5135">
        <f t="shared" ca="1" si="2232"/>
        <v>97.824005482791051</v>
      </c>
      <c r="AH5135">
        <f t="shared" ca="1" si="2233"/>
        <v>-0.12687802469463402</v>
      </c>
      <c r="AI5135">
        <f t="shared" ca="1" si="2234"/>
        <v>-0.93799974722850377</v>
      </c>
      <c r="AJ5135">
        <f t="shared" ca="1" si="2235"/>
        <v>-0.94388248390762919</v>
      </c>
    </row>
    <row r="5136" spans="32:36" x14ac:dyDescent="0.2">
      <c r="AF5136" s="17">
        <f t="shared" ca="1" si="2231"/>
        <v>503.22928994294375</v>
      </c>
      <c r="AG5136">
        <f t="shared" ca="1" si="2232"/>
        <v>97.402131603372609</v>
      </c>
      <c r="AH5136">
        <f t="shared" ca="1" si="2233"/>
        <v>0.5935671181767227</v>
      </c>
      <c r="AI5136">
        <f t="shared" ca="1" si="2234"/>
        <v>-1.2525854741093816</v>
      </c>
      <c r="AJ5136">
        <f t="shared" ca="1" si="2235"/>
        <v>-1.5028063113682115</v>
      </c>
    </row>
    <row r="5137" spans="32:36" x14ac:dyDescent="0.2">
      <c r="AF5137" s="17">
        <f t="shared" ca="1" si="2231"/>
        <v>504.04660721298512</v>
      </c>
      <c r="AG5137">
        <f t="shared" ca="1" si="2232"/>
        <v>99.988208570789055</v>
      </c>
      <c r="AH5137">
        <f t="shared" ca="1" si="2233"/>
        <v>0.6851103696296571</v>
      </c>
      <c r="AI5137">
        <f t="shared" ca="1" si="2234"/>
        <v>0.65478064334693742</v>
      </c>
      <c r="AJ5137">
        <f t="shared" ca="1" si="2235"/>
        <v>0.46939640215851547</v>
      </c>
    </row>
    <row r="5138" spans="32:36" x14ac:dyDescent="0.2">
      <c r="AF5138" s="17">
        <f t="shared" ca="1" si="2231"/>
        <v>499.55662520373068</v>
      </c>
      <c r="AG5138">
        <f t="shared" ca="1" si="2232"/>
        <v>100.86523474879776</v>
      </c>
      <c r="AH5138">
        <f t="shared" ca="1" si="2233"/>
        <v>0.18036836104607165</v>
      </c>
      <c r="AI5138">
        <f t="shared" ca="1" si="2234"/>
        <v>1.2904476902052648</v>
      </c>
      <c r="AJ5138">
        <f t="shared" ca="1" si="2235"/>
        <v>1.2966931771474093</v>
      </c>
    </row>
    <row r="5139" spans="32:36" x14ac:dyDescent="0.2">
      <c r="AF5139" s="17">
        <f t="shared" ca="1" si="2231"/>
        <v>491.43872332554139</v>
      </c>
      <c r="AG5139">
        <f t="shared" ca="1" si="2232"/>
        <v>100.10412276820473</v>
      </c>
      <c r="AH5139">
        <f t="shared" ca="1" si="2233"/>
        <v>-0.74383150400536513</v>
      </c>
      <c r="AI5139">
        <f t="shared" ca="1" si="2234"/>
        <v>0.73911409960183516</v>
      </c>
      <c r="AJ5139">
        <f t="shared" ca="1" si="2235"/>
        <v>1.0117838427087127</v>
      </c>
    </row>
    <row r="5140" spans="32:36" x14ac:dyDescent="0.2">
      <c r="AF5140" s="17">
        <f t="shared" ca="1" si="2231"/>
        <v>504.2788098731009</v>
      </c>
      <c r="AG5140">
        <f t="shared" ca="1" si="2232"/>
        <v>99.494850910501086</v>
      </c>
      <c r="AH5140">
        <f t="shared" ca="1" si="2233"/>
        <v>0.71109104810702239</v>
      </c>
      <c r="AI5140">
        <f t="shared" ca="1" si="2234"/>
        <v>0.29474093302372673</v>
      </c>
      <c r="AJ5140">
        <f t="shared" ca="1" si="2235"/>
        <v>8.3376270622273679E-2</v>
      </c>
    </row>
    <row r="5141" spans="32:36" x14ac:dyDescent="0.2">
      <c r="AF5141" s="17">
        <f t="shared" ca="1" si="2231"/>
        <v>508.31270363872375</v>
      </c>
      <c r="AG5141">
        <f t="shared" ca="1" si="2232"/>
        <v>100.43451063625798</v>
      </c>
      <c r="AH5141">
        <f t="shared" ca="1" si="2233"/>
        <v>1.1605359675825047</v>
      </c>
      <c r="AI5141">
        <f t="shared" ca="1" si="2234"/>
        <v>0.97895326050581799</v>
      </c>
      <c r="AJ5141">
        <f t="shared" ca="1" si="2235"/>
        <v>0.65851234792581637</v>
      </c>
    </row>
    <row r="5142" spans="32:36" x14ac:dyDescent="0.2">
      <c r="AF5142" s="17">
        <f t="shared" ca="1" si="2231"/>
        <v>503.41624304406179</v>
      </c>
      <c r="AG5142">
        <f t="shared" ca="1" si="2232"/>
        <v>98.995402741911832</v>
      </c>
      <c r="AH5142">
        <f t="shared" ca="1" si="2233"/>
        <v>0.61451982385139625</v>
      </c>
      <c r="AI5142">
        <f t="shared" ca="1" si="2234"/>
        <v>-7.1566572686228458E-2</v>
      </c>
      <c r="AJ5142">
        <f t="shared" ca="1" si="2235"/>
        <v>-0.27029181568511479</v>
      </c>
    </row>
    <row r="5143" spans="32:36" x14ac:dyDescent="0.2">
      <c r="AF5143" s="17">
        <f t="shared" ca="1" si="2231"/>
        <v>493.16971639860157</v>
      </c>
      <c r="AG5143">
        <f t="shared" ca="1" si="2232"/>
        <v>97.020002792939351</v>
      </c>
      <c r="AH5143">
        <f t="shared" ca="1" si="2233"/>
        <v>-0.54548880078197315</v>
      </c>
      <c r="AI5143">
        <f t="shared" ca="1" si="2234"/>
        <v>-1.5387121159474257</v>
      </c>
      <c r="AJ5143">
        <f t="shared" ca="1" si="2235"/>
        <v>-1.4412016445922122</v>
      </c>
    </row>
    <row r="5144" spans="32:36" x14ac:dyDescent="0.2">
      <c r="AF5144" s="17">
        <f t="shared" ca="1" si="2231"/>
        <v>494.53047518121309</v>
      </c>
      <c r="AG5144">
        <f t="shared" ca="1" si="2232"/>
        <v>99.546388732719549</v>
      </c>
      <c r="AH5144">
        <f t="shared" ca="1" si="2233"/>
        <v>-0.39005685368994913</v>
      </c>
      <c r="AI5144">
        <f t="shared" ca="1" si="2234"/>
        <v>0.33243531851308622</v>
      </c>
      <c r="AJ5144">
        <f t="shared" ca="1" si="2235"/>
        <v>0.47270488219297507</v>
      </c>
    </row>
    <row r="5145" spans="32:36" x14ac:dyDescent="0.2">
      <c r="AF5145" s="17">
        <f t="shared" ca="1" si="2231"/>
        <v>492.65373099249302</v>
      </c>
      <c r="AG5145">
        <f t="shared" ca="1" si="2232"/>
        <v>96.44491431279053</v>
      </c>
      <c r="AH5145">
        <f t="shared" ca="1" si="2233"/>
        <v>-0.60453912946065502</v>
      </c>
      <c r="AI5145">
        <f t="shared" ca="1" si="2234"/>
        <v>-1.9714524623807437</v>
      </c>
      <c r="AJ5145">
        <f t="shared" ca="1" si="2235"/>
        <v>-1.8764920668217044</v>
      </c>
    </row>
    <row r="5146" spans="32:36" x14ac:dyDescent="0.2">
      <c r="AF5146" s="17">
        <f t="shared" ca="1" si="2231"/>
        <v>498.41246879828481</v>
      </c>
      <c r="AG5146">
        <f t="shared" ca="1" si="2232"/>
        <v>99.037818653592822</v>
      </c>
      <c r="AH5146">
        <f t="shared" ca="1" si="2233"/>
        <v>5.1022510986078108E-2</v>
      </c>
      <c r="AI5146">
        <f t="shared" ca="1" si="2234"/>
        <v>-4.0385975893248896E-2</v>
      </c>
      <c r="AJ5146">
        <f t="shared" ca="1" si="2235"/>
        <v>-5.8581742347100889E-2</v>
      </c>
    </row>
    <row r="5147" spans="32:36" x14ac:dyDescent="0.2">
      <c r="AF5147" s="17">
        <f t="shared" ca="1" si="2231"/>
        <v>499.90433068158273</v>
      </c>
      <c r="AG5147">
        <f t="shared" ca="1" si="2232"/>
        <v>100.26160821186393</v>
      </c>
      <c r="AH5147">
        <f t="shared" ca="1" si="2233"/>
        <v>0.21961746278906896</v>
      </c>
      <c r="AI5147">
        <f t="shared" ca="1" si="2234"/>
        <v>0.85353641329950469</v>
      </c>
      <c r="AJ5147">
        <f t="shared" ca="1" si="2235"/>
        <v>0.82580176704475472</v>
      </c>
    </row>
    <row r="5148" spans="32:36" x14ac:dyDescent="0.2">
      <c r="AF5148" s="17">
        <f t="shared" ca="1" si="2231"/>
        <v>488.81289338473414</v>
      </c>
      <c r="AG5148">
        <f t="shared" ca="1" si="2232"/>
        <v>98.792980509526899</v>
      </c>
      <c r="AH5148">
        <f t="shared" ca="1" si="2233"/>
        <v>-1.0460451512913824</v>
      </c>
      <c r="AI5148">
        <f t="shared" ca="1" si="2234"/>
        <v>-0.22055455679629749</v>
      </c>
      <c r="AJ5148">
        <f t="shared" ca="1" si="2235"/>
        <v>0.10086064895189253</v>
      </c>
    </row>
    <row r="5149" spans="32:36" x14ac:dyDescent="0.2">
      <c r="AF5149" s="17">
        <f t="shared" ca="1" si="2231"/>
        <v>495.03761660371367</v>
      </c>
      <c r="AG5149">
        <f t="shared" ca="1" si="2232"/>
        <v>98.761826399588713</v>
      </c>
      <c r="AH5149">
        <f t="shared" ca="1" si="2233"/>
        <v>-0.33223827068538436</v>
      </c>
      <c r="AI5149">
        <f t="shared" ca="1" si="2234"/>
        <v>-0.24351188869931795</v>
      </c>
      <c r="AJ5149">
        <f t="shared" ca="1" si="2235"/>
        <v>-0.14996690321872264</v>
      </c>
    </row>
    <row r="5150" spans="32:36" x14ac:dyDescent="0.2">
      <c r="AF5150" s="17">
        <f t="shared" ca="1" si="2231"/>
        <v>503.46778666858597</v>
      </c>
      <c r="AG5150">
        <f t="shared" ca="1" si="2232"/>
        <v>99.107225940327837</v>
      </c>
      <c r="AH5150">
        <f t="shared" ca="1" si="2233"/>
        <v>0.62029518978985188</v>
      </c>
      <c r="AI5150">
        <f t="shared" ca="1" si="2234"/>
        <v>1.0607607583724227E-2</v>
      </c>
      <c r="AJ5150">
        <f t="shared" ca="1" si="2235"/>
        <v>-0.18590606781166641</v>
      </c>
    </row>
    <row r="5151" spans="32:36" x14ac:dyDescent="0.2">
      <c r="AF5151" s="17">
        <f t="shared" ca="1" si="2231"/>
        <v>495.13984441649581</v>
      </c>
      <c r="AG5151">
        <f t="shared" ca="1" si="2232"/>
        <v>100.32907969413915</v>
      </c>
      <c r="AH5151">
        <f t="shared" ca="1" si="2233"/>
        <v>-0.32059057437798549</v>
      </c>
      <c r="AI5151">
        <f t="shared" ca="1" si="2234"/>
        <v>0.90250337554301385</v>
      </c>
      <c r="AJ5151">
        <f t="shared" ca="1" si="2235"/>
        <v>1.0487761650258149</v>
      </c>
    </row>
    <row r="5152" spans="32:36" x14ac:dyDescent="0.2">
      <c r="AF5152" s="17">
        <f t="shared" ca="1" si="2231"/>
        <v>518.47987114136731</v>
      </c>
      <c r="AG5152">
        <f t="shared" ca="1" si="2232"/>
        <v>102.5737806160482</v>
      </c>
      <c r="AH5152">
        <f t="shared" ca="1" si="2233"/>
        <v>2.2776961753959788</v>
      </c>
      <c r="AI5152">
        <f t="shared" ca="1" si="2234"/>
        <v>2.5130811321407007</v>
      </c>
      <c r="AJ5152">
        <f t="shared" ca="1" si="2235"/>
        <v>1.9133133364802137</v>
      </c>
    </row>
    <row r="5153" spans="32:36" x14ac:dyDescent="0.2">
      <c r="AF5153" s="17">
        <f t="shared" ca="1" si="2231"/>
        <v>500.0003534859311</v>
      </c>
      <c r="AG5153">
        <f t="shared" ca="1" si="2232"/>
        <v>101.24935771350765</v>
      </c>
      <c r="AH5153">
        <f t="shared" ca="1" si="2233"/>
        <v>0.23045173613419667</v>
      </c>
      <c r="AI5153">
        <f t="shared" ca="1" si="2234"/>
        <v>1.5671206954729653</v>
      </c>
      <c r="AJ5153">
        <f t="shared" ca="1" si="2235"/>
        <v>1.5710801312676614</v>
      </c>
    </row>
    <row r="5154" spans="32:36" x14ac:dyDescent="0.2">
      <c r="AF5154" s="17">
        <f t="shared" ca="1" si="2231"/>
        <v>490.11966260542124</v>
      </c>
      <c r="AG5154">
        <f t="shared" ca="1" si="2232"/>
        <v>100.23972041812806</v>
      </c>
      <c r="AH5154">
        <f t="shared" ca="1" si="2233"/>
        <v>-0.89544327335375429</v>
      </c>
      <c r="AI5154">
        <f t="shared" ca="1" si="2234"/>
        <v>0.8376444191317729</v>
      </c>
      <c r="AJ5154">
        <f t="shared" ca="1" si="2235"/>
        <v>1.1633248984202125</v>
      </c>
    </row>
    <row r="5155" spans="32:36" x14ac:dyDescent="0.2">
      <c r="AF5155" s="17">
        <f t="shared" ca="1" si="2231"/>
        <v>507.81875754250387</v>
      </c>
      <c r="AG5155">
        <f t="shared" ca="1" si="2232"/>
        <v>100.13435393982694</v>
      </c>
      <c r="AH5155">
        <f t="shared" ca="1" si="2233"/>
        <v>1.1056939153299465</v>
      </c>
      <c r="AI5155">
        <f t="shared" ca="1" si="2234"/>
        <v>0.76109275460660286</v>
      </c>
      <c r="AJ5155">
        <f t="shared" ca="1" si="2235"/>
        <v>0.44734529999009626</v>
      </c>
    </row>
    <row r="5156" spans="32:36" x14ac:dyDescent="0.2">
      <c r="AF5156" s="17">
        <f t="shared" ca="1" si="2231"/>
        <v>504.04448080953364</v>
      </c>
      <c r="AG5156">
        <f t="shared" ca="1" si="2232"/>
        <v>98.452302199571392</v>
      </c>
      <c r="AH5156">
        <f t="shared" ca="1" si="2233"/>
        <v>0.68487239541745759</v>
      </c>
      <c r="AI5156">
        <f t="shared" ca="1" si="2234"/>
        <v>-0.4719931587246245</v>
      </c>
      <c r="AJ5156">
        <f t="shared" ca="1" si="2235"/>
        <v>-0.71278207341878119</v>
      </c>
    </row>
    <row r="5157" spans="32:36" x14ac:dyDescent="0.2">
      <c r="AF5157" s="17">
        <f t="shared" ca="1" si="2231"/>
        <v>507.0510391910916</v>
      </c>
      <c r="AG5157">
        <f t="shared" ca="1" si="2232"/>
        <v>99.081666118398786</v>
      </c>
      <c r="AH5157">
        <f t="shared" ca="1" si="2233"/>
        <v>1.0203493871568043</v>
      </c>
      <c r="AI5157">
        <f t="shared" ca="1" si="2234"/>
        <v>-8.167056663897776E-3</v>
      </c>
      <c r="AJ5157">
        <f t="shared" ca="1" si="2235"/>
        <v>-0.33268186654976734</v>
      </c>
    </row>
    <row r="5158" spans="32:36" x14ac:dyDescent="0.2">
      <c r="AF5158" s="17">
        <f t="shared" ca="1" si="2231"/>
        <v>501.84356124341218</v>
      </c>
      <c r="AG5158">
        <f t="shared" ca="1" si="2232"/>
        <v>101.9826836450161</v>
      </c>
      <c r="AH5158">
        <f t="shared" ca="1" si="2233"/>
        <v>0.43801893265831393</v>
      </c>
      <c r="AI5158">
        <f t="shared" ca="1" si="2234"/>
        <v>2.0924122406655306</v>
      </c>
      <c r="AJ5158">
        <f t="shared" ca="1" si="2235"/>
        <v>2.0563026094377266</v>
      </c>
    </row>
    <row r="5159" spans="32:36" x14ac:dyDescent="0.2">
      <c r="AF5159" s="17">
        <f t="shared" ca="1" si="2231"/>
        <v>512.89416731061465</v>
      </c>
      <c r="AG5159">
        <f t="shared" ca="1" si="2232"/>
        <v>99.425912374035079</v>
      </c>
      <c r="AH5159">
        <f t="shared" ca="1" si="2233"/>
        <v>1.6666838653739584</v>
      </c>
      <c r="AI5159">
        <f t="shared" ca="1" si="2234"/>
        <v>0.24428925419464059</v>
      </c>
      <c r="AJ5159">
        <f t="shared" ca="1" si="2235"/>
        <v>-0.27310239328837144</v>
      </c>
    </row>
    <row r="5160" spans="32:36" x14ac:dyDescent="0.2">
      <c r="AF5160" s="17">
        <f t="shared" ca="1" si="2231"/>
        <v>504.77648839518218</v>
      </c>
      <c r="AG5160">
        <f t="shared" ca="1" si="2232"/>
        <v>100.28715344086977</v>
      </c>
      <c r="AH5160">
        <f t="shared" ca="1" si="2233"/>
        <v>0.7667350006315885</v>
      </c>
      <c r="AI5160">
        <f t="shared" ca="1" si="2234"/>
        <v>0.87207956199049796</v>
      </c>
      <c r="AJ5160">
        <f t="shared" ca="1" si="2235"/>
        <v>0.67146675939901102</v>
      </c>
    </row>
    <row r="5161" spans="32:36" x14ac:dyDescent="0.2">
      <c r="AF5161" s="17">
        <f t="shared" ca="1" si="2231"/>
        <v>498.25388682099418</v>
      </c>
      <c r="AG5161">
        <f t="shared" ca="1" si="2232"/>
        <v>99.041950505226566</v>
      </c>
      <c r="AH5161">
        <f t="shared" ca="1" si="2233"/>
        <v>3.3071536120788461E-2</v>
      </c>
      <c r="AI5161">
        <f t="shared" ca="1" si="2234"/>
        <v>-3.734930127074592E-2</v>
      </c>
      <c r="AJ5161">
        <f t="shared" ca="1" si="2235"/>
        <v>-4.9693443233001289E-2</v>
      </c>
    </row>
    <row r="5162" spans="32:36" x14ac:dyDescent="0.2">
      <c r="AF5162" s="17">
        <f t="shared" ca="1" si="2231"/>
        <v>508.82148174105049</v>
      </c>
      <c r="AG5162">
        <f t="shared" ca="1" si="2232"/>
        <v>100.09479996368462</v>
      </c>
      <c r="AH5162">
        <f t="shared" ca="1" si="2233"/>
        <v>1.2169691056933678</v>
      </c>
      <c r="AI5162">
        <f t="shared" ca="1" si="2234"/>
        <v>0.73233489869309176</v>
      </c>
      <c r="AJ5162">
        <f t="shared" ca="1" si="2235"/>
        <v>0.38182503820788322</v>
      </c>
    </row>
    <row r="5163" spans="32:36" x14ac:dyDescent="0.2">
      <c r="AF5163" s="17">
        <f t="shared" ca="1" si="2231"/>
        <v>488.62584266086259</v>
      </c>
      <c r="AG5163">
        <f t="shared" ca="1" si="2232"/>
        <v>97.64063496960479</v>
      </c>
      <c r="AH5163">
        <f t="shared" ca="1" si="2233"/>
        <v>-1.0676352116750363</v>
      </c>
      <c r="AI5163">
        <f t="shared" ca="1" si="2234"/>
        <v>-1.0745696768355435</v>
      </c>
      <c r="AJ5163">
        <f t="shared" ca="1" si="2235"/>
        <v>-0.78834654681225036</v>
      </c>
    </row>
    <row r="5164" spans="32:36" x14ac:dyDescent="0.2">
      <c r="AF5164" s="17">
        <f t="shared" ca="1" si="2231"/>
        <v>492.25174937281344</v>
      </c>
      <c r="AG5164">
        <f t="shared" ca="1" si="2232"/>
        <v>98.769792377353312</v>
      </c>
      <c r="AH5164">
        <f t="shared" ca="1" si="2233"/>
        <v>-0.6505855282548576</v>
      </c>
      <c r="AI5164">
        <f t="shared" ca="1" si="2234"/>
        <v>-0.23764110432050661</v>
      </c>
      <c r="AJ5164">
        <f t="shared" ca="1" si="2235"/>
        <v>-4.2684452640743074E-2</v>
      </c>
    </row>
    <row r="5165" spans="32:36" x14ac:dyDescent="0.2">
      <c r="AF5165" s="17">
        <f t="shared" ca="1" si="2231"/>
        <v>501.99928220276047</v>
      </c>
      <c r="AG5165">
        <f t="shared" ca="1" si="2232"/>
        <v>99.893547408317886</v>
      </c>
      <c r="AH5165">
        <f t="shared" ca="1" si="2233"/>
        <v>0.4555200328684425</v>
      </c>
      <c r="AI5165">
        <f t="shared" ca="1" si="2234"/>
        <v>0.58583729488593295</v>
      </c>
      <c r="AJ5165">
        <f t="shared" ca="1" si="2235"/>
        <v>0.46998748737111012</v>
      </c>
    </row>
    <row r="5166" spans="32:36" x14ac:dyDescent="0.2">
      <c r="AF5166" s="17">
        <f t="shared" ca="1" si="2231"/>
        <v>486.87782535489004</v>
      </c>
      <c r="AG5166">
        <f t="shared" ca="1" si="2232"/>
        <v>97.215611328597632</v>
      </c>
      <c r="AH5166">
        <f t="shared" ca="1" si="2233"/>
        <v>-1.2697980334141004</v>
      </c>
      <c r="AI5166">
        <f t="shared" ca="1" si="2234"/>
        <v>-1.392105777093247</v>
      </c>
      <c r="AJ5166">
        <f t="shared" ca="1" si="2235"/>
        <v>-1.0573007775143646</v>
      </c>
    </row>
    <row r="5167" spans="32:36" x14ac:dyDescent="0.2">
      <c r="AF5167" s="17">
        <f t="shared" ca="1" si="2231"/>
        <v>504.42998414938069</v>
      </c>
      <c r="AG5167">
        <f t="shared" ca="1" si="2232"/>
        <v>99.149600603585256</v>
      </c>
      <c r="AH5167">
        <f t="shared" ca="1" si="2233"/>
        <v>0.72799919837977844</v>
      </c>
      <c r="AI5167">
        <f t="shared" ca="1" si="2234"/>
        <v>4.1722748993127806E-2</v>
      </c>
      <c r="AJ5167">
        <f t="shared" ca="1" si="2235"/>
        <v>-0.18747091488341242</v>
      </c>
    </row>
    <row r="5168" spans="32:36" x14ac:dyDescent="0.2">
      <c r="AF5168" s="17">
        <f t="shared" ca="1" si="2231"/>
        <v>514.29596897344641</v>
      </c>
      <c r="AG5168">
        <f t="shared" ca="1" si="2232"/>
        <v>101.26057732312385</v>
      </c>
      <c r="AH5168">
        <f t="shared" ca="1" si="2233"/>
        <v>1.8206481557597813</v>
      </c>
      <c r="AI5168">
        <f t="shared" ca="1" si="2234"/>
        <v>1.5751860799457884</v>
      </c>
      <c r="AJ5168">
        <f t="shared" ca="1" si="2235"/>
        <v>1.074418779610729</v>
      </c>
    </row>
    <row r="5169" spans="32:36" x14ac:dyDescent="0.2">
      <c r="AF5169" s="17">
        <f t="shared" ca="1" si="2231"/>
        <v>480.44330726788155</v>
      </c>
      <c r="AG5169">
        <f t="shared" ca="1" si="2232"/>
        <v>96.159868494761369</v>
      </c>
      <c r="AH5169">
        <f t="shared" ca="1" si="2233"/>
        <v>-2.0202722230708896</v>
      </c>
      <c r="AI5169">
        <f t="shared" ca="1" si="2234"/>
        <v>-2.1869000254380748</v>
      </c>
      <c r="AJ5169">
        <f t="shared" ca="1" si="2235"/>
        <v>-1.6528420626659606</v>
      </c>
    </row>
    <row r="5170" spans="32:36" x14ac:dyDescent="0.2">
      <c r="AF5170" s="17">
        <f t="shared" ca="1" si="2231"/>
        <v>491.44242747684262</v>
      </c>
      <c r="AG5170">
        <f t="shared" ca="1" si="2232"/>
        <v>96.504841665743257</v>
      </c>
      <c r="AH5170">
        <f t="shared" ca="1" si="2233"/>
        <v>-0.74340632509370641</v>
      </c>
      <c r="AI5170">
        <f t="shared" ca="1" si="2234"/>
        <v>-1.9262382949760291</v>
      </c>
      <c r="AJ5170">
        <f t="shared" ca="1" si="2235"/>
        <v>-1.7849406498766323</v>
      </c>
    </row>
    <row r="5171" spans="32:36" x14ac:dyDescent="0.2">
      <c r="AF5171" s="17">
        <f t="shared" ca="1" si="2231"/>
        <v>497.79518847639582</v>
      </c>
      <c r="AG5171">
        <f t="shared" ca="1" si="2232"/>
        <v>101.52465049064338</v>
      </c>
      <c r="AH5171">
        <f t="shared" ca="1" si="2233"/>
        <v>-1.8883837412512532E-2</v>
      </c>
      <c r="AI5171">
        <f t="shared" ca="1" si="2234"/>
        <v>1.7647614306088077</v>
      </c>
      <c r="AJ5171">
        <f t="shared" ca="1" si="2235"/>
        <v>1.857653458354622</v>
      </c>
    </row>
    <row r="5172" spans="32:36" x14ac:dyDescent="0.2">
      <c r="AF5172" s="17">
        <f t="shared" ca="1" si="2231"/>
        <v>488.82245024857622</v>
      </c>
      <c r="AG5172">
        <f t="shared" ca="1" si="2232"/>
        <v>96.902497197336245</v>
      </c>
      <c r="AH5172">
        <f t="shared" ca="1" si="2233"/>
        <v>-1.0449422858977293</v>
      </c>
      <c r="AI5172">
        <f t="shared" ca="1" si="2234"/>
        <v>-1.6269233834967662</v>
      </c>
      <c r="AJ5172">
        <f t="shared" ca="1" si="2235"/>
        <v>-1.3751055110453672</v>
      </c>
    </row>
    <row r="5173" spans="32:36" x14ac:dyDescent="0.2">
      <c r="AF5173" s="17">
        <f t="shared" ca="1" si="2231"/>
        <v>496.04812900077178</v>
      </c>
      <c r="AG5173">
        <f t="shared" ca="1" si="2232"/>
        <v>98.307999231522388</v>
      </c>
      <c r="AH5173">
        <f t="shared" ca="1" si="2233"/>
        <v>-0.21720735654740159</v>
      </c>
      <c r="AI5173">
        <f t="shared" ca="1" si="2234"/>
        <v>-0.57875880301211258</v>
      </c>
      <c r="AJ5173">
        <f t="shared" ca="1" si="2235"/>
        <v>-0.53826018072708581</v>
      </c>
    </row>
    <row r="5174" spans="32:36" x14ac:dyDescent="0.2">
      <c r="AF5174" s="17">
        <f t="shared" ca="1" si="2231"/>
        <v>498.50714360520692</v>
      </c>
      <c r="AG5174">
        <f t="shared" ca="1" si="2232"/>
        <v>97.488199925200362</v>
      </c>
      <c r="AH5174">
        <f t="shared" ca="1" si="2233"/>
        <v>6.1736675092937586E-2</v>
      </c>
      <c r="AI5174">
        <f t="shared" ca="1" si="2234"/>
        <v>-1.1882949847227351</v>
      </c>
      <c r="AJ5174">
        <f t="shared" ca="1" si="2235"/>
        <v>-1.2664150160600851</v>
      </c>
    </row>
    <row r="5175" spans="32:36" x14ac:dyDescent="0.2">
      <c r="AF5175" s="17">
        <f t="shared" ca="1" si="2231"/>
        <v>506.87667325024876</v>
      </c>
      <c r="AG5175">
        <f t="shared" ca="1" si="2232"/>
        <v>98.329155673790837</v>
      </c>
      <c r="AH5175">
        <f t="shared" ca="1" si="2233"/>
        <v>1.0009477368264843</v>
      </c>
      <c r="AI5175">
        <f t="shared" ca="1" si="2234"/>
        <v>-0.56309595550318314</v>
      </c>
      <c r="AJ5175">
        <f t="shared" ca="1" si="2235"/>
        <v>-0.908771532364818</v>
      </c>
    </row>
    <row r="5176" spans="32:36" x14ac:dyDescent="0.2">
      <c r="AF5176" s="17">
        <f t="shared" ca="1" si="2231"/>
        <v>508.45294727830986</v>
      </c>
      <c r="AG5176">
        <f t="shared" ca="1" si="2232"/>
        <v>98.557985795331973</v>
      </c>
      <c r="AH5176">
        <f t="shared" ca="1" si="2233"/>
        <v>1.1760972833430192</v>
      </c>
      <c r="AI5176">
        <f t="shared" ca="1" si="2234"/>
        <v>-0.39390010966562428</v>
      </c>
      <c r="AJ5176">
        <f t="shared" ca="1" si="2235"/>
        <v>-0.78688082450634589</v>
      </c>
    </row>
    <row r="5177" spans="32:36" x14ac:dyDescent="0.2">
      <c r="AF5177" s="17">
        <f t="shared" ca="1" si="2231"/>
        <v>491.29658843061384</v>
      </c>
      <c r="AG5177">
        <f t="shared" ca="1" si="2232"/>
        <v>99.821014399028968</v>
      </c>
      <c r="AH5177">
        <f t="shared" ca="1" si="2233"/>
        <v>-0.76014879877277952</v>
      </c>
      <c r="AI5177">
        <f t="shared" ca="1" si="2234"/>
        <v>0.53296603662643105</v>
      </c>
      <c r="AJ5177">
        <f t="shared" ca="1" si="2235"/>
        <v>0.80066859681424984</v>
      </c>
    </row>
    <row r="5178" spans="32:36" x14ac:dyDescent="0.2">
      <c r="AF5178" s="17">
        <f t="shared" ca="1" si="2231"/>
        <v>508.14755100345315</v>
      </c>
      <c r="AG5178">
        <f t="shared" ca="1" si="2232"/>
        <v>99.77635633043279</v>
      </c>
      <c r="AH5178">
        <f t="shared" ca="1" si="2233"/>
        <v>1.1422052648410195</v>
      </c>
      <c r="AI5178">
        <f t="shared" ca="1" si="2234"/>
        <v>0.50039445930588733</v>
      </c>
      <c r="AJ5178">
        <f t="shared" ca="1" si="2235"/>
        <v>0.16221291749767985</v>
      </c>
    </row>
    <row r="5179" spans="32:36" x14ac:dyDescent="0.2">
      <c r="AF5179" s="17">
        <f t="shared" ca="1" si="2231"/>
        <v>492.86284121578655</v>
      </c>
      <c r="AG5179">
        <f t="shared" ca="1" si="2232"/>
        <v>98.12443333700331</v>
      </c>
      <c r="AH5179">
        <f t="shared" ca="1" si="2233"/>
        <v>-0.58060071701995919</v>
      </c>
      <c r="AI5179">
        <f t="shared" ca="1" si="2234"/>
        <v>-0.71480067182532236</v>
      </c>
      <c r="AJ5179">
        <f t="shared" ca="1" si="2235"/>
        <v>-0.56556906385324057</v>
      </c>
    </row>
    <row r="5180" spans="32:36" x14ac:dyDescent="0.2">
      <c r="AF5180" s="17">
        <f t="shared" ca="1" si="2231"/>
        <v>499.03440976312964</v>
      </c>
      <c r="AG5180">
        <f t="shared" ca="1" si="2232"/>
        <v>98.699103133666796</v>
      </c>
      <c r="AH5180">
        <f t="shared" ca="1" si="2233"/>
        <v>0.121369165492349</v>
      </c>
      <c r="AI5180">
        <f t="shared" ca="1" si="2234"/>
        <v>-0.2897543736254139</v>
      </c>
      <c r="AJ5180">
        <f t="shared" ca="1" si="2235"/>
        <v>-0.34257410539047806</v>
      </c>
    </row>
    <row r="5181" spans="32:36" x14ac:dyDescent="0.2">
      <c r="AF5181" s="17">
        <f t="shared" ca="1" si="2231"/>
        <v>496.74962114683672</v>
      </c>
      <c r="AG5181">
        <f t="shared" ca="1" si="2232"/>
        <v>101.36546498310831</v>
      </c>
      <c r="AH5181">
        <f t="shared" ca="1" si="2233"/>
        <v>-0.1374912451049109</v>
      </c>
      <c r="AI5181">
        <f t="shared" ca="1" si="2234"/>
        <v>1.6505429472954649</v>
      </c>
      <c r="AJ5181">
        <f t="shared" ca="1" si="2235"/>
        <v>1.7754865588943762</v>
      </c>
    </row>
    <row r="5182" spans="32:36" x14ac:dyDescent="0.2">
      <c r="AF5182" s="17">
        <f t="shared" ca="1" si="2231"/>
        <v>497.74830144625679</v>
      </c>
      <c r="AG5182">
        <f t="shared" ca="1" si="2232"/>
        <v>99.040686201020876</v>
      </c>
      <c r="AH5182">
        <f t="shared" ca="1" si="2233"/>
        <v>-2.4197286128862829E-2</v>
      </c>
      <c r="AI5182">
        <f t="shared" ca="1" si="2234"/>
        <v>-3.8278479096309992E-2</v>
      </c>
      <c r="AJ5182">
        <f t="shared" ca="1" si="2235"/>
        <v>-3.2477003850910832E-2</v>
      </c>
    </row>
    <row r="5183" spans="32:36" x14ac:dyDescent="0.2">
      <c r="AF5183" s="17">
        <f t="shared" ca="1" si="2231"/>
        <v>496.73284352535876</v>
      </c>
      <c r="AG5183">
        <f t="shared" ca="1" si="2232"/>
        <v>97.684341675455414</v>
      </c>
      <c r="AH5183">
        <f t="shared" ca="1" si="2233"/>
        <v>-0.1393965048455244</v>
      </c>
      <c r="AI5183">
        <f t="shared" ca="1" si="2234"/>
        <v>-1.0419947113594918</v>
      </c>
      <c r="AJ5183">
        <f t="shared" ca="1" si="2235"/>
        <v>-1.0490214892168406</v>
      </c>
    </row>
    <row r="5184" spans="32:36" x14ac:dyDescent="0.2">
      <c r="AF5184" s="17">
        <f t="shared" ca="1" si="2231"/>
        <v>495.97959469553211</v>
      </c>
      <c r="AG5184">
        <f t="shared" ca="1" si="2232"/>
        <v>97.247116876305313</v>
      </c>
      <c r="AH5184">
        <f t="shared" ca="1" si="2233"/>
        <v>-0.22500149669282254</v>
      </c>
      <c r="AI5184">
        <f t="shared" ca="1" si="2234"/>
        <v>-1.3685203184400481</v>
      </c>
      <c r="AJ5184">
        <f t="shared" ca="1" si="2235"/>
        <v>-1.3644322992245979</v>
      </c>
    </row>
    <row r="5185" spans="32:36" x14ac:dyDescent="0.2">
      <c r="AF5185" s="17">
        <f t="shared" ca="1" si="2231"/>
        <v>498.3403810279317</v>
      </c>
      <c r="AG5185">
        <f t="shared" ca="1" si="2232"/>
        <v>99.998015773605403</v>
      </c>
      <c r="AH5185">
        <f t="shared" ca="1" si="2233"/>
        <v>4.2863113083135444E-2</v>
      </c>
      <c r="AI5185">
        <f t="shared" ca="1" si="2234"/>
        <v>0.66191966564828897</v>
      </c>
      <c r="AJ5185">
        <f t="shared" ca="1" si="2235"/>
        <v>0.68089595716482576</v>
      </c>
    </row>
    <row r="5186" spans="32:36" x14ac:dyDescent="0.2">
      <c r="AF5186" s="17">
        <f t="shared" ca="1" si="2231"/>
        <v>503.35225434523886</v>
      </c>
      <c r="AG5186">
        <f t="shared" ca="1" si="2232"/>
        <v>101.05768645974833</v>
      </c>
      <c r="AH5186">
        <f t="shared" ca="1" si="2233"/>
        <v>0.60734918802432381</v>
      </c>
      <c r="AI5186">
        <f t="shared" ca="1" si="2234"/>
        <v>1.4291967184499776</v>
      </c>
      <c r="AJ5186">
        <f t="shared" ca="1" si="2235"/>
        <v>1.3066440377612065</v>
      </c>
    </row>
    <row r="5187" spans="32:36" x14ac:dyDescent="0.2">
      <c r="AF5187" s="17">
        <f t="shared" ref="AF5187:AF5250" ca="1" si="2236">$N$64*EXP(($J$9-$K$2^2/2)*$J$6+$K$2*SQRT($J$6)*AH5187)</f>
        <v>498.39271126983613</v>
      </c>
      <c r="AG5187">
        <f t="shared" ref="AG5187:AG5250" ca="1" si="2237">$Q$64*EXP(($J$9-$K$3^2/2)*$J$6+$K$3*SQRT($J$6)*AI5187)</f>
        <v>99.105969611430737</v>
      </c>
      <c r="AH5187">
        <f t="shared" ref="AH5187:AH5250" ca="1" si="2238">_xlfn.NORM.S.INV(RAND())</f>
        <v>4.8786333171588127E-2</v>
      </c>
      <c r="AI5187">
        <f t="shared" ref="AI5187:AI5250" ca="1" si="2239">AH5187*$AC$6+SQRT(1-$AC$6^2)*AJ5187</f>
        <v>9.6848992380398312E-3</v>
      </c>
      <c r="AJ5187">
        <f t="shared" ref="AJ5187:AJ5250" ca="1" si="2240">_xlfn.NORM.S.INV(RAND())</f>
        <v>-5.3351505643829183E-3</v>
      </c>
    </row>
    <row r="5188" spans="32:36" x14ac:dyDescent="0.2">
      <c r="AF5188" s="17">
        <f t="shared" ca="1" si="2236"/>
        <v>503.02440236189659</v>
      </c>
      <c r="AG5188">
        <f t="shared" ca="1" si="2237"/>
        <v>98.964613101881781</v>
      </c>
      <c r="AH5188">
        <f t="shared" ca="1" si="2238"/>
        <v>0.57059546986373921</v>
      </c>
      <c r="AI5188">
        <f t="shared" ca="1" si="2239"/>
        <v>-9.4208886111200152E-2</v>
      </c>
      <c r="AJ5188">
        <f t="shared" ca="1" si="2240"/>
        <v>-0.28009647998094311</v>
      </c>
    </row>
    <row r="5189" spans="32:36" x14ac:dyDescent="0.2">
      <c r="AF5189" s="17">
        <f t="shared" ca="1" si="2236"/>
        <v>502.69304602533913</v>
      </c>
      <c r="AG5189">
        <f t="shared" ca="1" si="2237"/>
        <v>100.62571092360434</v>
      </c>
      <c r="AH5189">
        <f t="shared" ca="1" si="2238"/>
        <v>0.53342454940834083</v>
      </c>
      <c r="AI5189">
        <f t="shared" ca="1" si="2239"/>
        <v>1.1173915349627945</v>
      </c>
      <c r="AJ5189">
        <f t="shared" ca="1" si="2240"/>
        <v>1.0029682086000669</v>
      </c>
    </row>
    <row r="5190" spans="32:36" x14ac:dyDescent="0.2">
      <c r="AF5190" s="17">
        <f t="shared" ca="1" si="2236"/>
        <v>500.29547727338763</v>
      </c>
      <c r="AG5190">
        <f t="shared" ca="1" si="2237"/>
        <v>97.463425748492824</v>
      </c>
      <c r="AH5190">
        <f t="shared" ca="1" si="2238"/>
        <v>0.26373759553044701</v>
      </c>
      <c r="AI5190">
        <f t="shared" ca="1" si="2239"/>
        <v>-1.2067947421963985</v>
      </c>
      <c r="AJ5190">
        <f t="shared" ca="1" si="2240"/>
        <v>-1.349991001769858</v>
      </c>
    </row>
    <row r="5191" spans="32:36" x14ac:dyDescent="0.2">
      <c r="AF5191" s="17">
        <f t="shared" ca="1" si="2236"/>
        <v>480.32596308737618</v>
      </c>
      <c r="AG5191">
        <f t="shared" ca="1" si="2237"/>
        <v>97.710561132596453</v>
      </c>
      <c r="AH5191">
        <f t="shared" ca="1" si="2238"/>
        <v>-2.0340515009747082</v>
      </c>
      <c r="AI5191">
        <f t="shared" ca="1" si="2239"/>
        <v>-1.022460128997764</v>
      </c>
      <c r="AJ5191">
        <f t="shared" ca="1" si="2240"/>
        <v>-0.42669032141651464</v>
      </c>
    </row>
    <row r="5192" spans="32:36" x14ac:dyDescent="0.2">
      <c r="AF5192" s="17">
        <f t="shared" ca="1" si="2236"/>
        <v>488.39123689085511</v>
      </c>
      <c r="AG5192">
        <f t="shared" ca="1" si="2237"/>
        <v>99.245165418805911</v>
      </c>
      <c r="AH5192">
        <f t="shared" ca="1" si="2238"/>
        <v>-1.0947259315961642</v>
      </c>
      <c r="AI5192">
        <f t="shared" ca="1" si="2239"/>
        <v>0.11184591406577404</v>
      </c>
      <c r="AJ5192">
        <f t="shared" ca="1" si="2240"/>
        <v>0.46509129414681738</v>
      </c>
    </row>
    <row r="5193" spans="32:36" x14ac:dyDescent="0.2">
      <c r="AF5193" s="17">
        <f t="shared" ca="1" si="2236"/>
        <v>491.41102175449743</v>
      </c>
      <c r="AG5193">
        <f t="shared" ca="1" si="2237"/>
        <v>98.5505759452397</v>
      </c>
      <c r="AH5193">
        <f t="shared" ca="1" si="2238"/>
        <v>-0.74701131477114024</v>
      </c>
      <c r="AI5193">
        <f t="shared" ca="1" si="2239"/>
        <v>-0.39937275868073246</v>
      </c>
      <c r="AJ5193">
        <f t="shared" ca="1" si="2240"/>
        <v>-0.18174994776152234</v>
      </c>
    </row>
    <row r="5194" spans="32:36" x14ac:dyDescent="0.2">
      <c r="AF5194" s="17">
        <f t="shared" ca="1" si="2236"/>
        <v>496.52947780785638</v>
      </c>
      <c r="AG5194">
        <f t="shared" ca="1" si="2237"/>
        <v>98.842532444343036</v>
      </c>
      <c r="AH5194">
        <f t="shared" ca="1" si="2238"/>
        <v>-0.16249575025439744</v>
      </c>
      <c r="AI5194">
        <f t="shared" ca="1" si="2239"/>
        <v>-0.18405485609306682</v>
      </c>
      <c r="AJ5194">
        <f t="shared" ca="1" si="2240"/>
        <v>-0.14150081061240172</v>
      </c>
    </row>
    <row r="5195" spans="32:36" x14ac:dyDescent="0.2">
      <c r="AF5195" s="17">
        <f t="shared" ca="1" si="2236"/>
        <v>493.22896548452292</v>
      </c>
      <c r="AG5195">
        <f t="shared" ca="1" si="2237"/>
        <v>98.244628774478201</v>
      </c>
      <c r="AH5195">
        <f t="shared" ca="1" si="2238"/>
        <v>-0.5387121801064868</v>
      </c>
      <c r="AI5195">
        <f t="shared" ca="1" si="2239"/>
        <v>-0.62569432608420972</v>
      </c>
      <c r="AJ5195">
        <f t="shared" ca="1" si="2240"/>
        <v>-0.48538112607084227</v>
      </c>
    </row>
    <row r="5196" spans="32:36" x14ac:dyDescent="0.2">
      <c r="AF5196" s="17">
        <f t="shared" ca="1" si="2236"/>
        <v>489.6456857289628</v>
      </c>
      <c r="AG5196">
        <f t="shared" ca="1" si="2237"/>
        <v>99.100734342997924</v>
      </c>
      <c r="AH5196">
        <f t="shared" ca="1" si="2238"/>
        <v>-0.95002146193217984</v>
      </c>
      <c r="AI5196">
        <f t="shared" ca="1" si="2239"/>
        <v>5.839740459911591E-3</v>
      </c>
      <c r="AJ5196">
        <f t="shared" ca="1" si="2240"/>
        <v>0.30790038199929154</v>
      </c>
    </row>
    <row r="5197" spans="32:36" x14ac:dyDescent="0.2">
      <c r="AF5197" s="17">
        <f t="shared" ca="1" si="2236"/>
        <v>496.27380360367903</v>
      </c>
      <c r="AG5197">
        <f t="shared" ca="1" si="2237"/>
        <v>99.668763062463356</v>
      </c>
      <c r="AH5197">
        <f t="shared" ca="1" si="2238"/>
        <v>-0.19154987006799151</v>
      </c>
      <c r="AI5197">
        <f t="shared" ca="1" si="2239"/>
        <v>0.42186088023193191</v>
      </c>
      <c r="AJ5197">
        <f t="shared" ca="1" si="2240"/>
        <v>0.50347810408401505</v>
      </c>
    </row>
    <row r="5198" spans="32:36" x14ac:dyDescent="0.2">
      <c r="AF5198" s="17">
        <f t="shared" ca="1" si="2236"/>
        <v>508.19807458560092</v>
      </c>
      <c r="AG5198">
        <f t="shared" ca="1" si="2237"/>
        <v>100.9190099446277</v>
      </c>
      <c r="AH5198">
        <f t="shared" ca="1" si="2238"/>
        <v>1.14781363561409</v>
      </c>
      <c r="AI5198">
        <f t="shared" ca="1" si="2239"/>
        <v>1.3292438214700373</v>
      </c>
      <c r="AJ5198">
        <f t="shared" ca="1" si="2240"/>
        <v>1.030091803125831</v>
      </c>
    </row>
    <row r="5199" spans="32:36" x14ac:dyDescent="0.2">
      <c r="AF5199" s="17">
        <f t="shared" ca="1" si="2236"/>
        <v>500.23277778260302</v>
      </c>
      <c r="AG5199">
        <f t="shared" ca="1" si="2237"/>
        <v>100.74294327924878</v>
      </c>
      <c r="AH5199">
        <f t="shared" ca="1" si="2238"/>
        <v>0.25666760778141262</v>
      </c>
      <c r="AI5199">
        <f t="shared" ca="1" si="2239"/>
        <v>1.2021434140320717</v>
      </c>
      <c r="AJ5199">
        <f t="shared" ca="1" si="2240"/>
        <v>1.1798046029004727</v>
      </c>
    </row>
    <row r="5200" spans="32:36" x14ac:dyDescent="0.2">
      <c r="AF5200" s="17">
        <f t="shared" ca="1" si="2236"/>
        <v>493.25598381217327</v>
      </c>
      <c r="AG5200">
        <f t="shared" ca="1" si="2237"/>
        <v>98.582465435297181</v>
      </c>
      <c r="AH5200">
        <f t="shared" ca="1" si="2238"/>
        <v>-0.53562222617047517</v>
      </c>
      <c r="AI5200">
        <f t="shared" ca="1" si="2239"/>
        <v>-0.37582325173626036</v>
      </c>
      <c r="AJ5200">
        <f t="shared" ca="1" si="2240"/>
        <v>-0.22418838037847419</v>
      </c>
    </row>
    <row r="5201" spans="32:36" x14ac:dyDescent="0.2">
      <c r="AF5201" s="17">
        <f t="shared" ca="1" si="2236"/>
        <v>500.72767234258936</v>
      </c>
      <c r="AG5201">
        <f t="shared" ca="1" si="2237"/>
        <v>99.848738294140972</v>
      </c>
      <c r="AH5201">
        <f t="shared" ca="1" si="2238"/>
        <v>0.31244777373076671</v>
      </c>
      <c r="AI5201">
        <f t="shared" ca="1" si="2239"/>
        <v>0.5531792626638784</v>
      </c>
      <c r="AJ5201">
        <f t="shared" ca="1" si="2240"/>
        <v>0.48116815412390512</v>
      </c>
    </row>
    <row r="5202" spans="32:36" x14ac:dyDescent="0.2">
      <c r="AF5202" s="17">
        <f t="shared" ca="1" si="2236"/>
        <v>490.71110509667807</v>
      </c>
      <c r="AG5202">
        <f t="shared" ca="1" si="2237"/>
        <v>98.994385582059991</v>
      </c>
      <c r="AH5202">
        <f t="shared" ca="1" si="2238"/>
        <v>-0.82741295566790607</v>
      </c>
      <c r="AI5202">
        <f t="shared" ca="1" si="2239"/>
        <v>-7.2314466741617955E-2</v>
      </c>
      <c r="AJ5202">
        <f t="shared" ca="1" si="2240"/>
        <v>0.18695157029958753</v>
      </c>
    </row>
    <row r="5203" spans="32:36" x14ac:dyDescent="0.2">
      <c r="AF5203" s="17">
        <f t="shared" ca="1" si="2236"/>
        <v>492.66265127027987</v>
      </c>
      <c r="AG5203">
        <f t="shared" ca="1" si="2237"/>
        <v>98.346772542847063</v>
      </c>
      <c r="AH5203">
        <f t="shared" ca="1" si="2238"/>
        <v>-0.60351775103518746</v>
      </c>
      <c r="AI5203">
        <f t="shared" ca="1" si="2239"/>
        <v>-0.55005614795845714</v>
      </c>
      <c r="AJ5203">
        <f t="shared" ca="1" si="2240"/>
        <v>-0.38543325663318889</v>
      </c>
    </row>
    <row r="5204" spans="32:36" x14ac:dyDescent="0.2">
      <c r="AF5204" s="17">
        <f t="shared" ca="1" si="2236"/>
        <v>490.28387016026755</v>
      </c>
      <c r="AG5204">
        <f t="shared" ca="1" si="2237"/>
        <v>98.931394601631993</v>
      </c>
      <c r="AH5204">
        <f t="shared" ca="1" si="2238"/>
        <v>-0.87654716914121256</v>
      </c>
      <c r="AI5204">
        <f t="shared" ca="1" si="2239"/>
        <v>-0.11864525400234666</v>
      </c>
      <c r="AJ5204">
        <f t="shared" ca="1" si="2240"/>
        <v>0.15394696057568127</v>
      </c>
    </row>
    <row r="5205" spans="32:36" x14ac:dyDescent="0.2">
      <c r="AF5205" s="17">
        <f t="shared" ca="1" si="2236"/>
        <v>511.62840151895801</v>
      </c>
      <c r="AG5205">
        <f t="shared" ca="1" si="2237"/>
        <v>99.808504005550162</v>
      </c>
      <c r="AH5205">
        <f t="shared" ca="1" si="2238"/>
        <v>1.5272988619141972</v>
      </c>
      <c r="AI5205">
        <f t="shared" ca="1" si="2239"/>
        <v>0.52384299043797455</v>
      </c>
      <c r="AJ5205">
        <f t="shared" ca="1" si="2240"/>
        <v>6.4491522042395596E-2</v>
      </c>
    </row>
    <row r="5206" spans="32:36" x14ac:dyDescent="0.2">
      <c r="AF5206" s="17">
        <f t="shared" ca="1" si="2236"/>
        <v>499.31479164783281</v>
      </c>
      <c r="AG5206">
        <f t="shared" ca="1" si="2237"/>
        <v>97.242724404663903</v>
      </c>
      <c r="AH5206">
        <f t="shared" ca="1" si="2238"/>
        <v>0.15305400355929588</v>
      </c>
      <c r="AI5206">
        <f t="shared" ca="1" si="2239"/>
        <v>-1.3718081208326924</v>
      </c>
      <c r="AJ5206">
        <f t="shared" ca="1" si="2240"/>
        <v>-1.4879708335381965</v>
      </c>
    </row>
    <row r="5207" spans="32:36" x14ac:dyDescent="0.2">
      <c r="AF5207" s="17">
        <f t="shared" ca="1" si="2236"/>
        <v>498.78261827966958</v>
      </c>
      <c r="AG5207">
        <f t="shared" ca="1" si="2237"/>
        <v>99.483170279204629</v>
      </c>
      <c r="AH5207">
        <f t="shared" ca="1" si="2238"/>
        <v>9.2900039175720872E-2</v>
      </c>
      <c r="AI5207">
        <f t="shared" ca="1" si="2239"/>
        <v>0.28619509078661282</v>
      </c>
      <c r="AJ5207">
        <f t="shared" ca="1" si="2240"/>
        <v>0.27077723094593359</v>
      </c>
    </row>
    <row r="5208" spans="32:36" x14ac:dyDescent="0.2">
      <c r="AF5208" s="17">
        <f t="shared" ca="1" si="2236"/>
        <v>505.65754463202967</v>
      </c>
      <c r="AG5208">
        <f t="shared" ca="1" si="2237"/>
        <v>95.962401813384034</v>
      </c>
      <c r="AH5208">
        <f t="shared" ca="1" si="2238"/>
        <v>0.86510887567799899</v>
      </c>
      <c r="AI5208">
        <f t="shared" ca="1" si="2239"/>
        <v>-2.3365270132394014</v>
      </c>
      <c r="AJ5208">
        <f t="shared" ca="1" si="2240"/>
        <v>-2.726374026812215</v>
      </c>
    </row>
    <row r="5209" spans="32:36" x14ac:dyDescent="0.2">
      <c r="AF5209" s="17">
        <f t="shared" ca="1" si="2236"/>
        <v>494.06972657855965</v>
      </c>
      <c r="AG5209">
        <f t="shared" ca="1" si="2237"/>
        <v>99.75551120377645</v>
      </c>
      <c r="AH5209">
        <f t="shared" ca="1" si="2238"/>
        <v>-0.44263767531797932</v>
      </c>
      <c r="AI5209">
        <f t="shared" ca="1" si="2239"/>
        <v>0.48518597495687998</v>
      </c>
      <c r="AJ5209">
        <f t="shared" ca="1" si="2240"/>
        <v>0.64967893029102053</v>
      </c>
    </row>
    <row r="5210" spans="32:36" x14ac:dyDescent="0.2">
      <c r="AF5210" s="17">
        <f t="shared" ca="1" si="2236"/>
        <v>502.36410175516164</v>
      </c>
      <c r="AG5210">
        <f t="shared" ca="1" si="2237"/>
        <v>98.236546220823485</v>
      </c>
      <c r="AH5210">
        <f t="shared" ca="1" si="2238"/>
        <v>0.49649996724896411</v>
      </c>
      <c r="AI5210">
        <f t="shared" ca="1" si="2239"/>
        <v>-0.63168287101897669</v>
      </c>
      <c r="AJ5210">
        <f t="shared" ca="1" si="2240"/>
        <v>-0.82049835177428343</v>
      </c>
    </row>
    <row r="5211" spans="32:36" x14ac:dyDescent="0.2">
      <c r="AF5211" s="17">
        <f t="shared" ca="1" si="2236"/>
        <v>489.86145462110119</v>
      </c>
      <c r="AG5211">
        <f t="shared" ca="1" si="2237"/>
        <v>99.05132487426323</v>
      </c>
      <c r="AH5211">
        <f t="shared" ca="1" si="2238"/>
        <v>-0.92516923920490024</v>
      </c>
      <c r="AI5211">
        <f t="shared" ca="1" si="2239"/>
        <v>-3.0460145949989387E-2</v>
      </c>
      <c r="AJ5211">
        <f t="shared" ca="1" si="2240"/>
        <v>0.26191887927823798</v>
      </c>
    </row>
    <row r="5212" spans="32:36" x14ac:dyDescent="0.2">
      <c r="AF5212" s="17">
        <f t="shared" ca="1" si="2236"/>
        <v>503.81606428130431</v>
      </c>
      <c r="AG5212">
        <f t="shared" ca="1" si="2237"/>
        <v>100.5498969890929</v>
      </c>
      <c r="AH5212">
        <f t="shared" ca="1" si="2238"/>
        <v>0.65930355137207541</v>
      </c>
      <c r="AI5212">
        <f t="shared" ca="1" si="2239"/>
        <v>1.0625300704629135</v>
      </c>
      <c r="AJ5212">
        <f t="shared" ca="1" si="2240"/>
        <v>0.90542016255113611</v>
      </c>
    </row>
    <row r="5213" spans="32:36" x14ac:dyDescent="0.2">
      <c r="AF5213" s="17">
        <f t="shared" ca="1" si="2236"/>
        <v>488.40361082002426</v>
      </c>
      <c r="AG5213">
        <f t="shared" ca="1" si="2237"/>
        <v>99.791485160617654</v>
      </c>
      <c r="AH5213">
        <f t="shared" ca="1" si="2238"/>
        <v>-1.093296747185948</v>
      </c>
      <c r="AI5213">
        <f t="shared" ca="1" si="2239"/>
        <v>0.51143037696851956</v>
      </c>
      <c r="AJ5213">
        <f t="shared" ca="1" si="2240"/>
        <v>0.88389658108765545</v>
      </c>
    </row>
    <row r="5214" spans="32:36" x14ac:dyDescent="0.2">
      <c r="AF5214" s="17">
        <f t="shared" ca="1" si="2236"/>
        <v>490.82294627977137</v>
      </c>
      <c r="AG5214">
        <f t="shared" ca="1" si="2237"/>
        <v>101.12743316607454</v>
      </c>
      <c r="AH5214">
        <f t="shared" ca="1" si="2238"/>
        <v>-0.81455770977036579</v>
      </c>
      <c r="AI5214">
        <f t="shared" ca="1" si="2239"/>
        <v>1.4794157339159151</v>
      </c>
      <c r="AJ5214">
        <f t="shared" ca="1" si="2240"/>
        <v>1.8110026542339608</v>
      </c>
    </row>
    <row r="5215" spans="32:36" x14ac:dyDescent="0.2">
      <c r="AF5215" s="17">
        <f t="shared" ca="1" si="2236"/>
        <v>503.37977990574996</v>
      </c>
      <c r="AG5215">
        <f t="shared" ca="1" si="2237"/>
        <v>99.321961016441492</v>
      </c>
      <c r="AH5215">
        <f t="shared" ca="1" si="2238"/>
        <v>0.61043384082378893</v>
      </c>
      <c r="AI5215">
        <f t="shared" ca="1" si="2239"/>
        <v>0.16814776309422244</v>
      </c>
      <c r="AJ5215">
        <f t="shared" ca="1" si="2240"/>
        <v>-1.7476480444163587E-2</v>
      </c>
    </row>
    <row r="5216" spans="32:36" x14ac:dyDescent="0.2">
      <c r="AF5216" s="17">
        <f t="shared" ca="1" si="2236"/>
        <v>497.02235249025017</v>
      </c>
      <c r="AG5216">
        <f t="shared" ca="1" si="2237"/>
        <v>99.832172212366331</v>
      </c>
      <c r="AH5216">
        <f t="shared" ca="1" si="2238"/>
        <v>-0.10652900867143139</v>
      </c>
      <c r="AI5216">
        <f t="shared" ca="1" si="2239"/>
        <v>0.54110176627718953</v>
      </c>
      <c r="AJ5216">
        <f t="shared" ca="1" si="2240"/>
        <v>0.60158342364713391</v>
      </c>
    </row>
    <row r="5217" spans="32:36" x14ac:dyDescent="0.2">
      <c r="AF5217" s="17">
        <f t="shared" ca="1" si="2236"/>
        <v>496.50015648950415</v>
      </c>
      <c r="AG5217">
        <f t="shared" ca="1" si="2237"/>
        <v>97.369172858517999</v>
      </c>
      <c r="AH5217">
        <f t="shared" ca="1" si="2238"/>
        <v>-0.16582698539383081</v>
      </c>
      <c r="AI5217">
        <f t="shared" ca="1" si="2239"/>
        <v>-1.2772197248927317</v>
      </c>
      <c r="AJ5217">
        <f t="shared" ca="1" si="2240"/>
        <v>-1.2874329405935274</v>
      </c>
    </row>
    <row r="5218" spans="32:36" x14ac:dyDescent="0.2">
      <c r="AF5218" s="17">
        <f t="shared" ca="1" si="2236"/>
        <v>491.2548040918349</v>
      </c>
      <c r="AG5218">
        <f t="shared" ca="1" si="2237"/>
        <v>98.125984321066952</v>
      </c>
      <c r="AH5218">
        <f t="shared" ca="1" si="2238"/>
        <v>-0.76494660013520033</v>
      </c>
      <c r="AI5218">
        <f t="shared" ca="1" si="2239"/>
        <v>-0.71365016179701524</v>
      </c>
      <c r="AJ5218">
        <f t="shared" ca="1" si="2240"/>
        <v>-0.50580467061006606</v>
      </c>
    </row>
    <row r="5219" spans="32:36" x14ac:dyDescent="0.2">
      <c r="AF5219" s="17">
        <f t="shared" ca="1" si="2236"/>
        <v>491.127778798831</v>
      </c>
      <c r="AG5219">
        <f t="shared" ca="1" si="2237"/>
        <v>98.025409565796878</v>
      </c>
      <c r="AH5219">
        <f t="shared" ca="1" si="2238"/>
        <v>-0.77953452636203335</v>
      </c>
      <c r="AI5219">
        <f t="shared" ca="1" si="2239"/>
        <v>-0.78829354002582508</v>
      </c>
      <c r="AJ5219">
        <f t="shared" ca="1" si="2240"/>
        <v>-0.57948951511162428</v>
      </c>
    </row>
    <row r="5220" spans="32:36" x14ac:dyDescent="0.2">
      <c r="AF5220" s="17">
        <f t="shared" ca="1" si="2236"/>
        <v>490.44819851878469</v>
      </c>
      <c r="AG5220">
        <f t="shared" ca="1" si="2237"/>
        <v>98.963388397231427</v>
      </c>
      <c r="AH5220">
        <f t="shared" ca="1" si="2238"/>
        <v>-0.85764349817708241</v>
      </c>
      <c r="AI5220">
        <f t="shared" ca="1" si="2239"/>
        <v>-9.5109664151343504E-2</v>
      </c>
      <c r="AJ5220">
        <f t="shared" ca="1" si="2240"/>
        <v>0.17263667257462806</v>
      </c>
    </row>
    <row r="5221" spans="32:36" x14ac:dyDescent="0.2">
      <c r="AF5221" s="17">
        <f t="shared" ca="1" si="2236"/>
        <v>499.25284063012316</v>
      </c>
      <c r="AG5221">
        <f t="shared" ca="1" si="2237"/>
        <v>101.05530396642943</v>
      </c>
      <c r="AH5221">
        <f t="shared" ca="1" si="2238"/>
        <v>0.14605469779993396</v>
      </c>
      <c r="AI5221">
        <f t="shared" ca="1" si="2239"/>
        <v>1.4274806637529092</v>
      </c>
      <c r="AJ5221">
        <f t="shared" ca="1" si="2240"/>
        <v>1.4513730930875417</v>
      </c>
    </row>
    <row r="5222" spans="32:36" x14ac:dyDescent="0.2">
      <c r="AF5222" s="17">
        <f t="shared" ca="1" si="2236"/>
        <v>497.07513569872066</v>
      </c>
      <c r="AG5222">
        <f t="shared" ca="1" si="2237"/>
        <v>97.815539238007005</v>
      </c>
      <c r="AH5222">
        <f t="shared" ca="1" si="2238"/>
        <v>-0.10053867775518653</v>
      </c>
      <c r="AI5222">
        <f t="shared" ca="1" si="2239"/>
        <v>-0.94429956287215633</v>
      </c>
      <c r="AJ5222">
        <f t="shared" ca="1" si="2240"/>
        <v>-0.9588591507647769</v>
      </c>
    </row>
    <row r="5223" spans="32:36" x14ac:dyDescent="0.2">
      <c r="AF5223" s="17">
        <f t="shared" ca="1" si="2236"/>
        <v>506.53399618210045</v>
      </c>
      <c r="AG5223">
        <f t="shared" ca="1" si="2237"/>
        <v>101.80998417181752</v>
      </c>
      <c r="AH5223">
        <f t="shared" ca="1" si="2238"/>
        <v>0.96279869877998714</v>
      </c>
      <c r="AI5223">
        <f t="shared" ca="1" si="2239"/>
        <v>1.9690460300676458</v>
      </c>
      <c r="AJ5223">
        <f t="shared" ca="1" si="2240"/>
        <v>1.7601664517925515</v>
      </c>
    </row>
    <row r="5224" spans="32:36" x14ac:dyDescent="0.2">
      <c r="AF5224" s="17">
        <f t="shared" ca="1" si="2236"/>
        <v>480.8802484313581</v>
      </c>
      <c r="AG5224">
        <f t="shared" ca="1" si="2237"/>
        <v>97.607192484889353</v>
      </c>
      <c r="AH5224">
        <f t="shared" ca="1" si="2238"/>
        <v>-1.9689934752951024</v>
      </c>
      <c r="AI5224">
        <f t="shared" ca="1" si="2239"/>
        <v>-1.0995044828614327</v>
      </c>
      <c r="AJ5224">
        <f t="shared" ca="1" si="2240"/>
        <v>-0.5281937960233094</v>
      </c>
    </row>
    <row r="5225" spans="32:36" x14ac:dyDescent="0.2">
      <c r="AF5225" s="17">
        <f t="shared" ca="1" si="2236"/>
        <v>500.47247932740447</v>
      </c>
      <c r="AG5225">
        <f t="shared" ca="1" si="2237"/>
        <v>98.970058168907286</v>
      </c>
      <c r="AH5225">
        <f t="shared" ca="1" si="2238"/>
        <v>0.28369154756912479</v>
      </c>
      <c r="AI5225">
        <f t="shared" ca="1" si="2239"/>
        <v>-9.0204139720063609E-2</v>
      </c>
      <c r="AJ5225">
        <f t="shared" ca="1" si="2240"/>
        <v>-0.18475988293551987</v>
      </c>
    </row>
    <row r="5226" spans="32:36" x14ac:dyDescent="0.2">
      <c r="AF5226" s="17">
        <f t="shared" ca="1" si="2236"/>
        <v>511.10657915657339</v>
      </c>
      <c r="AG5226">
        <f t="shared" ca="1" si="2237"/>
        <v>98.82104394415849</v>
      </c>
      <c r="AH5226">
        <f t="shared" ca="1" si="2238"/>
        <v>1.4697358355881562</v>
      </c>
      <c r="AI5226">
        <f t="shared" ca="1" si="2239"/>
        <v>-0.19988092746446046</v>
      </c>
      <c r="AJ5226">
        <f t="shared" ca="1" si="2240"/>
        <v>-0.67658240621240162</v>
      </c>
    </row>
    <row r="5227" spans="32:36" x14ac:dyDescent="0.2">
      <c r="AF5227" s="17">
        <f t="shared" ca="1" si="2236"/>
        <v>498.43271680699576</v>
      </c>
      <c r="AG5227">
        <f t="shared" ca="1" si="2237"/>
        <v>99.445725635421965</v>
      </c>
      <c r="AH5227">
        <f t="shared" ca="1" si="2238"/>
        <v>5.331410990116274E-2</v>
      </c>
      <c r="AI5227">
        <f t="shared" ca="1" si="2239"/>
        <v>0.25879288654351662</v>
      </c>
      <c r="AJ5227">
        <f t="shared" ca="1" si="2240"/>
        <v>0.25460021251250242</v>
      </c>
    </row>
    <row r="5228" spans="32:36" x14ac:dyDescent="0.2">
      <c r="AF5228" s="17">
        <f t="shared" ca="1" si="2236"/>
        <v>490.58757885888866</v>
      </c>
      <c r="AG5228">
        <f t="shared" ca="1" si="2237"/>
        <v>99.094622794144257</v>
      </c>
      <c r="AH5228">
        <f t="shared" ca="1" si="2238"/>
        <v>-0.84161471030028367</v>
      </c>
      <c r="AI5228">
        <f t="shared" ca="1" si="2239"/>
        <v>1.3507211460327406E-3</v>
      </c>
      <c r="AJ5228">
        <f t="shared" ca="1" si="2240"/>
        <v>0.26875506550862244</v>
      </c>
    </row>
    <row r="5229" spans="32:36" x14ac:dyDescent="0.2">
      <c r="AF5229" s="17">
        <f t="shared" ca="1" si="2236"/>
        <v>486.19462883742949</v>
      </c>
      <c r="AG5229">
        <f t="shared" ca="1" si="2237"/>
        <v>97.840666663486644</v>
      </c>
      <c r="AH5229">
        <f t="shared" ca="1" si="2238"/>
        <v>-1.3490088592582039</v>
      </c>
      <c r="AI5229">
        <f t="shared" ca="1" si="2239"/>
        <v>-0.92560359163701977</v>
      </c>
      <c r="AJ5229">
        <f t="shared" ca="1" si="2240"/>
        <v>-0.54266766645224207</v>
      </c>
    </row>
    <row r="5230" spans="32:36" x14ac:dyDescent="0.2">
      <c r="AF5230" s="17">
        <f t="shared" ca="1" si="2236"/>
        <v>496.18072341978927</v>
      </c>
      <c r="AG5230">
        <f t="shared" ca="1" si="2237"/>
        <v>98.214326733203762</v>
      </c>
      <c r="AH5230">
        <f t="shared" ca="1" si="2238"/>
        <v>-0.20213096525871063</v>
      </c>
      <c r="AI5230">
        <f t="shared" ca="1" si="2239"/>
        <v>-0.64814832621400265</v>
      </c>
      <c r="AJ5230">
        <f t="shared" ca="1" si="2240"/>
        <v>-0.61585531261629123</v>
      </c>
    </row>
    <row r="5231" spans="32:36" x14ac:dyDescent="0.2">
      <c r="AF5231" s="17">
        <f t="shared" ca="1" si="2236"/>
        <v>482.66697983019088</v>
      </c>
      <c r="AG5231">
        <f t="shared" ca="1" si="2237"/>
        <v>97.626800671712985</v>
      </c>
      <c r="AH5231">
        <f t="shared" ca="1" si="2238"/>
        <v>-1.759789098875697</v>
      </c>
      <c r="AI5231">
        <f t="shared" ca="1" si="2239"/>
        <v>-1.0848835304605384</v>
      </c>
      <c r="AJ5231">
        <f t="shared" ca="1" si="2240"/>
        <v>-0.57930643772410362</v>
      </c>
    </row>
    <row r="5232" spans="32:36" x14ac:dyDescent="0.2">
      <c r="AF5232" s="17">
        <f t="shared" ca="1" si="2236"/>
        <v>497.47150505134169</v>
      </c>
      <c r="AG5232">
        <f t="shared" ca="1" si="2237"/>
        <v>99.899178713050489</v>
      </c>
      <c r="AH5232">
        <f t="shared" ca="1" si="2238"/>
        <v>-5.5575298845364843E-2</v>
      </c>
      <c r="AI5232">
        <f t="shared" ca="1" si="2239"/>
        <v>0.58994049803597282</v>
      </c>
      <c r="AJ5232">
        <f t="shared" ca="1" si="2240"/>
        <v>0.63664150374322648</v>
      </c>
    </row>
    <row r="5233" spans="32:36" x14ac:dyDescent="0.2">
      <c r="AF5233" s="17">
        <f t="shared" ca="1" si="2236"/>
        <v>509.79993434548578</v>
      </c>
      <c r="AG5233">
        <f t="shared" ca="1" si="2237"/>
        <v>97.351594428922283</v>
      </c>
      <c r="AH5233">
        <f t="shared" ca="1" si="2238"/>
        <v>1.3253396186402024</v>
      </c>
      <c r="AI5233">
        <f t="shared" ca="1" si="2239"/>
        <v>-1.2903617249755195</v>
      </c>
      <c r="AJ5233">
        <f t="shared" ca="1" si="2240"/>
        <v>-1.7748891949568113</v>
      </c>
    </row>
    <row r="5234" spans="32:36" x14ac:dyDescent="0.2">
      <c r="AF5234" s="17">
        <f t="shared" ca="1" si="2236"/>
        <v>503.94989638490887</v>
      </c>
      <c r="AG5234">
        <f t="shared" ca="1" si="2237"/>
        <v>97.651239620503915</v>
      </c>
      <c r="AH5234">
        <f t="shared" ca="1" si="2238"/>
        <v>0.67428606310491135</v>
      </c>
      <c r="AI5234">
        <f t="shared" ca="1" si="2239"/>
        <v>-1.0666646041919023</v>
      </c>
      <c r="AJ5234">
        <f t="shared" ca="1" si="2240"/>
        <v>-1.3333713101287294</v>
      </c>
    </row>
    <row r="5235" spans="32:36" x14ac:dyDescent="0.2">
      <c r="AF5235" s="17">
        <f t="shared" ca="1" si="2236"/>
        <v>490.38716635989528</v>
      </c>
      <c r="AG5235">
        <f t="shared" ca="1" si="2237"/>
        <v>98.48408429964978</v>
      </c>
      <c r="AH5235">
        <f t="shared" ca="1" si="2238"/>
        <v>-0.86466365188804228</v>
      </c>
      <c r="AI5235">
        <f t="shared" ca="1" si="2239"/>
        <v>-0.44849951965870383</v>
      </c>
      <c r="AJ5235">
        <f t="shared" ca="1" si="2240"/>
        <v>-0.19592350537094216</v>
      </c>
    </row>
    <row r="5236" spans="32:36" x14ac:dyDescent="0.2">
      <c r="AF5236" s="17">
        <f t="shared" ca="1" si="2236"/>
        <v>484.85860673481795</v>
      </c>
      <c r="AG5236">
        <f t="shared" ca="1" si="2237"/>
        <v>97.050865629066863</v>
      </c>
      <c r="AH5236">
        <f t="shared" ca="1" si="2238"/>
        <v>-1.5042314336484728</v>
      </c>
      <c r="AI5236">
        <f t="shared" ca="1" si="2239"/>
        <v>-1.5155611481957596</v>
      </c>
      <c r="AJ5236">
        <f t="shared" ca="1" si="2240"/>
        <v>-1.1123673935649916</v>
      </c>
    </row>
    <row r="5237" spans="32:36" x14ac:dyDescent="0.2">
      <c r="AF5237" s="17">
        <f t="shared" ca="1" si="2236"/>
        <v>488.60706471983343</v>
      </c>
      <c r="AG5237">
        <f t="shared" ca="1" si="2237"/>
        <v>98.36838580684099</v>
      </c>
      <c r="AH5237">
        <f t="shared" ca="1" si="2238"/>
        <v>-1.0698030849551698</v>
      </c>
      <c r="AI5237">
        <f t="shared" ca="1" si="2239"/>
        <v>-0.53406144438406944</v>
      </c>
      <c r="AJ5237">
        <f t="shared" ca="1" si="2240"/>
        <v>-0.22053606281090293</v>
      </c>
    </row>
    <row r="5238" spans="32:36" x14ac:dyDescent="0.2">
      <c r="AF5238" s="17">
        <f t="shared" ca="1" si="2236"/>
        <v>493.70881723211056</v>
      </c>
      <c r="AG5238">
        <f t="shared" ca="1" si="2237"/>
        <v>99.005400875843861</v>
      </c>
      <c r="AH5238">
        <f t="shared" ca="1" si="2238"/>
        <v>-0.48385905891039593</v>
      </c>
      <c r="AI5238">
        <f t="shared" ca="1" si="2239"/>
        <v>-6.4215585591670288E-2</v>
      </c>
      <c r="AJ5238">
        <f t="shared" ca="1" si="2240"/>
        <v>8.6319769109171759E-2</v>
      </c>
    </row>
    <row r="5239" spans="32:36" x14ac:dyDescent="0.2">
      <c r="AF5239" s="17">
        <f t="shared" ca="1" si="2236"/>
        <v>497.26174039878236</v>
      </c>
      <c r="AG5239">
        <f t="shared" ca="1" si="2237"/>
        <v>98.574950526624846</v>
      </c>
      <c r="AH5239">
        <f t="shared" ca="1" si="2238"/>
        <v>-7.9366133857650428E-2</v>
      </c>
      <c r="AI5239">
        <f t="shared" ca="1" si="2239"/>
        <v>-0.38137211793271991</v>
      </c>
      <c r="AJ5239">
        <f t="shared" ca="1" si="2240"/>
        <v>-0.37493962725735169</v>
      </c>
    </row>
    <row r="5240" spans="32:36" x14ac:dyDescent="0.2">
      <c r="AF5240" s="17">
        <f t="shared" ca="1" si="2236"/>
        <v>488.04253892388198</v>
      </c>
      <c r="AG5240">
        <f t="shared" ca="1" si="2237"/>
        <v>97.428205521622942</v>
      </c>
      <c r="AH5240">
        <f t="shared" ca="1" si="2238"/>
        <v>-1.1350153172088593</v>
      </c>
      <c r="AI5240">
        <f t="shared" ca="1" si="2239"/>
        <v>-1.2331030325201628</v>
      </c>
      <c r="AJ5240">
        <f t="shared" ca="1" si="2240"/>
        <v>-0.93328258837470224</v>
      </c>
    </row>
    <row r="5241" spans="32:36" x14ac:dyDescent="0.2">
      <c r="AF5241" s="17">
        <f t="shared" ca="1" si="2236"/>
        <v>496.06672881796953</v>
      </c>
      <c r="AG5241">
        <f t="shared" ca="1" si="2237"/>
        <v>99.606129091309114</v>
      </c>
      <c r="AH5241">
        <f t="shared" ca="1" si="2238"/>
        <v>-0.21509225741558233</v>
      </c>
      <c r="AI5241">
        <f t="shared" ca="1" si="2239"/>
        <v>0.37610456511976642</v>
      </c>
      <c r="AJ5241">
        <f t="shared" ca="1" si="2240"/>
        <v>0.46294704159015626</v>
      </c>
    </row>
    <row r="5242" spans="32:36" x14ac:dyDescent="0.2">
      <c r="AF5242" s="17">
        <f t="shared" ca="1" si="2236"/>
        <v>512.87213911590459</v>
      </c>
      <c r="AG5242">
        <f t="shared" ca="1" si="2237"/>
        <v>99.39660020669767</v>
      </c>
      <c r="AH5242">
        <f t="shared" ca="1" si="2238"/>
        <v>1.6642610825744912</v>
      </c>
      <c r="AI5242">
        <f t="shared" ca="1" si="2239"/>
        <v>0.22282696515539785</v>
      </c>
      <c r="AJ5242">
        <f t="shared" ca="1" si="2240"/>
        <v>-0.29485185203088204</v>
      </c>
    </row>
    <row r="5243" spans="32:36" x14ac:dyDescent="0.2">
      <c r="AF5243" s="17">
        <f t="shared" ca="1" si="2236"/>
        <v>502.1704109470441</v>
      </c>
      <c r="AG5243">
        <f t="shared" ca="1" si="2237"/>
        <v>101.39981564822914</v>
      </c>
      <c r="AH5243">
        <f t="shared" ca="1" si="2238"/>
        <v>0.47474651650371497</v>
      </c>
      <c r="AI5243">
        <f t="shared" ca="1" si="2239"/>
        <v>1.6752053408831344</v>
      </c>
      <c r="AJ5243">
        <f t="shared" ca="1" si="2240"/>
        <v>1.6068867406170422</v>
      </c>
    </row>
    <row r="5244" spans="32:36" x14ac:dyDescent="0.2">
      <c r="AF5244" s="17">
        <f t="shared" ca="1" si="2236"/>
        <v>502.60544282140802</v>
      </c>
      <c r="AG5244">
        <f t="shared" ca="1" si="2237"/>
        <v>100.24378975395707</v>
      </c>
      <c r="AH5244">
        <f t="shared" ca="1" si="2238"/>
        <v>0.52359329429105117</v>
      </c>
      <c r="AI5244">
        <f t="shared" ca="1" si="2239"/>
        <v>0.84059929021126867</v>
      </c>
      <c r="AJ5244">
        <f t="shared" ca="1" si="2240"/>
        <v>0.71567010938748143</v>
      </c>
    </row>
    <row r="5245" spans="32:36" x14ac:dyDescent="0.2">
      <c r="AF5245" s="17">
        <f t="shared" ca="1" si="2236"/>
        <v>507.90274057143972</v>
      </c>
      <c r="AG5245">
        <f t="shared" ca="1" si="2237"/>
        <v>99.928565838014876</v>
      </c>
      <c r="AH5245">
        <f t="shared" ca="1" si="2238"/>
        <v>1.1150221807553655</v>
      </c>
      <c r="AI5245">
        <f t="shared" ca="1" si="2239"/>
        <v>0.61134942886819865</v>
      </c>
      <c r="AJ5245">
        <f t="shared" ca="1" si="2240"/>
        <v>0.2872657772309935</v>
      </c>
    </row>
    <row r="5246" spans="32:36" x14ac:dyDescent="0.2">
      <c r="AF5246" s="17">
        <f t="shared" ca="1" si="2236"/>
        <v>489.08972646821394</v>
      </c>
      <c r="AG5246">
        <f t="shared" ca="1" si="2237"/>
        <v>97.343162646744432</v>
      </c>
      <c r="AH5246">
        <f t="shared" ca="1" si="2238"/>
        <v>-1.0141072483519908</v>
      </c>
      <c r="AI5246">
        <f t="shared" ca="1" si="2239"/>
        <v>-1.2966663430843708</v>
      </c>
      <c r="AJ5246">
        <f t="shared" ca="1" si="2240"/>
        <v>-1.0383819328035735</v>
      </c>
    </row>
    <row r="5247" spans="32:36" x14ac:dyDescent="0.2">
      <c r="AF5247" s="17">
        <f t="shared" ca="1" si="2236"/>
        <v>499.4793021281958</v>
      </c>
      <c r="AG5247">
        <f t="shared" ca="1" si="2237"/>
        <v>97.775541406845221</v>
      </c>
      <c r="AH5247">
        <f t="shared" ca="1" si="2238"/>
        <v>0.17163639539361369</v>
      </c>
      <c r="AI5247">
        <f t="shared" ca="1" si="2239"/>
        <v>-0.97406971578704316</v>
      </c>
      <c r="AJ5247">
        <f t="shared" ca="1" si="2240"/>
        <v>-1.0765511953621345</v>
      </c>
    </row>
    <row r="5248" spans="32:36" x14ac:dyDescent="0.2">
      <c r="AF5248" s="17">
        <f t="shared" ca="1" si="2236"/>
        <v>500.51513239469028</v>
      </c>
      <c r="AG5248">
        <f t="shared" ca="1" si="2237"/>
        <v>98.883454484421534</v>
      </c>
      <c r="AH5248">
        <f t="shared" ca="1" si="2238"/>
        <v>0.2884988956638716</v>
      </c>
      <c r="AI5248">
        <f t="shared" ca="1" si="2239"/>
        <v>-0.15392568432620624</v>
      </c>
      <c r="AJ5248">
        <f t="shared" ca="1" si="2240"/>
        <v>-0.25314600695814815</v>
      </c>
    </row>
    <row r="5249" spans="32:36" x14ac:dyDescent="0.2">
      <c r="AF5249" s="17">
        <f t="shared" ca="1" si="2236"/>
        <v>492.15636937493275</v>
      </c>
      <c r="AG5249">
        <f t="shared" ca="1" si="2237"/>
        <v>96.500824200401297</v>
      </c>
      <c r="AH5249">
        <f t="shared" ca="1" si="2238"/>
        <v>-0.66151668514619921</v>
      </c>
      <c r="AI5249">
        <f t="shared" ca="1" si="2239"/>
        <v>-1.9292685260213387</v>
      </c>
      <c r="AJ5249">
        <f t="shared" ca="1" si="2240"/>
        <v>-1.8141322234085453</v>
      </c>
    </row>
    <row r="5250" spans="32:36" x14ac:dyDescent="0.2">
      <c r="AF5250" s="17">
        <f t="shared" ca="1" si="2236"/>
        <v>483.35361452487371</v>
      </c>
      <c r="AG5250">
        <f t="shared" ca="1" si="2237"/>
        <v>100.23851646898599</v>
      </c>
      <c r="AH5250">
        <f t="shared" ca="1" si="2238"/>
        <v>-1.6795985037446881</v>
      </c>
      <c r="AI5250">
        <f t="shared" ca="1" si="2239"/>
        <v>0.83677017128758879</v>
      </c>
      <c r="AJ5250">
        <f t="shared" ca="1" si="2240"/>
        <v>1.4114935111919067</v>
      </c>
    </row>
    <row r="5251" spans="32:36" x14ac:dyDescent="0.2">
      <c r="AF5251" s="17">
        <f t="shared" ref="AF5251:AF5314" ca="1" si="2241">$N$64*EXP(($J$9-$K$2^2/2)*$J$6+$K$2*SQRT($J$6)*AH5251)</f>
        <v>492.14830275466755</v>
      </c>
      <c r="AG5251">
        <f t="shared" ref="AG5251:AG5314" ca="1" si="2242">$Q$64*EXP(($J$9-$K$3^2/2)*$J$6+$K$3*SQRT($J$6)*AI5251)</f>
        <v>98.629761658184833</v>
      </c>
      <c r="AH5251">
        <f t="shared" ref="AH5251:AH5314" ca="1" si="2243">_xlfn.NORM.S.INV(RAND())</f>
        <v>-0.66244126850226048</v>
      </c>
      <c r="AI5251">
        <f t="shared" ref="AI5251:AI5314" ca="1" si="2244">AH5251*$AC$6+SQRT(1-$AC$6^2)*AJ5251</f>
        <v>-0.34091032215000805</v>
      </c>
      <c r="AJ5251">
        <f t="shared" ref="AJ5251:AJ5314" ca="1" si="2245">_xlfn.NORM.S.INV(RAND())</f>
        <v>-0.14727249572143192</v>
      </c>
    </row>
    <row r="5252" spans="32:36" x14ac:dyDescent="0.2">
      <c r="AF5252" s="17">
        <f t="shared" ca="1" si="2241"/>
        <v>498.67505591161034</v>
      </c>
      <c r="AG5252">
        <f t="shared" ca="1" si="2242"/>
        <v>98.028717992455611</v>
      </c>
      <c r="AH5252">
        <f t="shared" ca="1" si="2243"/>
        <v>8.0733981100808982E-2</v>
      </c>
      <c r="AI5252">
        <f t="shared" ca="1" si="2244"/>
        <v>-0.78583691323138383</v>
      </c>
      <c r="AJ5252">
        <f t="shared" ca="1" si="2245"/>
        <v>-0.8501751207165219</v>
      </c>
    </row>
    <row r="5253" spans="32:36" x14ac:dyDescent="0.2">
      <c r="AF5253" s="17">
        <f t="shared" ca="1" si="2241"/>
        <v>510.06415451946458</v>
      </c>
      <c r="AG5253">
        <f t="shared" ca="1" si="2242"/>
        <v>102.09035352647162</v>
      </c>
      <c r="AH5253">
        <f t="shared" ca="1" si="2243"/>
        <v>1.3545681967572614</v>
      </c>
      <c r="AI5253">
        <f t="shared" ca="1" si="2244"/>
        <v>2.1692195072769653</v>
      </c>
      <c r="AJ5253">
        <f t="shared" ca="1" si="2245"/>
        <v>1.8457510217166728</v>
      </c>
    </row>
    <row r="5254" spans="32:36" x14ac:dyDescent="0.2">
      <c r="AF5254" s="17">
        <f t="shared" ca="1" si="2241"/>
        <v>482.98677659523878</v>
      </c>
      <c r="AG5254">
        <f t="shared" ca="1" si="2242"/>
        <v>98.208168029998859</v>
      </c>
      <c r="AH5254">
        <f t="shared" ca="1" si="2243"/>
        <v>-1.7224265365479003</v>
      </c>
      <c r="AI5254">
        <f t="shared" ca="1" si="2244"/>
        <v>-0.65271281049253704</v>
      </c>
      <c r="AJ5254">
        <f t="shared" ca="1" si="2245"/>
        <v>-0.13772459804790829</v>
      </c>
    </row>
    <row r="5255" spans="32:36" x14ac:dyDescent="0.2">
      <c r="AF5255" s="17">
        <f t="shared" ca="1" si="2241"/>
        <v>489.04121633994981</v>
      </c>
      <c r="AG5255">
        <f t="shared" ca="1" si="2242"/>
        <v>99.220997437976195</v>
      </c>
      <c r="AH5255">
        <f t="shared" ca="1" si="2243"/>
        <v>-1.0197024975037885</v>
      </c>
      <c r="AI5255">
        <f t="shared" ca="1" si="2244"/>
        <v>9.4118411393552481E-2</v>
      </c>
      <c r="AJ5255">
        <f t="shared" ca="1" si="2245"/>
        <v>0.4226598239322118</v>
      </c>
    </row>
    <row r="5256" spans="32:36" x14ac:dyDescent="0.2">
      <c r="AF5256" s="17">
        <f t="shared" ca="1" si="2241"/>
        <v>502.63836776672946</v>
      </c>
      <c r="AG5256">
        <f t="shared" ca="1" si="2242"/>
        <v>96.739075735023192</v>
      </c>
      <c r="AH5256">
        <f t="shared" ca="1" si="2243"/>
        <v>0.52728849182517556</v>
      </c>
      <c r="AI5256">
        <f t="shared" ca="1" si="2244"/>
        <v>-1.7497816141147799</v>
      </c>
      <c r="AJ5256">
        <f t="shared" ca="1" si="2245"/>
        <v>-2.0034301521529798</v>
      </c>
    </row>
    <row r="5257" spans="32:36" x14ac:dyDescent="0.2">
      <c r="AF5257" s="17">
        <f t="shared" ca="1" si="2241"/>
        <v>489.78221850844665</v>
      </c>
      <c r="AG5257">
        <f t="shared" ca="1" si="2242"/>
        <v>98.598209980162977</v>
      </c>
      <c r="AH5257">
        <f t="shared" ca="1" si="2243"/>
        <v>-0.93429436853418935</v>
      </c>
      <c r="AI5257">
        <f t="shared" ca="1" si="2244"/>
        <v>-0.36419914940502851</v>
      </c>
      <c r="AJ5257">
        <f t="shared" ca="1" si="2245"/>
        <v>-8.5354232055039433E-2</v>
      </c>
    </row>
    <row r="5258" spans="32:36" x14ac:dyDescent="0.2">
      <c r="AF5258" s="17">
        <f t="shared" ca="1" si="2241"/>
        <v>497.04485441040174</v>
      </c>
      <c r="AG5258">
        <f t="shared" ca="1" si="2242"/>
        <v>100.22072183276116</v>
      </c>
      <c r="AH5258">
        <f t="shared" ca="1" si="2243"/>
        <v>-0.10397520306058913</v>
      </c>
      <c r="AI5258">
        <f t="shared" ca="1" si="2244"/>
        <v>0.82384736893087485</v>
      </c>
      <c r="AJ5258">
        <f t="shared" ca="1" si="2245"/>
        <v>0.89743968567160404</v>
      </c>
    </row>
    <row r="5259" spans="32:36" x14ac:dyDescent="0.2">
      <c r="AF5259" s="17">
        <f t="shared" ca="1" si="2241"/>
        <v>495.82596806983412</v>
      </c>
      <c r="AG5259">
        <f t="shared" ca="1" si="2242"/>
        <v>99.944449157380177</v>
      </c>
      <c r="AH5259">
        <f t="shared" ca="1" si="2243"/>
        <v>-0.24247676932872483</v>
      </c>
      <c r="AI5259">
        <f t="shared" ca="1" si="2244"/>
        <v>0.62291802789030959</v>
      </c>
      <c r="AJ5259">
        <f t="shared" ca="1" si="2245"/>
        <v>0.73061179968312517</v>
      </c>
    </row>
    <row r="5260" spans="32:36" x14ac:dyDescent="0.2">
      <c r="AF5260" s="17">
        <f t="shared" ca="1" si="2241"/>
        <v>493.01274828134513</v>
      </c>
      <c r="AG5260">
        <f t="shared" ca="1" si="2242"/>
        <v>100.23795072802068</v>
      </c>
      <c r="AH5260">
        <f t="shared" ca="1" si="2243"/>
        <v>-0.56344598266169177</v>
      </c>
      <c r="AI5260">
        <f t="shared" ca="1" si="2244"/>
        <v>0.83635935477713375</v>
      </c>
      <c r="AJ5260">
        <f t="shared" ca="1" si="2245"/>
        <v>1.0565180446904217</v>
      </c>
    </row>
    <row r="5261" spans="32:36" x14ac:dyDescent="0.2">
      <c r="AF5261" s="17">
        <f t="shared" ca="1" si="2241"/>
        <v>498.41658996784599</v>
      </c>
      <c r="AG5261">
        <f t="shared" ca="1" si="2242"/>
        <v>100.16539583271967</v>
      </c>
      <c r="AH5261">
        <f t="shared" ca="1" si="2243"/>
        <v>5.1488938110653831E-2</v>
      </c>
      <c r="AI5261">
        <f t="shared" ca="1" si="2244"/>
        <v>0.7836539161676177</v>
      </c>
      <c r="AJ5261">
        <f t="shared" ca="1" si="2245"/>
        <v>0.80588419556203872</v>
      </c>
    </row>
    <row r="5262" spans="32:36" x14ac:dyDescent="0.2">
      <c r="AF5262" s="17">
        <f t="shared" ca="1" si="2241"/>
        <v>501.74194386090534</v>
      </c>
      <c r="AG5262">
        <f t="shared" ca="1" si="2242"/>
        <v>99.736797714421812</v>
      </c>
      <c r="AH5262">
        <f t="shared" ca="1" si="2243"/>
        <v>0.42659547358662747</v>
      </c>
      <c r="AI5262">
        <f t="shared" ca="1" si="2244"/>
        <v>0.47153001352370139</v>
      </c>
      <c r="AJ5262">
        <f t="shared" ca="1" si="2245"/>
        <v>0.35923977540552432</v>
      </c>
    </row>
    <row r="5263" spans="32:36" x14ac:dyDescent="0.2">
      <c r="AF5263" s="17">
        <f t="shared" ca="1" si="2241"/>
        <v>492.03278340714297</v>
      </c>
      <c r="AG5263">
        <f t="shared" ca="1" si="2242"/>
        <v>98.355812494267838</v>
      </c>
      <c r="AH5263">
        <f t="shared" ca="1" si="2243"/>
        <v>-0.67568357755409658</v>
      </c>
      <c r="AI5263">
        <f t="shared" ca="1" si="2244"/>
        <v>-0.54336578479985398</v>
      </c>
      <c r="AJ5263">
        <f t="shared" ca="1" si="2245"/>
        <v>-0.35549008973810226</v>
      </c>
    </row>
    <row r="5264" spans="32:36" x14ac:dyDescent="0.2">
      <c r="AF5264" s="17">
        <f t="shared" ca="1" si="2241"/>
        <v>502.74223219130147</v>
      </c>
      <c r="AG5264">
        <f t="shared" ca="1" si="2242"/>
        <v>99.689565849542859</v>
      </c>
      <c r="AH5264">
        <f t="shared" ca="1" si="2243"/>
        <v>0.53894370778103928</v>
      </c>
      <c r="AI5264">
        <f t="shared" ca="1" si="2244"/>
        <v>0.43705168575124509</v>
      </c>
      <c r="AJ5264">
        <f t="shared" ca="1" si="2245"/>
        <v>0.28737652526931573</v>
      </c>
    </row>
    <row r="5265" spans="32:36" x14ac:dyDescent="0.2">
      <c r="AF5265" s="17">
        <f t="shared" ca="1" si="2241"/>
        <v>478.57823024895237</v>
      </c>
      <c r="AG5265">
        <f t="shared" ca="1" si="2242"/>
        <v>99.351202659789578</v>
      </c>
      <c r="AH5265">
        <f t="shared" ca="1" si="2243"/>
        <v>-2.2396804775745576</v>
      </c>
      <c r="AI5265">
        <f t="shared" ca="1" si="2244"/>
        <v>0.18957450972454615</v>
      </c>
      <c r="AJ5265">
        <f t="shared" ca="1" si="2245"/>
        <v>0.91034045117441187</v>
      </c>
    </row>
    <row r="5266" spans="32:36" x14ac:dyDescent="0.2">
      <c r="AF5266" s="17">
        <f t="shared" ca="1" si="2241"/>
        <v>492.08662707388788</v>
      </c>
      <c r="AG5266">
        <f t="shared" ca="1" si="2242"/>
        <v>99.740335907156066</v>
      </c>
      <c r="AH5266">
        <f t="shared" ca="1" si="2243"/>
        <v>-0.66951093917343774</v>
      </c>
      <c r="AI5266">
        <f t="shared" ca="1" si="2244"/>
        <v>0.47411216686964769</v>
      </c>
      <c r="AJ5266">
        <f t="shared" ca="1" si="2245"/>
        <v>0.71012587067256838</v>
      </c>
    </row>
    <row r="5267" spans="32:36" x14ac:dyDescent="0.2">
      <c r="AF5267" s="17">
        <f t="shared" ca="1" si="2241"/>
        <v>509.04343457053477</v>
      </c>
      <c r="AG5267">
        <f t="shared" ca="1" si="2242"/>
        <v>99.097370634821345</v>
      </c>
      <c r="AH5267">
        <f t="shared" ca="1" si="2243"/>
        <v>1.2415702071455224</v>
      </c>
      <c r="AI5267">
        <f t="shared" ca="1" si="2244"/>
        <v>3.3690833508056017E-3</v>
      </c>
      <c r="AJ5267">
        <f t="shared" ca="1" si="2245"/>
        <v>-0.39084821905989003</v>
      </c>
    </row>
    <row r="5268" spans="32:36" x14ac:dyDescent="0.2">
      <c r="AF5268" s="17">
        <f t="shared" ca="1" si="2241"/>
        <v>482.72765411170383</v>
      </c>
      <c r="AG5268">
        <f t="shared" ca="1" si="2242"/>
        <v>94.082579243988576</v>
      </c>
      <c r="AH5268">
        <f t="shared" ca="1" si="2243"/>
        <v>-1.7526984861306025</v>
      </c>
      <c r="AI5268">
        <f t="shared" ca="1" si="2244"/>
        <v>-3.7765462112128905</v>
      </c>
      <c r="AJ5268">
        <f t="shared" ca="1" si="2245"/>
        <v>-3.4057539530335994</v>
      </c>
    </row>
    <row r="5269" spans="32:36" x14ac:dyDescent="0.2">
      <c r="AF5269" s="17">
        <f t="shared" ca="1" si="2241"/>
        <v>494.23987209512006</v>
      </c>
      <c r="AG5269">
        <f t="shared" ca="1" si="2242"/>
        <v>99.264199895567842</v>
      </c>
      <c r="AH5269">
        <f t="shared" ca="1" si="2243"/>
        <v>-0.42321489020775455</v>
      </c>
      <c r="AI5269">
        <f t="shared" ca="1" si="2244"/>
        <v>0.12580489153398014</v>
      </c>
      <c r="AJ5269">
        <f t="shared" ca="1" si="2245"/>
        <v>0.26643296167864583</v>
      </c>
    </row>
    <row r="5270" spans="32:36" x14ac:dyDescent="0.2">
      <c r="AF5270" s="17">
        <f t="shared" ca="1" si="2241"/>
        <v>506.7490283637743</v>
      </c>
      <c r="AG5270">
        <f t="shared" ca="1" si="2242"/>
        <v>98.503787546996563</v>
      </c>
      <c r="AH5270">
        <f t="shared" ca="1" si="2243"/>
        <v>0.98674049364205074</v>
      </c>
      <c r="AI5270">
        <f t="shared" ca="1" si="2244"/>
        <v>-0.43393849339636104</v>
      </c>
      <c r="AJ5270">
        <f t="shared" ca="1" si="2245"/>
        <v>-0.76874168217801531</v>
      </c>
    </row>
    <row r="5271" spans="32:36" x14ac:dyDescent="0.2">
      <c r="AF5271" s="17">
        <f t="shared" ca="1" si="2241"/>
        <v>524.37158170251155</v>
      </c>
      <c r="AG5271">
        <f t="shared" ca="1" si="2242"/>
        <v>100.97465249111249</v>
      </c>
      <c r="AH5271">
        <f t="shared" ca="1" si="2243"/>
        <v>2.9150895988623131</v>
      </c>
      <c r="AI5271">
        <f t="shared" ca="1" si="2244"/>
        <v>1.369365397523022</v>
      </c>
      <c r="AJ5271">
        <f t="shared" ca="1" si="2245"/>
        <v>0.51081594008663234</v>
      </c>
    </row>
    <row r="5272" spans="32:36" x14ac:dyDescent="0.2">
      <c r="AF5272" s="17">
        <f t="shared" ca="1" si="2241"/>
        <v>501.46690898952943</v>
      </c>
      <c r="AG5272">
        <f t="shared" ca="1" si="2242"/>
        <v>97.810334389200165</v>
      </c>
      <c r="AH5272">
        <f t="shared" ca="1" si="2243"/>
        <v>0.39566543793247333</v>
      </c>
      <c r="AI5272">
        <f t="shared" ca="1" si="2244"/>
        <v>-0.94817281249146523</v>
      </c>
      <c r="AJ5272">
        <f t="shared" ca="1" si="2245"/>
        <v>-1.1205417153747905</v>
      </c>
    </row>
    <row r="5273" spans="32:36" x14ac:dyDescent="0.2">
      <c r="AF5273" s="17">
        <f t="shared" ca="1" si="2241"/>
        <v>485.72806378858826</v>
      </c>
      <c r="AG5273">
        <f t="shared" ca="1" si="2242"/>
        <v>98.672203282171381</v>
      </c>
      <c r="AH5273">
        <f t="shared" ca="1" si="2243"/>
        <v>-1.4031670961724887</v>
      </c>
      <c r="AI5273">
        <f t="shared" ca="1" si="2244"/>
        <v>-0.30959518974000294</v>
      </c>
      <c r="AJ5273">
        <f t="shared" ca="1" si="2245"/>
        <v>0.12087514879113423</v>
      </c>
    </row>
    <row r="5274" spans="32:36" x14ac:dyDescent="0.2">
      <c r="AF5274" s="17">
        <f t="shared" ca="1" si="2241"/>
        <v>497.04888729083416</v>
      </c>
      <c r="AG5274">
        <f t="shared" ca="1" si="2242"/>
        <v>98.106342957438741</v>
      </c>
      <c r="AH5274">
        <f t="shared" ca="1" si="2243"/>
        <v>-0.10351751244154875</v>
      </c>
      <c r="AI5274">
        <f t="shared" ca="1" si="2244"/>
        <v>-0.72822134255120718</v>
      </c>
      <c r="AJ5274">
        <f t="shared" ca="1" si="2245"/>
        <v>-0.73119541401025323</v>
      </c>
    </row>
    <row r="5275" spans="32:36" x14ac:dyDescent="0.2">
      <c r="AF5275" s="17">
        <f t="shared" ca="1" si="2241"/>
        <v>508.12974488947259</v>
      </c>
      <c r="AG5275">
        <f t="shared" ca="1" si="2242"/>
        <v>100.35255744630835</v>
      </c>
      <c r="AH5275">
        <f t="shared" ca="1" si="2243"/>
        <v>1.1402285640757472</v>
      </c>
      <c r="AI5275">
        <f t="shared" ca="1" si="2244"/>
        <v>0.91953446943857475</v>
      </c>
      <c r="AJ5275">
        <f t="shared" ca="1" si="2245"/>
        <v>0.60261850585317234</v>
      </c>
    </row>
    <row r="5276" spans="32:36" x14ac:dyDescent="0.2">
      <c r="AF5276" s="17">
        <f t="shared" ca="1" si="2241"/>
        <v>507.84213931672002</v>
      </c>
      <c r="AG5276">
        <f t="shared" ca="1" si="2242"/>
        <v>100.64638424037041</v>
      </c>
      <c r="AH5276">
        <f t="shared" ca="1" si="2243"/>
        <v>1.1082911592293965</v>
      </c>
      <c r="AI5276">
        <f t="shared" ca="1" si="2244"/>
        <v>1.1323442568566775</v>
      </c>
      <c r="AJ5276">
        <f t="shared" ca="1" si="2245"/>
        <v>0.83605153090056483</v>
      </c>
    </row>
    <row r="5277" spans="32:36" x14ac:dyDescent="0.2">
      <c r="AF5277" s="17">
        <f t="shared" ca="1" si="2241"/>
        <v>495.10871493971695</v>
      </c>
      <c r="AG5277">
        <f t="shared" ca="1" si="2242"/>
        <v>97.897873949744593</v>
      </c>
      <c r="AH5277">
        <f t="shared" ca="1" si="2243"/>
        <v>-0.32413716945344645</v>
      </c>
      <c r="AI5277">
        <f t="shared" ca="1" si="2244"/>
        <v>-0.88305661784941314</v>
      </c>
      <c r="AJ5277">
        <f t="shared" ca="1" si="2245"/>
        <v>-0.82357494079940485</v>
      </c>
    </row>
    <row r="5278" spans="32:36" x14ac:dyDescent="0.2">
      <c r="AF5278" s="17">
        <f t="shared" ca="1" si="2241"/>
        <v>496.18739522955167</v>
      </c>
      <c r="AG5278">
        <f t="shared" ca="1" si="2242"/>
        <v>100.55200880831292</v>
      </c>
      <c r="AH5278">
        <f t="shared" ca="1" si="2243"/>
        <v>-0.20137246653266141</v>
      </c>
      <c r="AI5278">
        <f t="shared" ca="1" si="2244"/>
        <v>1.0640588125234263</v>
      </c>
      <c r="AJ5278">
        <f t="shared" ca="1" si="2245"/>
        <v>1.1804168144007405</v>
      </c>
    </row>
    <row r="5279" spans="32:36" x14ac:dyDescent="0.2">
      <c r="AF5279" s="17">
        <f t="shared" ca="1" si="2241"/>
        <v>496.46891713103724</v>
      </c>
      <c r="AG5279">
        <f t="shared" ca="1" si="2242"/>
        <v>97.97969074234004</v>
      </c>
      <c r="AH5279">
        <f t="shared" ca="1" si="2243"/>
        <v>-0.16937634815859021</v>
      </c>
      <c r="AI5279">
        <f t="shared" ca="1" si="2244"/>
        <v>-0.82224991679804871</v>
      </c>
      <c r="AJ5279">
        <f t="shared" ca="1" si="2245"/>
        <v>-0.80893380697324091</v>
      </c>
    </row>
    <row r="5280" spans="32:36" x14ac:dyDescent="0.2">
      <c r="AF5280" s="17">
        <f t="shared" ca="1" si="2241"/>
        <v>497.28619993732536</v>
      </c>
      <c r="AG5280">
        <f t="shared" ca="1" si="2242"/>
        <v>98.267218217788738</v>
      </c>
      <c r="AH5280">
        <f t="shared" ca="1" si="2243"/>
        <v>-7.6591494504000601E-2</v>
      </c>
      <c r="AI5280">
        <f t="shared" ca="1" si="2244"/>
        <v>-0.60895991414641171</v>
      </c>
      <c r="AJ5280">
        <f t="shared" ca="1" si="2245"/>
        <v>-0.61461478782638135</v>
      </c>
    </row>
    <row r="5281" spans="32:36" x14ac:dyDescent="0.2">
      <c r="AF5281" s="17">
        <f t="shared" ca="1" si="2241"/>
        <v>495.94638986334877</v>
      </c>
      <c r="AG5281">
        <f t="shared" ca="1" si="2242"/>
        <v>99.38576274956732</v>
      </c>
      <c r="AH5281">
        <f t="shared" ca="1" si="2243"/>
        <v>-0.22877814050718739</v>
      </c>
      <c r="AI5281">
        <f t="shared" ca="1" si="2244"/>
        <v>0.21489020590432273</v>
      </c>
      <c r="AJ5281">
        <f t="shared" ca="1" si="2245"/>
        <v>0.29814208767304895</v>
      </c>
    </row>
    <row r="5282" spans="32:36" x14ac:dyDescent="0.2">
      <c r="AF5282" s="17">
        <f t="shared" ca="1" si="2241"/>
        <v>488.18937069743515</v>
      </c>
      <c r="AG5282">
        <f t="shared" ca="1" si="2242"/>
        <v>98.387397178814055</v>
      </c>
      <c r="AH5282">
        <f t="shared" ca="1" si="2243"/>
        <v>-1.1180465202399645</v>
      </c>
      <c r="AI5282">
        <f t="shared" ca="1" si="2244"/>
        <v>-0.51999515274590835</v>
      </c>
      <c r="AJ5282">
        <f t="shared" ca="1" si="2245"/>
        <v>-0.19045270731789177</v>
      </c>
    </row>
    <row r="5283" spans="32:36" x14ac:dyDescent="0.2">
      <c r="AF5283" s="17">
        <f t="shared" ca="1" si="2241"/>
        <v>514.60650671524127</v>
      </c>
      <c r="AG5283">
        <f t="shared" ca="1" si="2242"/>
        <v>97.952704884784808</v>
      </c>
      <c r="AH5283">
        <f t="shared" ca="1" si="2243"/>
        <v>1.8546987108508159</v>
      </c>
      <c r="AI5283">
        <f t="shared" ca="1" si="2244"/>
        <v>-0.84230034447210234</v>
      </c>
      <c r="AJ5283">
        <f t="shared" ca="1" si="2245"/>
        <v>-1.4729163369641953</v>
      </c>
    </row>
    <row r="5284" spans="32:36" x14ac:dyDescent="0.2">
      <c r="AF5284" s="17">
        <f t="shared" ca="1" si="2241"/>
        <v>497.59043472037564</v>
      </c>
      <c r="AG5284">
        <f t="shared" ca="1" si="2242"/>
        <v>98.895383700694069</v>
      </c>
      <c r="AH5284">
        <f t="shared" ca="1" si="2243"/>
        <v>-4.209113248935737E-2</v>
      </c>
      <c r="AI5284">
        <f t="shared" ca="1" si="2244"/>
        <v>-0.14514505276993922</v>
      </c>
      <c r="AJ5284">
        <f t="shared" ca="1" si="2245"/>
        <v>-0.13892153325709994</v>
      </c>
    </row>
    <row r="5285" spans="32:36" x14ac:dyDescent="0.2">
      <c r="AF5285" s="17">
        <f t="shared" ca="1" si="2241"/>
        <v>504.99094274091334</v>
      </c>
      <c r="AG5285">
        <f t="shared" ca="1" si="2242"/>
        <v>97.592725027884981</v>
      </c>
      <c r="AH5285">
        <f t="shared" ca="1" si="2243"/>
        <v>0.79069559039437254</v>
      </c>
      <c r="AI5285">
        <f t="shared" ca="1" si="2244"/>
        <v>-1.1102941049619044</v>
      </c>
      <c r="AJ5285">
        <f t="shared" ca="1" si="2245"/>
        <v>-1.4161263847203052</v>
      </c>
    </row>
    <row r="5286" spans="32:36" x14ac:dyDescent="0.2">
      <c r="AF5286" s="17">
        <f t="shared" ca="1" si="2241"/>
        <v>510.35172386321824</v>
      </c>
      <c r="AG5286">
        <f t="shared" ca="1" si="2242"/>
        <v>100.78743488478044</v>
      </c>
      <c r="AH5286">
        <f t="shared" ca="1" si="2243"/>
        <v>1.3863625060402482</v>
      </c>
      <c r="AI5286">
        <f t="shared" ca="1" si="2244"/>
        <v>1.2342823302879111</v>
      </c>
      <c r="AJ5286">
        <f t="shared" ca="1" si="2245"/>
        <v>0.85467983922141699</v>
      </c>
    </row>
    <row r="5287" spans="32:36" x14ac:dyDescent="0.2">
      <c r="AF5287" s="17">
        <f t="shared" ca="1" si="2241"/>
        <v>498.41504727722872</v>
      </c>
      <c r="AG5287">
        <f t="shared" ca="1" si="2242"/>
        <v>99.72207812209659</v>
      </c>
      <c r="AH5287">
        <f t="shared" ca="1" si="2243"/>
        <v>5.1314339401048389E-2</v>
      </c>
      <c r="AI5287">
        <f t="shared" ca="1" si="2244"/>
        <v>0.46078675371890604</v>
      </c>
      <c r="AJ5287">
        <f t="shared" ca="1" si="2245"/>
        <v>0.46717511003803924</v>
      </c>
    </row>
    <row r="5288" spans="32:36" x14ac:dyDescent="0.2">
      <c r="AF5288" s="17">
        <f t="shared" ca="1" si="2241"/>
        <v>495.93273461720764</v>
      </c>
      <c r="AG5288">
        <f t="shared" ca="1" si="2242"/>
        <v>100.26999788343285</v>
      </c>
      <c r="AH5288">
        <f t="shared" ca="1" si="2243"/>
        <v>-0.23033133122890193</v>
      </c>
      <c r="AI5288">
        <f t="shared" ca="1" si="2244"/>
        <v>0.8596269531705194</v>
      </c>
      <c r="AJ5288">
        <f t="shared" ca="1" si="2245"/>
        <v>0.97511785336765666</v>
      </c>
    </row>
    <row r="5289" spans="32:36" x14ac:dyDescent="0.2">
      <c r="AF5289" s="17">
        <f t="shared" ca="1" si="2241"/>
        <v>491.92247795374982</v>
      </c>
      <c r="AG5289">
        <f t="shared" ca="1" si="2242"/>
        <v>99.297439368138328</v>
      </c>
      <c r="AH5289">
        <f t="shared" ca="1" si="2243"/>
        <v>-0.68833110522409957</v>
      </c>
      <c r="AI5289">
        <f t="shared" ca="1" si="2244"/>
        <v>0.15017471825376097</v>
      </c>
      <c r="AJ5289">
        <f t="shared" ca="1" si="2245"/>
        <v>0.37621654070399768</v>
      </c>
    </row>
    <row r="5290" spans="32:36" x14ac:dyDescent="0.2">
      <c r="AF5290" s="17">
        <f t="shared" ca="1" si="2241"/>
        <v>499.66963139694974</v>
      </c>
      <c r="AG5290">
        <f t="shared" ca="1" si="2242"/>
        <v>98.443141442131491</v>
      </c>
      <c r="AH5290">
        <f t="shared" ca="1" si="2243"/>
        <v>0.19312753076606673</v>
      </c>
      <c r="AI5290">
        <f t="shared" ca="1" si="2244"/>
        <v>-0.47876628824802697</v>
      </c>
      <c r="AJ5290">
        <f t="shared" ca="1" si="2245"/>
        <v>-0.56368657143620715</v>
      </c>
    </row>
    <row r="5291" spans="32:36" x14ac:dyDescent="0.2">
      <c r="AF5291" s="17">
        <f t="shared" ca="1" si="2241"/>
        <v>491.72960331530038</v>
      </c>
      <c r="AG5291">
        <f t="shared" ca="1" si="2242"/>
        <v>99.649232829762553</v>
      </c>
      <c r="AH5291">
        <f t="shared" ca="1" si="2243"/>
        <v>-0.71045276047978034</v>
      </c>
      <c r="AI5291">
        <f t="shared" ca="1" si="2244"/>
        <v>0.40759644536758788</v>
      </c>
      <c r="AJ5291">
        <f t="shared" ca="1" si="2245"/>
        <v>0.65334015483612962</v>
      </c>
    </row>
    <row r="5292" spans="32:36" x14ac:dyDescent="0.2">
      <c r="AF5292" s="17">
        <f t="shared" ca="1" si="2241"/>
        <v>498.72054761742197</v>
      </c>
      <c r="AG5292">
        <f t="shared" ca="1" si="2242"/>
        <v>97.620756418105117</v>
      </c>
      <c r="AH5292">
        <f t="shared" ca="1" si="2243"/>
        <v>8.5879732222336067E-2</v>
      </c>
      <c r="AI5292">
        <f t="shared" ca="1" si="2244"/>
        <v>-1.0893901483101178</v>
      </c>
      <c r="AJ5292">
        <f t="shared" ca="1" si="2245"/>
        <v>-1.1703092990022916</v>
      </c>
    </row>
    <row r="5293" spans="32:36" x14ac:dyDescent="0.2">
      <c r="AF5293" s="17">
        <f t="shared" ca="1" si="2241"/>
        <v>504.73152611776209</v>
      </c>
      <c r="AG5293">
        <f t="shared" ca="1" si="2242"/>
        <v>98.688607620638464</v>
      </c>
      <c r="AH5293">
        <f t="shared" ca="1" si="2243"/>
        <v>0.76171015719423996</v>
      </c>
      <c r="AI5293">
        <f t="shared" ca="1" si="2244"/>
        <v>-0.29749501995433186</v>
      </c>
      <c r="AJ5293">
        <f t="shared" ca="1" si="2245"/>
        <v>-0.55409938469071951</v>
      </c>
    </row>
    <row r="5294" spans="32:36" x14ac:dyDescent="0.2">
      <c r="AF5294" s="17">
        <f t="shared" ca="1" si="2241"/>
        <v>507.86405851627114</v>
      </c>
      <c r="AG5294">
        <f t="shared" ca="1" si="2242"/>
        <v>97.90374916426336</v>
      </c>
      <c r="AH5294">
        <f t="shared" ca="1" si="2243"/>
        <v>1.1107258319665554</v>
      </c>
      <c r="AI5294">
        <f t="shared" ca="1" si="2244"/>
        <v>-0.87868843204011216</v>
      </c>
      <c r="AJ5294">
        <f t="shared" ca="1" si="2245"/>
        <v>-1.2747740725555989</v>
      </c>
    </row>
    <row r="5295" spans="32:36" x14ac:dyDescent="0.2">
      <c r="AF5295" s="17">
        <f t="shared" ca="1" si="2241"/>
        <v>508.48903933280508</v>
      </c>
      <c r="AG5295">
        <f t="shared" ca="1" si="2242"/>
        <v>101.45938162166853</v>
      </c>
      <c r="AH5295">
        <f t="shared" ca="1" si="2243"/>
        <v>1.1801013327783987</v>
      </c>
      <c r="AI5295">
        <f t="shared" ca="1" si="2244"/>
        <v>1.7179515116202606</v>
      </c>
      <c r="AJ5295">
        <f t="shared" ca="1" si="2245"/>
        <v>1.4276825979199637</v>
      </c>
    </row>
    <row r="5296" spans="32:36" x14ac:dyDescent="0.2">
      <c r="AF5296" s="17">
        <f t="shared" ca="1" si="2241"/>
        <v>507.68002026517581</v>
      </c>
      <c r="AG5296">
        <f t="shared" ca="1" si="2242"/>
        <v>97.78813250253495</v>
      </c>
      <c r="AH5296">
        <f t="shared" ca="1" si="2243"/>
        <v>1.0902805394444566</v>
      </c>
      <c r="AI5296">
        <f t="shared" ca="1" si="2244"/>
        <v>-0.96469692333266388</v>
      </c>
      <c r="AJ5296">
        <f t="shared" ca="1" si="2245"/>
        <v>-1.3585230424263244</v>
      </c>
    </row>
    <row r="5297" spans="32:36" x14ac:dyDescent="0.2">
      <c r="AF5297" s="17">
        <f t="shared" ca="1" si="2241"/>
        <v>503.30340344802266</v>
      </c>
      <c r="AG5297">
        <f t="shared" ca="1" si="2242"/>
        <v>97.384579580595698</v>
      </c>
      <c r="AH5297">
        <f t="shared" ca="1" si="2243"/>
        <v>0.60187429534044856</v>
      </c>
      <c r="AI5297">
        <f t="shared" ca="1" si="2244"/>
        <v>-1.2657032894410376</v>
      </c>
      <c r="AJ5297">
        <f t="shared" ca="1" si="2245"/>
        <v>-1.5192087879660758</v>
      </c>
    </row>
    <row r="5298" spans="32:36" x14ac:dyDescent="0.2">
      <c r="AF5298" s="17">
        <f t="shared" ca="1" si="2241"/>
        <v>497.41044957825488</v>
      </c>
      <c r="AG5298">
        <f t="shared" ca="1" si="2242"/>
        <v>98.576717624306198</v>
      </c>
      <c r="AH5298">
        <f t="shared" ca="1" si="2243"/>
        <v>-6.2498979880473017E-2</v>
      </c>
      <c r="AI5298">
        <f t="shared" ca="1" si="2244"/>
        <v>-0.38006728844219478</v>
      </c>
      <c r="AJ5298">
        <f t="shared" ca="1" si="2245"/>
        <v>-0.37892838027573661</v>
      </c>
    </row>
    <row r="5299" spans="32:36" x14ac:dyDescent="0.2">
      <c r="AF5299" s="17">
        <f t="shared" ca="1" si="2241"/>
        <v>500.68935698965885</v>
      </c>
      <c r="AG5299">
        <f t="shared" ca="1" si="2242"/>
        <v>100.13948147008691</v>
      </c>
      <c r="AH5299">
        <f t="shared" ca="1" si="2243"/>
        <v>0.30813117317073785</v>
      </c>
      <c r="AI5299">
        <f t="shared" ca="1" si="2244"/>
        <v>0.76481991154477313</v>
      </c>
      <c r="AJ5299">
        <f t="shared" ca="1" si="2245"/>
        <v>0.70460076121819193</v>
      </c>
    </row>
    <row r="5300" spans="32:36" x14ac:dyDescent="0.2">
      <c r="AF5300" s="17">
        <f t="shared" ca="1" si="2241"/>
        <v>500.89825525133438</v>
      </c>
      <c r="AG5300">
        <f t="shared" ca="1" si="2242"/>
        <v>101.41707007503068</v>
      </c>
      <c r="AH5300">
        <f t="shared" ca="1" si="2243"/>
        <v>0.33166160473528228</v>
      </c>
      <c r="AI5300">
        <f t="shared" ca="1" si="2244"/>
        <v>1.6875901720461555</v>
      </c>
      <c r="AJ5300">
        <f t="shared" ca="1" si="2245"/>
        <v>1.6653321174395919</v>
      </c>
    </row>
    <row r="5301" spans="32:36" x14ac:dyDescent="0.2">
      <c r="AF5301" s="17">
        <f t="shared" ca="1" si="2241"/>
        <v>508.84902382348372</v>
      </c>
      <c r="AG5301">
        <f t="shared" ca="1" si="2242"/>
        <v>101.80116331521494</v>
      </c>
      <c r="AH5301">
        <f t="shared" ca="1" si="2243"/>
        <v>1.220022434609785</v>
      </c>
      <c r="AI5301">
        <f t="shared" ca="1" si="2244"/>
        <v>1.9627393198918557</v>
      </c>
      <c r="AJ5301">
        <f t="shared" ca="1" si="2245"/>
        <v>1.6718424198138329</v>
      </c>
    </row>
    <row r="5302" spans="32:36" x14ac:dyDescent="0.2">
      <c r="AF5302" s="17">
        <f t="shared" ca="1" si="2241"/>
        <v>491.53643128408459</v>
      </c>
      <c r="AG5302">
        <f t="shared" ca="1" si="2242"/>
        <v>99.495200206429772</v>
      </c>
      <c r="AH5302">
        <f t="shared" ca="1" si="2243"/>
        <v>-0.73261722376680027</v>
      </c>
      <c r="AI5302">
        <f t="shared" ca="1" si="2244"/>
        <v>0.29499647121869133</v>
      </c>
      <c r="AJ5302">
        <f t="shared" ca="1" si="2245"/>
        <v>0.54223647889006898</v>
      </c>
    </row>
    <row r="5303" spans="32:36" x14ac:dyDescent="0.2">
      <c r="AF5303" s="17">
        <f t="shared" ca="1" si="2241"/>
        <v>501.0400806745252</v>
      </c>
      <c r="AG5303">
        <f t="shared" ca="1" si="2242"/>
        <v>97.936729419116332</v>
      </c>
      <c r="AH5303">
        <f t="shared" ca="1" si="2243"/>
        <v>0.34763131738958797</v>
      </c>
      <c r="AI5303">
        <f t="shared" ca="1" si="2244"/>
        <v>-0.85417268043792238</v>
      </c>
      <c r="AJ5303">
        <f t="shared" ca="1" si="2245"/>
        <v>-1.0066552130185855</v>
      </c>
    </row>
    <row r="5304" spans="32:36" x14ac:dyDescent="0.2">
      <c r="AF5304" s="17">
        <f t="shared" ca="1" si="2241"/>
        <v>509.50147381350735</v>
      </c>
      <c r="AG5304">
        <f t="shared" ca="1" si="2242"/>
        <v>100.50177334406865</v>
      </c>
      <c r="AH5304">
        <f t="shared" ca="1" si="2243"/>
        <v>1.2923050757575041</v>
      </c>
      <c r="AI5304">
        <f t="shared" ca="1" si="2244"/>
        <v>1.0276847470218824</v>
      </c>
      <c r="AJ5304">
        <f t="shared" ca="1" si="2245"/>
        <v>0.66778699419848653</v>
      </c>
    </row>
    <row r="5305" spans="32:36" x14ac:dyDescent="0.2">
      <c r="AF5305" s="17">
        <f t="shared" ca="1" si="2241"/>
        <v>496.80763550328646</v>
      </c>
      <c r="AG5305">
        <f t="shared" ca="1" si="2242"/>
        <v>100.35686931800845</v>
      </c>
      <c r="AH5305">
        <f t="shared" ca="1" si="2243"/>
        <v>-0.13090365475805923</v>
      </c>
      <c r="AI5305">
        <f t="shared" ca="1" si="2244"/>
        <v>0.92266192913848433</v>
      </c>
      <c r="AJ5305">
        <f t="shared" ca="1" si="2245"/>
        <v>1.0096734810119519</v>
      </c>
    </row>
    <row r="5306" spans="32:36" x14ac:dyDescent="0.2">
      <c r="AF5306" s="17">
        <f t="shared" ca="1" si="2241"/>
        <v>498.28087843830201</v>
      </c>
      <c r="AG5306">
        <f t="shared" ca="1" si="2242"/>
        <v>99.565661672314391</v>
      </c>
      <c r="AH5306">
        <f t="shared" ca="1" si="2243"/>
        <v>3.6127304681710222E-2</v>
      </c>
      <c r="AI5306">
        <f t="shared" ca="1" si="2244"/>
        <v>0.34652639199541457</v>
      </c>
      <c r="AJ5306">
        <f t="shared" ca="1" si="2245"/>
        <v>0.35211292082378298</v>
      </c>
    </row>
    <row r="5307" spans="32:36" x14ac:dyDescent="0.2">
      <c r="AF5307" s="17">
        <f t="shared" ca="1" si="2241"/>
        <v>506.21898804901292</v>
      </c>
      <c r="AG5307">
        <f t="shared" ca="1" si="2242"/>
        <v>101.70623636073334</v>
      </c>
      <c r="AH5307">
        <f t="shared" ca="1" si="2243"/>
        <v>0.92770717282543647</v>
      </c>
      <c r="AI5307">
        <f t="shared" ca="1" si="2244"/>
        <v>1.8948341192409925</v>
      </c>
      <c r="AJ5307">
        <f t="shared" ca="1" si="2245"/>
        <v>1.6934472616077263</v>
      </c>
    </row>
    <row r="5308" spans="32:36" x14ac:dyDescent="0.2">
      <c r="AF5308" s="17">
        <f t="shared" ca="1" si="2241"/>
        <v>495.32936453816927</v>
      </c>
      <c r="AG5308">
        <f t="shared" ca="1" si="2242"/>
        <v>97.797476977507458</v>
      </c>
      <c r="AH5308">
        <f t="shared" ca="1" si="2243"/>
        <v>-0.29900327286331485</v>
      </c>
      <c r="AI5308">
        <f t="shared" ca="1" si="2244"/>
        <v>-0.95774169053946989</v>
      </c>
      <c r="AJ5308">
        <f t="shared" ca="1" si="2245"/>
        <v>-0.90992111898336514</v>
      </c>
    </row>
    <row r="5309" spans="32:36" x14ac:dyDescent="0.2">
      <c r="AF5309" s="17">
        <f t="shared" ca="1" si="2241"/>
        <v>501.50507069045659</v>
      </c>
      <c r="AG5309">
        <f t="shared" ca="1" si="2242"/>
        <v>99.75489858399969</v>
      </c>
      <c r="AH5309">
        <f t="shared" ca="1" si="2243"/>
        <v>0.3999580627128877</v>
      </c>
      <c r="AI5309">
        <f t="shared" ca="1" si="2244"/>
        <v>0.48473896302597658</v>
      </c>
      <c r="AJ5309">
        <f t="shared" ca="1" si="2245"/>
        <v>0.38156044876891881</v>
      </c>
    </row>
    <row r="5310" spans="32:36" x14ac:dyDescent="0.2">
      <c r="AF5310" s="17">
        <f t="shared" ca="1" si="2241"/>
        <v>492.21826431504479</v>
      </c>
      <c r="AG5310">
        <f t="shared" ca="1" si="2242"/>
        <v>98.30178771258187</v>
      </c>
      <c r="AH5310">
        <f t="shared" ca="1" si="2243"/>
        <v>-0.65442288843826213</v>
      </c>
      <c r="AI5310">
        <f t="shared" ca="1" si="2244"/>
        <v>-0.58335804588598716</v>
      </c>
      <c r="AJ5310">
        <f t="shared" ca="1" si="2245"/>
        <v>-0.40420492679796921</v>
      </c>
    </row>
    <row r="5311" spans="32:36" x14ac:dyDescent="0.2">
      <c r="AF5311" s="17">
        <f t="shared" ca="1" si="2241"/>
        <v>511.31908208008332</v>
      </c>
      <c r="AG5311">
        <f t="shared" ca="1" si="2242"/>
        <v>98.610679412822833</v>
      </c>
      <c r="AH5311">
        <f t="shared" ca="1" si="2243"/>
        <v>1.4931844496718376</v>
      </c>
      <c r="AI5311">
        <f t="shared" ca="1" si="2244"/>
        <v>-0.35499435971655735</v>
      </c>
      <c r="AJ5311">
        <f t="shared" ca="1" si="2245"/>
        <v>-0.84678176034327768</v>
      </c>
    </row>
    <row r="5312" spans="32:36" x14ac:dyDescent="0.2">
      <c r="AF5312" s="17">
        <f t="shared" ca="1" si="2241"/>
        <v>509.99884674840865</v>
      </c>
      <c r="AG5312">
        <f t="shared" ca="1" si="2242"/>
        <v>98.262155393013614</v>
      </c>
      <c r="AH5312">
        <f t="shared" ca="1" si="2243"/>
        <v>1.347345125965516</v>
      </c>
      <c r="AI5312">
        <f t="shared" ca="1" si="2244"/>
        <v>-0.61271015438690335</v>
      </c>
      <c r="AJ5312">
        <f t="shared" ca="1" si="2245"/>
        <v>-1.0708613310236614</v>
      </c>
    </row>
    <row r="5313" spans="32:36" x14ac:dyDescent="0.2">
      <c r="AF5313" s="17">
        <f t="shared" ca="1" si="2241"/>
        <v>486.1651215711023</v>
      </c>
      <c r="AG5313">
        <f t="shared" ca="1" si="2242"/>
        <v>96.490965792248318</v>
      </c>
      <c r="AH5313">
        <f t="shared" ca="1" si="2243"/>
        <v>-1.3524324828301062</v>
      </c>
      <c r="AI5313">
        <f t="shared" ca="1" si="2244"/>
        <v>-1.9367049068663842</v>
      </c>
      <c r="AJ5313">
        <f t="shared" ca="1" si="2245"/>
        <v>-1.6024662376360892</v>
      </c>
    </row>
    <row r="5314" spans="32:36" x14ac:dyDescent="0.2">
      <c r="AF5314" s="17">
        <f t="shared" ca="1" si="2241"/>
        <v>504.55360256630007</v>
      </c>
      <c r="AG5314">
        <f t="shared" ca="1" si="2242"/>
        <v>98.633404907393455</v>
      </c>
      <c r="AH5314">
        <f t="shared" ca="1" si="2243"/>
        <v>0.74182158648378449</v>
      </c>
      <c r="AI5314">
        <f t="shared" ca="1" si="2244"/>
        <v>-0.33822165809159366</v>
      </c>
      <c r="AJ5314">
        <f t="shared" ca="1" si="2245"/>
        <v>-0.59051374836967874</v>
      </c>
    </row>
    <row r="5315" spans="32:36" x14ac:dyDescent="0.2">
      <c r="AF5315" s="17">
        <f t="shared" ref="AF5315:AF5378" ca="1" si="2246">$N$64*EXP(($J$9-$K$2^2/2)*$J$6+$K$2*SQRT($J$6)*AH5315)</f>
        <v>494.6408639261885</v>
      </c>
      <c r="AG5315">
        <f t="shared" ref="AG5315:AG5378" ca="1" si="2247">$Q$64*EXP(($J$9-$K$3^2/2)*$J$6+$K$3*SQRT($J$6)*AI5315)</f>
        <v>98.920523699384077</v>
      </c>
      <c r="AH5315">
        <f t="shared" ref="AH5315:AH5378" ca="1" si="2248">_xlfn.NORM.S.INV(RAND())</f>
        <v>-0.37746651891945249</v>
      </c>
      <c r="AI5315">
        <f t="shared" ref="AI5315:AI5378" ca="1" si="2249">AH5315*$AC$6+SQRT(1-$AC$6^2)*AJ5315</f>
        <v>-0.12664394626525249</v>
      </c>
      <c r="AJ5315">
        <f t="shared" ref="AJ5315:AJ5378" ca="1" si="2250">_xlfn.NORM.S.INV(RAND())</f>
        <v>-1.2977903390981175E-2</v>
      </c>
    </row>
    <row r="5316" spans="32:36" x14ac:dyDescent="0.2">
      <c r="AF5316" s="17">
        <f t="shared" ca="1" si="2246"/>
        <v>503.14526673792375</v>
      </c>
      <c r="AG5316">
        <f t="shared" ca="1" si="2247"/>
        <v>99.807788906040685</v>
      </c>
      <c r="AH5316">
        <f t="shared" ca="1" si="2248"/>
        <v>0.58414771034868207</v>
      </c>
      <c r="AI5316">
        <f t="shared" ca="1" si="2249"/>
        <v>0.52332147861709299</v>
      </c>
      <c r="AJ5316">
        <f t="shared" ca="1" si="2250"/>
        <v>0.36353509011111534</v>
      </c>
    </row>
    <row r="5317" spans="32:36" x14ac:dyDescent="0.2">
      <c r="AF5317" s="17">
        <f t="shared" ca="1" si="2246"/>
        <v>500.4150580792371</v>
      </c>
      <c r="AG5317">
        <f t="shared" ca="1" si="2247"/>
        <v>99.725611694323462</v>
      </c>
      <c r="AH5317">
        <f t="shared" ca="1" si="2248"/>
        <v>0.27721905810729358</v>
      </c>
      <c r="AI5317">
        <f t="shared" ca="1" si="2249"/>
        <v>0.46336591574128771</v>
      </c>
      <c r="AJ5317">
        <f t="shared" ca="1" si="2250"/>
        <v>0.39812292000155075</v>
      </c>
    </row>
    <row r="5318" spans="32:36" x14ac:dyDescent="0.2">
      <c r="AF5318" s="17">
        <f t="shared" ca="1" si="2246"/>
        <v>493.86786227571378</v>
      </c>
      <c r="AG5318">
        <f t="shared" ca="1" si="2247"/>
        <v>97.941995697078966</v>
      </c>
      <c r="AH5318">
        <f t="shared" ca="1" si="2248"/>
        <v>-0.46568996281371144</v>
      </c>
      <c r="AI5318">
        <f t="shared" ca="1" si="2249"/>
        <v>-0.85025877640982317</v>
      </c>
      <c r="AJ5318">
        <f t="shared" ca="1" si="2250"/>
        <v>-0.74419813014395042</v>
      </c>
    </row>
    <row r="5319" spans="32:36" x14ac:dyDescent="0.2">
      <c r="AF5319" s="17">
        <f t="shared" ca="1" si="2246"/>
        <v>484.13336208224928</v>
      </c>
      <c r="AG5319">
        <f t="shared" ca="1" si="2247"/>
        <v>98.832349018609591</v>
      </c>
      <c r="AH5319">
        <f t="shared" ca="1" si="2248"/>
        <v>-1.5886714762024416</v>
      </c>
      <c r="AI5319">
        <f t="shared" ca="1" si="2249"/>
        <v>-0.19155442114412979</v>
      </c>
      <c r="AJ5319">
        <f t="shared" ca="1" si="2250"/>
        <v>0.30365325660496856</v>
      </c>
    </row>
    <row r="5320" spans="32:36" x14ac:dyDescent="0.2">
      <c r="AF5320" s="17">
        <f t="shared" ca="1" si="2246"/>
        <v>497.72230132705334</v>
      </c>
      <c r="AG5320">
        <f t="shared" ca="1" si="2247"/>
        <v>96.568667839081741</v>
      </c>
      <c r="AH5320">
        <f t="shared" ca="1" si="2248"/>
        <v>-2.7143952077275525E-2</v>
      </c>
      <c r="AI5320">
        <f t="shared" ca="1" si="2249"/>
        <v>-1.8781133999691284</v>
      </c>
      <c r="AJ5320">
        <f t="shared" ca="1" si="2250"/>
        <v>-1.9619660012939952</v>
      </c>
    </row>
    <row r="5321" spans="32:36" x14ac:dyDescent="0.2">
      <c r="AF5321" s="17">
        <f t="shared" ca="1" si="2246"/>
        <v>499.78286284361889</v>
      </c>
      <c r="AG5321">
        <f t="shared" ca="1" si="2247"/>
        <v>97.69899622153973</v>
      </c>
      <c r="AH5321">
        <f t="shared" ca="1" si="2248"/>
        <v>0.20590923919389134</v>
      </c>
      <c r="AI5321">
        <f t="shared" ca="1" si="2249"/>
        <v>-1.0310758208830664</v>
      </c>
      <c r="AJ5321">
        <f t="shared" ca="1" si="2250"/>
        <v>-1.1472509010686192</v>
      </c>
    </row>
    <row r="5322" spans="32:36" x14ac:dyDescent="0.2">
      <c r="AF5322" s="17">
        <f t="shared" ca="1" si="2246"/>
        <v>500.17593119647279</v>
      </c>
      <c r="AG5322">
        <f t="shared" ca="1" si="2247"/>
        <v>98.200225598619497</v>
      </c>
      <c r="AH5322">
        <f t="shared" ca="1" si="2248"/>
        <v>0.25025682694588602</v>
      </c>
      <c r="AI5322">
        <f t="shared" ca="1" si="2249"/>
        <v>-0.65859971634861114</v>
      </c>
      <c r="AJ5322">
        <f t="shared" ca="1" si="2250"/>
        <v>-0.77052171409155501</v>
      </c>
    </row>
    <row r="5323" spans="32:36" x14ac:dyDescent="0.2">
      <c r="AF5323" s="17">
        <f t="shared" ca="1" si="2246"/>
        <v>495.64150333001294</v>
      </c>
      <c r="AG5323">
        <f t="shared" ca="1" si="2247"/>
        <v>99.080345581894491</v>
      </c>
      <c r="AH5323">
        <f t="shared" ca="1" si="2248"/>
        <v>-0.26346708176896955</v>
      </c>
      <c r="AI5323">
        <f t="shared" ca="1" si="2249"/>
        <v>-9.1371726728056574E-3</v>
      </c>
      <c r="AJ5323">
        <f t="shared" ca="1" si="2250"/>
        <v>7.4102911657128817E-2</v>
      </c>
    </row>
    <row r="5324" spans="32:36" x14ac:dyDescent="0.2">
      <c r="AF5324" s="17">
        <f t="shared" ca="1" si="2246"/>
        <v>500.49756640699684</v>
      </c>
      <c r="AG5324">
        <f t="shared" ca="1" si="2247"/>
        <v>97.747211442225307</v>
      </c>
      <c r="AH5324">
        <f t="shared" ca="1" si="2248"/>
        <v>0.28651911539375907</v>
      </c>
      <c r="AI5324">
        <f t="shared" ca="1" si="2249"/>
        <v>-0.99516291210264163</v>
      </c>
      <c r="AJ5324">
        <f t="shared" ca="1" si="2250"/>
        <v>-1.1351753310110224</v>
      </c>
    </row>
    <row r="5325" spans="32:36" x14ac:dyDescent="0.2">
      <c r="AF5325" s="17">
        <f t="shared" ca="1" si="2246"/>
        <v>500.99231201689054</v>
      </c>
      <c r="AG5325">
        <f t="shared" ca="1" si="2247"/>
        <v>99.044288517824285</v>
      </c>
      <c r="AH5325">
        <f t="shared" ca="1" si="2248"/>
        <v>0.34225301419969839</v>
      </c>
      <c r="AI5325">
        <f t="shared" ca="1" si="2249"/>
        <v>-3.5631051861247515E-2</v>
      </c>
      <c r="AJ5325">
        <f t="shared" ca="1" si="2250"/>
        <v>-0.14610169183975322</v>
      </c>
    </row>
    <row r="5326" spans="32:36" x14ac:dyDescent="0.2">
      <c r="AF5326" s="17">
        <f t="shared" ca="1" si="2246"/>
        <v>485.3396572589761</v>
      </c>
      <c r="AG5326">
        <f t="shared" ca="1" si="2247"/>
        <v>100.33219399399061</v>
      </c>
      <c r="AH5326">
        <f t="shared" ca="1" si="2248"/>
        <v>-1.4482924927889085</v>
      </c>
      <c r="AI5326">
        <f t="shared" ca="1" si="2249"/>
        <v>0.90476276201037298</v>
      </c>
      <c r="AJ5326">
        <f t="shared" ca="1" si="2250"/>
        <v>1.4093598729663432</v>
      </c>
    </row>
    <row r="5327" spans="32:36" x14ac:dyDescent="0.2">
      <c r="AF5327" s="17">
        <f t="shared" ca="1" si="2246"/>
        <v>499.84861834679066</v>
      </c>
      <c r="AG5327">
        <f t="shared" ca="1" si="2247"/>
        <v>101.2763175849591</v>
      </c>
      <c r="AH5327">
        <f t="shared" ca="1" si="2248"/>
        <v>0.21333047422354914</v>
      </c>
      <c r="AI5327">
        <f t="shared" ca="1" si="2249"/>
        <v>1.5864996968427207</v>
      </c>
      <c r="AJ5327">
        <f t="shared" ca="1" si="2250"/>
        <v>1.5968518659242104</v>
      </c>
    </row>
    <row r="5328" spans="32:36" x14ac:dyDescent="0.2">
      <c r="AF5328" s="17">
        <f t="shared" ca="1" si="2246"/>
        <v>490.51966907024371</v>
      </c>
      <c r="AG5328">
        <f t="shared" ca="1" si="2247"/>
        <v>99.782431458575275</v>
      </c>
      <c r="AH5328">
        <f t="shared" ca="1" si="2248"/>
        <v>-0.84942379080570674</v>
      </c>
      <c r="AI5328">
        <f t="shared" ca="1" si="2249"/>
        <v>0.50482623987078279</v>
      </c>
      <c r="AJ5328">
        <f t="shared" ca="1" si="2250"/>
        <v>0.7995013354664342</v>
      </c>
    </row>
    <row r="5329" spans="32:36" x14ac:dyDescent="0.2">
      <c r="AF5329" s="17">
        <f t="shared" ca="1" si="2246"/>
        <v>483.37731299416646</v>
      </c>
      <c r="AG5329">
        <f t="shared" ca="1" si="2247"/>
        <v>99.662219644923837</v>
      </c>
      <c r="AH5329">
        <f t="shared" ca="1" si="2248"/>
        <v>-1.6768328443882219</v>
      </c>
      <c r="AI5329">
        <f t="shared" ca="1" si="2249"/>
        <v>0.41708202924338056</v>
      </c>
      <c r="AJ5329">
        <f t="shared" ca="1" si="2250"/>
        <v>0.97026219023122129</v>
      </c>
    </row>
    <row r="5330" spans="32:36" x14ac:dyDescent="0.2">
      <c r="AF5330" s="17">
        <f t="shared" ca="1" si="2246"/>
        <v>487.51955752611667</v>
      </c>
      <c r="AG5330">
        <f t="shared" ca="1" si="2247"/>
        <v>99.057750844295384</v>
      </c>
      <c r="AH5330">
        <f t="shared" ca="1" si="2248"/>
        <v>-1.1954958167255285</v>
      </c>
      <c r="AI5330">
        <f t="shared" ca="1" si="2249"/>
        <v>-2.5738124158489251E-2</v>
      </c>
      <c r="AJ5330">
        <f t="shared" ca="1" si="2250"/>
        <v>0.35274229665748613</v>
      </c>
    </row>
    <row r="5331" spans="32:36" x14ac:dyDescent="0.2">
      <c r="AF5331" s="17">
        <f t="shared" ca="1" si="2246"/>
        <v>502.68837994799321</v>
      </c>
      <c r="AG5331">
        <f t="shared" ca="1" si="2247"/>
        <v>100.00653972019029</v>
      </c>
      <c r="AH5331">
        <f t="shared" ca="1" si="2248"/>
        <v>0.53290094284639322</v>
      </c>
      <c r="AI5331">
        <f t="shared" ca="1" si="2249"/>
        <v>0.66812399001322742</v>
      </c>
      <c r="AJ5331">
        <f t="shared" ca="1" si="2250"/>
        <v>0.5317458805569496</v>
      </c>
    </row>
    <row r="5332" spans="32:36" x14ac:dyDescent="0.2">
      <c r="AF5332" s="17">
        <f t="shared" ca="1" si="2246"/>
        <v>492.15496218961232</v>
      </c>
      <c r="AG5332">
        <f t="shared" ca="1" si="2247"/>
        <v>98.527693253999672</v>
      </c>
      <c r="AH5332">
        <f t="shared" ca="1" si="2248"/>
        <v>-0.66167797342814627</v>
      </c>
      <c r="AI5332">
        <f t="shared" ca="1" si="2249"/>
        <v>-0.41627568995918734</v>
      </c>
      <c r="AJ5332">
        <f t="shared" ca="1" si="2250"/>
        <v>-0.22659117507090398</v>
      </c>
    </row>
    <row r="5333" spans="32:36" x14ac:dyDescent="0.2">
      <c r="AF5333" s="17">
        <f t="shared" ca="1" si="2246"/>
        <v>500.84613990970439</v>
      </c>
      <c r="AG5333">
        <f t="shared" ca="1" si="2247"/>
        <v>99.37527038703972</v>
      </c>
      <c r="AH5333">
        <f t="shared" ca="1" si="2248"/>
        <v>0.32579221872107705</v>
      </c>
      <c r="AI5333">
        <f t="shared" ca="1" si="2249"/>
        <v>0.20720535041173205</v>
      </c>
      <c r="AJ5333">
        <f t="shared" ca="1" si="2250"/>
        <v>0.11392027805777402</v>
      </c>
    </row>
    <row r="5334" spans="32:36" x14ac:dyDescent="0.2">
      <c r="AF5334" s="17">
        <f t="shared" ca="1" si="2246"/>
        <v>487.53066411417757</v>
      </c>
      <c r="AG5334">
        <f t="shared" ca="1" si="2247"/>
        <v>96.30620024301129</v>
      </c>
      <c r="AH5334">
        <f t="shared" ca="1" si="2248"/>
        <v>-1.1942107144764422</v>
      </c>
      <c r="AI5334">
        <f t="shared" ca="1" si="2249"/>
        <v>-2.0762177364710985</v>
      </c>
      <c r="AJ5334">
        <f t="shared" ca="1" si="2250"/>
        <v>-1.7991073644380682</v>
      </c>
    </row>
    <row r="5335" spans="32:36" x14ac:dyDescent="0.2">
      <c r="AF5335" s="17">
        <f t="shared" ca="1" si="2246"/>
        <v>491.54200662523726</v>
      </c>
      <c r="AG5335">
        <f t="shared" ca="1" si="2247"/>
        <v>98.466155346502148</v>
      </c>
      <c r="AH5335">
        <f t="shared" ca="1" si="2248"/>
        <v>-0.73197738981613836</v>
      </c>
      <c r="AI5335">
        <f t="shared" ca="1" si="2249"/>
        <v>-0.46175184480090958</v>
      </c>
      <c r="AJ5335">
        <f t="shared" ca="1" si="2250"/>
        <v>-0.25197597218859519</v>
      </c>
    </row>
    <row r="5336" spans="32:36" x14ac:dyDescent="0.2">
      <c r="AF5336" s="17">
        <f t="shared" ca="1" si="2246"/>
        <v>482.07128659736566</v>
      </c>
      <c r="AG5336">
        <f t="shared" ca="1" si="2247"/>
        <v>99.415306114499387</v>
      </c>
      <c r="AH5336">
        <f t="shared" ca="1" si="2248"/>
        <v>-1.8294513045434984</v>
      </c>
      <c r="AI5336">
        <f t="shared" ca="1" si="2249"/>
        <v>0.23652411048852562</v>
      </c>
      <c r="AJ5336">
        <f t="shared" ca="1" si="2250"/>
        <v>0.82929299112862054</v>
      </c>
    </row>
    <row r="5337" spans="32:36" x14ac:dyDescent="0.2">
      <c r="AF5337" s="17">
        <f t="shared" ca="1" si="2246"/>
        <v>493.36677886365419</v>
      </c>
      <c r="AG5337">
        <f t="shared" ca="1" si="2247"/>
        <v>101.35434653936208</v>
      </c>
      <c r="AH5337">
        <f t="shared" ca="1" si="2248"/>
        <v>-0.52295290811119532</v>
      </c>
      <c r="AI5337">
        <f t="shared" ca="1" si="2249"/>
        <v>1.6425585622511707</v>
      </c>
      <c r="AJ5337">
        <f t="shared" ca="1" si="2250"/>
        <v>1.8895504421684153</v>
      </c>
    </row>
    <row r="5338" spans="32:36" x14ac:dyDescent="0.2">
      <c r="AF5338" s="17">
        <f t="shared" ca="1" si="2246"/>
        <v>500.25763499132671</v>
      </c>
      <c r="AG5338">
        <f t="shared" ca="1" si="2247"/>
        <v>98.284933829853969</v>
      </c>
      <c r="AH5338">
        <f t="shared" ca="1" si="2248"/>
        <v>0.25947060994151744</v>
      </c>
      <c r="AI5338">
        <f t="shared" ca="1" si="2249"/>
        <v>-0.59583876046477735</v>
      </c>
      <c r="AJ5338">
        <f t="shared" ca="1" si="2250"/>
        <v>-0.70759727078501622</v>
      </c>
    </row>
    <row r="5339" spans="32:36" x14ac:dyDescent="0.2">
      <c r="AF5339" s="17">
        <f t="shared" ca="1" si="2246"/>
        <v>496.15659944469752</v>
      </c>
      <c r="AG5339">
        <f t="shared" ca="1" si="2247"/>
        <v>100.31589757721611</v>
      </c>
      <c r="AH5339">
        <f t="shared" ca="1" si="2248"/>
        <v>-0.20487363522113608</v>
      </c>
      <c r="AI5339">
        <f t="shared" ca="1" si="2249"/>
        <v>0.89293913411839387</v>
      </c>
      <c r="AJ5339">
        <f t="shared" ca="1" si="2250"/>
        <v>1.0019836601131629</v>
      </c>
    </row>
    <row r="5340" spans="32:36" x14ac:dyDescent="0.2">
      <c r="AF5340" s="17">
        <f t="shared" ca="1" si="2246"/>
        <v>492.10744709431566</v>
      </c>
      <c r="AG5340">
        <f t="shared" ca="1" si="2247"/>
        <v>96.81571542966536</v>
      </c>
      <c r="AH5340">
        <f t="shared" ca="1" si="2248"/>
        <v>-0.66712431293908425</v>
      </c>
      <c r="AI5340">
        <f t="shared" ca="1" si="2249"/>
        <v>-1.6921390189811472</v>
      </c>
      <c r="AJ5340">
        <f t="shared" ca="1" si="2250"/>
        <v>-1.5635456405965769</v>
      </c>
    </row>
    <row r="5341" spans="32:36" x14ac:dyDescent="0.2">
      <c r="AF5341" s="17">
        <f t="shared" ca="1" si="2246"/>
        <v>495.18688873898469</v>
      </c>
      <c r="AG5341">
        <f t="shared" ca="1" si="2247"/>
        <v>98.74092183630404</v>
      </c>
      <c r="AH5341">
        <f t="shared" ca="1" si="2248"/>
        <v>-0.31523121696747797</v>
      </c>
      <c r="AI5341">
        <f t="shared" ca="1" si="2249"/>
        <v>-0.25892043331931658</v>
      </c>
      <c r="AJ5341">
        <f t="shared" ca="1" si="2250"/>
        <v>-0.17153640506501605</v>
      </c>
    </row>
    <row r="5342" spans="32:36" x14ac:dyDescent="0.2">
      <c r="AF5342" s="17">
        <f t="shared" ca="1" si="2246"/>
        <v>508.25798452035053</v>
      </c>
      <c r="AG5342">
        <f t="shared" ca="1" si="2247"/>
        <v>99.843401473126178</v>
      </c>
      <c r="AH5342">
        <f t="shared" ca="1" si="2248"/>
        <v>1.1544632160332762</v>
      </c>
      <c r="AI5342">
        <f t="shared" ca="1" si="2249"/>
        <v>0.54928867388415137</v>
      </c>
      <c r="AJ5342">
        <f t="shared" ca="1" si="2250"/>
        <v>0.20962087057104808</v>
      </c>
    </row>
    <row r="5343" spans="32:36" x14ac:dyDescent="0.2">
      <c r="AF5343" s="17">
        <f t="shared" ca="1" si="2246"/>
        <v>490.53405488182239</v>
      </c>
      <c r="AG5343">
        <f t="shared" ca="1" si="2247"/>
        <v>100.44491773407324</v>
      </c>
      <c r="AH5343">
        <f t="shared" ca="1" si="2248"/>
        <v>-0.84776944771574492</v>
      </c>
      <c r="AI5343">
        <f t="shared" ca="1" si="2249"/>
        <v>0.98649528321446445</v>
      </c>
      <c r="AJ5343">
        <f t="shared" ca="1" si="2250"/>
        <v>1.3043613749651057</v>
      </c>
    </row>
    <row r="5344" spans="32:36" x14ac:dyDescent="0.2">
      <c r="AF5344" s="17">
        <f t="shared" ca="1" si="2246"/>
        <v>488.70036528975209</v>
      </c>
      <c r="AG5344">
        <f t="shared" ca="1" si="2247"/>
        <v>97.446576024696611</v>
      </c>
      <c r="AH5344">
        <f t="shared" ca="1" si="2248"/>
        <v>-1.0590325542777708</v>
      </c>
      <c r="AI5344">
        <f t="shared" ca="1" si="2249"/>
        <v>-1.2193797162525626</v>
      </c>
      <c r="AJ5344">
        <f t="shared" ca="1" si="2250"/>
        <v>-0.94301938885907244</v>
      </c>
    </row>
    <row r="5345" spans="32:36" x14ac:dyDescent="0.2">
      <c r="AF5345" s="17">
        <f t="shared" ca="1" si="2246"/>
        <v>487.40036650509529</v>
      </c>
      <c r="AG5345">
        <f t="shared" ca="1" si="2247"/>
        <v>97.988802647435364</v>
      </c>
      <c r="AH5345">
        <f t="shared" ca="1" si="2248"/>
        <v>-1.2092888124283905</v>
      </c>
      <c r="AI5345">
        <f t="shared" ca="1" si="2249"/>
        <v>-0.81548104019476531</v>
      </c>
      <c r="AJ5345">
        <f t="shared" ca="1" si="2250"/>
        <v>-0.47150477784589168</v>
      </c>
    </row>
    <row r="5346" spans="32:36" x14ac:dyDescent="0.2">
      <c r="AF5346" s="17">
        <f t="shared" ca="1" si="2246"/>
        <v>500.70775046063551</v>
      </c>
      <c r="AG5346">
        <f t="shared" ca="1" si="2247"/>
        <v>96.742476190584284</v>
      </c>
      <c r="AH5346">
        <f t="shared" ca="1" si="2248"/>
        <v>0.31020341942588237</v>
      </c>
      <c r="AI5346">
        <f t="shared" ca="1" si="2249"/>
        <v>-1.747223080046804</v>
      </c>
      <c r="AJ5346">
        <f t="shared" ca="1" si="2250"/>
        <v>-1.9317888447178482</v>
      </c>
    </row>
    <row r="5347" spans="32:36" x14ac:dyDescent="0.2">
      <c r="AF5347" s="17">
        <f t="shared" ca="1" si="2246"/>
        <v>494.99535175538102</v>
      </c>
      <c r="AG5347">
        <f t="shared" ca="1" si="2247"/>
        <v>101.51247414118059</v>
      </c>
      <c r="AH5347">
        <f t="shared" ca="1" si="2248"/>
        <v>-0.33705457215110857</v>
      </c>
      <c r="AI5347">
        <f t="shared" ca="1" si="2249"/>
        <v>1.7560310070779437</v>
      </c>
      <c r="AJ5347">
        <f t="shared" ca="1" si="2250"/>
        <v>1.949559692199397</v>
      </c>
    </row>
    <row r="5348" spans="32:36" x14ac:dyDescent="0.2">
      <c r="AF5348" s="17">
        <f t="shared" ca="1" si="2246"/>
        <v>523.04270847877422</v>
      </c>
      <c r="AG5348">
        <f t="shared" ca="1" si="2247"/>
        <v>100.90062080327205</v>
      </c>
      <c r="AH5348">
        <f t="shared" ca="1" si="2248"/>
        <v>2.7719534614219943</v>
      </c>
      <c r="AI5348">
        <f t="shared" ca="1" si="2249"/>
        <v>1.3159792963091799</v>
      </c>
      <c r="AJ5348">
        <f t="shared" ca="1" si="2250"/>
        <v>0.50026821678726863</v>
      </c>
    </row>
    <row r="5349" spans="32:36" x14ac:dyDescent="0.2">
      <c r="AF5349" s="17">
        <f t="shared" ca="1" si="2246"/>
        <v>500.13018356658995</v>
      </c>
      <c r="AG5349">
        <f t="shared" ca="1" si="2247"/>
        <v>99.691779097750597</v>
      </c>
      <c r="AH5349">
        <f t="shared" ca="1" si="2248"/>
        <v>0.24509718362865854</v>
      </c>
      <c r="AI5349">
        <f t="shared" ca="1" si="2249"/>
        <v>0.43866767796045947</v>
      </c>
      <c r="AJ5349">
        <f t="shared" ca="1" si="2250"/>
        <v>0.38241205888776786</v>
      </c>
    </row>
    <row r="5350" spans="32:36" x14ac:dyDescent="0.2">
      <c r="AF5350" s="17">
        <f t="shared" ca="1" si="2246"/>
        <v>507.02590783845721</v>
      </c>
      <c r="AG5350">
        <f t="shared" ca="1" si="2247"/>
        <v>101.76054523501115</v>
      </c>
      <c r="AH5350">
        <f t="shared" ca="1" si="2248"/>
        <v>1.0175534400015191</v>
      </c>
      <c r="AI5350">
        <f t="shared" ca="1" si="2249"/>
        <v>1.9336912705294929</v>
      </c>
      <c r="AJ5350">
        <f t="shared" ca="1" si="2250"/>
        <v>1.7056781154574749</v>
      </c>
    </row>
    <row r="5351" spans="32:36" x14ac:dyDescent="0.2">
      <c r="AF5351" s="17">
        <f t="shared" ca="1" si="2246"/>
        <v>484.606213962563</v>
      </c>
      <c r="AG5351">
        <f t="shared" ca="1" si="2247"/>
        <v>100.62170065330082</v>
      </c>
      <c r="AH5351">
        <f t="shared" ca="1" si="2248"/>
        <v>-1.5336031194692903</v>
      </c>
      <c r="AI5351">
        <f t="shared" ca="1" si="2249"/>
        <v>1.1144906065892481</v>
      </c>
      <c r="AJ5351">
        <f t="shared" ca="1" si="2250"/>
        <v>1.6565131417054197</v>
      </c>
    </row>
    <row r="5352" spans="32:36" x14ac:dyDescent="0.2">
      <c r="AF5352" s="17">
        <f t="shared" ca="1" si="2246"/>
        <v>506.22065151529154</v>
      </c>
      <c r="AG5352">
        <f t="shared" ca="1" si="2247"/>
        <v>100.29176019585732</v>
      </c>
      <c r="AH5352">
        <f t="shared" ca="1" si="2248"/>
        <v>0.92789253830773322</v>
      </c>
      <c r="AI5352">
        <f t="shared" ca="1" si="2249"/>
        <v>0.8754230787365832</v>
      </c>
      <c r="AJ5352">
        <f t="shared" ca="1" si="2250"/>
        <v>0.62378341882697341</v>
      </c>
    </row>
    <row r="5353" spans="32:36" x14ac:dyDescent="0.2">
      <c r="AF5353" s="17">
        <f t="shared" ca="1" si="2246"/>
        <v>494.83695744462875</v>
      </c>
      <c r="AG5353">
        <f t="shared" ca="1" si="2247"/>
        <v>99.334866248230753</v>
      </c>
      <c r="AH5353">
        <f t="shared" ca="1" si="2248"/>
        <v>-0.35510809505324076</v>
      </c>
      <c r="AI5353">
        <f t="shared" ca="1" si="2249"/>
        <v>0.17760481945921941</v>
      </c>
      <c r="AJ5353">
        <f t="shared" ca="1" si="2250"/>
        <v>0.29914938614684539</v>
      </c>
    </row>
    <row r="5354" spans="32:36" x14ac:dyDescent="0.2">
      <c r="AF5354" s="17">
        <f t="shared" ca="1" si="2246"/>
        <v>494.22282742372238</v>
      </c>
      <c r="AG5354">
        <f t="shared" ca="1" si="2247"/>
        <v>97.096861559180937</v>
      </c>
      <c r="AH5354">
        <f t="shared" ca="1" si="2248"/>
        <v>-0.42516030561978074</v>
      </c>
      <c r="AI5354">
        <f t="shared" ca="1" si="2249"/>
        <v>-1.4810721352359824</v>
      </c>
      <c r="AJ5354">
        <f t="shared" ca="1" si="2250"/>
        <v>-1.4189457701805268</v>
      </c>
    </row>
    <row r="5355" spans="32:36" x14ac:dyDescent="0.2">
      <c r="AF5355" s="17">
        <f t="shared" ca="1" si="2246"/>
        <v>477.18761042625289</v>
      </c>
      <c r="AG5355">
        <f t="shared" ca="1" si="2247"/>
        <v>98.722769373362212</v>
      </c>
      <c r="AH5355">
        <f t="shared" ca="1" si="2248"/>
        <v>-2.4038306042551385</v>
      </c>
      <c r="AI5355">
        <f t="shared" ca="1" si="2249"/>
        <v>-0.27230307875259274</v>
      </c>
      <c r="AJ5355">
        <f t="shared" ca="1" si="2250"/>
        <v>0.47786293933661678</v>
      </c>
    </row>
    <row r="5356" spans="32:36" x14ac:dyDescent="0.2">
      <c r="AF5356" s="17">
        <f t="shared" ca="1" si="2246"/>
        <v>494.86883967393925</v>
      </c>
      <c r="AG5356">
        <f t="shared" ca="1" si="2247"/>
        <v>99.456153829833767</v>
      </c>
      <c r="AH5356">
        <f t="shared" ca="1" si="2248"/>
        <v>-0.3514737465363047</v>
      </c>
      <c r="AI5356">
        <f t="shared" ca="1" si="2249"/>
        <v>0.26642533526731477</v>
      </c>
      <c r="AJ5356">
        <f t="shared" ca="1" si="2250"/>
        <v>0.39118881432137709</v>
      </c>
    </row>
    <row r="5357" spans="32:36" x14ac:dyDescent="0.2">
      <c r="AF5357" s="17">
        <f t="shared" ca="1" si="2246"/>
        <v>509.27020361377652</v>
      </c>
      <c r="AG5357">
        <f t="shared" ca="1" si="2247"/>
        <v>101.33114805058145</v>
      </c>
      <c r="AH5357">
        <f t="shared" ca="1" si="2248"/>
        <v>1.2666940587348414</v>
      </c>
      <c r="AI5357">
        <f t="shared" ca="1" si="2249"/>
        <v>1.6258964256689545</v>
      </c>
      <c r="AJ5357">
        <f t="shared" ca="1" si="2250"/>
        <v>1.303588820411099</v>
      </c>
    </row>
    <row r="5358" spans="32:36" x14ac:dyDescent="0.2">
      <c r="AF5358" s="17">
        <f t="shared" ca="1" si="2246"/>
        <v>489.40898136575606</v>
      </c>
      <c r="AG5358">
        <f t="shared" ca="1" si="2247"/>
        <v>99.769231046593333</v>
      </c>
      <c r="AH5358">
        <f t="shared" ca="1" si="2248"/>
        <v>-0.97729762853896718</v>
      </c>
      <c r="AI5358">
        <f t="shared" ca="1" si="2249"/>
        <v>0.49519625070171019</v>
      </c>
      <c r="AJ5358">
        <f t="shared" ca="1" si="2250"/>
        <v>0.83001614453928652</v>
      </c>
    </row>
    <row r="5359" spans="32:36" x14ac:dyDescent="0.2">
      <c r="AF5359" s="17">
        <f t="shared" ca="1" si="2246"/>
        <v>483.62958116733171</v>
      </c>
      <c r="AG5359">
        <f t="shared" ca="1" si="2247"/>
        <v>97.094630730350715</v>
      </c>
      <c r="AH5359">
        <f t="shared" ca="1" si="2248"/>
        <v>-1.6474010387823024</v>
      </c>
      <c r="AI5359">
        <f t="shared" ca="1" si="2249"/>
        <v>-1.4827444950074515</v>
      </c>
      <c r="AJ5359">
        <f t="shared" ca="1" si="2250"/>
        <v>-1.0324572667110068</v>
      </c>
    </row>
    <row r="5360" spans="32:36" x14ac:dyDescent="0.2">
      <c r="AF5360" s="17">
        <f t="shared" ca="1" si="2246"/>
        <v>496.61395669483596</v>
      </c>
      <c r="AG5360">
        <f t="shared" ca="1" si="2247"/>
        <v>101.83382513387055</v>
      </c>
      <c r="AH5360">
        <f t="shared" ca="1" si="2248"/>
        <v>-0.15289908794141271</v>
      </c>
      <c r="AI5360">
        <f t="shared" ca="1" si="2249"/>
        <v>1.9860890373255771</v>
      </c>
      <c r="AJ5360">
        <f t="shared" ca="1" si="2250"/>
        <v>2.1324486016768955</v>
      </c>
    </row>
    <row r="5361" spans="32:36" x14ac:dyDescent="0.2">
      <c r="AF5361" s="17">
        <f t="shared" ca="1" si="2246"/>
        <v>497.57134189404417</v>
      </c>
      <c r="AG5361">
        <f t="shared" ca="1" si="2247"/>
        <v>99.186646338620577</v>
      </c>
      <c r="AH5361">
        <f t="shared" ca="1" si="2248"/>
        <v>-4.4255647192163905E-2</v>
      </c>
      <c r="AI5361">
        <f t="shared" ca="1" si="2249"/>
        <v>6.8914037819486629E-2</v>
      </c>
      <c r="AJ5361">
        <f t="shared" ca="1" si="2250"/>
        <v>8.6364987836298424E-2</v>
      </c>
    </row>
    <row r="5362" spans="32:36" x14ac:dyDescent="0.2">
      <c r="AF5362" s="17">
        <f t="shared" ca="1" si="2246"/>
        <v>487.94874873839916</v>
      </c>
      <c r="AG5362">
        <f t="shared" ca="1" si="2247"/>
        <v>97.845992745523787</v>
      </c>
      <c r="AH5362">
        <f t="shared" ca="1" si="2248"/>
        <v>-1.1458569691298814</v>
      </c>
      <c r="AI5362">
        <f t="shared" ca="1" si="2249"/>
        <v>-0.92164135604392983</v>
      </c>
      <c r="AJ5362">
        <f t="shared" ca="1" si="2250"/>
        <v>-0.60304127599894419</v>
      </c>
    </row>
    <row r="5363" spans="32:36" x14ac:dyDescent="0.2">
      <c r="AF5363" s="17">
        <f t="shared" ca="1" si="2246"/>
        <v>499.32063205533046</v>
      </c>
      <c r="AG5363">
        <f t="shared" ca="1" si="2247"/>
        <v>97.916155143678054</v>
      </c>
      <c r="AH5363">
        <f t="shared" ca="1" si="2248"/>
        <v>0.15371381552487709</v>
      </c>
      <c r="AI5363">
        <f t="shared" ca="1" si="2249"/>
        <v>-0.86946552384914377</v>
      </c>
      <c r="AJ5363">
        <f t="shared" ca="1" si="2250"/>
        <v>-0.96110340117266313</v>
      </c>
    </row>
    <row r="5364" spans="32:36" x14ac:dyDescent="0.2">
      <c r="AF5364" s="17">
        <f t="shared" ca="1" si="2246"/>
        <v>494.35184851982768</v>
      </c>
      <c r="AG5364">
        <f t="shared" ca="1" si="2247"/>
        <v>97.979306654281956</v>
      </c>
      <c r="AH5364">
        <f t="shared" ca="1" si="2248"/>
        <v>-0.41043598541954746</v>
      </c>
      <c r="AI5364">
        <f t="shared" ca="1" si="2249"/>
        <v>-0.82253525456517318</v>
      </c>
      <c r="AJ5364">
        <f t="shared" ca="1" si="2250"/>
        <v>-0.7326609084874891</v>
      </c>
    </row>
    <row r="5365" spans="32:36" x14ac:dyDescent="0.2">
      <c r="AF5365" s="17">
        <f t="shared" ca="1" si="2246"/>
        <v>494.24875935365441</v>
      </c>
      <c r="AG5365">
        <f t="shared" ca="1" si="2247"/>
        <v>97.787316449269582</v>
      </c>
      <c r="AH5365">
        <f t="shared" ca="1" si="2248"/>
        <v>-0.42220055817694851</v>
      </c>
      <c r="AI5365">
        <f t="shared" ca="1" si="2249"/>
        <v>-0.96530435556569716</v>
      </c>
      <c r="AJ5365">
        <f t="shared" ca="1" si="2250"/>
        <v>-0.87872269543689441</v>
      </c>
    </row>
    <row r="5366" spans="32:36" x14ac:dyDescent="0.2">
      <c r="AF5366" s="17">
        <f t="shared" ca="1" si="2246"/>
        <v>504.48816938268135</v>
      </c>
      <c r="AG5366">
        <f t="shared" ca="1" si="2247"/>
        <v>100.25883404393279</v>
      </c>
      <c r="AH5366">
        <f t="shared" ca="1" si="2248"/>
        <v>0.7345055997199833</v>
      </c>
      <c r="AI5366">
        <f t="shared" ca="1" si="2249"/>
        <v>0.85152237485601112</v>
      </c>
      <c r="AJ5366">
        <f t="shared" ca="1" si="2250"/>
        <v>0.66013500226872923</v>
      </c>
    </row>
    <row r="5367" spans="32:36" x14ac:dyDescent="0.2">
      <c r="AF5367" s="17">
        <f t="shared" ca="1" si="2246"/>
        <v>477.51561661254453</v>
      </c>
      <c r="AG5367">
        <f t="shared" ca="1" si="2247"/>
        <v>97.750569560504388</v>
      </c>
      <c r="AH5367">
        <f t="shared" ca="1" si="2248"/>
        <v>-2.3650693639068545</v>
      </c>
      <c r="AI5367">
        <f t="shared" ca="1" si="2249"/>
        <v>-0.99266229141845841</v>
      </c>
      <c r="AJ5367">
        <f t="shared" ca="1" si="2250"/>
        <v>-0.29027789202536564</v>
      </c>
    </row>
    <row r="5368" spans="32:36" x14ac:dyDescent="0.2">
      <c r="AF5368" s="17">
        <f t="shared" ca="1" si="2246"/>
        <v>498.8339837601888</v>
      </c>
      <c r="AG5368">
        <f t="shared" ca="1" si="2247"/>
        <v>98.76313333884238</v>
      </c>
      <c r="AH5368">
        <f t="shared" ca="1" si="2248"/>
        <v>9.8708909645071882E-2</v>
      </c>
      <c r="AI5368">
        <f t="shared" ca="1" si="2249"/>
        <v>-0.24254866516992435</v>
      </c>
      <c r="AJ5368">
        <f t="shared" ca="1" si="2250"/>
        <v>-0.28584607352106528</v>
      </c>
    </row>
    <row r="5369" spans="32:36" x14ac:dyDescent="0.2">
      <c r="AF5369" s="17">
        <f t="shared" ca="1" si="2246"/>
        <v>493.32264327696817</v>
      </c>
      <c r="AG5369">
        <f t="shared" ca="1" si="2247"/>
        <v>96.802918413743782</v>
      </c>
      <c r="AH5369">
        <f t="shared" ca="1" si="2248"/>
        <v>-0.52799943319830667</v>
      </c>
      <c r="AI5369">
        <f t="shared" ca="1" si="2249"/>
        <v>-1.7017607945401494</v>
      </c>
      <c r="AJ5369">
        <f t="shared" ca="1" si="2250"/>
        <v>-1.617834014935043</v>
      </c>
    </row>
    <row r="5370" spans="32:36" x14ac:dyDescent="0.2">
      <c r="AF5370" s="17">
        <f t="shared" ca="1" si="2246"/>
        <v>487.59701325298101</v>
      </c>
      <c r="AG5370">
        <f t="shared" ca="1" si="2247"/>
        <v>98.576756909231989</v>
      </c>
      <c r="AH5370">
        <f t="shared" ca="1" si="2248"/>
        <v>-1.1865343106689163</v>
      </c>
      <c r="AI5370">
        <f t="shared" ca="1" si="2249"/>
        <v>-0.38003828061733658</v>
      </c>
      <c r="AJ5370">
        <f t="shared" ca="1" si="2250"/>
        <v>-2.1849557585400449E-2</v>
      </c>
    </row>
    <row r="5371" spans="32:36" x14ac:dyDescent="0.2">
      <c r="AF5371" s="17">
        <f t="shared" ca="1" si="2246"/>
        <v>495.57376386083592</v>
      </c>
      <c r="AG5371">
        <f t="shared" ca="1" si="2247"/>
        <v>99.229387000775517</v>
      </c>
      <c r="AH5371">
        <f t="shared" ca="1" si="2248"/>
        <v>-0.27117714272776677</v>
      </c>
      <c r="AI5371">
        <f t="shared" ca="1" si="2249"/>
        <v>0.10027274519041741</v>
      </c>
      <c r="AJ5371">
        <f t="shared" ca="1" si="2250"/>
        <v>0.19134906327842696</v>
      </c>
    </row>
    <row r="5372" spans="32:36" x14ac:dyDescent="0.2">
      <c r="AF5372" s="17">
        <f t="shared" ca="1" si="2246"/>
        <v>502.3167338998785</v>
      </c>
      <c r="AG5372">
        <f t="shared" ca="1" si="2247"/>
        <v>99.123794287495585</v>
      </c>
      <c r="AH5372">
        <f t="shared" ca="1" si="2248"/>
        <v>0.49118084945493318</v>
      </c>
      <c r="AI5372">
        <f t="shared" ca="1" si="2249"/>
        <v>2.2775104185690731E-2</v>
      </c>
      <c r="AJ5372">
        <f t="shared" ca="1" si="2250"/>
        <v>-0.13212646086824487</v>
      </c>
    </row>
    <row r="5373" spans="32:36" x14ac:dyDescent="0.2">
      <c r="AF5373" s="17">
        <f t="shared" ca="1" si="2246"/>
        <v>508.32352966749431</v>
      </c>
      <c r="AG5373">
        <f t="shared" ca="1" si="2247"/>
        <v>98.622977267132541</v>
      </c>
      <c r="AH5373">
        <f t="shared" ca="1" si="2248"/>
        <v>1.1617373674992182</v>
      </c>
      <c r="AI5373">
        <f t="shared" ca="1" si="2249"/>
        <v>-0.34591736713574911</v>
      </c>
      <c r="AJ5373">
        <f t="shared" ca="1" si="2250"/>
        <v>-0.73197409123279655</v>
      </c>
    </row>
    <row r="5374" spans="32:36" x14ac:dyDescent="0.2">
      <c r="AF5374" s="17">
        <f t="shared" ca="1" si="2246"/>
        <v>493.29851927292657</v>
      </c>
      <c r="AG5374">
        <f t="shared" ca="1" si="2247"/>
        <v>98.712237618306929</v>
      </c>
      <c r="AH5374">
        <f t="shared" ca="1" si="2248"/>
        <v>-0.53075799660382861</v>
      </c>
      <c r="AI5374">
        <f t="shared" ca="1" si="2249"/>
        <v>-0.28006859358432429</v>
      </c>
      <c r="AJ5374">
        <f t="shared" ca="1" si="2250"/>
        <v>-0.12526405561256476</v>
      </c>
    </row>
    <row r="5375" spans="32:36" x14ac:dyDescent="0.2">
      <c r="AF5375" s="17">
        <f t="shared" ca="1" si="2246"/>
        <v>484.84024193849137</v>
      </c>
      <c r="AG5375">
        <f t="shared" ca="1" si="2247"/>
        <v>97.144836069304716</v>
      </c>
      <c r="AH5375">
        <f t="shared" ca="1" si="2248"/>
        <v>-1.5063680829290551</v>
      </c>
      <c r="AI5375">
        <f t="shared" ca="1" si="2249"/>
        <v>-1.4451169313928416</v>
      </c>
      <c r="AJ5375">
        <f t="shared" ca="1" si="2250"/>
        <v>-1.0377759294202711</v>
      </c>
    </row>
    <row r="5376" spans="32:36" x14ac:dyDescent="0.2">
      <c r="AF5376" s="17">
        <f t="shared" ca="1" si="2246"/>
        <v>495.23540015626543</v>
      </c>
      <c r="AG5376">
        <f t="shared" ca="1" si="2247"/>
        <v>100.49388365296134</v>
      </c>
      <c r="AH5376">
        <f t="shared" ca="1" si="2248"/>
        <v>-0.30970525918613379</v>
      </c>
      <c r="AI5376">
        <f t="shared" ca="1" si="2249"/>
        <v>1.0219703950139585</v>
      </c>
      <c r="AJ5376">
        <f t="shared" ca="1" si="2250"/>
        <v>1.170667813932037</v>
      </c>
    </row>
    <row r="5377" spans="32:36" x14ac:dyDescent="0.2">
      <c r="AF5377" s="17">
        <f t="shared" ca="1" si="2246"/>
        <v>489.25404386595062</v>
      </c>
      <c r="AG5377">
        <f t="shared" ca="1" si="2247"/>
        <v>99.716236637698358</v>
      </c>
      <c r="AH5377">
        <f t="shared" ca="1" si="2248"/>
        <v>-0.99515869437339755</v>
      </c>
      <c r="AI5377">
        <f t="shared" ca="1" si="2249"/>
        <v>0.45652284117716141</v>
      </c>
      <c r="AJ5377">
        <f t="shared" ca="1" si="2250"/>
        <v>0.79511207233325243</v>
      </c>
    </row>
    <row r="5378" spans="32:36" x14ac:dyDescent="0.2">
      <c r="AF5378" s="17">
        <f t="shared" ca="1" si="2246"/>
        <v>501.45195716022823</v>
      </c>
      <c r="AG5378">
        <f t="shared" ca="1" si="2247"/>
        <v>97.100929183946562</v>
      </c>
      <c r="AH5378">
        <f t="shared" ca="1" si="2248"/>
        <v>0.39398349005205929</v>
      </c>
      <c r="AI5378">
        <f t="shared" ca="1" si="2249"/>
        <v>-1.4780229046969999</v>
      </c>
      <c r="AJ5378">
        <f t="shared" ca="1" si="2250"/>
        <v>-1.6759463811717352</v>
      </c>
    </row>
    <row r="5379" spans="32:36" x14ac:dyDescent="0.2">
      <c r="AF5379" s="17">
        <f t="shared" ref="AF5379:AF5442" ca="1" si="2251">$N$64*EXP(($J$9-$K$2^2/2)*$J$6+$K$2*SQRT($J$6)*AH5379)</f>
        <v>500.1281752286115</v>
      </c>
      <c r="AG5379">
        <f t="shared" ref="AG5379:AG5442" ca="1" si="2252">$Q$64*EXP(($J$9-$K$3^2/2)*$J$6+$K$3*SQRT($J$6)*AI5379)</f>
        <v>98.143170027401254</v>
      </c>
      <c r="AH5379">
        <f t="shared" ref="AH5379:AH5442" ca="1" si="2253">_xlfn.NORM.S.INV(RAND())</f>
        <v>0.24487066255242901</v>
      </c>
      <c r="AI5379">
        <f t="shared" ref="AI5379:AI5442" ca="1" si="2254">AH5379*$AC$6+SQRT(1-$AC$6^2)*AJ5379</f>
        <v>-0.70090313206021282</v>
      </c>
      <c r="AJ5379">
        <f t="shared" ref="AJ5379:AJ5442" ca="1" si="2255">_xlfn.NORM.S.INV(RAND())</f>
        <v>-0.81319716380303886</v>
      </c>
    </row>
    <row r="5380" spans="32:36" x14ac:dyDescent="0.2">
      <c r="AF5380" s="17">
        <f t="shared" ca="1" si="2251"/>
        <v>504.17052706988261</v>
      </c>
      <c r="AG5380">
        <f t="shared" ca="1" si="2252"/>
        <v>97.474773482779725</v>
      </c>
      <c r="AH5380">
        <f t="shared" ca="1" si="2253"/>
        <v>0.69897699671423841</v>
      </c>
      <c r="AI5380">
        <f t="shared" ca="1" si="2254"/>
        <v>-1.1983204024514336</v>
      </c>
      <c r="AJ5380">
        <f t="shared" ca="1" si="2255"/>
        <v>-1.4793526408045121</v>
      </c>
    </row>
    <row r="5381" spans="32:36" x14ac:dyDescent="0.2">
      <c r="AF5381" s="17">
        <f t="shared" ca="1" si="2251"/>
        <v>495.44499452399566</v>
      </c>
      <c r="AG5381">
        <f t="shared" ca="1" si="2252"/>
        <v>97.797945859063915</v>
      </c>
      <c r="AH5381">
        <f t="shared" ca="1" si="2253"/>
        <v>-0.28583648858080152</v>
      </c>
      <c r="AI5381">
        <f t="shared" ca="1" si="2254"/>
        <v>-0.95739271247856017</v>
      </c>
      <c r="AJ5381">
        <f t="shared" ca="1" si="2255"/>
        <v>-0.9137373700891015</v>
      </c>
    </row>
    <row r="5382" spans="32:36" x14ac:dyDescent="0.2">
      <c r="AF5382" s="17">
        <f t="shared" ca="1" si="2251"/>
        <v>510.95901824247522</v>
      </c>
      <c r="AG5382">
        <f t="shared" ca="1" si="2252"/>
        <v>98.730257231837641</v>
      </c>
      <c r="AH5382">
        <f t="shared" ca="1" si="2253"/>
        <v>1.4534475050325639</v>
      </c>
      <c r="AI5382">
        <f t="shared" ca="1" si="2254"/>
        <v>-0.26678246331865396</v>
      </c>
      <c r="AJ5382">
        <f t="shared" ca="1" si="2255"/>
        <v>-0.74160408302437919</v>
      </c>
    </row>
    <row r="5383" spans="32:36" x14ac:dyDescent="0.2">
      <c r="AF5383" s="17">
        <f t="shared" ca="1" si="2251"/>
        <v>495.62235438246353</v>
      </c>
      <c r="AG5383">
        <f t="shared" ca="1" si="2252"/>
        <v>97.973749220962546</v>
      </c>
      <c r="AH5383">
        <f t="shared" ca="1" si="2253"/>
        <v>-0.26564649529815054</v>
      </c>
      <c r="AI5383">
        <f t="shared" ca="1" si="2254"/>
        <v>-0.82666397885897491</v>
      </c>
      <c r="AJ5383">
        <f t="shared" ca="1" si="2255"/>
        <v>-0.78298512008786236</v>
      </c>
    </row>
    <row r="5384" spans="32:36" x14ac:dyDescent="0.2">
      <c r="AF5384" s="17">
        <f t="shared" ca="1" si="2251"/>
        <v>500.04362562181228</v>
      </c>
      <c r="AG5384">
        <f t="shared" ca="1" si="2252"/>
        <v>98.552962453523648</v>
      </c>
      <c r="AH5384">
        <f t="shared" ca="1" si="2253"/>
        <v>0.23533346031123131</v>
      </c>
      <c r="AI5384">
        <f t="shared" ca="1" si="2254"/>
        <v>-0.39761012449792987</v>
      </c>
      <c r="AJ5384">
        <f t="shared" ca="1" si="2255"/>
        <v>-0.49194108732018177</v>
      </c>
    </row>
    <row r="5385" spans="32:36" x14ac:dyDescent="0.2">
      <c r="AF5385" s="17">
        <f t="shared" ca="1" si="2251"/>
        <v>490.9578371458656</v>
      </c>
      <c r="AG5385">
        <f t="shared" ca="1" si="2252"/>
        <v>97.780441471981533</v>
      </c>
      <c r="AH5385">
        <f t="shared" ca="1" si="2253"/>
        <v>-0.79905698435122829</v>
      </c>
      <c r="AI5385">
        <f t="shared" ca="1" si="2254"/>
        <v>-0.9704219713102914</v>
      </c>
      <c r="AJ5385">
        <f t="shared" ca="1" si="2255"/>
        <v>-0.76438433090965696</v>
      </c>
    </row>
    <row r="5386" spans="32:36" x14ac:dyDescent="0.2">
      <c r="AF5386" s="17">
        <f t="shared" ca="1" si="2251"/>
        <v>508.09211334010143</v>
      </c>
      <c r="AG5386">
        <f t="shared" ca="1" si="2252"/>
        <v>100.0789136086364</v>
      </c>
      <c r="AH5386">
        <f t="shared" ca="1" si="2253"/>
        <v>1.1360507647803371</v>
      </c>
      <c r="AI5386">
        <f t="shared" ca="1" si="2254"/>
        <v>0.72078147016810812</v>
      </c>
      <c r="AJ5386">
        <f t="shared" ca="1" si="2255"/>
        <v>0.39540634774833111</v>
      </c>
    </row>
    <row r="5387" spans="32:36" x14ac:dyDescent="0.2">
      <c r="AF5387" s="17">
        <f t="shared" ca="1" si="2251"/>
        <v>510.13227277657012</v>
      </c>
      <c r="AG5387">
        <f t="shared" ca="1" si="2252"/>
        <v>99.603508206712064</v>
      </c>
      <c r="AH5387">
        <f t="shared" ca="1" si="2253"/>
        <v>1.362101123334541</v>
      </c>
      <c r="AI5387">
        <f t="shared" ca="1" si="2254"/>
        <v>0.37418928978194882</v>
      </c>
      <c r="AJ5387">
        <f t="shared" ca="1" si="2255"/>
        <v>-4.0056000491169315E-2</v>
      </c>
    </row>
    <row r="5388" spans="32:36" x14ac:dyDescent="0.2">
      <c r="AF5388" s="17">
        <f t="shared" ca="1" si="2251"/>
        <v>484.47845713126304</v>
      </c>
      <c r="AG5388">
        <f t="shared" ca="1" si="2252"/>
        <v>98.675822011608858</v>
      </c>
      <c r="AH5388">
        <f t="shared" ca="1" si="2253"/>
        <v>-1.5484763878559857</v>
      </c>
      <c r="AI5388">
        <f t="shared" ca="1" si="2254"/>
        <v>-0.30692576924231796</v>
      </c>
      <c r="AJ5388">
        <f t="shared" ca="1" si="2255"/>
        <v>0.16983331746754363</v>
      </c>
    </row>
    <row r="5389" spans="32:36" x14ac:dyDescent="0.2">
      <c r="AF5389" s="17">
        <f t="shared" ca="1" si="2251"/>
        <v>485.0939352992192</v>
      </c>
      <c r="AG5389">
        <f t="shared" ca="1" si="2252"/>
        <v>97.332443449864726</v>
      </c>
      <c r="AH5389">
        <f t="shared" ca="1" si="2253"/>
        <v>-1.4768593301765065</v>
      </c>
      <c r="AI5389">
        <f t="shared" ca="1" si="2254"/>
        <v>-1.3046820969909183</v>
      </c>
      <c r="AJ5389">
        <f t="shared" ca="1" si="2255"/>
        <v>-0.89979976015802643</v>
      </c>
    </row>
    <row r="5390" spans="32:36" x14ac:dyDescent="0.2">
      <c r="AF5390" s="17">
        <f t="shared" ca="1" si="2251"/>
        <v>508.0487995963303</v>
      </c>
      <c r="AG5390">
        <f t="shared" ca="1" si="2252"/>
        <v>100.37913351492222</v>
      </c>
      <c r="AH5390">
        <f t="shared" ca="1" si="2253"/>
        <v>1.1312417535613619</v>
      </c>
      <c r="AI5390">
        <f t="shared" ca="1" si="2254"/>
        <v>0.93880831871858339</v>
      </c>
      <c r="AJ5390">
        <f t="shared" ca="1" si="2255"/>
        <v>0.62569601283272103</v>
      </c>
    </row>
    <row r="5391" spans="32:36" x14ac:dyDescent="0.2">
      <c r="AF5391" s="17">
        <f t="shared" ca="1" si="2251"/>
        <v>491.10042809297352</v>
      </c>
      <c r="AG5391">
        <f t="shared" ca="1" si="2252"/>
        <v>100.55207677346317</v>
      </c>
      <c r="AH5391">
        <f t="shared" ca="1" si="2253"/>
        <v>-0.78267604862650397</v>
      </c>
      <c r="AI5391">
        <f t="shared" ca="1" si="2254"/>
        <v>1.0641080118377644</v>
      </c>
      <c r="AJ5391">
        <f t="shared" ca="1" si="2255"/>
        <v>1.3651187762822685</v>
      </c>
    </row>
    <row r="5392" spans="32:36" x14ac:dyDescent="0.2">
      <c r="AF5392" s="17">
        <f t="shared" ca="1" si="2251"/>
        <v>512.59988792806132</v>
      </c>
      <c r="AG5392">
        <f t="shared" ca="1" si="2252"/>
        <v>98.813963573594634</v>
      </c>
      <c r="AH5392">
        <f t="shared" ca="1" si="2253"/>
        <v>1.6343087961569249</v>
      </c>
      <c r="AI5392">
        <f t="shared" ca="1" si="2254"/>
        <v>-0.2050963052901883</v>
      </c>
      <c r="AJ5392">
        <f t="shared" ca="1" si="2255"/>
        <v>-0.73433097027124983</v>
      </c>
    </row>
    <row r="5393" spans="32:36" x14ac:dyDescent="0.2">
      <c r="AF5393" s="17">
        <f t="shared" ca="1" si="2251"/>
        <v>491.58465579265567</v>
      </c>
      <c r="AG5393">
        <f t="shared" ca="1" si="2252"/>
        <v>101.05277150258189</v>
      </c>
      <c r="AH5393">
        <f t="shared" ca="1" si="2253"/>
        <v>-0.72708315177825988</v>
      </c>
      <c r="AI5393">
        <f t="shared" ca="1" si="2254"/>
        <v>1.4256565444025908</v>
      </c>
      <c r="AJ5393">
        <f t="shared" ca="1" si="2255"/>
        <v>1.7268102797165563</v>
      </c>
    </row>
    <row r="5394" spans="32:36" x14ac:dyDescent="0.2">
      <c r="AF5394" s="17">
        <f t="shared" ca="1" si="2251"/>
        <v>491.74100934378157</v>
      </c>
      <c r="AG5394">
        <f t="shared" ca="1" si="2252"/>
        <v>99.106926956576984</v>
      </c>
      <c r="AH5394">
        <f t="shared" ca="1" si="2253"/>
        <v>-0.70914431066762895</v>
      </c>
      <c r="AI5394">
        <f t="shared" ca="1" si="2254"/>
        <v>1.0388020602683623E-2</v>
      </c>
      <c r="AJ5394">
        <f t="shared" ca="1" si="2255"/>
        <v>0.23615829176003333</v>
      </c>
    </row>
    <row r="5395" spans="32:36" x14ac:dyDescent="0.2">
      <c r="AF5395" s="17">
        <f t="shared" ca="1" si="2251"/>
        <v>489.49520883140264</v>
      </c>
      <c r="AG5395">
        <f t="shared" ca="1" si="2252"/>
        <v>97.41567764976638</v>
      </c>
      <c r="AH5395">
        <f t="shared" ca="1" si="2253"/>
        <v>-0.96735984712544754</v>
      </c>
      <c r="AI5395">
        <f t="shared" ca="1" si="2254"/>
        <v>-1.2424632122829788</v>
      </c>
      <c r="AJ5395">
        <f t="shared" ca="1" si="2255"/>
        <v>-0.9963591919890108</v>
      </c>
    </row>
    <row r="5396" spans="32:36" x14ac:dyDescent="0.2">
      <c r="AF5396" s="17">
        <f t="shared" ca="1" si="2251"/>
        <v>504.00276856480383</v>
      </c>
      <c r="AG5396">
        <f t="shared" ca="1" si="2252"/>
        <v>98.832582314129226</v>
      </c>
      <c r="AH5396">
        <f t="shared" ca="1" si="2253"/>
        <v>0.68020401027877253</v>
      </c>
      <c r="AI5396">
        <f t="shared" ca="1" si="2254"/>
        <v>-0.19138260244159208</v>
      </c>
      <c r="AJ5396">
        <f t="shared" ca="1" si="2255"/>
        <v>-0.41687186385067371</v>
      </c>
    </row>
    <row r="5397" spans="32:36" x14ac:dyDescent="0.2">
      <c r="AF5397" s="17">
        <f t="shared" ca="1" si="2251"/>
        <v>506.21566669252371</v>
      </c>
      <c r="AG5397">
        <f t="shared" ca="1" si="2252"/>
        <v>97.692337475162091</v>
      </c>
      <c r="AH5397">
        <f t="shared" ca="1" si="2253"/>
        <v>0.92733706139805749</v>
      </c>
      <c r="AI5397">
        <f t="shared" ca="1" si="2254"/>
        <v>-1.0360369535311049</v>
      </c>
      <c r="AJ5397">
        <f t="shared" ca="1" si="2255"/>
        <v>-1.3816169366553948</v>
      </c>
    </row>
    <row r="5398" spans="32:36" x14ac:dyDescent="0.2">
      <c r="AF5398" s="17">
        <f t="shared" ca="1" si="2251"/>
        <v>512.18078622167172</v>
      </c>
      <c r="AG5398">
        <f t="shared" ca="1" si="2252"/>
        <v>101.05207990014452</v>
      </c>
      <c r="AH5398">
        <f t="shared" ca="1" si="2253"/>
        <v>1.5881693336179386</v>
      </c>
      <c r="AI5398">
        <f t="shared" ca="1" si="2254"/>
        <v>1.4251583791415297</v>
      </c>
      <c r="AJ5398">
        <f t="shared" ca="1" si="2255"/>
        <v>0.99085059207501724</v>
      </c>
    </row>
    <row r="5399" spans="32:36" x14ac:dyDescent="0.2">
      <c r="AF5399" s="17">
        <f t="shared" ca="1" si="2251"/>
        <v>491.26271749591854</v>
      </c>
      <c r="AG5399">
        <f t="shared" ca="1" si="2252"/>
        <v>100.71272685995322</v>
      </c>
      <c r="AH5399">
        <f t="shared" ca="1" si="2253"/>
        <v>-0.7640379283495683</v>
      </c>
      <c r="AI5399">
        <f t="shared" ca="1" si="2254"/>
        <v>1.1803082143037269</v>
      </c>
      <c r="AJ5399">
        <f t="shared" ca="1" si="2255"/>
        <v>1.4811200875049149</v>
      </c>
    </row>
    <row r="5400" spans="32:36" x14ac:dyDescent="0.2">
      <c r="AF5400" s="17">
        <f t="shared" ca="1" si="2251"/>
        <v>488.61953480731671</v>
      </c>
      <c r="AG5400">
        <f t="shared" ca="1" si="2252"/>
        <v>98.110776983430924</v>
      </c>
      <c r="AH5400">
        <f t="shared" ca="1" si="2253"/>
        <v>-1.0683634306336534</v>
      </c>
      <c r="AI5400">
        <f t="shared" ca="1" si="2254"/>
        <v>-0.72493165235533019</v>
      </c>
      <c r="AJ5400">
        <f t="shared" ca="1" si="2255"/>
        <v>-0.4212616724622088</v>
      </c>
    </row>
    <row r="5401" spans="32:36" x14ac:dyDescent="0.2">
      <c r="AF5401" s="17">
        <f t="shared" ca="1" si="2251"/>
        <v>497.16960676226415</v>
      </c>
      <c r="AG5401">
        <f t="shared" ca="1" si="2252"/>
        <v>98.430102994891286</v>
      </c>
      <c r="AH5401">
        <f t="shared" ca="1" si="2253"/>
        <v>-8.9818808032860353E-2</v>
      </c>
      <c r="AI5401">
        <f t="shared" ca="1" si="2254"/>
        <v>-0.48840752702613793</v>
      </c>
      <c r="AJ5401">
        <f t="shared" ca="1" si="2255"/>
        <v>-0.48392498406488477</v>
      </c>
    </row>
    <row r="5402" spans="32:36" x14ac:dyDescent="0.2">
      <c r="AF5402" s="17">
        <f t="shared" ca="1" si="2251"/>
        <v>505.39597773059307</v>
      </c>
      <c r="AG5402">
        <f t="shared" ca="1" si="2252"/>
        <v>99.447578944939082</v>
      </c>
      <c r="AH5402">
        <f t="shared" ca="1" si="2253"/>
        <v>0.83592166079593488</v>
      </c>
      <c r="AI5402">
        <f t="shared" ca="1" si="2254"/>
        <v>0.2601493917191165</v>
      </c>
      <c r="AJ5402">
        <f t="shared" ca="1" si="2255"/>
        <v>7.4292209489557441E-3</v>
      </c>
    </row>
    <row r="5403" spans="32:36" x14ac:dyDescent="0.2">
      <c r="AF5403" s="17">
        <f t="shared" ca="1" si="2251"/>
        <v>495.23830084665849</v>
      </c>
      <c r="AG5403">
        <f t="shared" ca="1" si="2252"/>
        <v>99.837524701333805</v>
      </c>
      <c r="AH5403">
        <f t="shared" ca="1" si="2253"/>
        <v>-0.30937485736488834</v>
      </c>
      <c r="AI5403">
        <f t="shared" ca="1" si="2254"/>
        <v>0.54500421571585345</v>
      </c>
      <c r="AJ5403">
        <f t="shared" ca="1" si="2255"/>
        <v>0.67011174715357769</v>
      </c>
    </row>
    <row r="5404" spans="32:36" x14ac:dyDescent="0.2">
      <c r="AF5404" s="17">
        <f t="shared" ca="1" si="2251"/>
        <v>495.9590513344819</v>
      </c>
      <c r="AG5404">
        <f t="shared" ca="1" si="2252"/>
        <v>99.791132934536165</v>
      </c>
      <c r="AH5404">
        <f t="shared" ca="1" si="2253"/>
        <v>-0.22733802309557929</v>
      </c>
      <c r="AI5404">
        <f t="shared" ca="1" si="2254"/>
        <v>0.51117346019539645</v>
      </c>
      <c r="AJ5404">
        <f t="shared" ca="1" si="2255"/>
        <v>0.60855633198918524</v>
      </c>
    </row>
    <row r="5405" spans="32:36" x14ac:dyDescent="0.2">
      <c r="AF5405" s="17">
        <f t="shared" ca="1" si="2251"/>
        <v>501.81067640356071</v>
      </c>
      <c r="AG5405">
        <f t="shared" ca="1" si="2252"/>
        <v>99.414020163894691</v>
      </c>
      <c r="AH5405">
        <f t="shared" ca="1" si="2253"/>
        <v>0.434322390927531</v>
      </c>
      <c r="AI5405">
        <f t="shared" ca="1" si="2254"/>
        <v>0.23558257323393614</v>
      </c>
      <c r="AJ5405">
        <f t="shared" ca="1" si="2255"/>
        <v>0.10922027251560376</v>
      </c>
    </row>
    <row r="5406" spans="32:36" x14ac:dyDescent="0.2">
      <c r="AF5406" s="17">
        <f t="shared" ca="1" si="2251"/>
        <v>472.87150684639141</v>
      </c>
      <c r="AG5406">
        <f t="shared" ca="1" si="2252"/>
        <v>98.427979628227845</v>
      </c>
      <c r="AH5406">
        <f t="shared" ca="1" si="2253"/>
        <v>-2.9163711428569101</v>
      </c>
      <c r="AI5406">
        <f t="shared" ca="1" si="2254"/>
        <v>-0.48997776474951954</v>
      </c>
      <c r="AJ5406">
        <f t="shared" ca="1" si="2255"/>
        <v>0.41227820009117327</v>
      </c>
    </row>
    <row r="5407" spans="32:36" x14ac:dyDescent="0.2">
      <c r="AF5407" s="17">
        <f t="shared" ca="1" si="2251"/>
        <v>509.74551618805475</v>
      </c>
      <c r="AG5407">
        <f t="shared" ca="1" si="2252"/>
        <v>100.12100665039733</v>
      </c>
      <c r="AH5407">
        <f t="shared" ca="1" si="2253"/>
        <v>1.3193178890860857</v>
      </c>
      <c r="AI5407">
        <f t="shared" ca="1" si="2254"/>
        <v>0.75138983147226446</v>
      </c>
      <c r="AJ5407">
        <f t="shared" ca="1" si="2255"/>
        <v>0.36930724049745817</v>
      </c>
    </row>
    <row r="5408" spans="32:36" x14ac:dyDescent="0.2">
      <c r="AF5408" s="17">
        <f t="shared" ca="1" si="2251"/>
        <v>478.33795378882655</v>
      </c>
      <c r="AG5408">
        <f t="shared" ca="1" si="2252"/>
        <v>99.812079579627778</v>
      </c>
      <c r="AH5408">
        <f t="shared" ca="1" si="2253"/>
        <v>-2.268008831460413</v>
      </c>
      <c r="AI5408">
        <f t="shared" ca="1" si="2254"/>
        <v>0.52645054930659563</v>
      </c>
      <c r="AJ5408">
        <f t="shared" ca="1" si="2255"/>
        <v>1.2728021115995805</v>
      </c>
    </row>
    <row r="5409" spans="32:36" x14ac:dyDescent="0.2">
      <c r="AF5409" s="17">
        <f t="shared" ca="1" si="2251"/>
        <v>493.30825992855034</v>
      </c>
      <c r="AG5409">
        <f t="shared" ca="1" si="2252"/>
        <v>98.557300741311067</v>
      </c>
      <c r="AH5409">
        <f t="shared" ca="1" si="2253"/>
        <v>-0.52964414304000929</v>
      </c>
      <c r="AI5409">
        <f t="shared" ca="1" si="2254"/>
        <v>-0.39440604868749113</v>
      </c>
      <c r="AJ5409">
        <f t="shared" ca="1" si="2255"/>
        <v>-0.24558509047691676</v>
      </c>
    </row>
    <row r="5410" spans="32:36" x14ac:dyDescent="0.2">
      <c r="AF5410" s="17">
        <f t="shared" ca="1" si="2251"/>
        <v>500.92310556124778</v>
      </c>
      <c r="AG5410">
        <f t="shared" ca="1" si="2252"/>
        <v>99.843971668146182</v>
      </c>
      <c r="AH5410">
        <f t="shared" ca="1" si="2253"/>
        <v>0.33446010612266719</v>
      </c>
      <c r="AI5410">
        <f t="shared" ca="1" si="2254"/>
        <v>0.54970436091852637</v>
      </c>
      <c r="AJ5410">
        <f t="shared" ca="1" si="2255"/>
        <v>0.47052996536207414</v>
      </c>
    </row>
    <row r="5411" spans="32:36" x14ac:dyDescent="0.2">
      <c r="AF5411" s="17">
        <f t="shared" ca="1" si="2251"/>
        <v>495.75475166789352</v>
      </c>
      <c r="AG5411">
        <f t="shared" ca="1" si="2252"/>
        <v>98.233624563816434</v>
      </c>
      <c r="AH5411">
        <f t="shared" ca="1" si="2253"/>
        <v>-0.25057958500604527</v>
      </c>
      <c r="AI5411">
        <f t="shared" ca="1" si="2254"/>
        <v>-0.63384771334229295</v>
      </c>
      <c r="AJ5411">
        <f t="shared" ca="1" si="2255"/>
        <v>-0.58546092176162623</v>
      </c>
    </row>
    <row r="5412" spans="32:36" x14ac:dyDescent="0.2">
      <c r="AF5412" s="17">
        <f t="shared" ca="1" si="2251"/>
        <v>507.1539692356755</v>
      </c>
      <c r="AG5412">
        <f t="shared" ca="1" si="2252"/>
        <v>101.47467936580318</v>
      </c>
      <c r="AH5412">
        <f t="shared" ca="1" si="2253"/>
        <v>1.0317992534750413</v>
      </c>
      <c r="AI5412">
        <f t="shared" ca="1" si="2254"/>
        <v>1.7289255407844379</v>
      </c>
      <c r="AJ5412">
        <f t="shared" ca="1" si="2255"/>
        <v>1.4863049340540917</v>
      </c>
    </row>
    <row r="5413" spans="32:36" x14ac:dyDescent="0.2">
      <c r="AF5413" s="17">
        <f t="shared" ca="1" si="2251"/>
        <v>490.00507617921164</v>
      </c>
      <c r="AG5413">
        <f t="shared" ca="1" si="2252"/>
        <v>99.267344384436925</v>
      </c>
      <c r="AH5413">
        <f t="shared" ca="1" si="2253"/>
        <v>-0.90863300106630551</v>
      </c>
      <c r="AI5413">
        <f t="shared" ca="1" si="2254"/>
        <v>0.12811065208027156</v>
      </c>
      <c r="AJ5413">
        <f t="shared" ca="1" si="2255"/>
        <v>0.42304469629009245</v>
      </c>
    </row>
    <row r="5414" spans="32:36" x14ac:dyDescent="0.2">
      <c r="AF5414" s="17">
        <f t="shared" ca="1" si="2251"/>
        <v>502.71867976630193</v>
      </c>
      <c r="AG5414">
        <f t="shared" ca="1" si="2252"/>
        <v>100.70734223621236</v>
      </c>
      <c r="AH5414">
        <f t="shared" ca="1" si="2253"/>
        <v>0.53630096775466751</v>
      </c>
      <c r="AI5414">
        <f t="shared" ca="1" si="2254"/>
        <v>1.1764164522080711</v>
      </c>
      <c r="AJ5414">
        <f t="shared" ca="1" si="2255"/>
        <v>1.0639857133930752</v>
      </c>
    </row>
    <row r="5415" spans="32:36" x14ac:dyDescent="0.2">
      <c r="AF5415" s="17">
        <f t="shared" ca="1" si="2251"/>
        <v>499.44865688325865</v>
      </c>
      <c r="AG5415">
        <f t="shared" ca="1" si="2252"/>
        <v>98.559495479737862</v>
      </c>
      <c r="AH5415">
        <f t="shared" ca="1" si="2253"/>
        <v>0.1681753050722764</v>
      </c>
      <c r="AI5415">
        <f t="shared" ca="1" si="2254"/>
        <v>-0.39278516146592768</v>
      </c>
      <c r="AJ5415">
        <f t="shared" ca="1" si="2255"/>
        <v>-0.46554584980001884</v>
      </c>
    </row>
    <row r="5416" spans="32:36" x14ac:dyDescent="0.2">
      <c r="AF5416" s="17">
        <f t="shared" ca="1" si="2251"/>
        <v>488.30972308198159</v>
      </c>
      <c r="AG5416">
        <f t="shared" ca="1" si="2252"/>
        <v>97.038040879681205</v>
      </c>
      <c r="AH5416">
        <f t="shared" ca="1" si="2253"/>
        <v>-1.1041416525210084</v>
      </c>
      <c r="AI5416">
        <f t="shared" ca="1" si="2254"/>
        <v>-1.5251804120440138</v>
      </c>
      <c r="AJ5416">
        <f t="shared" ca="1" si="2255"/>
        <v>-1.2495482999947567</v>
      </c>
    </row>
    <row r="5417" spans="32:36" x14ac:dyDescent="0.2">
      <c r="AF5417" s="17">
        <f t="shared" ca="1" si="2251"/>
        <v>503.40960397737359</v>
      </c>
      <c r="AG5417">
        <f t="shared" ca="1" si="2252"/>
        <v>99.115308411306913</v>
      </c>
      <c r="AH5417">
        <f t="shared" ca="1" si="2253"/>
        <v>0.61377588595972399</v>
      </c>
      <c r="AI5417">
        <f t="shared" ca="1" si="2254"/>
        <v>1.6543483206725607E-2</v>
      </c>
      <c r="AJ5417">
        <f t="shared" ca="1" si="2255"/>
        <v>-0.17760707207950294</v>
      </c>
    </row>
    <row r="5418" spans="32:36" x14ac:dyDescent="0.2">
      <c r="AF5418" s="17">
        <f t="shared" ca="1" si="2251"/>
        <v>496.45837225646011</v>
      </c>
      <c r="AG5418">
        <f t="shared" ca="1" si="2252"/>
        <v>100.21588286258212</v>
      </c>
      <c r="AH5418">
        <f t="shared" ca="1" si="2253"/>
        <v>-0.17057448928669811</v>
      </c>
      <c r="AI5418">
        <f t="shared" ca="1" si="2254"/>
        <v>0.8203328201860095</v>
      </c>
      <c r="AJ5418">
        <f t="shared" ca="1" si="2255"/>
        <v>0.91490726519438026</v>
      </c>
    </row>
    <row r="5419" spans="32:36" x14ac:dyDescent="0.2">
      <c r="AF5419" s="17">
        <f t="shared" ca="1" si="2251"/>
        <v>496.76993978622392</v>
      </c>
      <c r="AG5419">
        <f t="shared" ca="1" si="2252"/>
        <v>100.86063106155932</v>
      </c>
      <c r="AH5419">
        <f t="shared" ca="1" si="2253"/>
        <v>-0.1351839549915318</v>
      </c>
      <c r="AI5419">
        <f t="shared" ca="1" si="2254"/>
        <v>1.287125397551689</v>
      </c>
      <c r="AJ5419">
        <f t="shared" ca="1" si="2255"/>
        <v>1.3934420909136673</v>
      </c>
    </row>
    <row r="5420" spans="32:36" x14ac:dyDescent="0.2">
      <c r="AF5420" s="17">
        <f t="shared" ca="1" si="2251"/>
        <v>511.41205750942299</v>
      </c>
      <c r="AG5420">
        <f t="shared" ca="1" si="2252"/>
        <v>97.040605922080985</v>
      </c>
      <c r="AH5420">
        <f t="shared" ca="1" si="2253"/>
        <v>1.5034407497525915</v>
      </c>
      <c r="AI5420">
        <f t="shared" ca="1" si="2254"/>
        <v>-1.5232563881744414</v>
      </c>
      <c r="AJ5420">
        <f t="shared" ca="1" si="2255"/>
        <v>-2.0758247589438428</v>
      </c>
    </row>
    <row r="5421" spans="32:36" x14ac:dyDescent="0.2">
      <c r="AF5421" s="17">
        <f t="shared" ca="1" si="2251"/>
        <v>489.2860760342067</v>
      </c>
      <c r="AG5421">
        <f t="shared" ca="1" si="2252"/>
        <v>98.737901332546045</v>
      </c>
      <c r="AH5421">
        <f t="shared" ca="1" si="2253"/>
        <v>-0.99146558894734671</v>
      </c>
      <c r="AI5421">
        <f t="shared" ca="1" si="2254"/>
        <v>-0.26114708616810689</v>
      </c>
      <c r="AJ5421">
        <f t="shared" ca="1" si="2255"/>
        <v>4.0932289994777632E-2</v>
      </c>
    </row>
    <row r="5422" spans="32:36" x14ac:dyDescent="0.2">
      <c r="AF5422" s="17">
        <f t="shared" ca="1" si="2251"/>
        <v>497.38321661394696</v>
      </c>
      <c r="AG5422">
        <f t="shared" ca="1" si="2252"/>
        <v>100.92657070248633</v>
      </c>
      <c r="AH5422">
        <f t="shared" ca="1" si="2253"/>
        <v>-6.5587467822698947E-2</v>
      </c>
      <c r="AI5422">
        <f t="shared" ca="1" si="2254"/>
        <v>1.3346968748292072</v>
      </c>
      <c r="AJ5422">
        <f t="shared" ca="1" si="2255"/>
        <v>1.4212486648511353</v>
      </c>
    </row>
    <row r="5423" spans="32:36" x14ac:dyDescent="0.2">
      <c r="AF5423" s="17">
        <f t="shared" ca="1" si="2251"/>
        <v>497.02884695426422</v>
      </c>
      <c r="AG5423">
        <f t="shared" ca="1" si="2252"/>
        <v>97.136887022892921</v>
      </c>
      <c r="AH5423">
        <f t="shared" ca="1" si="2253"/>
        <v>-0.10579192198699955</v>
      </c>
      <c r="AI5423">
        <f t="shared" ca="1" si="2254"/>
        <v>-1.4510732339353452</v>
      </c>
      <c r="AJ5423">
        <f t="shared" ca="1" si="2255"/>
        <v>-1.4889167372424521</v>
      </c>
    </row>
    <row r="5424" spans="32:36" x14ac:dyDescent="0.2">
      <c r="AF5424" s="17">
        <f t="shared" ca="1" si="2251"/>
        <v>488.42645223638937</v>
      </c>
      <c r="AG5424">
        <f t="shared" ca="1" si="2252"/>
        <v>99.134651456683159</v>
      </c>
      <c r="AH5424">
        <f t="shared" ca="1" si="2253"/>
        <v>-1.0906586668417246</v>
      </c>
      <c r="AI5424">
        <f t="shared" ca="1" si="2254"/>
        <v>3.0747311272821487E-2</v>
      </c>
      <c r="AJ5424">
        <f t="shared" ca="1" si="2255"/>
        <v>0.37870758414032824</v>
      </c>
    </row>
    <row r="5425" spans="32:36" x14ac:dyDescent="0.2">
      <c r="AF5425" s="17">
        <f t="shared" ca="1" si="2251"/>
        <v>512.32393270209297</v>
      </c>
      <c r="AG5425">
        <f t="shared" ca="1" si="2252"/>
        <v>101.23779344903575</v>
      </c>
      <c r="AH5425">
        <f t="shared" ca="1" si="2253"/>
        <v>1.6039327634794462</v>
      </c>
      <c r="AI5425">
        <f t="shared" ca="1" si="2254"/>
        <v>1.5588066152968472</v>
      </c>
      <c r="AJ5425">
        <f t="shared" ca="1" si="2255"/>
        <v>1.1260721877517117</v>
      </c>
    </row>
    <row r="5426" spans="32:36" x14ac:dyDescent="0.2">
      <c r="AF5426" s="17">
        <f t="shared" ca="1" si="2251"/>
        <v>499.37674089266574</v>
      </c>
      <c r="AG5426">
        <f t="shared" ca="1" si="2252"/>
        <v>99.153839660024246</v>
      </c>
      <c r="AH5426">
        <f t="shared" ca="1" si="2253"/>
        <v>0.1600522406895809</v>
      </c>
      <c r="AI5426">
        <f t="shared" ca="1" si="2254"/>
        <v>4.483469901075722E-2</v>
      </c>
      <c r="AJ5426">
        <f t="shared" ca="1" si="2255"/>
        <v>-3.7981127728982625E-3</v>
      </c>
    </row>
    <row r="5427" spans="32:36" x14ac:dyDescent="0.2">
      <c r="AF5427" s="17">
        <f t="shared" ca="1" si="2251"/>
        <v>492.50264143258454</v>
      </c>
      <c r="AG5427">
        <f t="shared" ca="1" si="2252"/>
        <v>98.230928028520893</v>
      </c>
      <c r="AH5427">
        <f t="shared" ca="1" si="2253"/>
        <v>-0.62184180617154583</v>
      </c>
      <c r="AI5427">
        <f t="shared" ca="1" si="2254"/>
        <v>-0.63584580574462712</v>
      </c>
      <c r="AJ5427">
        <f t="shared" ca="1" si="2255"/>
        <v>-0.46962642638406304</v>
      </c>
    </row>
    <row r="5428" spans="32:36" x14ac:dyDescent="0.2">
      <c r="AF5428" s="17">
        <f t="shared" ca="1" si="2251"/>
        <v>504.40002349821441</v>
      </c>
      <c r="AG5428">
        <f t="shared" ca="1" si="2252"/>
        <v>96.685485559636547</v>
      </c>
      <c r="AH5428">
        <f t="shared" ca="1" si="2253"/>
        <v>0.72464863944763624</v>
      </c>
      <c r="AI5428">
        <f t="shared" ca="1" si="2254"/>
        <v>-1.7901152368441418</v>
      </c>
      <c r="AJ5428">
        <f t="shared" ca="1" si="2255"/>
        <v>-2.1084409268555317</v>
      </c>
    </row>
    <row r="5429" spans="32:36" x14ac:dyDescent="0.2">
      <c r="AF5429" s="17">
        <f t="shared" ca="1" si="2251"/>
        <v>506.02422067803053</v>
      </c>
      <c r="AG5429">
        <f t="shared" ca="1" si="2252"/>
        <v>100.62362140818156</v>
      </c>
      <c r="AH5429">
        <f t="shared" ca="1" si="2253"/>
        <v>0.90599939638140792</v>
      </c>
      <c r="AI5429">
        <f t="shared" ca="1" si="2254"/>
        <v>1.1158800466427206</v>
      </c>
      <c r="AJ5429">
        <f t="shared" ca="1" si="2255"/>
        <v>0.88303437330187329</v>
      </c>
    </row>
    <row r="5430" spans="32:36" x14ac:dyDescent="0.2">
      <c r="AF5430" s="17">
        <f t="shared" ca="1" si="2251"/>
        <v>485.3949186561411</v>
      </c>
      <c r="AG5430">
        <f t="shared" ca="1" si="2252"/>
        <v>99.030020151034279</v>
      </c>
      <c r="AH5430">
        <f t="shared" ca="1" si="2253"/>
        <v>-1.4418699742389054</v>
      </c>
      <c r="AI5430">
        <f t="shared" ca="1" si="2254"/>
        <v>-4.6117774453777904E-2</v>
      </c>
      <c r="AJ5430">
        <f t="shared" ca="1" si="2255"/>
        <v>0.40961962626141762</v>
      </c>
    </row>
    <row r="5431" spans="32:36" x14ac:dyDescent="0.2">
      <c r="AF5431" s="17">
        <f t="shared" ca="1" si="2251"/>
        <v>488.54616524879702</v>
      </c>
      <c r="AG5431">
        <f t="shared" ca="1" si="2252"/>
        <v>98.74617004382479</v>
      </c>
      <c r="AH5431">
        <f t="shared" ca="1" si="2253"/>
        <v>-1.0768343724179406</v>
      </c>
      <c r="AI5431">
        <f t="shared" ca="1" si="2254"/>
        <v>-0.25505172535558124</v>
      </c>
      <c r="AJ5431">
        <f t="shared" ca="1" si="2255"/>
        <v>7.4445060130121712E-2</v>
      </c>
    </row>
    <row r="5432" spans="32:36" x14ac:dyDescent="0.2">
      <c r="AF5432" s="17">
        <f t="shared" ca="1" si="2251"/>
        <v>504.63876326820389</v>
      </c>
      <c r="AG5432">
        <f t="shared" ca="1" si="2252"/>
        <v>100.60973235451826</v>
      </c>
      <c r="AH5432">
        <f t="shared" ca="1" si="2253"/>
        <v>0.75134185683441435</v>
      </c>
      <c r="AI5432">
        <f t="shared" ca="1" si="2254"/>
        <v>1.1058323537111872</v>
      </c>
      <c r="AJ5432">
        <f t="shared" ca="1" si="2255"/>
        <v>0.92161872030659897</v>
      </c>
    </row>
    <row r="5433" spans="32:36" x14ac:dyDescent="0.2">
      <c r="AF5433" s="17">
        <f t="shared" ca="1" si="2251"/>
        <v>505.67074875881133</v>
      </c>
      <c r="AG5433">
        <f t="shared" ca="1" si="2252"/>
        <v>98.629932061127064</v>
      </c>
      <c r="AH5433">
        <f t="shared" ca="1" si="2253"/>
        <v>0.86658187156054722</v>
      </c>
      <c r="AI5433">
        <f t="shared" ca="1" si="2254"/>
        <v>-0.34078456508372501</v>
      </c>
      <c r="AJ5433">
        <f t="shared" ca="1" si="2255"/>
        <v>-0.63283279331993458</v>
      </c>
    </row>
    <row r="5434" spans="32:36" x14ac:dyDescent="0.2">
      <c r="AF5434" s="17">
        <f t="shared" ca="1" si="2251"/>
        <v>495.58699004366224</v>
      </c>
      <c r="AG5434">
        <f t="shared" ca="1" si="2252"/>
        <v>98.788775212122175</v>
      </c>
      <c r="AH5434">
        <f t="shared" ca="1" si="2253"/>
        <v>-0.26967166467369647</v>
      </c>
      <c r="AI5434">
        <f t="shared" ca="1" si="2254"/>
        <v>-0.22365299998556099</v>
      </c>
      <c r="AJ5434">
        <f t="shared" ca="1" si="2255"/>
        <v>-0.14900440187292233</v>
      </c>
    </row>
    <row r="5435" spans="32:36" x14ac:dyDescent="0.2">
      <c r="AF5435" s="17">
        <f t="shared" ca="1" si="2251"/>
        <v>497.69861441730029</v>
      </c>
      <c r="AG5435">
        <f t="shared" ca="1" si="2252"/>
        <v>98.299383446470941</v>
      </c>
      <c r="AH5435">
        <f t="shared" ca="1" si="2253"/>
        <v>-2.9828589552321448E-2</v>
      </c>
      <c r="AI5435">
        <f t="shared" ca="1" si="2254"/>
        <v>-0.58513833319958752</v>
      </c>
      <c r="AJ5435">
        <f t="shared" ca="1" si="2255"/>
        <v>-0.60447445313568327</v>
      </c>
    </row>
    <row r="5436" spans="32:36" x14ac:dyDescent="0.2">
      <c r="AF5436" s="17">
        <f t="shared" ca="1" si="2251"/>
        <v>501.70943868082395</v>
      </c>
      <c r="AG5436">
        <f t="shared" ca="1" si="2252"/>
        <v>99.739729296043208</v>
      </c>
      <c r="AH5436">
        <f t="shared" ca="1" si="2253"/>
        <v>0.42294087025712357</v>
      </c>
      <c r="AI5436">
        <f t="shared" ca="1" si="2254"/>
        <v>0.47366947196498804</v>
      </c>
      <c r="AJ5436">
        <f t="shared" ca="1" si="2255"/>
        <v>0.36264545691598232</v>
      </c>
    </row>
    <row r="5437" spans="32:36" x14ac:dyDescent="0.2">
      <c r="AF5437" s="17">
        <f t="shared" ca="1" si="2251"/>
        <v>501.31527912802744</v>
      </c>
      <c r="AG5437">
        <f t="shared" ca="1" si="2252"/>
        <v>99.723411679817403</v>
      </c>
      <c r="AH5437">
        <f t="shared" ca="1" si="2253"/>
        <v>0.37860610146488644</v>
      </c>
      <c r="AI5437">
        <f t="shared" ca="1" si="2254"/>
        <v>0.46176013112470921</v>
      </c>
      <c r="AJ5437">
        <f t="shared" ca="1" si="2255"/>
        <v>0.36423260473555169</v>
      </c>
    </row>
    <row r="5438" spans="32:36" x14ac:dyDescent="0.2">
      <c r="AF5438" s="17">
        <f t="shared" ca="1" si="2251"/>
        <v>489.85682301986645</v>
      </c>
      <c r="AG5438">
        <f t="shared" ca="1" si="2252"/>
        <v>98.18743139149494</v>
      </c>
      <c r="AH5438">
        <f t="shared" ca="1" si="2253"/>
        <v>-0.92570259123852405</v>
      </c>
      <c r="AI5438">
        <f t="shared" ca="1" si="2254"/>
        <v>-0.66808374487800359</v>
      </c>
      <c r="AJ5438">
        <f t="shared" ca="1" si="2255"/>
        <v>-0.4069307121212743</v>
      </c>
    </row>
    <row r="5439" spans="32:36" x14ac:dyDescent="0.2">
      <c r="AF5439" s="17">
        <f t="shared" ca="1" si="2251"/>
        <v>489.71023815068884</v>
      </c>
      <c r="AG5439">
        <f t="shared" ca="1" si="2252"/>
        <v>99.131006419665965</v>
      </c>
      <c r="AH5439">
        <f t="shared" ca="1" si="2253"/>
        <v>-0.94258517754163573</v>
      </c>
      <c r="AI5439">
        <f t="shared" ca="1" si="2254"/>
        <v>2.8070929210370521E-2</v>
      </c>
      <c r="AJ5439">
        <f t="shared" ca="1" si="2255"/>
        <v>0.32886406728361228</v>
      </c>
    </row>
    <row r="5440" spans="32:36" x14ac:dyDescent="0.2">
      <c r="AF5440" s="17">
        <f t="shared" ca="1" si="2251"/>
        <v>490.21446569014637</v>
      </c>
      <c r="AG5440">
        <f t="shared" ca="1" si="2252"/>
        <v>96.839920123261336</v>
      </c>
      <c r="AH5440">
        <f t="shared" ca="1" si="2253"/>
        <v>-0.884533082375771</v>
      </c>
      <c r="AI5440">
        <f t="shared" ca="1" si="2254"/>
        <v>-1.6739435558400904</v>
      </c>
      <c r="AJ5440">
        <f t="shared" ca="1" si="2255"/>
        <v>-1.4753946485646241</v>
      </c>
    </row>
    <row r="5441" spans="32:36" x14ac:dyDescent="0.2">
      <c r="AF5441" s="17">
        <f t="shared" ca="1" si="2251"/>
        <v>493.18640221652805</v>
      </c>
      <c r="AG5441">
        <f t="shared" ca="1" si="2252"/>
        <v>98.190226918777554</v>
      </c>
      <c r="AH5441">
        <f t="shared" ca="1" si="2253"/>
        <v>-0.54358027618258808</v>
      </c>
      <c r="AI5441">
        <f t="shared" ca="1" si="2254"/>
        <v>-0.66601138430680507</v>
      </c>
      <c r="AJ5441">
        <f t="shared" ca="1" si="2255"/>
        <v>-0.52613697744985732</v>
      </c>
    </row>
    <row r="5442" spans="32:36" x14ac:dyDescent="0.2">
      <c r="AF5442" s="17">
        <f t="shared" ca="1" si="2251"/>
        <v>492.32682568824947</v>
      </c>
      <c r="AG5442">
        <f t="shared" ca="1" si="2252"/>
        <v>98.731002119657461</v>
      </c>
      <c r="AH5442">
        <f t="shared" ca="1" si="2253"/>
        <v>-0.64198279266574088</v>
      </c>
      <c r="AI5442">
        <f t="shared" ca="1" si="2254"/>
        <v>-0.26623329859355094</v>
      </c>
      <c r="AJ5442">
        <f t="shared" ca="1" si="2255"/>
        <v>-7.5417121840634149E-2</v>
      </c>
    </row>
    <row r="5443" spans="32:36" x14ac:dyDescent="0.2">
      <c r="AF5443" s="17">
        <f t="shared" ref="AF5443:AF5506" ca="1" si="2256">$N$64*EXP(($J$9-$K$2^2/2)*$J$6+$K$2*SQRT($J$6)*AH5443)</f>
        <v>505.68381977083135</v>
      </c>
      <c r="AG5443">
        <f t="shared" ref="AG5443:AG5506" ca="1" si="2257">$Q$64*EXP(($J$9-$K$3^2/2)*$J$6+$K$3*SQRT($J$6)*AI5443)</f>
        <v>98.419034428703583</v>
      </c>
      <c r="AH5443">
        <f t="shared" ref="AH5443:AH5506" ca="1" si="2258">_xlfn.NORM.S.INV(RAND())</f>
        <v>0.86803997984705628</v>
      </c>
      <c r="AI5443">
        <f t="shared" ref="AI5443:AI5506" ca="1" si="2259">AH5443*$AC$6+SQRT(1-$AC$6^2)*AJ5443</f>
        <v>-0.49659314578031843</v>
      </c>
      <c r="AJ5443">
        <f t="shared" ref="AJ5443:AJ5506" ca="1" si="2260">_xlfn.NORM.S.INV(RAND())</f>
        <v>-0.79677626765595932</v>
      </c>
    </row>
    <row r="5444" spans="32:36" x14ac:dyDescent="0.2">
      <c r="AF5444" s="17">
        <f t="shared" ca="1" si="2256"/>
        <v>475.30029644659095</v>
      </c>
      <c r="AG5444">
        <f t="shared" ca="1" si="2257"/>
        <v>98.293850574110223</v>
      </c>
      <c r="AH5444">
        <f t="shared" ca="1" si="2258"/>
        <v>-2.6273778170439459</v>
      </c>
      <c r="AI5444">
        <f t="shared" ca="1" si="2259"/>
        <v>-0.58923542549359953</v>
      </c>
      <c r="AJ5444">
        <f t="shared" ca="1" si="2260"/>
        <v>0.21633491435458269</v>
      </c>
    </row>
    <row r="5445" spans="32:36" x14ac:dyDescent="0.2">
      <c r="AF5445" s="17">
        <f t="shared" ca="1" si="2256"/>
        <v>494.98674181917852</v>
      </c>
      <c r="AG5445">
        <f t="shared" ca="1" si="2257"/>
        <v>98.215200202919704</v>
      </c>
      <c r="AH5445">
        <f t="shared" ca="1" si="2258"/>
        <v>-0.33803577002570245</v>
      </c>
      <c r="AI5445">
        <f t="shared" ca="1" si="2259"/>
        <v>-0.64750098278473178</v>
      </c>
      <c r="AJ5445">
        <f t="shared" ca="1" si="2260"/>
        <v>-0.57200610760938497</v>
      </c>
    </row>
    <row r="5446" spans="32:36" x14ac:dyDescent="0.2">
      <c r="AF5446" s="17">
        <f t="shared" ca="1" si="2256"/>
        <v>508.41415025618227</v>
      </c>
      <c r="AG5446">
        <f t="shared" ca="1" si="2257"/>
        <v>99.103845493761426</v>
      </c>
      <c r="AH5446">
        <f t="shared" ca="1" si="2258"/>
        <v>1.1717928280435324</v>
      </c>
      <c r="AI5446">
        <f t="shared" ca="1" si="2259"/>
        <v>8.1248184886125174E-3</v>
      </c>
      <c r="AJ5446">
        <f t="shared" ca="1" si="2260"/>
        <v>-0.36369362497452196</v>
      </c>
    </row>
    <row r="5447" spans="32:36" x14ac:dyDescent="0.2">
      <c r="AF5447" s="17">
        <f t="shared" ca="1" si="2256"/>
        <v>494.69348298670792</v>
      </c>
      <c r="AG5447">
        <f t="shared" ca="1" si="2257"/>
        <v>99.843290622069958</v>
      </c>
      <c r="AH5447">
        <f t="shared" ca="1" si="2258"/>
        <v>-0.37146606633928819</v>
      </c>
      <c r="AI5447">
        <f t="shared" ca="1" si="2259"/>
        <v>0.5492078602987035</v>
      </c>
      <c r="AJ5447">
        <f t="shared" ca="1" si="2260"/>
        <v>0.69424556464247766</v>
      </c>
    </row>
    <row r="5448" spans="32:36" x14ac:dyDescent="0.2">
      <c r="AF5448" s="17">
        <f t="shared" ca="1" si="2256"/>
        <v>490.46553770932985</v>
      </c>
      <c r="AG5448">
        <f t="shared" ca="1" si="2257"/>
        <v>98.580788060467782</v>
      </c>
      <c r="AH5448">
        <f t="shared" ca="1" si="2258"/>
        <v>-0.85564923712447416</v>
      </c>
      <c r="AI5448">
        <f t="shared" ca="1" si="2259"/>
        <v>-0.37706175686219268</v>
      </c>
      <c r="AJ5448">
        <f t="shared" ca="1" si="2260"/>
        <v>-0.12383169610391122</v>
      </c>
    </row>
    <row r="5449" spans="32:36" x14ac:dyDescent="0.2">
      <c r="AF5449" s="17">
        <f t="shared" ca="1" si="2256"/>
        <v>488.41772111971414</v>
      </c>
      <c r="AG5449">
        <f t="shared" ca="1" si="2257"/>
        <v>97.029662957108357</v>
      </c>
      <c r="AH5449">
        <f t="shared" ca="1" si="2258"/>
        <v>-1.0916670567856761</v>
      </c>
      <c r="AI5449">
        <f t="shared" ca="1" si="2259"/>
        <v>-1.5314649989748519</v>
      </c>
      <c r="AJ5449">
        <f t="shared" ca="1" si="2260"/>
        <v>-1.2601048678012188</v>
      </c>
    </row>
    <row r="5450" spans="32:36" x14ac:dyDescent="0.2">
      <c r="AF5450" s="17">
        <f t="shared" ca="1" si="2256"/>
        <v>487.46418254857554</v>
      </c>
      <c r="AG5450">
        <f t="shared" ca="1" si="2257"/>
        <v>97.643627610788428</v>
      </c>
      <c r="AH5450">
        <f t="shared" ca="1" si="2258"/>
        <v>-1.2019034875824766</v>
      </c>
      <c r="AI5450">
        <f t="shared" ca="1" si="2259"/>
        <v>-1.0723387718969732</v>
      </c>
      <c r="AJ5450">
        <f t="shared" ca="1" si="2260"/>
        <v>-0.74335564994649217</v>
      </c>
    </row>
    <row r="5451" spans="32:36" x14ac:dyDescent="0.2">
      <c r="AF5451" s="17">
        <f t="shared" ca="1" si="2256"/>
        <v>495.85003254040532</v>
      </c>
      <c r="AG5451">
        <f t="shared" ca="1" si="2257"/>
        <v>100.39915221342675</v>
      </c>
      <c r="AH5451">
        <f t="shared" ca="1" si="2258"/>
        <v>-0.23973903997090756</v>
      </c>
      <c r="AI5451">
        <f t="shared" ca="1" si="2259"/>
        <v>0.95332317570583269</v>
      </c>
      <c r="AJ5451">
        <f t="shared" ca="1" si="2260"/>
        <v>1.0764158519078375</v>
      </c>
    </row>
    <row r="5452" spans="32:36" x14ac:dyDescent="0.2">
      <c r="AF5452" s="17">
        <f t="shared" ca="1" si="2256"/>
        <v>492.19282129404382</v>
      </c>
      <c r="AG5452">
        <f t="shared" ca="1" si="2257"/>
        <v>97.595759011773069</v>
      </c>
      <c r="AH5452">
        <f t="shared" ca="1" si="2258"/>
        <v>-0.65733881233748048</v>
      </c>
      <c r="AI5452">
        <f t="shared" ca="1" si="2259"/>
        <v>-1.1080312707208844</v>
      </c>
      <c r="AJ5452">
        <f t="shared" ca="1" si="2260"/>
        <v>-0.95378585490870593</v>
      </c>
    </row>
    <row r="5453" spans="32:36" x14ac:dyDescent="0.2">
      <c r="AF5453" s="17">
        <f t="shared" ca="1" si="2256"/>
        <v>497.14416560758258</v>
      </c>
      <c r="AG5453">
        <f t="shared" ca="1" si="2257"/>
        <v>99.858385975643159</v>
      </c>
      <c r="AH5453">
        <f t="shared" ca="1" si="2258"/>
        <v>-9.2705479558275225E-2</v>
      </c>
      <c r="AI5453">
        <f t="shared" ca="1" si="2259"/>
        <v>0.56021197838847447</v>
      </c>
      <c r="AJ5453">
        <f t="shared" ca="1" si="2260"/>
        <v>0.61724356102883571</v>
      </c>
    </row>
    <row r="5454" spans="32:36" x14ac:dyDescent="0.2">
      <c r="AF5454" s="17">
        <f t="shared" ca="1" si="2256"/>
        <v>510.20178391217195</v>
      </c>
      <c r="AG5454">
        <f t="shared" ca="1" si="2257"/>
        <v>96.593111412458256</v>
      </c>
      <c r="AH5454">
        <f t="shared" ca="1" si="2258"/>
        <v>1.3697870459262287</v>
      </c>
      <c r="AI5454">
        <f t="shared" ca="1" si="2259"/>
        <v>-1.8596913836320388</v>
      </c>
      <c r="AJ5454">
        <f t="shared" ca="1" si="2260"/>
        <v>-2.3863702653870567</v>
      </c>
    </row>
    <row r="5455" spans="32:36" x14ac:dyDescent="0.2">
      <c r="AF5455" s="17">
        <f t="shared" ca="1" si="2256"/>
        <v>491.06585080949191</v>
      </c>
      <c r="AG5455">
        <f t="shared" ca="1" si="2257"/>
        <v>100.50551265569213</v>
      </c>
      <c r="AH5455">
        <f t="shared" ca="1" si="2258"/>
        <v>-0.78664787134934555</v>
      </c>
      <c r="AI5455">
        <f t="shared" ca="1" si="2259"/>
        <v>1.0303929020539506</v>
      </c>
      <c r="AJ5455">
        <f t="shared" ca="1" si="2260"/>
        <v>1.3310052410323259</v>
      </c>
    </row>
    <row r="5456" spans="32:36" x14ac:dyDescent="0.2">
      <c r="AF5456" s="17">
        <f t="shared" ca="1" si="2256"/>
        <v>511.56627868880554</v>
      </c>
      <c r="AG5456">
        <f t="shared" ca="1" si="2257"/>
        <v>99.148447827383208</v>
      </c>
      <c r="AH5456">
        <f t="shared" ca="1" si="2258"/>
        <v>1.5204490765298451</v>
      </c>
      <c r="AI5456">
        <f t="shared" ca="1" si="2259"/>
        <v>4.0876457013693246E-2</v>
      </c>
      <c r="AJ5456">
        <f t="shared" ca="1" si="2260"/>
        <v>-0.44007956795129533</v>
      </c>
    </row>
    <row r="5457" spans="32:36" x14ac:dyDescent="0.2">
      <c r="AF5457" s="17">
        <f t="shared" ca="1" si="2256"/>
        <v>495.55891628968772</v>
      </c>
      <c r="AG5457">
        <f t="shared" ca="1" si="2257"/>
        <v>99.530745938632251</v>
      </c>
      <c r="AH5457">
        <f t="shared" ca="1" si="2258"/>
        <v>-0.27286722413311038</v>
      </c>
      <c r="AI5457">
        <f t="shared" ca="1" si="2259"/>
        <v>0.32099635668223714</v>
      </c>
      <c r="AJ5457">
        <f t="shared" ca="1" si="2260"/>
        <v>0.42347755087202815</v>
      </c>
    </row>
    <row r="5458" spans="32:36" x14ac:dyDescent="0.2">
      <c r="AF5458" s="17">
        <f t="shared" ca="1" si="2256"/>
        <v>499.25714895592529</v>
      </c>
      <c r="AG5458">
        <f t="shared" ca="1" si="2257"/>
        <v>99.526996139741001</v>
      </c>
      <c r="AH5458">
        <f t="shared" ca="1" si="2258"/>
        <v>0.14654148609659773</v>
      </c>
      <c r="AI5458">
        <f t="shared" ca="1" si="2259"/>
        <v>0.31825400868061621</v>
      </c>
      <c r="AJ5458">
        <f t="shared" ca="1" si="2260"/>
        <v>0.28737553380879988</v>
      </c>
    </row>
    <row r="5459" spans="32:36" x14ac:dyDescent="0.2">
      <c r="AF5459" s="17">
        <f t="shared" ca="1" si="2256"/>
        <v>496.00878553871758</v>
      </c>
      <c r="AG5459">
        <f t="shared" ca="1" si="2257"/>
        <v>97.865161352846599</v>
      </c>
      <c r="AH5459">
        <f t="shared" ca="1" si="2258"/>
        <v>-0.22168160389929209</v>
      </c>
      <c r="AI5459">
        <f t="shared" ca="1" si="2259"/>
        <v>-0.90738302653816538</v>
      </c>
      <c r="AJ5459">
        <f t="shared" ca="1" si="2260"/>
        <v>-0.88164401651006186</v>
      </c>
    </row>
    <row r="5460" spans="32:36" x14ac:dyDescent="0.2">
      <c r="AF5460" s="17">
        <f t="shared" ca="1" si="2256"/>
        <v>497.82277860574868</v>
      </c>
      <c r="AG5460">
        <f t="shared" ca="1" si="2257"/>
        <v>100.79967551528756</v>
      </c>
      <c r="AH5460">
        <f t="shared" ca="1" si="2258"/>
        <v>-1.5757434000401808E-2</v>
      </c>
      <c r="AI5460">
        <f t="shared" ca="1" si="2259"/>
        <v>1.2431219726042284</v>
      </c>
      <c r="AJ5460">
        <f t="shared" ca="1" si="2260"/>
        <v>1.3093363366128337</v>
      </c>
    </row>
    <row r="5461" spans="32:36" x14ac:dyDescent="0.2">
      <c r="AF5461" s="17">
        <f t="shared" ca="1" si="2256"/>
        <v>484.44201289136913</v>
      </c>
      <c r="AG5461">
        <f t="shared" ca="1" si="2257"/>
        <v>99.501092211570523</v>
      </c>
      <c r="AH5461">
        <f t="shared" ca="1" si="2258"/>
        <v>-1.5527198933656181</v>
      </c>
      <c r="AI5461">
        <f t="shared" ca="1" si="2259"/>
        <v>0.29930681386137814</v>
      </c>
      <c r="AJ5461">
        <f t="shared" ca="1" si="2260"/>
        <v>0.80726361996263174</v>
      </c>
    </row>
    <row r="5462" spans="32:36" x14ac:dyDescent="0.2">
      <c r="AF5462" s="17">
        <f t="shared" ca="1" si="2256"/>
        <v>487.06408411087733</v>
      </c>
      <c r="AG5462">
        <f t="shared" ca="1" si="2257"/>
        <v>98.471433314781748</v>
      </c>
      <c r="AH5462">
        <f t="shared" ca="1" si="2258"/>
        <v>-1.2482221963540814</v>
      </c>
      <c r="AI5462">
        <f t="shared" ca="1" si="2259"/>
        <v>-0.45785034290244897</v>
      </c>
      <c r="AJ5462">
        <f t="shared" ca="1" si="2260"/>
        <v>-8.3897864367935587E-2</v>
      </c>
    </row>
    <row r="5463" spans="32:36" x14ac:dyDescent="0.2">
      <c r="AF5463" s="17">
        <f t="shared" ca="1" si="2256"/>
        <v>490.97268258358042</v>
      </c>
      <c r="AG5463">
        <f t="shared" ca="1" si="2257"/>
        <v>99.943022949616619</v>
      </c>
      <c r="AH5463">
        <f t="shared" ca="1" si="2258"/>
        <v>-0.797351309472492</v>
      </c>
      <c r="AI5463">
        <f t="shared" ca="1" si="2259"/>
        <v>0.62187932609266916</v>
      </c>
      <c r="AJ5463">
        <f t="shared" ca="1" si="2260"/>
        <v>0.90577714280121779</v>
      </c>
    </row>
    <row r="5464" spans="32:36" x14ac:dyDescent="0.2">
      <c r="AF5464" s="17">
        <f t="shared" ca="1" si="2256"/>
        <v>495.08861090535447</v>
      </c>
      <c r="AG5464">
        <f t="shared" ca="1" si="2257"/>
        <v>97.906555330693138</v>
      </c>
      <c r="AH5464">
        <f t="shared" ca="1" si="2258"/>
        <v>-0.32642774950132941</v>
      </c>
      <c r="AI5464">
        <f t="shared" ca="1" si="2259"/>
        <v>-0.87660215708371547</v>
      </c>
      <c r="AJ5464">
        <f t="shared" ca="1" si="2260"/>
        <v>-0.81607507445383576</v>
      </c>
    </row>
    <row r="5465" spans="32:36" x14ac:dyDescent="0.2">
      <c r="AF5465" s="17">
        <f t="shared" ca="1" si="2256"/>
        <v>492.62277838231392</v>
      </c>
      <c r="AG5465">
        <f t="shared" ca="1" si="2257"/>
        <v>97.174979478304536</v>
      </c>
      <c r="AH5465">
        <f t="shared" ca="1" si="2258"/>
        <v>-0.6080833697192416</v>
      </c>
      <c r="AI5465">
        <f t="shared" ca="1" si="2259"/>
        <v>-1.4225345913367757</v>
      </c>
      <c r="AJ5465">
        <f t="shared" ca="1" si="2260"/>
        <v>-1.2994206679079587</v>
      </c>
    </row>
    <row r="5466" spans="32:36" x14ac:dyDescent="0.2">
      <c r="AF5466" s="17">
        <f t="shared" ca="1" si="2256"/>
        <v>490.70931153763786</v>
      </c>
      <c r="AG5466">
        <f t="shared" ca="1" si="2257"/>
        <v>98.680097569189599</v>
      </c>
      <c r="AH5466">
        <f t="shared" ca="1" si="2258"/>
        <v>-0.8276191347460643</v>
      </c>
      <c r="AI5466">
        <f t="shared" ca="1" si="2259"/>
        <v>-0.30377195387442496</v>
      </c>
      <c r="AJ5466">
        <f t="shared" ca="1" si="2260"/>
        <v>-5.5836964472659893E-2</v>
      </c>
    </row>
    <row r="5467" spans="32:36" x14ac:dyDescent="0.2">
      <c r="AF5467" s="17">
        <f t="shared" ca="1" si="2256"/>
        <v>497.53276564470877</v>
      </c>
      <c r="AG5467">
        <f t="shared" ca="1" si="2257"/>
        <v>97.840608709878381</v>
      </c>
      <c r="AH5467">
        <f t="shared" ca="1" si="2258"/>
        <v>-4.8629211191582936E-2</v>
      </c>
      <c r="AI5467">
        <f t="shared" ca="1" si="2259"/>
        <v>-0.92564670628784806</v>
      </c>
      <c r="AJ5467">
        <f t="shared" ca="1" si="2260"/>
        <v>-0.95577683761974608</v>
      </c>
    </row>
    <row r="5468" spans="32:36" x14ac:dyDescent="0.2">
      <c r="AF5468" s="17">
        <f t="shared" ca="1" si="2256"/>
        <v>490.13242771826197</v>
      </c>
      <c r="AG5468">
        <f t="shared" ca="1" si="2257"/>
        <v>100.19671943670485</v>
      </c>
      <c r="AH5468">
        <f t="shared" ca="1" si="2258"/>
        <v>-0.89397410729747684</v>
      </c>
      <c r="AI5468">
        <f t="shared" ca="1" si="2259"/>
        <v>0.80641273836579508</v>
      </c>
      <c r="AJ5468">
        <f t="shared" ca="1" si="2260"/>
        <v>1.130088748523344</v>
      </c>
    </row>
    <row r="5469" spans="32:36" x14ac:dyDescent="0.2">
      <c r="AF5469" s="17">
        <f t="shared" ca="1" si="2256"/>
        <v>491.3586728743544</v>
      </c>
      <c r="AG5469">
        <f t="shared" ca="1" si="2257"/>
        <v>98.52043488770498</v>
      </c>
      <c r="AH5469">
        <f t="shared" ca="1" si="2258"/>
        <v>-0.75302083283373533</v>
      </c>
      <c r="AI5469">
        <f t="shared" ca="1" si="2259"/>
        <v>-0.42163810260349466</v>
      </c>
      <c r="AJ5469">
        <f t="shared" ca="1" si="2260"/>
        <v>-0.20320268045689593</v>
      </c>
    </row>
    <row r="5470" spans="32:36" x14ac:dyDescent="0.2">
      <c r="AF5470" s="17">
        <f t="shared" ca="1" si="2256"/>
        <v>510.81368654509572</v>
      </c>
      <c r="AG5470">
        <f t="shared" ca="1" si="2257"/>
        <v>98.527700092633211</v>
      </c>
      <c r="AH5470">
        <f t="shared" ca="1" si="2258"/>
        <v>1.4374006452969563</v>
      </c>
      <c r="AI5470">
        <f t="shared" ca="1" si="2259"/>
        <v>-0.41627063782742191</v>
      </c>
      <c r="AJ5470">
        <f t="shared" ca="1" si="2260"/>
        <v>-0.89335551529347357</v>
      </c>
    </row>
    <row r="5471" spans="32:36" x14ac:dyDescent="0.2">
      <c r="AF5471" s="17">
        <f t="shared" ca="1" si="2256"/>
        <v>493.90743992498886</v>
      </c>
      <c r="AG5471">
        <f t="shared" ca="1" si="2257"/>
        <v>99.773857572856201</v>
      </c>
      <c r="AH5471">
        <f t="shared" ca="1" si="2258"/>
        <v>-0.46116957352276966</v>
      </c>
      <c r="AI5471">
        <f t="shared" ca="1" si="2259"/>
        <v>0.49857154778773483</v>
      </c>
      <c r="AJ5471">
        <f t="shared" ca="1" si="2260"/>
        <v>0.6696102178478669</v>
      </c>
    </row>
    <row r="5472" spans="32:36" x14ac:dyDescent="0.2">
      <c r="AF5472" s="17">
        <f t="shared" ca="1" si="2256"/>
        <v>487.35868996625072</v>
      </c>
      <c r="AG5472">
        <f t="shared" ca="1" si="2257"/>
        <v>96.825554151091495</v>
      </c>
      <c r="AH5472">
        <f t="shared" ca="1" si="2258"/>
        <v>-1.2141124911092405</v>
      </c>
      <c r="AI5472">
        <f t="shared" ca="1" si="2259"/>
        <v>-1.6847423802745358</v>
      </c>
      <c r="AJ5472">
        <f t="shared" ca="1" si="2260"/>
        <v>-1.3820347091556002</v>
      </c>
    </row>
    <row r="5473" spans="32:36" x14ac:dyDescent="0.2">
      <c r="AF5473" s="17">
        <f t="shared" ca="1" si="2256"/>
        <v>482.21451826739445</v>
      </c>
      <c r="AG5473">
        <f t="shared" ca="1" si="2257"/>
        <v>98.619867179544187</v>
      </c>
      <c r="AH5473">
        <f t="shared" ca="1" si="2258"/>
        <v>-1.8126934934702543</v>
      </c>
      <c r="AI5473">
        <f t="shared" ca="1" si="2259"/>
        <v>-0.34821280227650109</v>
      </c>
      <c r="AJ5473">
        <f t="shared" ca="1" si="2260"/>
        <v>0.21044161299769054</v>
      </c>
    </row>
    <row r="5474" spans="32:36" x14ac:dyDescent="0.2">
      <c r="AF5474" s="17">
        <f t="shared" ca="1" si="2256"/>
        <v>510.03560216630808</v>
      </c>
      <c r="AG5474">
        <f t="shared" ca="1" si="2257"/>
        <v>98.697085932985004</v>
      </c>
      <c r="AH5474">
        <f t="shared" ca="1" si="2258"/>
        <v>1.3514104065947785</v>
      </c>
      <c r="AI5474">
        <f t="shared" ca="1" si="2259"/>
        <v>-0.29124203471871118</v>
      </c>
      <c r="AJ5474">
        <f t="shared" ca="1" si="2260"/>
        <v>-0.73485604470908883</v>
      </c>
    </row>
    <row r="5475" spans="32:36" x14ac:dyDescent="0.2">
      <c r="AF5475" s="17">
        <f t="shared" ca="1" si="2256"/>
        <v>509.28977509954404</v>
      </c>
      <c r="AG5475">
        <f t="shared" ca="1" si="2257"/>
        <v>100.60178900668727</v>
      </c>
      <c r="AH5475">
        <f t="shared" ca="1" si="2258"/>
        <v>1.2688618686242017</v>
      </c>
      <c r="AI5475">
        <f t="shared" ca="1" si="2259"/>
        <v>1.1000853113483289</v>
      </c>
      <c r="AJ5475">
        <f t="shared" ca="1" si="2260"/>
        <v>0.75119913369101077</v>
      </c>
    </row>
    <row r="5476" spans="32:36" x14ac:dyDescent="0.2">
      <c r="AF5476" s="17">
        <f t="shared" ca="1" si="2256"/>
        <v>482.53250213315368</v>
      </c>
      <c r="AG5476">
        <f t="shared" ca="1" si="2257"/>
        <v>98.667847776340068</v>
      </c>
      <c r="AH5476">
        <f t="shared" ca="1" si="2258"/>
        <v>-1.7755078193298515</v>
      </c>
      <c r="AI5476">
        <f t="shared" ca="1" si="2259"/>
        <v>-0.3128082363529181</v>
      </c>
      <c r="AJ5476">
        <f t="shared" ca="1" si="2260"/>
        <v>0.23577745263122565</v>
      </c>
    </row>
    <row r="5477" spans="32:36" x14ac:dyDescent="0.2">
      <c r="AF5477" s="17">
        <f t="shared" ca="1" si="2256"/>
        <v>496.61627018211237</v>
      </c>
      <c r="AG5477">
        <f t="shared" ca="1" si="2257"/>
        <v>96.251471436764007</v>
      </c>
      <c r="AH5477">
        <f t="shared" ca="1" si="2258"/>
        <v>-0.1526363025660335</v>
      </c>
      <c r="AI5477">
        <f t="shared" ca="1" si="2259"/>
        <v>-2.1175937670107454</v>
      </c>
      <c r="AJ5477">
        <f t="shared" ca="1" si="2260"/>
        <v>-2.1733754555355369</v>
      </c>
    </row>
    <row r="5478" spans="32:36" x14ac:dyDescent="0.2">
      <c r="AF5478" s="17">
        <f t="shared" ca="1" si="2256"/>
        <v>500.58745969123424</v>
      </c>
      <c r="AG5478">
        <f t="shared" ca="1" si="2257"/>
        <v>99.220232769118383</v>
      </c>
      <c r="AH5478">
        <f t="shared" ca="1" si="2258"/>
        <v>0.29664983483025092</v>
      </c>
      <c r="AI5478">
        <f t="shared" ca="1" si="2259"/>
        <v>9.3557447181585929E-2</v>
      </c>
      <c r="AJ5478">
        <f t="shared" ca="1" si="2260"/>
        <v>3.9336024971868095E-3</v>
      </c>
    </row>
    <row r="5479" spans="32:36" x14ac:dyDescent="0.2">
      <c r="AF5479" s="17">
        <f t="shared" ca="1" si="2256"/>
        <v>496.81719905084714</v>
      </c>
      <c r="AG5479">
        <f t="shared" ca="1" si="2257"/>
        <v>98.239769014447987</v>
      </c>
      <c r="AH5479">
        <f t="shared" ca="1" si="2258"/>
        <v>-0.12981777787164858</v>
      </c>
      <c r="AI5479">
        <f t="shared" ca="1" si="2259"/>
        <v>-0.62929497201765283</v>
      </c>
      <c r="AJ5479">
        <f t="shared" ca="1" si="2260"/>
        <v>-0.61904384557470038</v>
      </c>
    </row>
    <row r="5480" spans="32:36" x14ac:dyDescent="0.2">
      <c r="AF5480" s="17">
        <f t="shared" ca="1" si="2256"/>
        <v>493.38479829882306</v>
      </c>
      <c r="AG5480">
        <f t="shared" ca="1" si="2257"/>
        <v>100.33956765798368</v>
      </c>
      <c r="AH5480">
        <f t="shared" ca="1" si="2258"/>
        <v>-0.52089267032066056</v>
      </c>
      <c r="AI5480">
        <f t="shared" ca="1" si="2259"/>
        <v>0.91011198550235828</v>
      </c>
      <c r="AJ5480">
        <f t="shared" ca="1" si="2260"/>
        <v>1.1203851137566714</v>
      </c>
    </row>
    <row r="5481" spans="32:36" x14ac:dyDescent="0.2">
      <c r="AF5481" s="17">
        <f t="shared" ca="1" si="2256"/>
        <v>504.45526312753304</v>
      </c>
      <c r="AG5481">
        <f t="shared" ca="1" si="2257"/>
        <v>97.951707941952648</v>
      </c>
      <c r="AH5481">
        <f t="shared" ca="1" si="2258"/>
        <v>0.73082604176336508</v>
      </c>
      <c r="AI5481">
        <f t="shared" ca="1" si="2259"/>
        <v>-0.84304117641389875</v>
      </c>
      <c r="AJ5481">
        <f t="shared" ca="1" si="2260"/>
        <v>-1.1166969288135185</v>
      </c>
    </row>
    <row r="5482" spans="32:36" x14ac:dyDescent="0.2">
      <c r="AF5482" s="17">
        <f t="shared" ca="1" si="2256"/>
        <v>490.48861501100174</v>
      </c>
      <c r="AG5482">
        <f t="shared" ca="1" si="2257"/>
        <v>99.760191258601679</v>
      </c>
      <c r="AH5482">
        <f t="shared" ca="1" si="2258"/>
        <v>-0.85299511854617061</v>
      </c>
      <c r="AI5482">
        <f t="shared" ca="1" si="2259"/>
        <v>0.48860079264177053</v>
      </c>
      <c r="AJ5482">
        <f t="shared" ca="1" si="2260"/>
        <v>0.78361140480791081</v>
      </c>
    </row>
    <row r="5483" spans="32:36" x14ac:dyDescent="0.2">
      <c r="AF5483" s="17">
        <f t="shared" ca="1" si="2256"/>
        <v>499.04577241426949</v>
      </c>
      <c r="AG5483">
        <f t="shared" ca="1" si="2257"/>
        <v>99.144826948520858</v>
      </c>
      <c r="AH5483">
        <f t="shared" ca="1" si="2258"/>
        <v>0.12265355942499728</v>
      </c>
      <c r="AI5483">
        <f t="shared" ca="1" si="2259"/>
        <v>3.8218183444099885E-2</v>
      </c>
      <c r="AJ5483">
        <f t="shared" ca="1" si="2260"/>
        <v>1.139229943207489E-3</v>
      </c>
    </row>
    <row r="5484" spans="32:36" x14ac:dyDescent="0.2">
      <c r="AF5484" s="17">
        <f t="shared" ca="1" si="2256"/>
        <v>506.62903155712684</v>
      </c>
      <c r="AG5484">
        <f t="shared" ca="1" si="2257"/>
        <v>99.046964724701198</v>
      </c>
      <c r="AH5484">
        <f t="shared" ca="1" si="2258"/>
        <v>0.97338123992303671</v>
      </c>
      <c r="AI5484">
        <f t="shared" ca="1" si="2259"/>
        <v>-3.3664306903191943E-2</v>
      </c>
      <c r="AJ5484">
        <f t="shared" ca="1" si="2260"/>
        <v>-0.34451518245248997</v>
      </c>
    </row>
    <row r="5485" spans="32:36" x14ac:dyDescent="0.2">
      <c r="AF5485" s="17">
        <f t="shared" ca="1" si="2256"/>
        <v>485.40484927080649</v>
      </c>
      <c r="AG5485">
        <f t="shared" ca="1" si="2257"/>
        <v>97.892047400800962</v>
      </c>
      <c r="AH5485">
        <f t="shared" ca="1" si="2258"/>
        <v>-1.4407159087044674</v>
      </c>
      <c r="AI5485">
        <f t="shared" ca="1" si="2259"/>
        <v>-0.88738888001387151</v>
      </c>
      <c r="AJ5485">
        <f t="shared" ca="1" si="2260"/>
        <v>-0.47344070577025749</v>
      </c>
    </row>
    <row r="5486" spans="32:36" x14ac:dyDescent="0.2">
      <c r="AF5486" s="17">
        <f t="shared" ca="1" si="2256"/>
        <v>493.39494295547206</v>
      </c>
      <c r="AG5486">
        <f t="shared" ca="1" si="2257"/>
        <v>97.817466584806823</v>
      </c>
      <c r="AH5486">
        <f t="shared" ca="1" si="2258"/>
        <v>-0.51973282217472017</v>
      </c>
      <c r="AI5486">
        <f t="shared" ca="1" si="2259"/>
        <v>-0.94286535731131282</v>
      </c>
      <c r="AJ5486">
        <f t="shared" ca="1" si="2260"/>
        <v>-0.82419784322103606</v>
      </c>
    </row>
    <row r="5487" spans="32:36" x14ac:dyDescent="0.2">
      <c r="AF5487" s="17">
        <f t="shared" ca="1" si="2256"/>
        <v>503.70129676593427</v>
      </c>
      <c r="AG5487">
        <f t="shared" ca="1" si="2257"/>
        <v>98.228149020250527</v>
      </c>
      <c r="AH5487">
        <f t="shared" ca="1" si="2258"/>
        <v>0.64645215118053156</v>
      </c>
      <c r="AI5487">
        <f t="shared" ca="1" si="2259"/>
        <v>-0.63790506678264647</v>
      </c>
      <c r="AJ5487">
        <f t="shared" ca="1" si="2260"/>
        <v>-0.874659036614164</v>
      </c>
    </row>
    <row r="5488" spans="32:36" x14ac:dyDescent="0.2">
      <c r="AF5488" s="17">
        <f t="shared" ca="1" si="2256"/>
        <v>479.9042318132062</v>
      </c>
      <c r="AG5488">
        <f t="shared" ca="1" si="2257"/>
        <v>97.729425835169792</v>
      </c>
      <c r="AH5488">
        <f t="shared" ca="1" si="2258"/>
        <v>-2.0836015949108155</v>
      </c>
      <c r="AI5488">
        <f t="shared" ca="1" si="2259"/>
        <v>-1.008408385891495</v>
      </c>
      <c r="AJ5488">
        <f t="shared" ca="1" si="2260"/>
        <v>-0.39620717234730857</v>
      </c>
    </row>
    <row r="5489" spans="32:36" x14ac:dyDescent="0.2">
      <c r="AF5489" s="17">
        <f t="shared" ca="1" si="2256"/>
        <v>503.64232487306157</v>
      </c>
      <c r="AG5489">
        <f t="shared" ca="1" si="2257"/>
        <v>99.673595143956959</v>
      </c>
      <c r="AH5489">
        <f t="shared" ca="1" si="2258"/>
        <v>0.63984747648029849</v>
      </c>
      <c r="AI5489">
        <f t="shared" ca="1" si="2259"/>
        <v>0.42538969060395559</v>
      </c>
      <c r="AJ5489">
        <f t="shared" ca="1" si="2260"/>
        <v>0.24308836177434151</v>
      </c>
    </row>
    <row r="5490" spans="32:36" x14ac:dyDescent="0.2">
      <c r="AF5490" s="17">
        <f t="shared" ca="1" si="2256"/>
        <v>488.37089929896041</v>
      </c>
      <c r="AG5490">
        <f t="shared" ca="1" si="2257"/>
        <v>100.15576235926365</v>
      </c>
      <c r="AH5490">
        <f t="shared" ca="1" si="2258"/>
        <v>-1.0970749948808571</v>
      </c>
      <c r="AI5490">
        <f t="shared" ca="1" si="2259"/>
        <v>0.77665308272195999</v>
      </c>
      <c r="AJ5490">
        <f t="shared" ca="1" si="2260"/>
        <v>1.1633785196996251</v>
      </c>
    </row>
    <row r="5491" spans="32:36" x14ac:dyDescent="0.2">
      <c r="AF5491" s="17">
        <f t="shared" ca="1" si="2256"/>
        <v>494.24741544880936</v>
      </c>
      <c r="AG5491">
        <f t="shared" ca="1" si="2257"/>
        <v>98.276033149711765</v>
      </c>
      <c r="AH5491">
        <f t="shared" ca="1" si="2258"/>
        <v>-0.42235394128411069</v>
      </c>
      <c r="AI5491">
        <f t="shared" ca="1" si="2259"/>
        <v>-0.60243079657036991</v>
      </c>
      <c r="AJ5491">
        <f t="shared" ca="1" si="2260"/>
        <v>-0.49793318911501822</v>
      </c>
    </row>
    <row r="5492" spans="32:36" x14ac:dyDescent="0.2">
      <c r="AF5492" s="17">
        <f t="shared" ca="1" si="2256"/>
        <v>498.87281722660163</v>
      </c>
      <c r="AG5492">
        <f t="shared" ca="1" si="2257"/>
        <v>98.172143623932541</v>
      </c>
      <c r="AH5492">
        <f t="shared" ca="1" si="2258"/>
        <v>0.10310015022506079</v>
      </c>
      <c r="AI5492">
        <f t="shared" ca="1" si="2259"/>
        <v>-0.67941780862980472</v>
      </c>
      <c r="AJ5492">
        <f t="shared" ca="1" si="2260"/>
        <v>-0.74562072054627704</v>
      </c>
    </row>
    <row r="5493" spans="32:36" x14ac:dyDescent="0.2">
      <c r="AF5493" s="17">
        <f t="shared" ca="1" si="2256"/>
        <v>504.37244438499238</v>
      </c>
      <c r="AG5493">
        <f t="shared" ca="1" si="2257"/>
        <v>99.675089714518023</v>
      </c>
      <c r="AH5493">
        <f t="shared" ca="1" si="2258"/>
        <v>0.72156423669617853</v>
      </c>
      <c r="AI5493">
        <f t="shared" ca="1" si="2259"/>
        <v>0.42648112267583455</v>
      </c>
      <c r="AJ5493">
        <f t="shared" ca="1" si="2260"/>
        <v>0.21827630948237908</v>
      </c>
    </row>
    <row r="5494" spans="32:36" x14ac:dyDescent="0.2">
      <c r="AF5494" s="17">
        <f t="shared" ca="1" si="2256"/>
        <v>506.64423563500492</v>
      </c>
      <c r="AG5494">
        <f t="shared" ca="1" si="2257"/>
        <v>100.8118258291921</v>
      </c>
      <c r="AH5494">
        <f t="shared" ca="1" si="2258"/>
        <v>0.97507408613158153</v>
      </c>
      <c r="AI5494">
        <f t="shared" ca="1" si="2259"/>
        <v>1.25189533073336</v>
      </c>
      <c r="AJ5494">
        <f t="shared" ca="1" si="2260"/>
        <v>1.0038053124080175</v>
      </c>
    </row>
    <row r="5495" spans="32:36" x14ac:dyDescent="0.2">
      <c r="AF5495" s="17">
        <f t="shared" ca="1" si="2256"/>
        <v>495.15423636733146</v>
      </c>
      <c r="AG5495">
        <f t="shared" ca="1" si="2257"/>
        <v>101.62224185113548</v>
      </c>
      <c r="AH5495">
        <f t="shared" ca="1" si="2258"/>
        <v>-0.31895096841825549</v>
      </c>
      <c r="AI5495">
        <f t="shared" ca="1" si="2259"/>
        <v>1.8346964799273677</v>
      </c>
      <c r="AJ5495">
        <f t="shared" ca="1" si="2260"/>
        <v>2.0263479213815998</v>
      </c>
    </row>
    <row r="5496" spans="32:36" x14ac:dyDescent="0.2">
      <c r="AF5496" s="17">
        <f t="shared" ca="1" si="2256"/>
        <v>491.03285579237183</v>
      </c>
      <c r="AG5496">
        <f t="shared" ca="1" si="2257"/>
        <v>96.832521568749385</v>
      </c>
      <c r="AH5496">
        <f t="shared" ca="1" si="2258"/>
        <v>-0.79043820310255486</v>
      </c>
      <c r="AI5496">
        <f t="shared" ca="1" si="2259"/>
        <v>-1.6795048096085186</v>
      </c>
      <c r="AJ5496">
        <f t="shared" ca="1" si="2260"/>
        <v>-1.5111188463910334</v>
      </c>
    </row>
    <row r="5497" spans="32:36" x14ac:dyDescent="0.2">
      <c r="AF5497" s="17">
        <f t="shared" ca="1" si="2256"/>
        <v>503.37184889808827</v>
      </c>
      <c r="AG5497">
        <f t="shared" ca="1" si="2257"/>
        <v>98.112335487357143</v>
      </c>
      <c r="AH5497">
        <f t="shared" ca="1" si="2258"/>
        <v>0.60954506950099097</v>
      </c>
      <c r="AI5497">
        <f t="shared" ca="1" si="2259"/>
        <v>-0.7237754032671655</v>
      </c>
      <c r="AJ5497">
        <f t="shared" ca="1" si="2260"/>
        <v>-0.95303398289709862</v>
      </c>
    </row>
    <row r="5498" spans="32:36" x14ac:dyDescent="0.2">
      <c r="AF5498" s="17">
        <f t="shared" ca="1" si="2256"/>
        <v>503.42243111566347</v>
      </c>
      <c r="AG5498">
        <f t="shared" ca="1" si="2257"/>
        <v>101.41473384795938</v>
      </c>
      <c r="AH5498">
        <f t="shared" ca="1" si="2258"/>
        <v>0.61521321683988284</v>
      </c>
      <c r="AI5498">
        <f t="shared" ca="1" si="2259"/>
        <v>1.6859134052643554</v>
      </c>
      <c r="AJ5498">
        <f t="shared" ca="1" si="2260"/>
        <v>1.5735029824781039</v>
      </c>
    </row>
    <row r="5499" spans="32:36" x14ac:dyDescent="0.2">
      <c r="AF5499" s="17">
        <f t="shared" ca="1" si="2256"/>
        <v>496.37365845510936</v>
      </c>
      <c r="AG5499">
        <f t="shared" ca="1" si="2257"/>
        <v>100.23117539012111</v>
      </c>
      <c r="AH5499">
        <f t="shared" ca="1" si="2258"/>
        <v>-0.18020085586796258</v>
      </c>
      <c r="AI5499">
        <f t="shared" ca="1" si="2259"/>
        <v>0.83143921858005088</v>
      </c>
      <c r="AJ5499">
        <f t="shared" ca="1" si="2260"/>
        <v>0.92961832522392485</v>
      </c>
    </row>
    <row r="5500" spans="32:36" x14ac:dyDescent="0.2">
      <c r="AF5500" s="17">
        <f t="shared" ca="1" si="2256"/>
        <v>500.43833537582469</v>
      </c>
      <c r="AG5500">
        <f t="shared" ca="1" si="2257"/>
        <v>98.429518712947683</v>
      </c>
      <c r="AH5500">
        <f t="shared" ca="1" si="2258"/>
        <v>0.27984295085336525</v>
      </c>
      <c r="AI5500">
        <f t="shared" ca="1" si="2259"/>
        <v>-0.48883960236753821</v>
      </c>
      <c r="AJ5500">
        <f t="shared" ca="1" si="2260"/>
        <v>-0.60180091936981917</v>
      </c>
    </row>
    <row r="5501" spans="32:36" x14ac:dyDescent="0.2">
      <c r="AF5501" s="17">
        <f t="shared" ca="1" si="2256"/>
        <v>494.83360609323086</v>
      </c>
      <c r="AG5501">
        <f t="shared" ca="1" si="2257"/>
        <v>98.977398813189808</v>
      </c>
      <c r="AH5501">
        <f t="shared" ca="1" si="2258"/>
        <v>-0.35549013899637982</v>
      </c>
      <c r="AI5501">
        <f t="shared" ca="1" si="2259"/>
        <v>-8.4805579932672681E-2</v>
      </c>
      <c r="AJ5501">
        <f t="shared" ca="1" si="2260"/>
        <v>2.3939738002392658E-2</v>
      </c>
    </row>
    <row r="5502" spans="32:36" x14ac:dyDescent="0.2">
      <c r="AF5502" s="17">
        <f t="shared" ca="1" si="2256"/>
        <v>493.0949098433282</v>
      </c>
      <c r="AG5502">
        <f t="shared" ca="1" si="2257"/>
        <v>97.424108634598511</v>
      </c>
      <c r="AH5502">
        <f t="shared" ca="1" si="2258"/>
        <v>-0.55404597167519187</v>
      </c>
      <c r="AI5502">
        <f t="shared" ca="1" si="2259"/>
        <v>-1.2361638827716663</v>
      </c>
      <c r="AJ5502">
        <f t="shared" ca="1" si="2260"/>
        <v>-1.1210383195197142</v>
      </c>
    </row>
    <row r="5503" spans="32:36" x14ac:dyDescent="0.2">
      <c r="AF5503" s="17">
        <f t="shared" ca="1" si="2256"/>
        <v>493.36406426597608</v>
      </c>
      <c r="AG5503">
        <f t="shared" ca="1" si="2257"/>
        <v>97.848359343329633</v>
      </c>
      <c r="AH5503">
        <f t="shared" ca="1" si="2258"/>
        <v>-0.52326328599976146</v>
      </c>
      <c r="AI5503">
        <f t="shared" ca="1" si="2259"/>
        <v>-0.91988084064328524</v>
      </c>
      <c r="AJ5503">
        <f t="shared" ca="1" si="2260"/>
        <v>-0.79896016398287117</v>
      </c>
    </row>
    <row r="5504" spans="32:36" x14ac:dyDescent="0.2">
      <c r="AF5504" s="17">
        <f t="shared" ca="1" si="2256"/>
        <v>490.98012473638749</v>
      </c>
      <c r="AG5504">
        <f t="shared" ca="1" si="2257"/>
        <v>100.15442331072511</v>
      </c>
      <c r="AH5504">
        <f t="shared" ca="1" si="2258"/>
        <v>-0.79649625856636341</v>
      </c>
      <c r="AI5504">
        <f t="shared" ca="1" si="2259"/>
        <v>0.77567991667334057</v>
      </c>
      <c r="AJ5504">
        <f t="shared" ca="1" si="2260"/>
        <v>1.066878985226261</v>
      </c>
    </row>
    <row r="5505" spans="32:36" x14ac:dyDescent="0.2">
      <c r="AF5505" s="17">
        <f t="shared" ca="1" si="2256"/>
        <v>504.44175694950383</v>
      </c>
      <c r="AG5505">
        <f t="shared" ca="1" si="2257"/>
        <v>99.567324972862806</v>
      </c>
      <c r="AH5505">
        <f t="shared" ca="1" si="2258"/>
        <v>0.72931571946141671</v>
      </c>
      <c r="AI5505">
        <f t="shared" ca="1" si="2259"/>
        <v>0.34774235730756153</v>
      </c>
      <c r="AJ5505">
        <f t="shared" ca="1" si="2260"/>
        <v>0.13319834380332213</v>
      </c>
    </row>
    <row r="5506" spans="32:36" x14ac:dyDescent="0.2">
      <c r="AF5506" s="17">
        <f t="shared" ca="1" si="2256"/>
        <v>485.5067875516001</v>
      </c>
      <c r="AG5506">
        <f t="shared" ca="1" si="2257"/>
        <v>99.255840243746363</v>
      </c>
      <c r="AH5506">
        <f t="shared" ca="1" si="2258"/>
        <v>-1.4288707303382606</v>
      </c>
      <c r="AI5506">
        <f t="shared" ca="1" si="2259"/>
        <v>0.11967465124351795</v>
      </c>
      <c r="AJ5506">
        <f t="shared" ca="1" si="2260"/>
        <v>0.57944617227959561</v>
      </c>
    </row>
    <row r="5507" spans="32:36" x14ac:dyDescent="0.2">
      <c r="AF5507" s="17">
        <f t="shared" ref="AF5507:AF5570" ca="1" si="2261">$N$64*EXP(($J$9-$K$2^2/2)*$J$6+$K$2*SQRT($J$6)*AH5507)</f>
        <v>484.30423181227746</v>
      </c>
      <c r="AG5507">
        <f t="shared" ref="AG5507:AG5570" ca="1" si="2262">$Q$64*EXP(($J$9-$K$3^2/2)*$J$6+$K$3*SQRT($J$6)*AI5507)</f>
        <v>99.688189057093624</v>
      </c>
      <c r="AH5507">
        <f t="shared" ref="AH5507:AH5570" ca="1" si="2263">_xlfn.NORM.S.INV(RAND())</f>
        <v>-1.5687657740080729</v>
      </c>
      <c r="AI5507">
        <f t="shared" ref="AI5507:AI5570" ca="1" si="2264">AH5507*$AC$6+SQRT(1-$AC$6^2)*AJ5507</f>
        <v>0.43604640946743939</v>
      </c>
      <c r="AJ5507">
        <f t="shared" ref="AJ5507:AJ5570" ca="1" si="2265">_xlfn.NORM.S.INV(RAND())</f>
        <v>0.95583297476979046</v>
      </c>
    </row>
    <row r="5508" spans="32:36" x14ac:dyDescent="0.2">
      <c r="AF5508" s="17">
        <f t="shared" ca="1" si="2261"/>
        <v>486.39090200400938</v>
      </c>
      <c r="AG5508">
        <f t="shared" ca="1" si="2262"/>
        <v>98.541176714491826</v>
      </c>
      <c r="AH5508">
        <f t="shared" ca="1" si="2263"/>
        <v>-1.3262412654057885</v>
      </c>
      <c r="AI5508">
        <f t="shared" ca="1" si="2264"/>
        <v>-0.4063152848110867</v>
      </c>
      <c r="AJ5508">
        <f t="shared" ca="1" si="2265"/>
        <v>-5.0426573853471421E-3</v>
      </c>
    </row>
    <row r="5509" spans="32:36" x14ac:dyDescent="0.2">
      <c r="AF5509" s="17">
        <f t="shared" ca="1" si="2261"/>
        <v>487.43620076916869</v>
      </c>
      <c r="AG5509">
        <f t="shared" ca="1" si="2262"/>
        <v>98.171120099386272</v>
      </c>
      <c r="AH5509">
        <f t="shared" ca="1" si="2263"/>
        <v>-1.2051416534606658</v>
      </c>
      <c r="AI5509">
        <f t="shared" ca="1" si="2264"/>
        <v>-0.68017669354352017</v>
      </c>
      <c r="AJ5509">
        <f t="shared" ca="1" si="2265"/>
        <v>-0.33085563423759839</v>
      </c>
    </row>
    <row r="5510" spans="32:36" x14ac:dyDescent="0.2">
      <c r="AF5510" s="17">
        <f t="shared" ca="1" si="2261"/>
        <v>482.5455172969796</v>
      </c>
      <c r="AG5510">
        <f t="shared" ca="1" si="2262"/>
        <v>99.979003469421201</v>
      </c>
      <c r="AH5510">
        <f t="shared" ca="1" si="2263"/>
        <v>-1.773986321912562</v>
      </c>
      <c r="AI5510">
        <f t="shared" ca="1" si="2264"/>
        <v>0.64807927566768964</v>
      </c>
      <c r="AJ5510">
        <f t="shared" ca="1" si="2265"/>
        <v>1.2434939934077374</v>
      </c>
    </row>
    <row r="5511" spans="32:36" x14ac:dyDescent="0.2">
      <c r="AF5511" s="17">
        <f t="shared" ca="1" si="2261"/>
        <v>490.58434391643584</v>
      </c>
      <c r="AG5511">
        <f t="shared" ca="1" si="2262"/>
        <v>101.29925137811929</v>
      </c>
      <c r="AH5511">
        <f t="shared" ca="1" si="2263"/>
        <v>-0.84198667819099882</v>
      </c>
      <c r="AI5511">
        <f t="shared" ca="1" si="2264"/>
        <v>1.6029806562039011</v>
      </c>
      <c r="AJ5511">
        <f t="shared" ca="1" si="2265"/>
        <v>1.9493644623736508</v>
      </c>
    </row>
    <row r="5512" spans="32:36" x14ac:dyDescent="0.2">
      <c r="AF5512" s="17">
        <f t="shared" ca="1" si="2261"/>
        <v>510.34729421403949</v>
      </c>
      <c r="AG5512">
        <f t="shared" ca="1" si="2262"/>
        <v>99.663031918576351</v>
      </c>
      <c r="AH5512">
        <f t="shared" ca="1" si="2263"/>
        <v>1.3858728899970874</v>
      </c>
      <c r="AI5512">
        <f t="shared" ca="1" si="2264"/>
        <v>0.41767527372653729</v>
      </c>
      <c r="AJ5512">
        <f t="shared" ca="1" si="2265"/>
        <v>-1.9799181343473529E-3</v>
      </c>
    </row>
    <row r="5513" spans="32:36" x14ac:dyDescent="0.2">
      <c r="AF5513" s="17">
        <f t="shared" ca="1" si="2261"/>
        <v>501.03098609518889</v>
      </c>
      <c r="AG5513">
        <f t="shared" ca="1" si="2262"/>
        <v>99.622104592914724</v>
      </c>
      <c r="AH5513">
        <f t="shared" ca="1" si="2263"/>
        <v>0.34660739250515576</v>
      </c>
      <c r="AI5513">
        <f t="shared" ca="1" si="2264"/>
        <v>0.38777796283383115</v>
      </c>
      <c r="AJ5513">
        <f t="shared" ca="1" si="2265"/>
        <v>0.296772039819101</v>
      </c>
    </row>
    <row r="5514" spans="32:36" x14ac:dyDescent="0.2">
      <c r="AF5514" s="17">
        <f t="shared" ca="1" si="2261"/>
        <v>496.80283821867567</v>
      </c>
      <c r="AG5514">
        <f t="shared" ca="1" si="2262"/>
        <v>97.839172452478536</v>
      </c>
      <c r="AH5514">
        <f t="shared" ca="1" si="2263"/>
        <v>-0.13144836222499168</v>
      </c>
      <c r="AI5514">
        <f t="shared" ca="1" si="2264"/>
        <v>-0.92671521972489457</v>
      </c>
      <c r="AJ5514">
        <f t="shared" ca="1" si="2265"/>
        <v>-0.930590565187011</v>
      </c>
    </row>
    <row r="5515" spans="32:36" x14ac:dyDescent="0.2">
      <c r="AF5515" s="17">
        <f t="shared" ca="1" si="2261"/>
        <v>497.74100132810014</v>
      </c>
      <c r="AG5515">
        <f t="shared" ca="1" si="2262"/>
        <v>99.287984785965747</v>
      </c>
      <c r="AH5515">
        <f t="shared" ca="1" si="2263"/>
        <v>-2.5024613316870663E-2</v>
      </c>
      <c r="AI5515">
        <f t="shared" ca="1" si="2264"/>
        <v>0.1432438341781232</v>
      </c>
      <c r="AJ5515">
        <f t="shared" ca="1" si="2265"/>
        <v>0.15824593306249288</v>
      </c>
    </row>
    <row r="5516" spans="32:36" x14ac:dyDescent="0.2">
      <c r="AF5516" s="17">
        <f t="shared" ca="1" si="2261"/>
        <v>495.90331878690569</v>
      </c>
      <c r="AG5516">
        <f t="shared" ca="1" si="2262"/>
        <v>98.108830680952352</v>
      </c>
      <c r="AH5516">
        <f t="shared" ca="1" si="2263"/>
        <v>-0.23367732574858791</v>
      </c>
      <c r="AI5516">
        <f t="shared" ca="1" si="2264"/>
        <v>-0.72637563374309699</v>
      </c>
      <c r="AJ5516">
        <f t="shared" ca="1" si="2265"/>
        <v>-0.68791372751799285</v>
      </c>
    </row>
    <row r="5517" spans="32:36" x14ac:dyDescent="0.2">
      <c r="AF5517" s="17">
        <f t="shared" ca="1" si="2261"/>
        <v>495.11224921226835</v>
      </c>
      <c r="AG5517">
        <f t="shared" ca="1" si="2262"/>
        <v>99.252288695769707</v>
      </c>
      <c r="AH5517">
        <f t="shared" ca="1" si="2263"/>
        <v>-0.32373449699535006</v>
      </c>
      <c r="AI5517">
        <f t="shared" ca="1" si="2264"/>
        <v>0.11707009912303754</v>
      </c>
      <c r="AJ5517">
        <f t="shared" ca="1" si="2265"/>
        <v>0.22566826439346779</v>
      </c>
    </row>
    <row r="5518" spans="32:36" x14ac:dyDescent="0.2">
      <c r="AF5518" s="17">
        <f t="shared" ca="1" si="2261"/>
        <v>486.61776139940633</v>
      </c>
      <c r="AG5518">
        <f t="shared" ca="1" si="2262"/>
        <v>98.89750977286073</v>
      </c>
      <c r="AH5518">
        <f t="shared" ca="1" si="2263"/>
        <v>-1.2999371273218285</v>
      </c>
      <c r="AI5518">
        <f t="shared" ca="1" si="2264"/>
        <v>-0.14358024504653125</v>
      </c>
      <c r="AJ5518">
        <f t="shared" ca="1" si="2265"/>
        <v>0.26227349574397868</v>
      </c>
    </row>
    <row r="5519" spans="32:36" x14ac:dyDescent="0.2">
      <c r="AF5519" s="17">
        <f t="shared" ca="1" si="2261"/>
        <v>503.57493224253847</v>
      </c>
      <c r="AG5519">
        <f t="shared" ca="1" si="2262"/>
        <v>99.471123325484427</v>
      </c>
      <c r="AH5519">
        <f t="shared" ca="1" si="2263"/>
        <v>0.63229875754154696</v>
      </c>
      <c r="AI5519">
        <f t="shared" ca="1" si="2264"/>
        <v>0.27738018674092346</v>
      </c>
      <c r="AJ5519">
        <f t="shared" ca="1" si="2265"/>
        <v>9.0188983603328332E-2</v>
      </c>
    </row>
    <row r="5520" spans="32:36" x14ac:dyDescent="0.2">
      <c r="AF5520" s="17">
        <f t="shared" ca="1" si="2261"/>
        <v>497.63606071505461</v>
      </c>
      <c r="AG5520">
        <f t="shared" ca="1" si="2262"/>
        <v>97.584774899968593</v>
      </c>
      <c r="AH5520">
        <f t="shared" ca="1" si="2263"/>
        <v>-3.6918943076995323E-2</v>
      </c>
      <c r="AI5520">
        <f t="shared" ca="1" si="2264"/>
        <v>-1.1162238774211044</v>
      </c>
      <c r="AJ5520">
        <f t="shared" ca="1" si="2265"/>
        <v>-1.1594574291870763</v>
      </c>
    </row>
    <row r="5521" spans="32:36" x14ac:dyDescent="0.2">
      <c r="AF5521" s="17">
        <f t="shared" ca="1" si="2261"/>
        <v>502.33246071098853</v>
      </c>
      <c r="AG5521">
        <f t="shared" ca="1" si="2262"/>
        <v>100.69111789772541</v>
      </c>
      <c r="AH5521">
        <f t="shared" ca="1" si="2263"/>
        <v>0.49294692889584774</v>
      </c>
      <c r="AI5521">
        <f t="shared" ca="1" si="2264"/>
        <v>1.1646889771928803</v>
      </c>
      <c r="AJ5521">
        <f t="shared" ca="1" si="2265"/>
        <v>1.065452154165627</v>
      </c>
    </row>
    <row r="5522" spans="32:36" x14ac:dyDescent="0.2">
      <c r="AF5522" s="17">
        <f t="shared" ca="1" si="2261"/>
        <v>490.90299951730367</v>
      </c>
      <c r="AG5522">
        <f t="shared" ca="1" si="2262"/>
        <v>100.85062501076065</v>
      </c>
      <c r="AH5522">
        <f t="shared" ca="1" si="2263"/>
        <v>-0.80535803155260555</v>
      </c>
      <c r="AI5522">
        <f t="shared" ca="1" si="2264"/>
        <v>1.2799039172213065</v>
      </c>
      <c r="AJ5522">
        <f t="shared" ca="1" si="2265"/>
        <v>1.598744977294478</v>
      </c>
    </row>
    <row r="5523" spans="32:36" x14ac:dyDescent="0.2">
      <c r="AF5523" s="17">
        <f t="shared" ca="1" si="2261"/>
        <v>485.44926964683543</v>
      </c>
      <c r="AG5523">
        <f t="shared" ca="1" si="2262"/>
        <v>95.756677640161669</v>
      </c>
      <c r="AH5523">
        <f t="shared" ca="1" si="2263"/>
        <v>-1.4355539769543311</v>
      </c>
      <c r="AI5523">
        <f t="shared" ca="1" si="2264"/>
        <v>-2.4927388072207979</v>
      </c>
      <c r="AJ5523">
        <f t="shared" ca="1" si="2265"/>
        <v>-2.1594747862424453</v>
      </c>
    </row>
    <row r="5524" spans="32:36" x14ac:dyDescent="0.2">
      <c r="AF5524" s="17">
        <f t="shared" ca="1" si="2261"/>
        <v>481.55701977190739</v>
      </c>
      <c r="AG5524">
        <f t="shared" ca="1" si="2262"/>
        <v>97.530529922401641</v>
      </c>
      <c r="AH5524">
        <f t="shared" ca="1" si="2263"/>
        <v>-1.8896605253196415</v>
      </c>
      <c r="AI5524">
        <f t="shared" ca="1" si="2264"/>
        <v>-1.1566965488337451</v>
      </c>
      <c r="AJ5524">
        <f t="shared" ca="1" si="2265"/>
        <v>-0.61340190412735018</v>
      </c>
    </row>
    <row r="5525" spans="32:36" x14ac:dyDescent="0.2">
      <c r="AF5525" s="17">
        <f t="shared" ca="1" si="2261"/>
        <v>494.39381183340777</v>
      </c>
      <c r="AG5525">
        <f t="shared" ca="1" si="2262"/>
        <v>96.124903004636479</v>
      </c>
      <c r="AH5525">
        <f t="shared" ca="1" si="2263"/>
        <v>-0.40564781952473156</v>
      </c>
      <c r="AI5525">
        <f t="shared" ca="1" si="2264"/>
        <v>-2.2133721255943843</v>
      </c>
      <c r="AJ5525">
        <f t="shared" ca="1" si="2265"/>
        <v>-2.1935009789321942</v>
      </c>
    </row>
    <row r="5526" spans="32:36" x14ac:dyDescent="0.2">
      <c r="AF5526" s="17">
        <f t="shared" ca="1" si="2261"/>
        <v>486.58292769989924</v>
      </c>
      <c r="AG5526">
        <f t="shared" ca="1" si="2262"/>
        <v>97.636739473411453</v>
      </c>
      <c r="AH5526">
        <f t="shared" ca="1" si="2263"/>
        <v>-1.3039752657088801</v>
      </c>
      <c r="AI5526">
        <f t="shared" ca="1" si="2264"/>
        <v>-1.0774737297131429</v>
      </c>
      <c r="AJ5526">
        <f t="shared" ca="1" si="2265"/>
        <v>-0.71632047372509366</v>
      </c>
    </row>
    <row r="5527" spans="32:36" x14ac:dyDescent="0.2">
      <c r="AF5527" s="17">
        <f t="shared" ca="1" si="2261"/>
        <v>507.75361899902708</v>
      </c>
      <c r="AG5527">
        <f t="shared" ca="1" si="2262"/>
        <v>99.248501998205839</v>
      </c>
      <c r="AH5527">
        <f t="shared" ca="1" si="2263"/>
        <v>1.0984577052120046</v>
      </c>
      <c r="AI5527">
        <f t="shared" ca="1" si="2264"/>
        <v>0.11429299577530894</v>
      </c>
      <c r="AJ5527">
        <f t="shared" ca="1" si="2265"/>
        <v>-0.22900311421162536</v>
      </c>
    </row>
    <row r="5528" spans="32:36" x14ac:dyDescent="0.2">
      <c r="AF5528" s="17">
        <f t="shared" ca="1" si="2261"/>
        <v>489.51484998420341</v>
      </c>
      <c r="AG5528">
        <f t="shared" ca="1" si="2262"/>
        <v>99.618262213977843</v>
      </c>
      <c r="AH5528">
        <f t="shared" ca="1" si="2263"/>
        <v>-0.96509643402596768</v>
      </c>
      <c r="AI5528">
        <f t="shared" ca="1" si="2264"/>
        <v>0.38497048379071258</v>
      </c>
      <c r="AJ5528">
        <f t="shared" ca="1" si="2265"/>
        <v>0.71048737013157892</v>
      </c>
    </row>
    <row r="5529" spans="32:36" x14ac:dyDescent="0.2">
      <c r="AF5529" s="17">
        <f t="shared" ca="1" si="2261"/>
        <v>499.79382841815504</v>
      </c>
      <c r="AG5529">
        <f t="shared" ca="1" si="2262"/>
        <v>99.775096732721167</v>
      </c>
      <c r="AH5529">
        <f t="shared" ca="1" si="2263"/>
        <v>0.20714689326719254</v>
      </c>
      <c r="AI5529">
        <f t="shared" ca="1" si="2264"/>
        <v>0.4994755542709271</v>
      </c>
      <c r="AJ5529">
        <f t="shared" ca="1" si="2265"/>
        <v>0.45826886421903446</v>
      </c>
    </row>
    <row r="5530" spans="32:36" x14ac:dyDescent="0.2">
      <c r="AF5530" s="17">
        <f t="shared" ca="1" si="2261"/>
        <v>507.2685580783081</v>
      </c>
      <c r="AG5530">
        <f t="shared" ca="1" si="2262"/>
        <v>97.966053466802393</v>
      </c>
      <c r="AH5530">
        <f t="shared" ca="1" si="2263"/>
        <v>1.0445433031155391</v>
      </c>
      <c r="AI5530">
        <f t="shared" ca="1" si="2264"/>
        <v>-0.83238168962253967</v>
      </c>
      <c r="AJ5530">
        <f t="shared" ca="1" si="2265"/>
        <v>-1.2051644757468214</v>
      </c>
    </row>
    <row r="5531" spans="32:36" x14ac:dyDescent="0.2">
      <c r="AF5531" s="17">
        <f t="shared" ca="1" si="2261"/>
        <v>486.16645702734002</v>
      </c>
      <c r="AG5531">
        <f t="shared" ca="1" si="2262"/>
        <v>98.025746902679046</v>
      </c>
      <c r="AH5531">
        <f t="shared" ca="1" si="2263"/>
        <v>-1.3522775300848411</v>
      </c>
      <c r="AI5531">
        <f t="shared" ca="1" si="2264"/>
        <v>-0.78804305135924313</v>
      </c>
      <c r="AJ5531">
        <f t="shared" ca="1" si="2265"/>
        <v>-0.39729560954222803</v>
      </c>
    </row>
    <row r="5532" spans="32:36" x14ac:dyDescent="0.2">
      <c r="AF5532" s="17">
        <f t="shared" ca="1" si="2261"/>
        <v>485.16115318670603</v>
      </c>
      <c r="AG5532">
        <f t="shared" ca="1" si="2262"/>
        <v>99.331800242051429</v>
      </c>
      <c r="AH5532">
        <f t="shared" ca="1" si="2263"/>
        <v>-1.4690433592421066</v>
      </c>
      <c r="AI5532">
        <f t="shared" ca="1" si="2264"/>
        <v>0.1753581370552505</v>
      </c>
      <c r="AJ5532">
        <f t="shared" ca="1" si="2265"/>
        <v>0.65063219456503751</v>
      </c>
    </row>
    <row r="5533" spans="32:36" x14ac:dyDescent="0.2">
      <c r="AF5533" s="17">
        <f t="shared" ca="1" si="2261"/>
        <v>515.54927316444832</v>
      </c>
      <c r="AG5533">
        <f t="shared" ca="1" si="2262"/>
        <v>102.39906693106428</v>
      </c>
      <c r="AH5533">
        <f t="shared" ca="1" si="2263"/>
        <v>1.9579475888645284</v>
      </c>
      <c r="AI5533">
        <f t="shared" ca="1" si="2264"/>
        <v>2.3889946829499493</v>
      </c>
      <c r="AJ5533">
        <f t="shared" ca="1" si="2265"/>
        <v>1.8846848291338054</v>
      </c>
    </row>
    <row r="5534" spans="32:36" x14ac:dyDescent="0.2">
      <c r="AF5534" s="17">
        <f t="shared" ca="1" si="2261"/>
        <v>501.74863626843882</v>
      </c>
      <c r="AG5534">
        <f t="shared" ca="1" si="2262"/>
        <v>99.391678972647185</v>
      </c>
      <c r="AH5534">
        <f t="shared" ca="1" si="2263"/>
        <v>0.42734788103127402</v>
      </c>
      <c r="AI5534">
        <f t="shared" ca="1" si="2264"/>
        <v>0.21922303049293859</v>
      </c>
      <c r="AJ5534">
        <f t="shared" ca="1" si="2265"/>
        <v>9.4270660192508168E-2</v>
      </c>
    </row>
    <row r="5535" spans="32:36" x14ac:dyDescent="0.2">
      <c r="AF5535" s="17">
        <f t="shared" ca="1" si="2261"/>
        <v>497.24224364109693</v>
      </c>
      <c r="AG5535">
        <f t="shared" ca="1" si="2262"/>
        <v>99.351785979220026</v>
      </c>
      <c r="AH5535">
        <f t="shared" ca="1" si="2263"/>
        <v>-8.1577903391451115E-2</v>
      </c>
      <c r="AI5535">
        <f t="shared" ca="1" si="2264"/>
        <v>0.19000187153107803</v>
      </c>
      <c r="AJ5535">
        <f t="shared" ca="1" si="2265"/>
        <v>0.22527033034422583</v>
      </c>
    </row>
    <row r="5536" spans="32:36" x14ac:dyDescent="0.2">
      <c r="AF5536" s="17">
        <f t="shared" ca="1" si="2261"/>
        <v>484.83673832163799</v>
      </c>
      <c r="AG5536">
        <f t="shared" ca="1" si="2262"/>
        <v>98.164701182462466</v>
      </c>
      <c r="AH5536">
        <f t="shared" ca="1" si="2263"/>
        <v>-1.5067757198623164</v>
      </c>
      <c r="AI5536">
        <f t="shared" ca="1" si="2264"/>
        <v>-0.68493613374177265</v>
      </c>
      <c r="AJ5536">
        <f t="shared" ca="1" si="2265"/>
        <v>-0.24003574472551695</v>
      </c>
    </row>
    <row r="5537" spans="32:36" x14ac:dyDescent="0.2">
      <c r="AF5537" s="17">
        <f t="shared" ca="1" si="2261"/>
        <v>502.12274932490709</v>
      </c>
      <c r="AG5537">
        <f t="shared" ca="1" si="2262"/>
        <v>100.36013827697886</v>
      </c>
      <c r="AH5537">
        <f t="shared" ca="1" si="2263"/>
        <v>0.4693923444950403</v>
      </c>
      <c r="AI5537">
        <f t="shared" ca="1" si="2264"/>
        <v>0.92503286037687626</v>
      </c>
      <c r="AJ5537">
        <f t="shared" ca="1" si="2265"/>
        <v>0.82147789540917981</v>
      </c>
    </row>
    <row r="5538" spans="32:36" x14ac:dyDescent="0.2">
      <c r="AF5538" s="17">
        <f t="shared" ca="1" si="2261"/>
        <v>504.30844673591912</v>
      </c>
      <c r="AG5538">
        <f t="shared" ca="1" si="2262"/>
        <v>100.0729685560175</v>
      </c>
      <c r="AH5538">
        <f t="shared" ca="1" si="2263"/>
        <v>0.71440619485870271</v>
      </c>
      <c r="AI5538">
        <f t="shared" ca="1" si="2264"/>
        <v>0.71645743032261033</v>
      </c>
      <c r="AJ5538">
        <f t="shared" ca="1" si="2265"/>
        <v>0.52480425902230776</v>
      </c>
    </row>
    <row r="5539" spans="32:36" x14ac:dyDescent="0.2">
      <c r="AF5539" s="17">
        <f t="shared" ca="1" si="2261"/>
        <v>495.08089504759522</v>
      </c>
      <c r="AG5539">
        <f t="shared" ca="1" si="2262"/>
        <v>100.08026638391094</v>
      </c>
      <c r="AH5539">
        <f t="shared" ca="1" si="2263"/>
        <v>-0.32730689077612524</v>
      </c>
      <c r="AI5539">
        <f t="shared" ca="1" si="2264"/>
        <v>0.72176535396034591</v>
      </c>
      <c r="AJ5539">
        <f t="shared" ca="1" si="2265"/>
        <v>0.86127236562801357</v>
      </c>
    </row>
    <row r="5540" spans="32:36" x14ac:dyDescent="0.2">
      <c r="AF5540" s="17">
        <f t="shared" ca="1" si="2261"/>
        <v>491.97085784740352</v>
      </c>
      <c r="AG5540">
        <f t="shared" ca="1" si="2262"/>
        <v>97.942200957283973</v>
      </c>
      <c r="AH5540">
        <f t="shared" ca="1" si="2263"/>
        <v>-0.68278355943697921</v>
      </c>
      <c r="AI5540">
        <f t="shared" ca="1" si="2264"/>
        <v>-0.85010623104313476</v>
      </c>
      <c r="AJ5540">
        <f t="shared" ca="1" si="2265"/>
        <v>-0.67507857015139339</v>
      </c>
    </row>
    <row r="5541" spans="32:36" x14ac:dyDescent="0.2">
      <c r="AF5541" s="17">
        <f t="shared" ca="1" si="2261"/>
        <v>493.92518000052701</v>
      </c>
      <c r="AG5541">
        <f t="shared" ca="1" si="2262"/>
        <v>99.201496917732868</v>
      </c>
      <c r="AH5541">
        <f t="shared" ca="1" si="2263"/>
        <v>-0.45914349577746355</v>
      </c>
      <c r="AI5541">
        <f t="shared" ca="1" si="2264"/>
        <v>7.9811398876693362E-2</v>
      </c>
      <c r="AJ5541">
        <f t="shared" ca="1" si="2265"/>
        <v>0.22958750984598889</v>
      </c>
    </row>
    <row r="5542" spans="32:36" x14ac:dyDescent="0.2">
      <c r="AF5542" s="17">
        <f t="shared" ca="1" si="2261"/>
        <v>497.99959043287043</v>
      </c>
      <c r="AG5542">
        <f t="shared" ca="1" si="2262"/>
        <v>101.24290925929027</v>
      </c>
      <c r="AH5542">
        <f t="shared" ca="1" si="2263"/>
        <v>4.274064723134745E-3</v>
      </c>
      <c r="AI5542">
        <f t="shared" ca="1" si="2264"/>
        <v>1.5624847230792704</v>
      </c>
      <c r="AJ5542">
        <f t="shared" ca="1" si="2265"/>
        <v>1.6380609404581497</v>
      </c>
    </row>
    <row r="5543" spans="32:36" x14ac:dyDescent="0.2">
      <c r="AF5543" s="17">
        <f t="shared" ca="1" si="2261"/>
        <v>493.7602894181519</v>
      </c>
      <c r="AG5543">
        <f t="shared" ca="1" si="2262"/>
        <v>96.053390329150403</v>
      </c>
      <c r="AH5543">
        <f t="shared" ca="1" si="2263"/>
        <v>-0.47797830371570965</v>
      </c>
      <c r="AI5543">
        <f t="shared" ca="1" si="2264"/>
        <v>-2.2675438146557747</v>
      </c>
      <c r="AJ5543">
        <f t="shared" ca="1" si="2265"/>
        <v>-2.2273642962588922</v>
      </c>
    </row>
    <row r="5544" spans="32:36" x14ac:dyDescent="0.2">
      <c r="AF5544" s="17">
        <f t="shared" ca="1" si="2261"/>
        <v>495.64907014550778</v>
      </c>
      <c r="AG5544">
        <f t="shared" ca="1" si="2262"/>
        <v>102.11283358094303</v>
      </c>
      <c r="AH5544">
        <f t="shared" ca="1" si="2263"/>
        <v>-0.26260589733198791</v>
      </c>
      <c r="AI5544">
        <f t="shared" ca="1" si="2264"/>
        <v>2.1852456316062718</v>
      </c>
      <c r="AJ5544">
        <f t="shared" ca="1" si="2265"/>
        <v>2.3762595274980725</v>
      </c>
    </row>
    <row r="5545" spans="32:36" x14ac:dyDescent="0.2">
      <c r="AF5545" s="17">
        <f t="shared" ca="1" si="2261"/>
        <v>501.39658730333895</v>
      </c>
      <c r="AG5545">
        <f t="shared" ca="1" si="2262"/>
        <v>99.896738575143374</v>
      </c>
      <c r="AH5545">
        <f t="shared" ca="1" si="2263"/>
        <v>0.38775443660003894</v>
      </c>
      <c r="AI5545">
        <f t="shared" ca="1" si="2264"/>
        <v>0.58816254033324622</v>
      </c>
      <c r="AJ5545">
        <f t="shared" ca="1" si="2265"/>
        <v>0.4939528786857772</v>
      </c>
    </row>
    <row r="5546" spans="32:36" x14ac:dyDescent="0.2">
      <c r="AF5546" s="17">
        <f t="shared" ca="1" si="2261"/>
        <v>496.09539537088597</v>
      </c>
      <c r="AG5546">
        <f t="shared" ca="1" si="2262"/>
        <v>97.503193749806798</v>
      </c>
      <c r="AH5546">
        <f t="shared" ca="1" si="2263"/>
        <v>-0.21183256340740422</v>
      </c>
      <c r="AI5546">
        <f t="shared" ca="1" si="2264"/>
        <v>-1.1771008469813287</v>
      </c>
      <c r="AJ5546">
        <f t="shared" ca="1" si="2265"/>
        <v>-1.1677707805508604</v>
      </c>
    </row>
    <row r="5547" spans="32:36" x14ac:dyDescent="0.2">
      <c r="AF5547" s="17">
        <f t="shared" ca="1" si="2261"/>
        <v>511.33278280758037</v>
      </c>
      <c r="AG5547">
        <f t="shared" ca="1" si="2262"/>
        <v>98.51540828439056</v>
      </c>
      <c r="AH5547">
        <f t="shared" ca="1" si="2263"/>
        <v>1.4946959206700916</v>
      </c>
      <c r="AI5547">
        <f t="shared" ca="1" si="2264"/>
        <v>-0.42535194131977322</v>
      </c>
      <c r="AJ5547">
        <f t="shared" ca="1" si="2265"/>
        <v>-0.92108373644815345</v>
      </c>
    </row>
    <row r="5548" spans="32:36" x14ac:dyDescent="0.2">
      <c r="AF5548" s="17">
        <f t="shared" ca="1" si="2261"/>
        <v>499.6890564111859</v>
      </c>
      <c r="AG5548">
        <f t="shared" ca="1" si="2262"/>
        <v>98.281998352428516</v>
      </c>
      <c r="AH5548">
        <f t="shared" ca="1" si="2263"/>
        <v>0.19532045667233683</v>
      </c>
      <c r="AI5548">
        <f t="shared" ca="1" si="2264"/>
        <v>-0.59801277251984053</v>
      </c>
      <c r="AJ5548">
        <f t="shared" ca="1" si="2265"/>
        <v>-0.68950111297039196</v>
      </c>
    </row>
    <row r="5549" spans="32:36" x14ac:dyDescent="0.2">
      <c r="AF5549" s="17">
        <f t="shared" ca="1" si="2261"/>
        <v>497.17229644658158</v>
      </c>
      <c r="AG5549">
        <f t="shared" ca="1" si="2262"/>
        <v>99.586729494370957</v>
      </c>
      <c r="AH5549">
        <f t="shared" ca="1" si="2263"/>
        <v>-8.9513632596846929E-2</v>
      </c>
      <c r="AI5549">
        <f t="shared" ca="1" si="2264"/>
        <v>0.36192664233748995</v>
      </c>
      <c r="AJ5549">
        <f t="shared" ca="1" si="2265"/>
        <v>0.40818113430182196</v>
      </c>
    </row>
    <row r="5550" spans="32:36" x14ac:dyDescent="0.2">
      <c r="AF5550" s="17">
        <f t="shared" ca="1" si="2261"/>
        <v>494.59096629732693</v>
      </c>
      <c r="AG5550">
        <f t="shared" ca="1" si="2262"/>
        <v>99.000146161496858</v>
      </c>
      <c r="AH5550">
        <f t="shared" ca="1" si="2263"/>
        <v>-0.38315722075517056</v>
      </c>
      <c r="AI5550">
        <f t="shared" ca="1" si="2264"/>
        <v>-6.8078947718341054E-2</v>
      </c>
      <c r="AJ5550">
        <f t="shared" ca="1" si="2265"/>
        <v>5.0278371933518889E-2</v>
      </c>
    </row>
    <row r="5551" spans="32:36" x14ac:dyDescent="0.2">
      <c r="AF5551" s="17">
        <f t="shared" ca="1" si="2261"/>
        <v>488.79390559660209</v>
      </c>
      <c r="AG5551">
        <f t="shared" ca="1" si="2262"/>
        <v>98.870930007049608</v>
      </c>
      <c r="AH5551">
        <f t="shared" ca="1" si="2263"/>
        <v>-1.0482364125907009</v>
      </c>
      <c r="AI5551">
        <f t="shared" ca="1" si="2264"/>
        <v>-0.16314560436424977</v>
      </c>
      <c r="AJ5551">
        <f t="shared" ca="1" si="2265"/>
        <v>0.16179236376614689</v>
      </c>
    </row>
    <row r="5552" spans="32:36" x14ac:dyDescent="0.2">
      <c r="AF5552" s="17">
        <f t="shared" ca="1" si="2261"/>
        <v>504.38771565178928</v>
      </c>
      <c r="AG5552">
        <f t="shared" ca="1" si="2262"/>
        <v>98.932549296787101</v>
      </c>
      <c r="AH5552">
        <f t="shared" ca="1" si="2263"/>
        <v>0.72327217094474994</v>
      </c>
      <c r="AI5552">
        <f t="shared" ca="1" si="2264"/>
        <v>-0.11779569343756821</v>
      </c>
      <c r="AJ5552">
        <f t="shared" ca="1" si="2265"/>
        <v>-0.35334221725036641</v>
      </c>
    </row>
    <row r="5553" spans="32:36" x14ac:dyDescent="0.2">
      <c r="AF5553" s="17">
        <f t="shared" ca="1" si="2261"/>
        <v>502.77120547995651</v>
      </c>
      <c r="AG5553">
        <f t="shared" ca="1" si="2262"/>
        <v>98.437931828742251</v>
      </c>
      <c r="AH5553">
        <f t="shared" ca="1" si="2263"/>
        <v>0.54219453523728212</v>
      </c>
      <c r="AI5553">
        <f t="shared" ca="1" si="2264"/>
        <v>-0.48261836728741375</v>
      </c>
      <c r="AJ5553">
        <f t="shared" ca="1" si="2265"/>
        <v>-0.67860900769448029</v>
      </c>
    </row>
    <row r="5554" spans="32:36" x14ac:dyDescent="0.2">
      <c r="AF5554" s="17">
        <f t="shared" ca="1" si="2261"/>
        <v>495.22808786650387</v>
      </c>
      <c r="AG5554">
        <f t="shared" ca="1" si="2262"/>
        <v>99.115514346977932</v>
      </c>
      <c r="AH5554">
        <f t="shared" ca="1" si="2263"/>
        <v>-0.31053817081729324</v>
      </c>
      <c r="AI5554">
        <f t="shared" ca="1" si="2264"/>
        <v>1.6694718815344525E-2</v>
      </c>
      <c r="AJ5554">
        <f t="shared" ca="1" si="2265"/>
        <v>0.11615878917226127</v>
      </c>
    </row>
    <row r="5555" spans="32:36" x14ac:dyDescent="0.2">
      <c r="AF5555" s="17">
        <f t="shared" ca="1" si="2261"/>
        <v>502.51709122074453</v>
      </c>
      <c r="AG5555">
        <f t="shared" ca="1" si="2262"/>
        <v>99.404900816576642</v>
      </c>
      <c r="AH5555">
        <f t="shared" ca="1" si="2263"/>
        <v>0.5136763147300385</v>
      </c>
      <c r="AI5555">
        <f t="shared" ca="1" si="2264"/>
        <v>0.22890529140375721</v>
      </c>
      <c r="AJ5555">
        <f t="shared" ca="1" si="2265"/>
        <v>7.7007541132001353E-2</v>
      </c>
    </row>
    <row r="5556" spans="32:36" x14ac:dyDescent="0.2">
      <c r="AF5556" s="17">
        <f t="shared" ca="1" si="2261"/>
        <v>505.11486195587264</v>
      </c>
      <c r="AG5556">
        <f t="shared" ca="1" si="2262"/>
        <v>98.32034820414313</v>
      </c>
      <c r="AH5556">
        <f t="shared" ca="1" si="2263"/>
        <v>0.80453621830978328</v>
      </c>
      <c r="AI5556">
        <f t="shared" ca="1" si="2264"/>
        <v>-0.56961602107046116</v>
      </c>
      <c r="AJ5556">
        <f t="shared" ca="1" si="2265"/>
        <v>-0.85322276605675562</v>
      </c>
    </row>
    <row r="5557" spans="32:36" x14ac:dyDescent="0.2">
      <c r="AF5557" s="17">
        <f t="shared" ca="1" si="2261"/>
        <v>488.81535409650456</v>
      </c>
      <c r="AG5557">
        <f t="shared" ca="1" si="2262"/>
        <v>99.243709487951378</v>
      </c>
      <c r="AH5557">
        <f t="shared" ca="1" si="2263"/>
        <v>-1.0457611822406025</v>
      </c>
      <c r="AI5557">
        <f t="shared" ca="1" si="2264"/>
        <v>0.11077809359442947</v>
      </c>
      <c r="AJ5557">
        <f t="shared" ca="1" si="2265"/>
        <v>0.44841730609570962</v>
      </c>
    </row>
    <row r="5558" spans="32:36" x14ac:dyDescent="0.2">
      <c r="AF5558" s="17">
        <f t="shared" ca="1" si="2261"/>
        <v>491.69679403493296</v>
      </c>
      <c r="AG5558">
        <f t="shared" ca="1" si="2262"/>
        <v>97.993454956749801</v>
      </c>
      <c r="AH5558">
        <f t="shared" ca="1" si="2263"/>
        <v>-0.71421666716643417</v>
      </c>
      <c r="AI5558">
        <f t="shared" ca="1" si="2264"/>
        <v>-0.81202526495830751</v>
      </c>
      <c r="AJ5558">
        <f t="shared" ca="1" si="2265"/>
        <v>-0.62513788096208589</v>
      </c>
    </row>
    <row r="5559" spans="32:36" x14ac:dyDescent="0.2">
      <c r="AF5559" s="17">
        <f t="shared" ca="1" si="2261"/>
        <v>519.18800964330762</v>
      </c>
      <c r="AG5559">
        <f t="shared" ca="1" si="2262"/>
        <v>99.8388730870725</v>
      </c>
      <c r="AH5559">
        <f t="shared" ca="1" si="2263"/>
        <v>2.3546878748227673</v>
      </c>
      <c r="AI5559">
        <f t="shared" ca="1" si="2264"/>
        <v>0.54598727810306258</v>
      </c>
      <c r="AJ5559">
        <f t="shared" ca="1" si="2265"/>
        <v>-0.17509290911605138</v>
      </c>
    </row>
    <row r="5560" spans="32:36" x14ac:dyDescent="0.2">
      <c r="AF5560" s="17">
        <f t="shared" ca="1" si="2261"/>
        <v>487.46864649636944</v>
      </c>
      <c r="AG5560">
        <f t="shared" ca="1" si="2262"/>
        <v>99.599197406088862</v>
      </c>
      <c r="AH5560">
        <f t="shared" ca="1" si="2263"/>
        <v>-1.2013869184911306</v>
      </c>
      <c r="AI5560">
        <f t="shared" ca="1" si="2264"/>
        <v>0.37103895747504717</v>
      </c>
      <c r="AJ5560">
        <f t="shared" ca="1" si="2265"/>
        <v>0.77092725159872932</v>
      </c>
    </row>
    <row r="5561" spans="32:36" x14ac:dyDescent="0.2">
      <c r="AF5561" s="17">
        <f t="shared" ca="1" si="2261"/>
        <v>489.83675405006659</v>
      </c>
      <c r="AG5561">
        <f t="shared" ca="1" si="2262"/>
        <v>99.710885521908182</v>
      </c>
      <c r="AH5561">
        <f t="shared" ca="1" si="2263"/>
        <v>-0.9280136916949695</v>
      </c>
      <c r="AI5561">
        <f t="shared" ca="1" si="2264"/>
        <v>0.45261664735179186</v>
      </c>
      <c r="AJ5561">
        <f t="shared" ca="1" si="2265"/>
        <v>0.76968502041648801</v>
      </c>
    </row>
    <row r="5562" spans="32:36" x14ac:dyDescent="0.2">
      <c r="AF5562" s="17">
        <f t="shared" ca="1" si="2261"/>
        <v>492.02611463389599</v>
      </c>
      <c r="AG5562">
        <f t="shared" ca="1" si="2262"/>
        <v>96.017948845084433</v>
      </c>
      <c r="AH5562">
        <f t="shared" ca="1" si="2263"/>
        <v>-0.67644813278269478</v>
      </c>
      <c r="AI5562">
        <f t="shared" ca="1" si="2264"/>
        <v>-2.2944061027381011</v>
      </c>
      <c r="AJ5562">
        <f t="shared" ca="1" si="2265"/>
        <v>-2.1925055463016827</v>
      </c>
    </row>
    <row r="5563" spans="32:36" x14ac:dyDescent="0.2">
      <c r="AF5563" s="17">
        <f t="shared" ca="1" si="2261"/>
        <v>502.80742588640697</v>
      </c>
      <c r="AG5563">
        <f t="shared" ca="1" si="2262"/>
        <v>97.174405661354811</v>
      </c>
      <c r="AH5563">
        <f t="shared" ca="1" si="2263"/>
        <v>0.546258231956534</v>
      </c>
      <c r="AI5563">
        <f t="shared" ca="1" si="2264"/>
        <v>-1.4229644086096076</v>
      </c>
      <c r="AJ5563">
        <f t="shared" ca="1" si="2265"/>
        <v>-1.6665467833880305</v>
      </c>
    </row>
    <row r="5564" spans="32:36" x14ac:dyDescent="0.2">
      <c r="AF5564" s="17">
        <f t="shared" ca="1" si="2261"/>
        <v>500.28758755045715</v>
      </c>
      <c r="AG5564">
        <f t="shared" ca="1" si="2262"/>
        <v>100.02158112935544</v>
      </c>
      <c r="AH5564">
        <f t="shared" ca="1" si="2263"/>
        <v>0.26284799996640823</v>
      </c>
      <c r="AI5564">
        <f t="shared" ca="1" si="2264"/>
        <v>0.67907088958579587</v>
      </c>
      <c r="AJ5564">
        <f t="shared" ca="1" si="2265"/>
        <v>0.62901375753467592</v>
      </c>
    </row>
    <row r="5565" spans="32:36" x14ac:dyDescent="0.2">
      <c r="AF5565" s="17">
        <f t="shared" ca="1" si="2261"/>
        <v>514.24111115120365</v>
      </c>
      <c r="AG5565">
        <f t="shared" ca="1" si="2262"/>
        <v>98.087357774328879</v>
      </c>
      <c r="AH5565">
        <f t="shared" ca="1" si="2263"/>
        <v>1.8146308425912518</v>
      </c>
      <c r="AI5565">
        <f t="shared" ca="1" si="2264"/>
        <v>-0.74230850085782463</v>
      </c>
      <c r="AJ5565">
        <f t="shared" ca="1" si="2265"/>
        <v>-1.3552735720697302</v>
      </c>
    </row>
    <row r="5566" spans="32:36" x14ac:dyDescent="0.2">
      <c r="AF5566" s="17">
        <f t="shared" ca="1" si="2261"/>
        <v>512.06883808495809</v>
      </c>
      <c r="AG5566">
        <f t="shared" ca="1" si="2262"/>
        <v>97.848386302362414</v>
      </c>
      <c r="AH5566">
        <f t="shared" ca="1" si="2263"/>
        <v>1.5758384254754501</v>
      </c>
      <c r="AI5566">
        <f t="shared" ca="1" si="2264"/>
        <v>-0.91986078602657384</v>
      </c>
      <c r="AJ5566">
        <f t="shared" ca="1" si="2265"/>
        <v>-1.4657160984083462</v>
      </c>
    </row>
    <row r="5567" spans="32:36" x14ac:dyDescent="0.2">
      <c r="AF5567" s="17">
        <f t="shared" ca="1" si="2261"/>
        <v>485.96822664874594</v>
      </c>
      <c r="AG5567">
        <f t="shared" ca="1" si="2262"/>
        <v>99.242034710391465</v>
      </c>
      <c r="AH5567">
        <f t="shared" ca="1" si="2263"/>
        <v>-1.3752828238309309</v>
      </c>
      <c r="AI5567">
        <f t="shared" ca="1" si="2264"/>
        <v>0.10954974544476209</v>
      </c>
      <c r="AJ5567">
        <f t="shared" ca="1" si="2265"/>
        <v>0.55180060474707016</v>
      </c>
    </row>
    <row r="5568" spans="32:36" x14ac:dyDescent="0.2">
      <c r="AF5568" s="17">
        <f t="shared" ca="1" si="2261"/>
        <v>507.71400256874176</v>
      </c>
      <c r="AG5568">
        <f t="shared" ca="1" si="2262"/>
        <v>99.451229615697812</v>
      </c>
      <c r="AH5568">
        <f t="shared" ca="1" si="2263"/>
        <v>1.0940562806314511</v>
      </c>
      <c r="AI5568">
        <f t="shared" ca="1" si="2264"/>
        <v>0.26282137753479157</v>
      </c>
      <c r="AJ5568">
        <f t="shared" ca="1" si="2265"/>
        <v>-7.1763361733225589E-2</v>
      </c>
    </row>
    <row r="5569" spans="32:36" x14ac:dyDescent="0.2">
      <c r="AF5569" s="17">
        <f t="shared" ca="1" si="2261"/>
        <v>491.64538323326366</v>
      </c>
      <c r="AG5569">
        <f t="shared" ca="1" si="2262"/>
        <v>98.1300926155714</v>
      </c>
      <c r="AH5569">
        <f t="shared" ca="1" si="2263"/>
        <v>-0.72011506028037187</v>
      </c>
      <c r="AI5569">
        <f t="shared" ca="1" si="2264"/>
        <v>-0.71060274316786565</v>
      </c>
      <c r="AJ5569">
        <f t="shared" ca="1" si="2265"/>
        <v>-0.5168478840538705</v>
      </c>
    </row>
    <row r="5570" spans="32:36" x14ac:dyDescent="0.2">
      <c r="AF5570" s="17">
        <f t="shared" ca="1" si="2261"/>
        <v>508.53543570864855</v>
      </c>
      <c r="AG5570">
        <f t="shared" ca="1" si="2262"/>
        <v>97.945311651777857</v>
      </c>
      <c r="AH5570">
        <f t="shared" ca="1" si="2263"/>
        <v>1.1852481252653364</v>
      </c>
      <c r="AI5570">
        <f t="shared" ca="1" si="2264"/>
        <v>-0.8477944629164067</v>
      </c>
      <c r="AJ5570">
        <f t="shared" ca="1" si="2265"/>
        <v>-1.2660308525649893</v>
      </c>
    </row>
    <row r="5571" spans="32:36" x14ac:dyDescent="0.2">
      <c r="AF5571" s="17">
        <f t="shared" ref="AF5571:AF5634" ca="1" si="2266">$N$64*EXP(($J$9-$K$2^2/2)*$J$6+$K$2*SQRT($J$6)*AH5571)</f>
        <v>486.50515227535317</v>
      </c>
      <c r="AG5571">
        <f t="shared" ref="AG5571:AG5634" ca="1" si="2267">$Q$64*EXP(($J$9-$K$3^2/2)*$J$6+$K$3*SQRT($J$6)*AI5571)</f>
        <v>98.151024551826609</v>
      </c>
      <c r="AH5571">
        <f t="shared" ref="AH5571:AH5634" ca="1" si="2268">_xlfn.NORM.S.INV(RAND())</f>
        <v>-1.3129925184680373</v>
      </c>
      <c r="AI5571">
        <f t="shared" ref="AI5571:AI5634" ca="1" si="2269">AH5571*$AC$6+SQRT(1-$AC$6^2)*AJ5571</f>
        <v>-0.69507799562161621</v>
      </c>
      <c r="AJ5571">
        <f t="shared" ref="AJ5571:AJ5634" ca="1" si="2270">_xlfn.NORM.S.INV(RAND())</f>
        <v>-0.31223195950972715</v>
      </c>
    </row>
    <row r="5572" spans="32:36" x14ac:dyDescent="0.2">
      <c r="AF5572" s="17">
        <f t="shared" ca="1" si="2266"/>
        <v>512.26557824230156</v>
      </c>
      <c r="AG5572">
        <f t="shared" ca="1" si="2267"/>
        <v>99.152649073992336</v>
      </c>
      <c r="AH5572">
        <f t="shared" ca="1" si="2268"/>
        <v>1.5975072453606292</v>
      </c>
      <c r="AI5572">
        <f t="shared" ca="1" si="2269"/>
        <v>4.3960686758290068E-2</v>
      </c>
      <c r="AJ5572">
        <f t="shared" ca="1" si="2270"/>
        <v>-0.46132090528436193</v>
      </c>
    </row>
    <row r="5573" spans="32:36" x14ac:dyDescent="0.2">
      <c r="AF5573" s="17">
        <f t="shared" ca="1" si="2266"/>
        <v>486.19372745754561</v>
      </c>
      <c r="AG5573">
        <f t="shared" ca="1" si="2267"/>
        <v>95.303786298788793</v>
      </c>
      <c r="AH5573">
        <f t="shared" ca="1" si="2268"/>
        <v>-1.3491134400959683</v>
      </c>
      <c r="AI5573">
        <f t="shared" ca="1" si="2269"/>
        <v>-2.8378171199124544</v>
      </c>
      <c r="AJ5573">
        <f t="shared" ca="1" si="2270"/>
        <v>-2.5490018452584171</v>
      </c>
    </row>
    <row r="5574" spans="32:36" x14ac:dyDescent="0.2">
      <c r="AF5574" s="17">
        <f t="shared" ca="1" si="2266"/>
        <v>496.29000266202581</v>
      </c>
      <c r="AG5574">
        <f t="shared" ca="1" si="2267"/>
        <v>99.932371419276706</v>
      </c>
      <c r="AH5574">
        <f t="shared" ca="1" si="2268"/>
        <v>-0.18970860913024443</v>
      </c>
      <c r="AI5574">
        <f t="shared" ca="1" si="2269"/>
        <v>0.61412138748975342</v>
      </c>
      <c r="AJ5574">
        <f t="shared" ca="1" si="2270"/>
        <v>0.70462029025697903</v>
      </c>
    </row>
    <row r="5575" spans="32:36" x14ac:dyDescent="0.2">
      <c r="AF5575" s="17">
        <f t="shared" ca="1" si="2266"/>
        <v>492.30689326617733</v>
      </c>
      <c r="AG5575">
        <f t="shared" ca="1" si="2267"/>
        <v>97.038158363884691</v>
      </c>
      <c r="AH5575">
        <f t="shared" ca="1" si="2268"/>
        <v>-0.64426665212471568</v>
      </c>
      <c r="AI5575">
        <f t="shared" ca="1" si="2269"/>
        <v>-1.5250922866927445</v>
      </c>
      <c r="AJ5575">
        <f t="shared" ca="1" si="2270"/>
        <v>-1.3955345417779734</v>
      </c>
    </row>
    <row r="5576" spans="32:36" x14ac:dyDescent="0.2">
      <c r="AF5576" s="17">
        <f t="shared" ca="1" si="2266"/>
        <v>498.91016877288291</v>
      </c>
      <c r="AG5576">
        <f t="shared" ca="1" si="2267"/>
        <v>97.226329187409547</v>
      </c>
      <c r="AH5576">
        <f t="shared" ca="1" si="2268"/>
        <v>0.10732349460547147</v>
      </c>
      <c r="AI5576">
        <f t="shared" ca="1" si="2269"/>
        <v>-1.3840813922632913</v>
      </c>
      <c r="AJ5576">
        <f t="shared" ca="1" si="2270"/>
        <v>-1.486322180501698</v>
      </c>
    </row>
    <row r="5577" spans="32:36" x14ac:dyDescent="0.2">
      <c r="AF5577" s="17">
        <f t="shared" ca="1" si="2266"/>
        <v>487.87961476191526</v>
      </c>
      <c r="AG5577">
        <f t="shared" ca="1" si="2267"/>
        <v>96.649984721588595</v>
      </c>
      <c r="AH5577">
        <f t="shared" ca="1" si="2268"/>
        <v>-1.153849827283207</v>
      </c>
      <c r="AI5577">
        <f t="shared" ca="1" si="2269"/>
        <v>-1.8168465770878959</v>
      </c>
      <c r="AJ5577">
        <f t="shared" ca="1" si="2270"/>
        <v>-1.5397858313548176</v>
      </c>
    </row>
    <row r="5578" spans="32:36" x14ac:dyDescent="0.2">
      <c r="AF5578" s="17">
        <f t="shared" ca="1" si="2266"/>
        <v>488.7259432007873</v>
      </c>
      <c r="AG5578">
        <f t="shared" ca="1" si="2267"/>
        <v>98.298856798238546</v>
      </c>
      <c r="AH5578">
        <f t="shared" ca="1" si="2268"/>
        <v>-1.056080223235996</v>
      </c>
      <c r="AI5578">
        <f t="shared" ca="1" si="2269"/>
        <v>-0.58552830631453556</v>
      </c>
      <c r="AJ5578">
        <f t="shared" ca="1" si="2270"/>
        <v>-0.27889610767546502</v>
      </c>
    </row>
    <row r="5579" spans="32:36" x14ac:dyDescent="0.2">
      <c r="AF5579" s="17">
        <f t="shared" ca="1" si="2266"/>
        <v>499.7382453602462</v>
      </c>
      <c r="AG5579">
        <f t="shared" ca="1" si="2267"/>
        <v>98.960196632243196</v>
      </c>
      <c r="AH5579">
        <f t="shared" ca="1" si="2268"/>
        <v>0.20087310718708995</v>
      </c>
      <c r="AI5579">
        <f t="shared" ca="1" si="2269"/>
        <v>-9.7457279933195862E-2</v>
      </c>
      <c r="AJ5579">
        <f t="shared" ca="1" si="2270"/>
        <v>-0.16606298264242633</v>
      </c>
    </row>
    <row r="5580" spans="32:36" x14ac:dyDescent="0.2">
      <c r="AF5580" s="17">
        <f t="shared" ca="1" si="2266"/>
        <v>490.69077075038257</v>
      </c>
      <c r="AG5580">
        <f t="shared" ca="1" si="2267"/>
        <v>99.414051835769897</v>
      </c>
      <c r="AH5580">
        <f t="shared" ca="1" si="2268"/>
        <v>-0.82975054026166173</v>
      </c>
      <c r="AI5580">
        <f t="shared" ca="1" si="2269"/>
        <v>0.23560576264605698</v>
      </c>
      <c r="AJ5580">
        <f t="shared" ca="1" si="2270"/>
        <v>0.51077575513764506</v>
      </c>
    </row>
    <row r="5581" spans="32:36" x14ac:dyDescent="0.2">
      <c r="AF5581" s="17">
        <f t="shared" ca="1" si="2266"/>
        <v>483.75482890270763</v>
      </c>
      <c r="AG5581">
        <f t="shared" ca="1" si="2267"/>
        <v>99.269074089818503</v>
      </c>
      <c r="AH5581">
        <f t="shared" ca="1" si="2268"/>
        <v>-1.6327942481295039</v>
      </c>
      <c r="AI5581">
        <f t="shared" ca="1" si="2269"/>
        <v>0.12937896266315063</v>
      </c>
      <c r="AJ5581">
        <f t="shared" ca="1" si="2270"/>
        <v>0.65440435097177696</v>
      </c>
    </row>
    <row r="5582" spans="32:36" x14ac:dyDescent="0.2">
      <c r="AF5582" s="17">
        <f t="shared" ca="1" si="2266"/>
        <v>480.90971806988989</v>
      </c>
      <c r="AG5582">
        <f t="shared" ca="1" si="2267"/>
        <v>97.937963770888416</v>
      </c>
      <c r="AH5582">
        <f t="shared" ca="1" si="2268"/>
        <v>-1.9655366409235149</v>
      </c>
      <c r="AI5582">
        <f t="shared" ca="1" si="2269"/>
        <v>-0.85325528985368926</v>
      </c>
      <c r="AJ5582">
        <f t="shared" ca="1" si="2270"/>
        <v>-0.27091780553587969</v>
      </c>
    </row>
    <row r="5583" spans="32:36" x14ac:dyDescent="0.2">
      <c r="AF5583" s="17">
        <f t="shared" ca="1" si="2266"/>
        <v>498.11931033091105</v>
      </c>
      <c r="AG5583">
        <f t="shared" ca="1" si="2267"/>
        <v>98.421345952879321</v>
      </c>
      <c r="AH5583">
        <f t="shared" ca="1" si="2268"/>
        <v>1.7833423880503182E-2</v>
      </c>
      <c r="AI5583">
        <f t="shared" ca="1" si="2269"/>
        <v>-0.49488361113299173</v>
      </c>
      <c r="AJ5583">
        <f t="shared" ca="1" si="2270"/>
        <v>-0.52491553253288048</v>
      </c>
    </row>
    <row r="5584" spans="32:36" x14ac:dyDescent="0.2">
      <c r="AF5584" s="17">
        <f t="shared" ca="1" si="2266"/>
        <v>489.00000706646847</v>
      </c>
      <c r="AG5584">
        <f t="shared" ca="1" si="2267"/>
        <v>98.360514716615967</v>
      </c>
      <c r="AH5584">
        <f t="shared" ca="1" si="2268"/>
        <v>-1.0244560883993432</v>
      </c>
      <c r="AI5584">
        <f t="shared" ca="1" si="2269"/>
        <v>-0.53988596770972441</v>
      </c>
      <c r="AJ5584">
        <f t="shared" ca="1" si="2270"/>
        <v>-0.2410517904454971</v>
      </c>
    </row>
    <row r="5585" spans="32:36" x14ac:dyDescent="0.2">
      <c r="AF5585" s="17">
        <f t="shared" ca="1" si="2266"/>
        <v>487.06727962971524</v>
      </c>
      <c r="AG5585">
        <f t="shared" ca="1" si="2267"/>
        <v>99.695977420955302</v>
      </c>
      <c r="AH5585">
        <f t="shared" ca="1" si="2268"/>
        <v>-1.247852105919522</v>
      </c>
      <c r="AI5585">
        <f t="shared" ca="1" si="2269"/>
        <v>0.44173296426886954</v>
      </c>
      <c r="AJ5585">
        <f t="shared" ca="1" si="2270"/>
        <v>0.85986170843448229</v>
      </c>
    </row>
    <row r="5586" spans="32:36" x14ac:dyDescent="0.2">
      <c r="AF5586" s="17">
        <f t="shared" ca="1" si="2266"/>
        <v>484.27793035604464</v>
      </c>
      <c r="AG5586">
        <f t="shared" ca="1" si="2267"/>
        <v>97.66697190411081</v>
      </c>
      <c r="AH5586">
        <f t="shared" ca="1" si="2268"/>
        <v>-1.5718293406560979</v>
      </c>
      <c r="AI5586">
        <f t="shared" ca="1" si="2269"/>
        <v>-1.0549387985437704</v>
      </c>
      <c r="AJ5586">
        <f t="shared" ca="1" si="2270"/>
        <v>-0.60759245941718953</v>
      </c>
    </row>
    <row r="5587" spans="32:36" x14ac:dyDescent="0.2">
      <c r="AF5587" s="17">
        <f t="shared" ca="1" si="2266"/>
        <v>497.5717121323446</v>
      </c>
      <c r="AG5587">
        <f t="shared" ca="1" si="2267"/>
        <v>103.12187220753117</v>
      </c>
      <c r="AH5587">
        <f t="shared" ca="1" si="2268"/>
        <v>-4.4213673242996417E-2</v>
      </c>
      <c r="AI5587">
        <f t="shared" ca="1" si="2269"/>
        <v>2.9009837553602349</v>
      </c>
      <c r="AJ5587">
        <f t="shared" ca="1" si="2270"/>
        <v>3.0578672666482105</v>
      </c>
    </row>
    <row r="5588" spans="32:36" x14ac:dyDescent="0.2">
      <c r="AF5588" s="17">
        <f t="shared" ca="1" si="2266"/>
        <v>492.74699069158703</v>
      </c>
      <c r="AG5588">
        <f t="shared" ca="1" si="2267"/>
        <v>98.803737407089486</v>
      </c>
      <c r="AH5588">
        <f t="shared" ca="1" si="2268"/>
        <v>-0.59386173862885128</v>
      </c>
      <c r="AI5588">
        <f t="shared" ca="1" si="2269"/>
        <v>-0.21262952580282782</v>
      </c>
      <c r="AJ5588">
        <f t="shared" ca="1" si="2270"/>
        <v>-3.4459589380752761E-2</v>
      </c>
    </row>
    <row r="5589" spans="32:36" x14ac:dyDescent="0.2">
      <c r="AF5589" s="17">
        <f t="shared" ca="1" si="2266"/>
        <v>491.71742645680075</v>
      </c>
      <c r="AG5589">
        <f t="shared" ca="1" si="2267"/>
        <v>97.171874691210533</v>
      </c>
      <c r="AH5589">
        <f t="shared" ca="1" si="2268"/>
        <v>-0.71184967004463195</v>
      </c>
      <c r="AI5589">
        <f t="shared" ca="1" si="2269"/>
        <v>-1.4248602607008503</v>
      </c>
      <c r="AJ5589">
        <f t="shared" ca="1" si="2270"/>
        <v>-1.2688996162364445</v>
      </c>
    </row>
    <row r="5590" spans="32:36" x14ac:dyDescent="0.2">
      <c r="AF5590" s="17">
        <f t="shared" ca="1" si="2266"/>
        <v>501.57497057448938</v>
      </c>
      <c r="AG5590">
        <f t="shared" ca="1" si="2267"/>
        <v>99.453263065782224</v>
      </c>
      <c r="AH5590">
        <f t="shared" ca="1" si="2268"/>
        <v>0.40781991484873442</v>
      </c>
      <c r="AI5590">
        <f t="shared" ca="1" si="2269"/>
        <v>0.26430965047736854</v>
      </c>
      <c r="AJ5590">
        <f t="shared" ca="1" si="2270"/>
        <v>0.14778029576970805</v>
      </c>
    </row>
    <row r="5591" spans="32:36" x14ac:dyDescent="0.2">
      <c r="AF5591" s="17">
        <f t="shared" ca="1" si="2266"/>
        <v>510.24101467841444</v>
      </c>
      <c r="AG5591">
        <f t="shared" ca="1" si="2267"/>
        <v>99.46840846342964</v>
      </c>
      <c r="AH5591">
        <f t="shared" ca="1" si="2268"/>
        <v>1.3741243725735346</v>
      </c>
      <c r="AI5591">
        <f t="shared" ca="1" si="2269"/>
        <v>0.27539354141984895</v>
      </c>
      <c r="AJ5591">
        <f t="shared" ca="1" si="2270"/>
        <v>-0.14753543920978773</v>
      </c>
    </row>
    <row r="5592" spans="32:36" x14ac:dyDescent="0.2">
      <c r="AF5592" s="17">
        <f t="shared" ca="1" si="2266"/>
        <v>500.41295100157726</v>
      </c>
      <c r="AG5592">
        <f t="shared" ca="1" si="2267"/>
        <v>96.840343178398228</v>
      </c>
      <c r="AH5592">
        <f t="shared" ca="1" si="2268"/>
        <v>0.27698153542106568</v>
      </c>
      <c r="AI5592">
        <f t="shared" ca="1" si="2269"/>
        <v>-1.6736255718397088</v>
      </c>
      <c r="AJ5592">
        <f t="shared" ca="1" si="2270"/>
        <v>-1.8440146418201979</v>
      </c>
    </row>
    <row r="5593" spans="32:36" x14ac:dyDescent="0.2">
      <c r="AF5593" s="17">
        <f t="shared" ca="1" si="2266"/>
        <v>504.01713676374601</v>
      </c>
      <c r="AG5593">
        <f t="shared" ca="1" si="2267"/>
        <v>99.299539708192313</v>
      </c>
      <c r="AH5593">
        <f t="shared" ca="1" si="2268"/>
        <v>0.68181212574598959</v>
      </c>
      <c r="AI5593">
        <f t="shared" ca="1" si="2269"/>
        <v>0.15171432795606796</v>
      </c>
      <c r="AJ5593">
        <f t="shared" ca="1" si="2270"/>
        <v>-5.7392288647632739E-2</v>
      </c>
    </row>
    <row r="5594" spans="32:36" x14ac:dyDescent="0.2">
      <c r="AF5594" s="17">
        <f t="shared" ca="1" si="2266"/>
        <v>495.78675076203916</v>
      </c>
      <c r="AG5594">
        <f t="shared" ca="1" si="2267"/>
        <v>98.665683451361673</v>
      </c>
      <c r="AH5594">
        <f t="shared" ca="1" si="2268"/>
        <v>-0.24693866789430488</v>
      </c>
      <c r="AI5594">
        <f t="shared" ca="1" si="2269"/>
        <v>-0.31440490665250925</v>
      </c>
      <c r="AJ5594">
        <f t="shared" ca="1" si="2270"/>
        <v>-0.25144587257537393</v>
      </c>
    </row>
    <row r="5595" spans="32:36" x14ac:dyDescent="0.2">
      <c r="AF5595" s="17">
        <f t="shared" ca="1" si="2266"/>
        <v>497.53202931740248</v>
      </c>
      <c r="AG5595">
        <f t="shared" ca="1" si="2267"/>
        <v>98.939606062520966</v>
      </c>
      <c r="AH5595">
        <f t="shared" ca="1" si="2268"/>
        <v>-4.8712695249302398E-2</v>
      </c>
      <c r="AI5595">
        <f t="shared" ca="1" si="2269"/>
        <v>-0.11260393259335133</v>
      </c>
      <c r="AJ5595">
        <f t="shared" ca="1" si="2270"/>
        <v>-0.10267481733656876</v>
      </c>
    </row>
    <row r="5596" spans="32:36" x14ac:dyDescent="0.2">
      <c r="AF5596" s="17">
        <f t="shared" ca="1" si="2266"/>
        <v>493.61019605051558</v>
      </c>
      <c r="AG5596">
        <f t="shared" ca="1" si="2267"/>
        <v>99.653365305304618</v>
      </c>
      <c r="AH5596">
        <f t="shared" ca="1" si="2268"/>
        <v>-0.49512835285800944</v>
      </c>
      <c r="AI5596">
        <f t="shared" ca="1" si="2269"/>
        <v>0.41061494407636168</v>
      </c>
      <c r="AJ5596">
        <f t="shared" ca="1" si="2270"/>
        <v>0.58810975591175429</v>
      </c>
    </row>
    <row r="5597" spans="32:36" x14ac:dyDescent="0.2">
      <c r="AF5597" s="17">
        <f t="shared" ca="1" si="2266"/>
        <v>498.49011887477963</v>
      </c>
      <c r="AG5597">
        <f t="shared" ca="1" si="2267"/>
        <v>96.540157974559165</v>
      </c>
      <c r="AH5597">
        <f t="shared" ca="1" si="2268"/>
        <v>5.9810169461794856E-2</v>
      </c>
      <c r="AI5597">
        <f t="shared" ca="1" si="2269"/>
        <v>-1.8996058881351172</v>
      </c>
      <c r="AJ5597">
        <f t="shared" ca="1" si="2270"/>
        <v>-2.0121376055731957</v>
      </c>
    </row>
    <row r="5598" spans="32:36" x14ac:dyDescent="0.2">
      <c r="AF5598" s="17">
        <f t="shared" ca="1" si="2266"/>
        <v>503.47588055233922</v>
      </c>
      <c r="AG5598">
        <f t="shared" ca="1" si="2267"/>
        <v>101.62329116284201</v>
      </c>
      <c r="AH5598">
        <f t="shared" ca="1" si="2268"/>
        <v>0.62120204048942995</v>
      </c>
      <c r="AI5598">
        <f t="shared" ca="1" si="2269"/>
        <v>1.8354480633135868</v>
      </c>
      <c r="AJ5598">
        <f t="shared" ca="1" si="2270"/>
        <v>1.7284981093624849</v>
      </c>
    </row>
    <row r="5599" spans="32:36" x14ac:dyDescent="0.2">
      <c r="AF5599" s="17">
        <f t="shared" ca="1" si="2266"/>
        <v>506.94260868004937</v>
      </c>
      <c r="AG5599">
        <f t="shared" ca="1" si="2267"/>
        <v>100.7856435426491</v>
      </c>
      <c r="AH5599">
        <f t="shared" ca="1" si="2268"/>
        <v>1.0082851385921501</v>
      </c>
      <c r="AI5599">
        <f t="shared" ca="1" si="2269"/>
        <v>1.2329886121270577</v>
      </c>
      <c r="AJ5599">
        <f t="shared" ca="1" si="2270"/>
        <v>0.9734182134386844</v>
      </c>
    </row>
    <row r="5600" spans="32:36" x14ac:dyDescent="0.2">
      <c r="AF5600" s="17">
        <f t="shared" ca="1" si="2266"/>
        <v>499.36303631970844</v>
      </c>
      <c r="AG5600">
        <f t="shared" ca="1" si="2267"/>
        <v>100.19018191615696</v>
      </c>
      <c r="AH5600">
        <f t="shared" ca="1" si="2268"/>
        <v>0.15850414726914819</v>
      </c>
      <c r="AI5600">
        <f t="shared" ca="1" si="2269"/>
        <v>0.80166335310554948</v>
      </c>
      <c r="AJ5600">
        <f t="shared" ca="1" si="2270"/>
        <v>0.79078713953977275</v>
      </c>
    </row>
    <row r="5601" spans="32:36" x14ac:dyDescent="0.2">
      <c r="AF5601" s="17">
        <f t="shared" ca="1" si="2266"/>
        <v>493.8143401008337</v>
      </c>
      <c r="AG5601">
        <f t="shared" ca="1" si="2267"/>
        <v>97.685515782281314</v>
      </c>
      <c r="AH5601">
        <f t="shared" ca="1" si="2268"/>
        <v>-0.47180361221634931</v>
      </c>
      <c r="AI5601">
        <f t="shared" ca="1" si="2269"/>
        <v>-1.0411198409736906</v>
      </c>
      <c r="AJ5601">
        <f t="shared" ca="1" si="2270"/>
        <v>-0.94251484890668968</v>
      </c>
    </row>
    <row r="5602" spans="32:36" x14ac:dyDescent="0.2">
      <c r="AF5602" s="17">
        <f t="shared" ca="1" si="2266"/>
        <v>504.31055413207764</v>
      </c>
      <c r="AG5602">
        <f t="shared" ca="1" si="2267"/>
        <v>98.329307150698966</v>
      </c>
      <c r="AH5602">
        <f t="shared" ca="1" si="2268"/>
        <v>0.71464191844690961</v>
      </c>
      <c r="AI5602">
        <f t="shared" ca="1" si="2269"/>
        <v>-0.56298382404897551</v>
      </c>
      <c r="AJ5602">
        <f t="shared" ca="1" si="2270"/>
        <v>-0.81770920238728129</v>
      </c>
    </row>
    <row r="5603" spans="32:36" x14ac:dyDescent="0.2">
      <c r="AF5603" s="17">
        <f t="shared" ca="1" si="2266"/>
        <v>496.16832502585953</v>
      </c>
      <c r="AG5603">
        <f t="shared" ca="1" si="2267"/>
        <v>99.898140296638914</v>
      </c>
      <c r="AH5603">
        <f t="shared" ca="1" si="2268"/>
        <v>-0.2035405298383488</v>
      </c>
      <c r="AI5603">
        <f t="shared" ca="1" si="2269"/>
        <v>0.58918388198598659</v>
      </c>
      <c r="AJ5603">
        <f t="shared" ca="1" si="2270"/>
        <v>0.68284859987350432</v>
      </c>
    </row>
    <row r="5604" spans="32:36" x14ac:dyDescent="0.2">
      <c r="AF5604" s="17">
        <f t="shared" ca="1" si="2266"/>
        <v>483.18762042874533</v>
      </c>
      <c r="AG5604">
        <f t="shared" ca="1" si="2267"/>
        <v>98.31259062095566</v>
      </c>
      <c r="AH5604">
        <f t="shared" ca="1" si="2268"/>
        <v>-1.6989741529940297</v>
      </c>
      <c r="AI5604">
        <f t="shared" ca="1" si="2269"/>
        <v>-0.57535935191065934</v>
      </c>
      <c r="AJ5604">
        <f t="shared" ca="1" si="2270"/>
        <v>-6.4012017373810307E-2</v>
      </c>
    </row>
    <row r="5605" spans="32:36" x14ac:dyDescent="0.2">
      <c r="AF5605" s="17">
        <f t="shared" ca="1" si="2266"/>
        <v>505.12459886413126</v>
      </c>
      <c r="AG5605">
        <f t="shared" ca="1" si="2267"/>
        <v>98.43414456534201</v>
      </c>
      <c r="AH5605">
        <f t="shared" ca="1" si="2268"/>
        <v>0.80562359684130458</v>
      </c>
      <c r="AI5605">
        <f t="shared" ca="1" si="2269"/>
        <v>-0.48541886390123801</v>
      </c>
      <c r="AJ5605">
        <f t="shared" ca="1" si="2270"/>
        <v>-0.7652253004195787</v>
      </c>
    </row>
    <row r="5606" spans="32:36" x14ac:dyDescent="0.2">
      <c r="AF5606" s="17">
        <f t="shared" ca="1" si="2266"/>
        <v>487.66698507898087</v>
      </c>
      <c r="AG5606">
        <f t="shared" ca="1" si="2267"/>
        <v>98.577919224196847</v>
      </c>
      <c r="AH5606">
        <f t="shared" ca="1" si="2268"/>
        <v>-1.1784399039925937</v>
      </c>
      <c r="AI5606">
        <f t="shared" ca="1" si="2269"/>
        <v>-0.37918003734061129</v>
      </c>
      <c r="AJ5606">
        <f t="shared" ca="1" si="2270"/>
        <v>-2.3520233929208892E-2</v>
      </c>
    </row>
    <row r="5607" spans="32:36" x14ac:dyDescent="0.2">
      <c r="AF5607" s="17">
        <f t="shared" ca="1" si="2266"/>
        <v>506.43590368203934</v>
      </c>
      <c r="AG5607">
        <f t="shared" ca="1" si="2267"/>
        <v>98.269542667423636</v>
      </c>
      <c r="AH5607">
        <f t="shared" ca="1" si="2268"/>
        <v>0.95187365291603565</v>
      </c>
      <c r="AI5607">
        <f t="shared" ca="1" si="2269"/>
        <v>-0.60723816447379475</v>
      </c>
      <c r="AJ5607">
        <f t="shared" ca="1" si="2270"/>
        <v>-0.9394989023153012</v>
      </c>
    </row>
    <row r="5608" spans="32:36" x14ac:dyDescent="0.2">
      <c r="AF5608" s="17">
        <f t="shared" ca="1" si="2266"/>
        <v>489.26405617404151</v>
      </c>
      <c r="AG5608">
        <f t="shared" ca="1" si="2267"/>
        <v>99.149090999900309</v>
      </c>
      <c r="AH5608">
        <f t="shared" ca="1" si="2268"/>
        <v>-0.99400431290528302</v>
      </c>
      <c r="AI5608">
        <f t="shared" ca="1" si="2269"/>
        <v>4.1348632914345818E-2</v>
      </c>
      <c r="AJ5608">
        <f t="shared" ca="1" si="2270"/>
        <v>0.35912876329794152</v>
      </c>
    </row>
    <row r="5609" spans="32:36" x14ac:dyDescent="0.2">
      <c r="AF5609" s="17">
        <f t="shared" ca="1" si="2266"/>
        <v>499.55923219152385</v>
      </c>
      <c r="AG5609">
        <f t="shared" ca="1" si="2267"/>
        <v>100.18162300961083</v>
      </c>
      <c r="AH5609">
        <f t="shared" ca="1" si="2268"/>
        <v>0.18066274026618448</v>
      </c>
      <c r="AI5609">
        <f t="shared" ca="1" si="2269"/>
        <v>0.7954450006082483</v>
      </c>
      <c r="AJ5609">
        <f t="shared" ca="1" si="2270"/>
        <v>0.77722395807198286</v>
      </c>
    </row>
    <row r="5610" spans="32:36" x14ac:dyDescent="0.2">
      <c r="AF5610" s="17">
        <f t="shared" ca="1" si="2266"/>
        <v>496.2876698324651</v>
      </c>
      <c r="AG5610">
        <f t="shared" ca="1" si="2267"/>
        <v>98.393433675101974</v>
      </c>
      <c r="AH5610">
        <f t="shared" ca="1" si="2268"/>
        <v>-0.18997376577370678</v>
      </c>
      <c r="AI5610">
        <f t="shared" ca="1" si="2269"/>
        <v>-0.51552938830964223</v>
      </c>
      <c r="AJ5610">
        <f t="shared" ca="1" si="2270"/>
        <v>-0.48056818146855823</v>
      </c>
    </row>
    <row r="5611" spans="32:36" x14ac:dyDescent="0.2">
      <c r="AF5611" s="17">
        <f t="shared" ca="1" si="2266"/>
        <v>498.79105848404566</v>
      </c>
      <c r="AG5611">
        <f t="shared" ca="1" si="2267"/>
        <v>99.718431355780183</v>
      </c>
      <c r="AH5611">
        <f t="shared" ca="1" si="2268"/>
        <v>9.3854574460490614E-2</v>
      </c>
      <c r="AI5611">
        <f t="shared" ca="1" si="2269"/>
        <v>0.45812487525479467</v>
      </c>
      <c r="AJ5611">
        <f t="shared" ca="1" si="2270"/>
        <v>0.45086931427312088</v>
      </c>
    </row>
    <row r="5612" spans="32:36" x14ac:dyDescent="0.2">
      <c r="AF5612" s="17">
        <f t="shared" ca="1" si="2266"/>
        <v>510.22080392493729</v>
      </c>
      <c r="AG5612">
        <f t="shared" ca="1" si="2267"/>
        <v>99.952749699291928</v>
      </c>
      <c r="AH5612">
        <f t="shared" ca="1" si="2268"/>
        <v>1.3718899271596798</v>
      </c>
      <c r="AI5612">
        <f t="shared" ca="1" si="2269"/>
        <v>0.62896298747105728</v>
      </c>
      <c r="AJ5612">
        <f t="shared" ca="1" si="2270"/>
        <v>0.22415288357388691</v>
      </c>
    </row>
    <row r="5613" spans="32:36" x14ac:dyDescent="0.2">
      <c r="AF5613" s="17">
        <f t="shared" ca="1" si="2266"/>
        <v>491.91917619494524</v>
      </c>
      <c r="AG5613">
        <f t="shared" ca="1" si="2267"/>
        <v>101.54219673104491</v>
      </c>
      <c r="AH5613">
        <f t="shared" ca="1" si="2268"/>
        <v>-0.68870972574040923</v>
      </c>
      <c r="AI5613">
        <f t="shared" ca="1" si="2269"/>
        <v>1.7773402161573124</v>
      </c>
      <c r="AJ5613">
        <f t="shared" ca="1" si="2270"/>
        <v>2.0836209376729196</v>
      </c>
    </row>
    <row r="5614" spans="32:36" x14ac:dyDescent="0.2">
      <c r="AF5614" s="17">
        <f t="shared" ca="1" si="2266"/>
        <v>502.20343227884922</v>
      </c>
      <c r="AG5614">
        <f t="shared" ca="1" si="2267"/>
        <v>98.392783444731663</v>
      </c>
      <c r="AH5614">
        <f t="shared" ca="1" si="2268"/>
        <v>0.47845574165523819</v>
      </c>
      <c r="AI5614">
        <f t="shared" ca="1" si="2269"/>
        <v>-0.51601041174509532</v>
      </c>
      <c r="AJ5614">
        <f t="shared" ca="1" si="2270"/>
        <v>-0.69339866855157195</v>
      </c>
    </row>
    <row r="5615" spans="32:36" x14ac:dyDescent="0.2">
      <c r="AF5615" s="17">
        <f t="shared" ca="1" si="2266"/>
        <v>508.65611291717778</v>
      </c>
      <c r="AG5615">
        <f t="shared" ca="1" si="2267"/>
        <v>98.986558092689123</v>
      </c>
      <c r="AH5615">
        <f t="shared" ca="1" si="2268"/>
        <v>1.1986327598560618</v>
      </c>
      <c r="AI5615">
        <f t="shared" ca="1" si="2269"/>
        <v>-7.807009530920761E-2</v>
      </c>
      <c r="AJ5615">
        <f t="shared" ca="1" si="2270"/>
        <v>-0.46265828754171578</v>
      </c>
    </row>
    <row r="5616" spans="32:36" x14ac:dyDescent="0.2">
      <c r="AF5616" s="17">
        <f t="shared" ca="1" si="2266"/>
        <v>498.30907988675557</v>
      </c>
      <c r="AG5616">
        <f t="shared" ca="1" si="2267"/>
        <v>98.611695707737837</v>
      </c>
      <c r="AH5616">
        <f t="shared" ca="1" si="2268"/>
        <v>3.9319863538875351E-2</v>
      </c>
      <c r="AI5616">
        <f t="shared" ca="1" si="2269"/>
        <v>-0.35424419396860468</v>
      </c>
      <c r="AJ5616">
        <f t="shared" ca="1" si="2270"/>
        <v>-0.38417642972618621</v>
      </c>
    </row>
    <row r="5617" spans="32:36" x14ac:dyDescent="0.2">
      <c r="AF5617" s="17">
        <f t="shared" ca="1" si="2266"/>
        <v>494.21239085104412</v>
      </c>
      <c r="AG5617">
        <f t="shared" ca="1" si="2267"/>
        <v>99.151254414578858</v>
      </c>
      <c r="AH5617">
        <f t="shared" ca="1" si="2268"/>
        <v>-0.42635153033482359</v>
      </c>
      <c r="AI5617">
        <f t="shared" ca="1" si="2269"/>
        <v>4.2936850366855933E-2</v>
      </c>
      <c r="AJ5617">
        <f t="shared" ca="1" si="2270"/>
        <v>0.18048100059370592</v>
      </c>
    </row>
    <row r="5618" spans="32:36" x14ac:dyDescent="0.2">
      <c r="AF5618" s="17">
        <f t="shared" ca="1" si="2266"/>
        <v>485.15196294532967</v>
      </c>
      <c r="AG5618">
        <f t="shared" ca="1" si="2267"/>
        <v>99.588709573247215</v>
      </c>
      <c r="AH5618">
        <f t="shared" ca="1" si="2268"/>
        <v>-1.4701119195072483</v>
      </c>
      <c r="AI5618">
        <f t="shared" ca="1" si="2269"/>
        <v>0.36337388171367396</v>
      </c>
      <c r="AJ5618">
        <f t="shared" ca="1" si="2270"/>
        <v>0.84824491483705877</v>
      </c>
    </row>
    <row r="5619" spans="32:36" x14ac:dyDescent="0.2">
      <c r="AF5619" s="17">
        <f t="shared" ca="1" si="2266"/>
        <v>504.70495985914727</v>
      </c>
      <c r="AG5619">
        <f t="shared" ca="1" si="2267"/>
        <v>97.722620367650507</v>
      </c>
      <c r="AH5619">
        <f t="shared" ca="1" si="2268"/>
        <v>0.75874098487838904</v>
      </c>
      <c r="AI5619">
        <f t="shared" ca="1" si="2269"/>
        <v>-1.0134772588544123</v>
      </c>
      <c r="AJ5619">
        <f t="shared" ca="1" si="2270"/>
        <v>-1.3043921159029657</v>
      </c>
    </row>
    <row r="5620" spans="32:36" x14ac:dyDescent="0.2">
      <c r="AF5620" s="17">
        <f t="shared" ca="1" si="2266"/>
        <v>496.53660711978983</v>
      </c>
      <c r="AG5620">
        <f t="shared" ca="1" si="2267"/>
        <v>100.48219062619567</v>
      </c>
      <c r="AH5620">
        <f t="shared" ca="1" si="2268"/>
        <v>-0.16168580909092847</v>
      </c>
      <c r="AI5620">
        <f t="shared" ca="1" si="2269"/>
        <v>1.013500534694699</v>
      </c>
      <c r="AJ5620">
        <f t="shared" ca="1" si="2270"/>
        <v>1.11476272410916</v>
      </c>
    </row>
    <row r="5621" spans="32:36" x14ac:dyDescent="0.2">
      <c r="AF5621" s="17">
        <f t="shared" ca="1" si="2266"/>
        <v>516.33784099576997</v>
      </c>
      <c r="AG5621">
        <f t="shared" ca="1" si="2267"/>
        <v>98.566227142913078</v>
      </c>
      <c r="AH5621">
        <f t="shared" ca="1" si="2268"/>
        <v>2.0441642016463986</v>
      </c>
      <c r="AI5621">
        <f t="shared" ca="1" si="2269"/>
        <v>-0.38781382975796463</v>
      </c>
      <c r="AJ5621">
        <f t="shared" ca="1" si="2270"/>
        <v>-1.0562352148060568</v>
      </c>
    </row>
    <row r="5622" spans="32:36" x14ac:dyDescent="0.2">
      <c r="AF5622" s="17">
        <f t="shared" ca="1" si="2266"/>
        <v>478.43590700073128</v>
      </c>
      <c r="AG5622">
        <f t="shared" ca="1" si="2267"/>
        <v>97.588660056425596</v>
      </c>
      <c r="AH5622">
        <f t="shared" ca="1" si="2268"/>
        <v>-2.2564585282408278</v>
      </c>
      <c r="AI5622">
        <f t="shared" ca="1" si="2269"/>
        <v>-1.1133259902655037</v>
      </c>
      <c r="AJ5622">
        <f t="shared" ca="1" si="2270"/>
        <v>-0.4513829422272343</v>
      </c>
    </row>
    <row r="5623" spans="32:36" x14ac:dyDescent="0.2">
      <c r="AF5623" s="17">
        <f t="shared" ca="1" si="2266"/>
        <v>504.91628335454936</v>
      </c>
      <c r="AG5623">
        <f t="shared" ca="1" si="2267"/>
        <v>98.498429540971372</v>
      </c>
      <c r="AH5623">
        <f t="shared" ca="1" si="2268"/>
        <v>0.78235518919930647</v>
      </c>
      <c r="AI5623">
        <f t="shared" ca="1" si="2269"/>
        <v>-0.4378978602834156</v>
      </c>
      <c r="AJ5623">
        <f t="shared" ca="1" si="2270"/>
        <v>-0.7079732701945145</v>
      </c>
    </row>
    <row r="5624" spans="32:36" x14ac:dyDescent="0.2">
      <c r="AF5624" s="17">
        <f t="shared" ca="1" si="2266"/>
        <v>494.44992960325231</v>
      </c>
      <c r="AG5624">
        <f t="shared" ca="1" si="2267"/>
        <v>99.358356829667358</v>
      </c>
      <c r="AH5624">
        <f t="shared" ca="1" si="2268"/>
        <v>-0.39924521408133001</v>
      </c>
      <c r="AI5624">
        <f t="shared" ca="1" si="2269"/>
        <v>0.19481575097837334</v>
      </c>
      <c r="AJ5624">
        <f t="shared" ca="1" si="2270"/>
        <v>0.33122785168192631</v>
      </c>
    </row>
    <row r="5625" spans="32:36" x14ac:dyDescent="0.2">
      <c r="AF5625" s="17">
        <f t="shared" ca="1" si="2266"/>
        <v>496.57161719567608</v>
      </c>
      <c r="AG5625">
        <f t="shared" ca="1" si="2267"/>
        <v>98.893869213027614</v>
      </c>
      <c r="AH5625">
        <f t="shared" ca="1" si="2268"/>
        <v>-0.15770858118010703</v>
      </c>
      <c r="AI5625">
        <f t="shared" ca="1" si="2269"/>
        <v>-0.14625974946520909</v>
      </c>
      <c r="AJ5625">
        <f t="shared" ca="1" si="2270"/>
        <v>-0.10336538071873436</v>
      </c>
    </row>
    <row r="5626" spans="32:36" x14ac:dyDescent="0.2">
      <c r="AF5626" s="17">
        <f t="shared" ca="1" si="2266"/>
        <v>484.47478747441852</v>
      </c>
      <c r="AG5626">
        <f t="shared" ca="1" si="2267"/>
        <v>95.565968286645429</v>
      </c>
      <c r="AH5626">
        <f t="shared" ca="1" si="2268"/>
        <v>-1.5489036620247056</v>
      </c>
      <c r="AI5626">
        <f t="shared" ca="1" si="2269"/>
        <v>-2.6378495022091375</v>
      </c>
      <c r="AJ5626">
        <f t="shared" ca="1" si="2270"/>
        <v>-2.2757250818283081</v>
      </c>
    </row>
    <row r="5627" spans="32:36" x14ac:dyDescent="0.2">
      <c r="AF5627" s="17">
        <f t="shared" ca="1" si="2266"/>
        <v>496.11527626891797</v>
      </c>
      <c r="AG5627">
        <f t="shared" ca="1" si="2267"/>
        <v>100.84797847915124</v>
      </c>
      <c r="AH5627">
        <f t="shared" ca="1" si="2268"/>
        <v>-0.20957200304201357</v>
      </c>
      <c r="AI5627">
        <f t="shared" ca="1" si="2269"/>
        <v>1.2779937655319169</v>
      </c>
      <c r="AJ5627">
        <f t="shared" ca="1" si="2270"/>
        <v>1.4074901025729851</v>
      </c>
    </row>
    <row r="5628" spans="32:36" x14ac:dyDescent="0.2">
      <c r="AF5628" s="17">
        <f t="shared" ca="1" si="2266"/>
        <v>503.79629385632444</v>
      </c>
      <c r="AG5628">
        <f t="shared" ca="1" si="2267"/>
        <v>100.53105369542625</v>
      </c>
      <c r="AH5628">
        <f t="shared" ca="1" si="2268"/>
        <v>0.65708991376565884</v>
      </c>
      <c r="AI5628">
        <f t="shared" ca="1" si="2269"/>
        <v>1.048888023173612</v>
      </c>
      <c r="AJ5628">
        <f t="shared" ca="1" si="2270"/>
        <v>0.89180956514865573</v>
      </c>
    </row>
    <row r="5629" spans="32:36" x14ac:dyDescent="0.2">
      <c r="AF5629" s="17">
        <f t="shared" ca="1" si="2266"/>
        <v>494.59795672558437</v>
      </c>
      <c r="AG5629">
        <f t="shared" ca="1" si="2267"/>
        <v>99.183514227611056</v>
      </c>
      <c r="AH5629">
        <f t="shared" ca="1" si="2268"/>
        <v>-0.38235994502656712</v>
      </c>
      <c r="AI5629">
        <f t="shared" ca="1" si="2269"/>
        <v>6.6615485127328414E-2</v>
      </c>
      <c r="AJ5629">
        <f t="shared" ca="1" si="2270"/>
        <v>0.1913516568348852</v>
      </c>
    </row>
    <row r="5630" spans="32:36" x14ac:dyDescent="0.2">
      <c r="AF5630" s="17">
        <f t="shared" ca="1" si="2266"/>
        <v>477.26720603265619</v>
      </c>
      <c r="AG5630">
        <f t="shared" ca="1" si="2267"/>
        <v>99.698112347018707</v>
      </c>
      <c r="AH5630">
        <f t="shared" ca="1" si="2268"/>
        <v>-2.3944221619172867</v>
      </c>
      <c r="AI5630">
        <f t="shared" ca="1" si="2269"/>
        <v>0.44329167031724037</v>
      </c>
      <c r="AJ5630">
        <f t="shared" ca="1" si="2270"/>
        <v>1.2257036755387767</v>
      </c>
    </row>
    <row r="5631" spans="32:36" x14ac:dyDescent="0.2">
      <c r="AF5631" s="17">
        <f t="shared" ca="1" si="2266"/>
        <v>495.52427015716358</v>
      </c>
      <c r="AG5631">
        <f t="shared" ca="1" si="2267"/>
        <v>99.646072340236287</v>
      </c>
      <c r="AH5631">
        <f t="shared" ca="1" si="2268"/>
        <v>-0.27681114923362687</v>
      </c>
      <c r="AI5631">
        <f t="shared" ca="1" si="2269"/>
        <v>0.40528783336045449</v>
      </c>
      <c r="AJ5631">
        <f t="shared" ca="1" si="2270"/>
        <v>0.51317216730692039</v>
      </c>
    </row>
    <row r="5632" spans="32:36" x14ac:dyDescent="0.2">
      <c r="AF5632" s="17">
        <f t="shared" ca="1" si="2266"/>
        <v>501.61640195785515</v>
      </c>
      <c r="AG5632">
        <f t="shared" ca="1" si="2267"/>
        <v>99.026206398403176</v>
      </c>
      <c r="AH5632">
        <f t="shared" ca="1" si="2268"/>
        <v>0.41247931115085479</v>
      </c>
      <c r="AI5632">
        <f t="shared" ca="1" si="2269"/>
        <v>-4.8920997678303352E-2</v>
      </c>
      <c r="AJ5632">
        <f t="shared" ca="1" si="2270"/>
        <v>-0.18235330359342031</v>
      </c>
    </row>
    <row r="5633" spans="32:36" x14ac:dyDescent="0.2">
      <c r="AF5633" s="17">
        <f t="shared" ca="1" si="2266"/>
        <v>496.24222272442262</v>
      </c>
      <c r="AG5633">
        <f t="shared" ca="1" si="2267"/>
        <v>99.138211734964017</v>
      </c>
      <c r="AH5633">
        <f t="shared" ca="1" si="2268"/>
        <v>-0.19513967371042745</v>
      </c>
      <c r="AI5633">
        <f t="shared" ca="1" si="2269"/>
        <v>3.3361363916949986E-2</v>
      </c>
      <c r="AJ5633">
        <f t="shared" ca="1" si="2270"/>
        <v>9.6989884013067323E-2</v>
      </c>
    </row>
    <row r="5634" spans="32:36" x14ac:dyDescent="0.2">
      <c r="AF5634" s="17">
        <f t="shared" ca="1" si="2266"/>
        <v>519.62481685071828</v>
      </c>
      <c r="AG5634">
        <f t="shared" ca="1" si="2267"/>
        <v>99.707711555510784</v>
      </c>
      <c r="AH5634">
        <f t="shared" ca="1" si="2268"/>
        <v>2.4021269837227992</v>
      </c>
      <c r="AI5634">
        <f t="shared" ca="1" si="2269"/>
        <v>0.45029962442726612</v>
      </c>
      <c r="AJ5634">
        <f t="shared" ca="1" si="2270"/>
        <v>-0.2905610188615288</v>
      </c>
    </row>
    <row r="5635" spans="32:36" x14ac:dyDescent="0.2">
      <c r="AF5635" s="17">
        <f t="shared" ref="AF5635:AF5698" ca="1" si="2271">$N$64*EXP(($J$9-$K$2^2/2)*$J$6+$K$2*SQRT($J$6)*AH5635)</f>
        <v>501.57168682372742</v>
      </c>
      <c r="AG5635">
        <f t="shared" ref="AG5635:AG5698" ca="1" si="2272">$Q$64*EXP(($J$9-$K$3^2/2)*$J$6+$K$3*SQRT($J$6)*AI5635)</f>
        <v>99.344071053200196</v>
      </c>
      <c r="AH5635">
        <f t="shared" ref="AH5635:AH5698" ca="1" si="2273">_xlfn.NORM.S.INV(RAND())</f>
        <v>0.40745060595982135</v>
      </c>
      <c r="AI5635">
        <f t="shared" ref="AI5635:AI5698" ca="1" si="2274">AH5635*$AC$6+SQRT(1-$AC$6^2)*AJ5635</f>
        <v>0.18434942299398349</v>
      </c>
      <c r="AJ5635">
        <f t="shared" ref="AJ5635:AJ5698" ca="1" si="2275">_xlfn.NORM.S.INV(RAND())</f>
        <v>6.4000284524266718E-2</v>
      </c>
    </row>
    <row r="5636" spans="32:36" x14ac:dyDescent="0.2">
      <c r="AF5636" s="17">
        <f t="shared" ca="1" si="2271"/>
        <v>505.92991602213095</v>
      </c>
      <c r="AG5636">
        <f t="shared" ca="1" si="2272"/>
        <v>98.175884682631491</v>
      </c>
      <c r="AH5636">
        <f t="shared" ca="1" si="2273"/>
        <v>0.89548567870967499</v>
      </c>
      <c r="AI5636">
        <f t="shared" ca="1" si="2274"/>
        <v>-0.67664409487115862</v>
      </c>
      <c r="AJ5636">
        <f t="shared" ca="1" si="2275"/>
        <v>-0.9944106848751062</v>
      </c>
    </row>
    <row r="5637" spans="32:36" x14ac:dyDescent="0.2">
      <c r="AF5637" s="17">
        <f t="shared" ca="1" si="2271"/>
        <v>484.00446440925072</v>
      </c>
      <c r="AG5637">
        <f t="shared" ca="1" si="2272"/>
        <v>98.769333712738529</v>
      </c>
      <c r="AH5637">
        <f t="shared" ca="1" si="2273"/>
        <v>-1.6036922357967212</v>
      </c>
      <c r="AI5637">
        <f t="shared" ca="1" si="2274"/>
        <v>-0.23797911916300801</v>
      </c>
      <c r="AJ5637">
        <f t="shared" ca="1" si="2275"/>
        <v>0.25971401709448383</v>
      </c>
    </row>
    <row r="5638" spans="32:36" x14ac:dyDescent="0.2">
      <c r="AF5638" s="17">
        <f t="shared" ca="1" si="2271"/>
        <v>502.26483214351668</v>
      </c>
      <c r="AG5638">
        <f t="shared" ca="1" si="2272"/>
        <v>101.33489078605255</v>
      </c>
      <c r="AH5638">
        <f t="shared" ca="1" si="2273"/>
        <v>0.48535202662296645</v>
      </c>
      <c r="AI5638">
        <f t="shared" ca="1" si="2274"/>
        <v>1.6285848747583271</v>
      </c>
      <c r="AJ5638">
        <f t="shared" ca="1" si="2275"/>
        <v>1.5546019419096426</v>
      </c>
    </row>
    <row r="5639" spans="32:36" x14ac:dyDescent="0.2">
      <c r="AF5639" s="17">
        <f t="shared" ca="1" si="2271"/>
        <v>498.10725274663872</v>
      </c>
      <c r="AG5639">
        <f t="shared" ca="1" si="2272"/>
        <v>102.00530410793492</v>
      </c>
      <c r="AH5639">
        <f t="shared" ca="1" si="2273"/>
        <v>1.6467941208893781E-2</v>
      </c>
      <c r="AI5639">
        <f t="shared" ca="1" si="2274"/>
        <v>2.1085554752959577</v>
      </c>
      <c r="AJ5639">
        <f t="shared" ca="1" si="2275"/>
        <v>2.2071458409856892</v>
      </c>
    </row>
    <row r="5640" spans="32:36" x14ac:dyDescent="0.2">
      <c r="AF5640" s="17">
        <f t="shared" ca="1" si="2271"/>
        <v>501.53461171999317</v>
      </c>
      <c r="AG5640">
        <f t="shared" ca="1" si="2272"/>
        <v>100.90669512285555</v>
      </c>
      <c r="AH5640">
        <f t="shared" ca="1" si="2273"/>
        <v>0.4032807656599473</v>
      </c>
      <c r="AI5640">
        <f t="shared" ca="1" si="2274"/>
        <v>1.3203611149036907</v>
      </c>
      <c r="AJ5640">
        <f t="shared" ca="1" si="2275"/>
        <v>1.2572716432603135</v>
      </c>
    </row>
    <row r="5641" spans="32:36" x14ac:dyDescent="0.2">
      <c r="AF5641" s="17">
        <f t="shared" ca="1" si="2271"/>
        <v>492.14063028932384</v>
      </c>
      <c r="AG5641">
        <f t="shared" ca="1" si="2272"/>
        <v>97.318863941916447</v>
      </c>
      <c r="AH5641">
        <f t="shared" ca="1" si="2273"/>
        <v>-0.66332068850172954</v>
      </c>
      <c r="AI5641">
        <f t="shared" ca="1" si="2274"/>
        <v>-1.3148380427331201</v>
      </c>
      <c r="AJ5641">
        <f t="shared" ca="1" si="2275"/>
        <v>-1.1688752759722469</v>
      </c>
    </row>
    <row r="5642" spans="32:36" x14ac:dyDescent="0.2">
      <c r="AF5642" s="17">
        <f t="shared" ca="1" si="2271"/>
        <v>494.18464118340347</v>
      </c>
      <c r="AG5642">
        <f t="shared" ca="1" si="2272"/>
        <v>99.136103290566822</v>
      </c>
      <c r="AH5642">
        <f t="shared" ca="1" si="2273"/>
        <v>-0.42951898463809179</v>
      </c>
      <c r="AI5642">
        <f t="shared" ca="1" si="2274"/>
        <v>3.1813298328101786E-2</v>
      </c>
      <c r="AJ5642">
        <f t="shared" ca="1" si="2275"/>
        <v>0.16981588316208635</v>
      </c>
    </row>
    <row r="5643" spans="32:36" x14ac:dyDescent="0.2">
      <c r="AF5643" s="17">
        <f t="shared" ca="1" si="2271"/>
        <v>484.14058698030101</v>
      </c>
      <c r="AG5643">
        <f t="shared" ca="1" si="2272"/>
        <v>98.428495011994741</v>
      </c>
      <c r="AH5643">
        <f t="shared" ca="1" si="2273"/>
        <v>-1.5878296596122456</v>
      </c>
      <c r="AI5643">
        <f t="shared" ca="1" si="2274"/>
        <v>-0.48959663338057985</v>
      </c>
      <c r="AJ5643">
        <f t="shared" ca="1" si="2275"/>
        <v>-9.3314069244472657E-3</v>
      </c>
    </row>
    <row r="5644" spans="32:36" x14ac:dyDescent="0.2">
      <c r="AF5644" s="17">
        <f t="shared" ca="1" si="2271"/>
        <v>503.73407399020971</v>
      </c>
      <c r="AG5644">
        <f t="shared" ca="1" si="2272"/>
        <v>97.827113902851963</v>
      </c>
      <c r="AH5644">
        <f t="shared" ca="1" si="2273"/>
        <v>0.65012276742970099</v>
      </c>
      <c r="AI5644">
        <f t="shared" ca="1" si="2274"/>
        <v>-0.93568687826213681</v>
      </c>
      <c r="AJ5644">
        <f t="shared" ca="1" si="2275"/>
        <v>-1.1882690423303235</v>
      </c>
    </row>
    <row r="5645" spans="32:36" x14ac:dyDescent="0.2">
      <c r="AF5645" s="17">
        <f t="shared" ca="1" si="2271"/>
        <v>487.50520330829744</v>
      </c>
      <c r="AG5645">
        <f t="shared" ca="1" si="2272"/>
        <v>98.790277515815333</v>
      </c>
      <c r="AH5645">
        <f t="shared" ca="1" si="2273"/>
        <v>-1.1971567335795135</v>
      </c>
      <c r="AI5645">
        <f t="shared" ca="1" si="2274"/>
        <v>-0.22254609460455679</v>
      </c>
      <c r="AJ5645">
        <f t="shared" ca="1" si="2275"/>
        <v>0.14677145252071838</v>
      </c>
    </row>
    <row r="5646" spans="32:36" x14ac:dyDescent="0.2">
      <c r="AF5646" s="17">
        <f t="shared" ca="1" si="2271"/>
        <v>502.19019178204672</v>
      </c>
      <c r="AG5646">
        <f t="shared" ca="1" si="2272"/>
        <v>99.252024916622915</v>
      </c>
      <c r="AH5646">
        <f t="shared" ca="1" si="2273"/>
        <v>0.47696849041997968</v>
      </c>
      <c r="AI5646">
        <f t="shared" ca="1" si="2274"/>
        <v>0.11687665115459256</v>
      </c>
      <c r="AJ5646">
        <f t="shared" ca="1" si="2275"/>
        <v>-2.8876989439907869E-2</v>
      </c>
    </row>
    <row r="5647" spans="32:36" x14ac:dyDescent="0.2">
      <c r="AF5647" s="17">
        <f t="shared" ca="1" si="2271"/>
        <v>484.56821785479519</v>
      </c>
      <c r="AG5647">
        <f t="shared" ca="1" si="2272"/>
        <v>97.734683505363989</v>
      </c>
      <c r="AH5647">
        <f t="shared" ca="1" si="2273"/>
        <v>-1.5380261625285467</v>
      </c>
      <c r="AI5647">
        <f t="shared" ca="1" si="2274"/>
        <v>-1.0044925906176723</v>
      </c>
      <c r="AJ5647">
        <f t="shared" ca="1" si="2275"/>
        <v>-0.56539990950968666</v>
      </c>
    </row>
    <row r="5648" spans="32:36" x14ac:dyDescent="0.2">
      <c r="AF5648" s="17">
        <f t="shared" ca="1" si="2271"/>
        <v>491.48043088506728</v>
      </c>
      <c r="AG5648">
        <f t="shared" ca="1" si="2272"/>
        <v>98.938409681368242</v>
      </c>
      <c r="AH5648">
        <f t="shared" ca="1" si="2273"/>
        <v>-0.73904431047486263</v>
      </c>
      <c r="AI5648">
        <f t="shared" ca="1" si="2274"/>
        <v>-0.11348410080349568</v>
      </c>
      <c r="AJ5648">
        <f t="shared" ca="1" si="2275"/>
        <v>0.11568463208836438</v>
      </c>
    </row>
    <row r="5649" spans="32:36" x14ac:dyDescent="0.2">
      <c r="AF5649" s="17">
        <f t="shared" ca="1" si="2271"/>
        <v>485.44064218376616</v>
      </c>
      <c r="AG5649">
        <f t="shared" ca="1" si="2272"/>
        <v>96.6437052384277</v>
      </c>
      <c r="AH5649">
        <f t="shared" ca="1" si="2273"/>
        <v>-1.4365565063717616</v>
      </c>
      <c r="AI5649">
        <f t="shared" ca="1" si="2274"/>
        <v>-1.8215759099983264</v>
      </c>
      <c r="AJ5649">
        <f t="shared" ca="1" si="2275"/>
        <v>-1.4549466125228208</v>
      </c>
    </row>
    <row r="5650" spans="32:36" x14ac:dyDescent="0.2">
      <c r="AF5650" s="17">
        <f t="shared" ca="1" si="2271"/>
        <v>499.82921077506052</v>
      </c>
      <c r="AG5650">
        <f t="shared" ca="1" si="2272"/>
        <v>98.587226734800268</v>
      </c>
      <c r="AH5650">
        <f t="shared" ca="1" si="2273"/>
        <v>0.21114021688432577</v>
      </c>
      <c r="AI5650">
        <f t="shared" ca="1" si="2274"/>
        <v>-0.37230781727739415</v>
      </c>
      <c r="AJ5650">
        <f t="shared" ca="1" si="2275"/>
        <v>-0.45770798825530473</v>
      </c>
    </row>
    <row r="5651" spans="32:36" x14ac:dyDescent="0.2">
      <c r="AF5651" s="17">
        <f t="shared" ca="1" si="2271"/>
        <v>486.74011179697919</v>
      </c>
      <c r="AG5651">
        <f t="shared" ca="1" si="2272"/>
        <v>100.37035101702277</v>
      </c>
      <c r="AH5651">
        <f t="shared" ca="1" si="2273"/>
        <v>-1.2857558011567982</v>
      </c>
      <c r="AI5651">
        <f t="shared" ca="1" si="2274"/>
        <v>0.93243952358923943</v>
      </c>
      <c r="AJ5651">
        <f t="shared" ca="1" si="2275"/>
        <v>1.3867698148719514</v>
      </c>
    </row>
    <row r="5652" spans="32:36" x14ac:dyDescent="0.2">
      <c r="AF5652" s="17">
        <f t="shared" ca="1" si="2271"/>
        <v>492.98757929490858</v>
      </c>
      <c r="AG5652">
        <f t="shared" ca="1" si="2272"/>
        <v>98.405935224678387</v>
      </c>
      <c r="AH5652">
        <f t="shared" ca="1" si="2273"/>
        <v>-0.56632585125911672</v>
      </c>
      <c r="AI5652">
        <f t="shared" ca="1" si="2274"/>
        <v>-0.50628168667430073</v>
      </c>
      <c r="AJ5652">
        <f t="shared" ca="1" si="2275"/>
        <v>-0.35131738097993009</v>
      </c>
    </row>
    <row r="5653" spans="32:36" x14ac:dyDescent="0.2">
      <c r="AF5653" s="17">
        <f t="shared" ca="1" si="2271"/>
        <v>498.56034452831369</v>
      </c>
      <c r="AG5653">
        <f t="shared" ca="1" si="2272"/>
        <v>97.891176373889195</v>
      </c>
      <c r="AH5653">
        <f t="shared" ca="1" si="2273"/>
        <v>6.775642734360425E-2</v>
      </c>
      <c r="AI5653">
        <f t="shared" ca="1" si="2274"/>
        <v>-0.88803654401844756</v>
      </c>
      <c r="AJ5653">
        <f t="shared" ca="1" si="2275"/>
        <v>-0.95328456963175312</v>
      </c>
    </row>
    <row r="5654" spans="32:36" x14ac:dyDescent="0.2">
      <c r="AF5654" s="17">
        <f t="shared" ca="1" si="2271"/>
        <v>501.66663740810469</v>
      </c>
      <c r="AG5654">
        <f t="shared" ca="1" si="2272"/>
        <v>97.531821416618911</v>
      </c>
      <c r="AH5654">
        <f t="shared" ca="1" si="2273"/>
        <v>0.41812830151079866</v>
      </c>
      <c r="AI5654">
        <f t="shared" ca="1" si="2274"/>
        <v>-1.155732691683133</v>
      </c>
      <c r="AJ5654">
        <f t="shared" ca="1" si="2275"/>
        <v>-1.3454567604611083</v>
      </c>
    </row>
    <row r="5655" spans="32:36" x14ac:dyDescent="0.2">
      <c r="AF5655" s="17">
        <f t="shared" ca="1" si="2271"/>
        <v>511.27760371115147</v>
      </c>
      <c r="AG5655">
        <f t="shared" ca="1" si="2272"/>
        <v>98.073999404983439</v>
      </c>
      <c r="AH5655">
        <f t="shared" ca="1" si="2273"/>
        <v>1.4886082886863217</v>
      </c>
      <c r="AI5655">
        <f t="shared" ca="1" si="2274"/>
        <v>-0.75222215247288637</v>
      </c>
      <c r="AJ5655">
        <f t="shared" ca="1" si="2275"/>
        <v>-1.2621147059542688</v>
      </c>
    </row>
    <row r="5656" spans="32:36" x14ac:dyDescent="0.2">
      <c r="AF5656" s="17">
        <f t="shared" ca="1" si="2271"/>
        <v>497.63868165006056</v>
      </c>
      <c r="AG5656">
        <f t="shared" ca="1" si="2272"/>
        <v>100.36096108793788</v>
      </c>
      <c r="AH5656">
        <f t="shared" ca="1" si="2273"/>
        <v>-3.6621846756465896E-2</v>
      </c>
      <c r="AI5656">
        <f t="shared" ca="1" si="2274"/>
        <v>0.92562962174805086</v>
      </c>
      <c r="AJ5656">
        <f t="shared" ca="1" si="2275"/>
        <v>0.98283880149519876</v>
      </c>
    </row>
    <row r="5657" spans="32:36" x14ac:dyDescent="0.2">
      <c r="AF5657" s="17">
        <f t="shared" ca="1" si="2271"/>
        <v>485.61439451047232</v>
      </c>
      <c r="AG5657">
        <f t="shared" ca="1" si="2272"/>
        <v>98.7649698830039</v>
      </c>
      <c r="AH5657">
        <f t="shared" ca="1" si="2273"/>
        <v>-1.4163695523908757</v>
      </c>
      <c r="AI5657">
        <f t="shared" ca="1" si="2274"/>
        <v>-0.24119514059553393</v>
      </c>
      <c r="AJ5657">
        <f t="shared" ca="1" si="2275"/>
        <v>0.19683683366299673</v>
      </c>
    </row>
    <row r="5658" spans="32:36" x14ac:dyDescent="0.2">
      <c r="AF5658" s="17">
        <f t="shared" ca="1" si="2271"/>
        <v>490.7363515324468</v>
      </c>
      <c r="AG5658">
        <f t="shared" ca="1" si="2272"/>
        <v>97.665806528249718</v>
      </c>
      <c r="AH5658">
        <f t="shared" ca="1" si="2273"/>
        <v>-0.82451082458304836</v>
      </c>
      <c r="AI5658">
        <f t="shared" ca="1" si="2274"/>
        <v>-1.0558073280022719</v>
      </c>
      <c r="AJ5658">
        <f t="shared" ca="1" si="2275"/>
        <v>-0.8458885254000742</v>
      </c>
    </row>
    <row r="5659" spans="32:36" x14ac:dyDescent="0.2">
      <c r="AF5659" s="17">
        <f t="shared" ca="1" si="2271"/>
        <v>487.78686654009709</v>
      </c>
      <c r="AG5659">
        <f t="shared" ca="1" si="2272"/>
        <v>98.193632123357659</v>
      </c>
      <c r="AH5659">
        <f t="shared" ca="1" si="2273"/>
        <v>-1.1645746028530715</v>
      </c>
      <c r="AI5659">
        <f t="shared" ca="1" si="2274"/>
        <v>-0.66348714176511869</v>
      </c>
      <c r="AJ5659">
        <f t="shared" ca="1" si="2275"/>
        <v>-0.32623039147383809</v>
      </c>
    </row>
    <row r="5660" spans="32:36" x14ac:dyDescent="0.2">
      <c r="AF5660" s="17">
        <f t="shared" ca="1" si="2271"/>
        <v>522.49666780231712</v>
      </c>
      <c r="AG5660">
        <f t="shared" ca="1" si="2272"/>
        <v>99.161611053161309</v>
      </c>
      <c r="AH5660">
        <f t="shared" ca="1" si="2273"/>
        <v>2.7130326598271393</v>
      </c>
      <c r="AI5660">
        <f t="shared" ca="1" si="2274"/>
        <v>5.0539440788904932E-2</v>
      </c>
      <c r="AJ5660">
        <f t="shared" ca="1" si="2275"/>
        <v>-0.80876344805556943</v>
      </c>
    </row>
    <row r="5661" spans="32:36" x14ac:dyDescent="0.2">
      <c r="AF5661" s="17">
        <f t="shared" ca="1" si="2271"/>
        <v>480.99651163207602</v>
      </c>
      <c r="AG5661">
        <f t="shared" ca="1" si="2272"/>
        <v>96.341403989332875</v>
      </c>
      <c r="AH5661">
        <f t="shared" ca="1" si="2273"/>
        <v>-1.9553568518025466</v>
      </c>
      <c r="AI5661">
        <f t="shared" ca="1" si="2274"/>
        <v>-2.0496154517189082</v>
      </c>
      <c r="AJ5661">
        <f t="shared" ca="1" si="2275"/>
        <v>-1.52941813424777</v>
      </c>
    </row>
    <row r="5662" spans="32:36" x14ac:dyDescent="0.2">
      <c r="AF5662" s="17">
        <f t="shared" ca="1" si="2271"/>
        <v>503.89968649520927</v>
      </c>
      <c r="AG5662">
        <f t="shared" ca="1" si="2272"/>
        <v>97.728680705332593</v>
      </c>
      <c r="AH5662">
        <f t="shared" ca="1" si="2273"/>
        <v>0.66866552945933677</v>
      </c>
      <c r="AI5662">
        <f t="shared" ca="1" si="2274"/>
        <v>-1.008963358987081</v>
      </c>
      <c r="AJ5662">
        <f t="shared" ca="1" si="2275"/>
        <v>-1.2710436066051882</v>
      </c>
    </row>
    <row r="5663" spans="32:36" x14ac:dyDescent="0.2">
      <c r="AF5663" s="17">
        <f t="shared" ca="1" si="2271"/>
        <v>490.00702179726443</v>
      </c>
      <c r="AG5663">
        <f t="shared" ca="1" si="2272"/>
        <v>98.763572014217033</v>
      </c>
      <c r="AH5663">
        <f t="shared" ca="1" si="2273"/>
        <v>-0.90840902059458561</v>
      </c>
      <c r="AI5663">
        <f t="shared" ca="1" si="2274"/>
        <v>-0.24222536115462234</v>
      </c>
      <c r="AJ5663">
        <f t="shared" ca="1" si="2275"/>
        <v>3.4402873070297831E-2</v>
      </c>
    </row>
    <row r="5664" spans="32:36" x14ac:dyDescent="0.2">
      <c r="AF5664" s="17">
        <f t="shared" ca="1" si="2271"/>
        <v>502.28562120142846</v>
      </c>
      <c r="AG5664">
        <f t="shared" ca="1" si="2272"/>
        <v>100.59307374825377</v>
      </c>
      <c r="AH5664">
        <f t="shared" ca="1" si="2273"/>
        <v>0.48768681251156465</v>
      </c>
      <c r="AI5664">
        <f t="shared" ca="1" si="2274"/>
        <v>1.0937792666414596</v>
      </c>
      <c r="AJ5664">
        <f t="shared" ca="1" si="2275"/>
        <v>0.99272184938011943</v>
      </c>
    </row>
    <row r="5665" spans="32:36" x14ac:dyDescent="0.2">
      <c r="AF5665" s="17">
        <f t="shared" ca="1" si="2271"/>
        <v>507.08480513981357</v>
      </c>
      <c r="AG5665">
        <f t="shared" ca="1" si="2272"/>
        <v>98.799471095232775</v>
      </c>
      <c r="AH5665">
        <f t="shared" ca="1" si="2273"/>
        <v>1.0241057438799483</v>
      </c>
      <c r="AI5665">
        <f t="shared" ca="1" si="2274"/>
        <v>-0.21577258288817219</v>
      </c>
      <c r="AJ5665">
        <f t="shared" ca="1" si="2275"/>
        <v>-0.55170270824440704</v>
      </c>
    </row>
    <row r="5666" spans="32:36" x14ac:dyDescent="0.2">
      <c r="AF5666" s="17">
        <f t="shared" ca="1" si="2271"/>
        <v>497.22436704644571</v>
      </c>
      <c r="AG5666">
        <f t="shared" ca="1" si="2272"/>
        <v>97.864288556085398</v>
      </c>
      <c r="AH5666">
        <f t="shared" ca="1" si="2273"/>
        <v>-8.3605953079432874E-2</v>
      </c>
      <c r="AI5666">
        <f t="shared" ca="1" si="2274"/>
        <v>-0.90803218483653347</v>
      </c>
      <c r="AJ5666">
        <f t="shared" ca="1" si="2275"/>
        <v>-0.92618469222174082</v>
      </c>
    </row>
    <row r="5667" spans="32:36" x14ac:dyDescent="0.2">
      <c r="AF5667" s="17">
        <f t="shared" ca="1" si="2271"/>
        <v>501.58048179791331</v>
      </c>
      <c r="AG5667">
        <f t="shared" ca="1" si="2272"/>
        <v>100.18961080903672</v>
      </c>
      <c r="AH5667">
        <f t="shared" ca="1" si="2273"/>
        <v>0.40843973227776842</v>
      </c>
      <c r="AI5667">
        <f t="shared" ca="1" si="2274"/>
        <v>0.80124843984558458</v>
      </c>
      <c r="AJ5667">
        <f t="shared" ca="1" si="2275"/>
        <v>0.71096007749602586</v>
      </c>
    </row>
    <row r="5668" spans="32:36" x14ac:dyDescent="0.2">
      <c r="AF5668" s="17">
        <f t="shared" ca="1" si="2271"/>
        <v>490.88865046577212</v>
      </c>
      <c r="AG5668">
        <f t="shared" ca="1" si="2272"/>
        <v>100.51066234989854</v>
      </c>
      <c r="AH5668">
        <f t="shared" ca="1" si="2273"/>
        <v>-0.80700690705544553</v>
      </c>
      <c r="AI5668">
        <f t="shared" ca="1" si="2274"/>
        <v>1.0341223461280953</v>
      </c>
      <c r="AJ5668">
        <f t="shared" ca="1" si="2275"/>
        <v>1.3413853377384521</v>
      </c>
    </row>
    <row r="5669" spans="32:36" x14ac:dyDescent="0.2">
      <c r="AF5669" s="17">
        <f t="shared" ca="1" si="2271"/>
        <v>474.17214006244933</v>
      </c>
      <c r="AG5669">
        <f t="shared" ca="1" si="2272"/>
        <v>95.7261145447128</v>
      </c>
      <c r="AH5669">
        <f t="shared" ca="1" si="2273"/>
        <v>-2.7614291549554455</v>
      </c>
      <c r="AI5669">
        <f t="shared" ca="1" si="2274"/>
        <v>-2.515974801048642</v>
      </c>
      <c r="AJ5669">
        <f t="shared" ca="1" si="2275"/>
        <v>-1.7626923214523027</v>
      </c>
    </row>
    <row r="5670" spans="32:36" x14ac:dyDescent="0.2">
      <c r="AF5670" s="17">
        <f t="shared" ca="1" si="2271"/>
        <v>486.16351318580394</v>
      </c>
      <c r="AG5670">
        <f t="shared" ca="1" si="2272"/>
        <v>98.200522346095994</v>
      </c>
      <c r="AH5670">
        <f t="shared" ca="1" si="2273"/>
        <v>-1.3526191040498428</v>
      </c>
      <c r="AI5670">
        <f t="shared" ca="1" si="2274"/>
        <v>-0.65837975946402594</v>
      </c>
      <c r="AJ5670">
        <f t="shared" ca="1" si="2275"/>
        <v>-0.26113943555084768</v>
      </c>
    </row>
    <row r="5671" spans="32:36" x14ac:dyDescent="0.2">
      <c r="AF5671" s="17">
        <f t="shared" ca="1" si="2271"/>
        <v>503.22202067215864</v>
      </c>
      <c r="AG5671">
        <f t="shared" ca="1" si="2272"/>
        <v>98.540713652570716</v>
      </c>
      <c r="AH5671">
        <f t="shared" ca="1" si="2273"/>
        <v>0.59275225989871727</v>
      </c>
      <c r="AI5671">
        <f t="shared" ca="1" si="2274"/>
        <v>-0.40665733198981246</v>
      </c>
      <c r="AJ5671">
        <f t="shared" ca="1" si="2275"/>
        <v>-0.61496738762996328</v>
      </c>
    </row>
    <row r="5672" spans="32:36" x14ac:dyDescent="0.2">
      <c r="AF5672" s="17">
        <f t="shared" ca="1" si="2271"/>
        <v>494.18638081153574</v>
      </c>
      <c r="AG5672">
        <f t="shared" ca="1" si="2272"/>
        <v>97.432029404873759</v>
      </c>
      <c r="AH5672">
        <f t="shared" ca="1" si="2273"/>
        <v>-0.42932041153479311</v>
      </c>
      <c r="AI5672">
        <f t="shared" ca="1" si="2274"/>
        <v>-1.2302462639110525</v>
      </c>
      <c r="AJ5672">
        <f t="shared" ca="1" si="2275"/>
        <v>-1.1544482428196181</v>
      </c>
    </row>
    <row r="5673" spans="32:36" x14ac:dyDescent="0.2">
      <c r="AF5673" s="17">
        <f t="shared" ca="1" si="2271"/>
        <v>487.05223787804294</v>
      </c>
      <c r="AG5673">
        <f t="shared" ca="1" si="2272"/>
        <v>100.09286916453391</v>
      </c>
      <c r="AH5673">
        <f t="shared" ca="1" si="2273"/>
        <v>-1.2495941942605633</v>
      </c>
      <c r="AI5673">
        <f t="shared" ca="1" si="2274"/>
        <v>0.73093081356647971</v>
      </c>
      <c r="AJ5673">
        <f t="shared" ca="1" si="2275"/>
        <v>1.1638524990627612</v>
      </c>
    </row>
    <row r="5674" spans="32:36" x14ac:dyDescent="0.2">
      <c r="AF5674" s="17">
        <f t="shared" ca="1" si="2271"/>
        <v>486.40429883830956</v>
      </c>
      <c r="AG5674">
        <f t="shared" ca="1" si="2272"/>
        <v>98.927710407934725</v>
      </c>
      <c r="AH5674">
        <f t="shared" ca="1" si="2273"/>
        <v>-1.324687573972734</v>
      </c>
      <c r="AI5674">
        <f t="shared" ca="1" si="2274"/>
        <v>-0.12135594540122285</v>
      </c>
      <c r="AJ5674">
        <f t="shared" ca="1" si="2275"/>
        <v>0.29345402670459225</v>
      </c>
    </row>
    <row r="5675" spans="32:36" x14ac:dyDescent="0.2">
      <c r="AF5675" s="17">
        <f t="shared" ca="1" si="2271"/>
        <v>502.6878790309238</v>
      </c>
      <c r="AG5675">
        <f t="shared" ca="1" si="2272"/>
        <v>99.214138466116637</v>
      </c>
      <c r="AH5675">
        <f t="shared" ca="1" si="2273"/>
        <v>0.53284473185950809</v>
      </c>
      <c r="AI5675">
        <f t="shared" ca="1" si="2274"/>
        <v>8.9086486954211952E-2</v>
      </c>
      <c r="AJ5675">
        <f t="shared" ca="1" si="2275"/>
        <v>-7.5784506813279612E-2</v>
      </c>
    </row>
    <row r="5676" spans="32:36" x14ac:dyDescent="0.2">
      <c r="AF5676" s="17">
        <f t="shared" ca="1" si="2271"/>
        <v>501.59863802663978</v>
      </c>
      <c r="AG5676">
        <f t="shared" ca="1" si="2272"/>
        <v>100.71149317188348</v>
      </c>
      <c r="AH5676">
        <f t="shared" ca="1" si="2273"/>
        <v>0.41048161674638306</v>
      </c>
      <c r="AI5676">
        <f t="shared" ca="1" si="2274"/>
        <v>1.1794165788330799</v>
      </c>
      <c r="AJ5676">
        <f t="shared" ca="1" si="2275"/>
        <v>1.1070999168051796</v>
      </c>
    </row>
    <row r="5677" spans="32:36" x14ac:dyDescent="0.2">
      <c r="AF5677" s="17">
        <f t="shared" ca="1" si="2271"/>
        <v>494.23302923080473</v>
      </c>
      <c r="AG5677">
        <f t="shared" ca="1" si="2272"/>
        <v>98.260705424914704</v>
      </c>
      <c r="AH5677">
        <f t="shared" ca="1" si="2273"/>
        <v>-0.42399590123445002</v>
      </c>
      <c r="AI5677">
        <f t="shared" ca="1" si="2274"/>
        <v>-0.61378424032892731</v>
      </c>
      <c r="AJ5677">
        <f t="shared" ca="1" si="2275"/>
        <v>-0.5093240890430899</v>
      </c>
    </row>
    <row r="5678" spans="32:36" x14ac:dyDescent="0.2">
      <c r="AF5678" s="17">
        <f t="shared" ca="1" si="2271"/>
        <v>519.43881369411133</v>
      </c>
      <c r="AG5678">
        <f t="shared" ca="1" si="2272"/>
        <v>99.413063890892843</v>
      </c>
      <c r="AH5678">
        <f t="shared" ca="1" si="2273"/>
        <v>2.3819311316956653</v>
      </c>
      <c r="AI5678">
        <f t="shared" ca="1" si="2274"/>
        <v>0.23488240885189049</v>
      </c>
      <c r="AJ5678">
        <f t="shared" ca="1" si="2275"/>
        <v>-0.51016979459206568</v>
      </c>
    </row>
    <row r="5679" spans="32:36" x14ac:dyDescent="0.2">
      <c r="AF5679" s="17">
        <f t="shared" ca="1" si="2271"/>
        <v>499.2053926670954</v>
      </c>
      <c r="AG5679">
        <f t="shared" ca="1" si="2272"/>
        <v>101.7754751510994</v>
      </c>
      <c r="AH5679">
        <f t="shared" ca="1" si="2273"/>
        <v>0.14069337847374666</v>
      </c>
      <c r="AI5679">
        <f t="shared" ca="1" si="2274"/>
        <v>1.9443697582246346</v>
      </c>
      <c r="AJ5679">
        <f t="shared" ca="1" si="2275"/>
        <v>1.9954158703340164</v>
      </c>
    </row>
    <row r="5680" spans="32:36" x14ac:dyDescent="0.2">
      <c r="AF5680" s="17">
        <f t="shared" ca="1" si="2271"/>
        <v>505.75596711705185</v>
      </c>
      <c r="AG5680">
        <f t="shared" ca="1" si="2272"/>
        <v>99.114931764499687</v>
      </c>
      <c r="AH5680">
        <f t="shared" ca="1" si="2273"/>
        <v>0.87608754188165183</v>
      </c>
      <c r="AI5680">
        <f t="shared" ca="1" si="2274"/>
        <v>1.6266879468056383E-2</v>
      </c>
      <c r="AJ5680">
        <f t="shared" ca="1" si="2275"/>
        <v>-0.26122025760790885</v>
      </c>
    </row>
    <row r="5681" spans="32:36" x14ac:dyDescent="0.2">
      <c r="AF5681" s="17">
        <f t="shared" ca="1" si="2271"/>
        <v>497.02191776145384</v>
      </c>
      <c r="AG5681">
        <f t="shared" ca="1" si="2272"/>
        <v>98.69825288343533</v>
      </c>
      <c r="AH5681">
        <f t="shared" ca="1" si="2273"/>
        <v>-0.10657834839216941</v>
      </c>
      <c r="AI5681">
        <f t="shared" ca="1" si="2274"/>
        <v>-0.2903814191755727</v>
      </c>
      <c r="AJ5681">
        <f t="shared" ca="1" si="2275"/>
        <v>-0.2708247889856662</v>
      </c>
    </row>
    <row r="5682" spans="32:36" x14ac:dyDescent="0.2">
      <c r="AF5682" s="17">
        <f t="shared" ca="1" si="2271"/>
        <v>479.06426685115946</v>
      </c>
      <c r="AG5682">
        <f t="shared" ca="1" si="2272"/>
        <v>97.686129712166732</v>
      </c>
      <c r="AH5682">
        <f t="shared" ca="1" si="2273"/>
        <v>-2.182420706463875</v>
      </c>
      <c r="AI5682">
        <f t="shared" ca="1" si="2274"/>
        <v>-1.040662383314596</v>
      </c>
      <c r="AJ5682">
        <f t="shared" ca="1" si="2275"/>
        <v>-0.39865953265177062</v>
      </c>
    </row>
    <row r="5683" spans="32:36" x14ac:dyDescent="0.2">
      <c r="AF5683" s="17">
        <f t="shared" ca="1" si="2271"/>
        <v>485.30903137945137</v>
      </c>
      <c r="AG5683">
        <f t="shared" ca="1" si="2272"/>
        <v>95.975351552697674</v>
      </c>
      <c r="AH5683">
        <f t="shared" ca="1" si="2273"/>
        <v>-1.4518521690506143</v>
      </c>
      <c r="AI5683">
        <f t="shared" ca="1" si="2274"/>
        <v>-2.3267051409649184</v>
      </c>
      <c r="AJ5683">
        <f t="shared" ca="1" si="2275"/>
        <v>-1.9800888283158826</v>
      </c>
    </row>
    <row r="5684" spans="32:36" x14ac:dyDescent="0.2">
      <c r="AF5684" s="17">
        <f t="shared" ca="1" si="2271"/>
        <v>493.05569445683528</v>
      </c>
      <c r="AG5684">
        <f t="shared" ca="1" si="2272"/>
        <v>98.888435370715982</v>
      </c>
      <c r="AH5684">
        <f t="shared" ca="1" si="2273"/>
        <v>-0.5585323641067802</v>
      </c>
      <c r="AI5684">
        <f t="shared" ca="1" si="2274"/>
        <v>-0.15025931908580398</v>
      </c>
      <c r="AJ5684">
        <f t="shared" ca="1" si="2275"/>
        <v>1.975928071121099E-2</v>
      </c>
    </row>
    <row r="5685" spans="32:36" x14ac:dyDescent="0.2">
      <c r="AF5685" s="17">
        <f t="shared" ca="1" si="2271"/>
        <v>489.54923902324003</v>
      </c>
      <c r="AG5685">
        <f t="shared" ca="1" si="2272"/>
        <v>97.991010842237827</v>
      </c>
      <c r="AH5685">
        <f t="shared" ca="1" si="2273"/>
        <v>-0.96113371825315486</v>
      </c>
      <c r="AI5685">
        <f t="shared" ca="1" si="2274"/>
        <v>-0.81384075371181452</v>
      </c>
      <c r="AJ5685">
        <f t="shared" ca="1" si="2275"/>
        <v>-0.54860987526031579</v>
      </c>
    </row>
    <row r="5686" spans="32:36" x14ac:dyDescent="0.2">
      <c r="AF5686" s="17">
        <f t="shared" ca="1" si="2271"/>
        <v>492.16295646847306</v>
      </c>
      <c r="AG5686">
        <f t="shared" ca="1" si="2272"/>
        <v>101.34257233001244</v>
      </c>
      <c r="AH5686">
        <f t="shared" ca="1" si="2273"/>
        <v>-0.66076169406140284</v>
      </c>
      <c r="AI5686">
        <f t="shared" ca="1" si="2274"/>
        <v>1.6341023033811681</v>
      </c>
      <c r="AJ5686">
        <f t="shared" ca="1" si="2275"/>
        <v>1.9244525974640323</v>
      </c>
    </row>
    <row r="5687" spans="32:36" x14ac:dyDescent="0.2">
      <c r="AF5687" s="17">
        <f t="shared" ca="1" si="2271"/>
        <v>497.43144495376322</v>
      </c>
      <c r="AG5687">
        <f t="shared" ca="1" si="2272"/>
        <v>98.983630557620288</v>
      </c>
      <c r="AH5687">
        <f t="shared" ca="1" si="2273"/>
        <v>-6.0118011733601207E-2</v>
      </c>
      <c r="AI5687">
        <f t="shared" ca="1" si="2274"/>
        <v>-8.0222857077316315E-2</v>
      </c>
      <c r="AJ5687">
        <f t="shared" ca="1" si="2275"/>
        <v>-6.5076473122727033E-2</v>
      </c>
    </row>
    <row r="5688" spans="32:36" x14ac:dyDescent="0.2">
      <c r="AF5688" s="17">
        <f t="shared" ca="1" si="2271"/>
        <v>501.7672345805413</v>
      </c>
      <c r="AG5688">
        <f t="shared" ca="1" si="2272"/>
        <v>102.69715234315107</v>
      </c>
      <c r="AH5688">
        <f t="shared" ca="1" si="2273"/>
        <v>0.42943878116684342</v>
      </c>
      <c r="AI5688">
        <f t="shared" ca="1" si="2274"/>
        <v>2.6005758637639147</v>
      </c>
      <c r="AJ5688">
        <f t="shared" ca="1" si="2275"/>
        <v>2.5922127471032415</v>
      </c>
    </row>
    <row r="5689" spans="32:36" x14ac:dyDescent="0.2">
      <c r="AF5689" s="17">
        <f t="shared" ca="1" si="2271"/>
        <v>504.41449969579031</v>
      </c>
      <c r="AG5689">
        <f t="shared" ca="1" si="2272"/>
        <v>99.557213815463058</v>
      </c>
      <c r="AH5689">
        <f t="shared" ca="1" si="2273"/>
        <v>0.72626756612906695</v>
      </c>
      <c r="AI5689">
        <f t="shared" ca="1" si="2274"/>
        <v>0.34035022466308407</v>
      </c>
      <c r="AJ5689">
        <f t="shared" ca="1" si="2275"/>
        <v>0.12641047818010051</v>
      </c>
    </row>
    <row r="5690" spans="32:36" x14ac:dyDescent="0.2">
      <c r="AF5690" s="17">
        <f t="shared" ca="1" si="2271"/>
        <v>499.4091485706353</v>
      </c>
      <c r="AG5690">
        <f t="shared" ca="1" si="2272"/>
        <v>99.876837921641339</v>
      </c>
      <c r="AH5690">
        <f t="shared" ca="1" si="2273"/>
        <v>0.16371290176509609</v>
      </c>
      <c r="AI5690">
        <f t="shared" ca="1" si="2274"/>
        <v>0.57366070539899672</v>
      </c>
      <c r="AJ5690">
        <f t="shared" ca="1" si="2275"/>
        <v>0.54990350739009219</v>
      </c>
    </row>
    <row r="5691" spans="32:36" x14ac:dyDescent="0.2">
      <c r="AF5691" s="17">
        <f t="shared" ca="1" si="2271"/>
        <v>494.27039838712903</v>
      </c>
      <c r="AG5691">
        <f t="shared" ca="1" si="2272"/>
        <v>98.119302585432607</v>
      </c>
      <c r="AH5691">
        <f t="shared" ca="1" si="2273"/>
        <v>-0.41973090042156919</v>
      </c>
      <c r="AI5691">
        <f t="shared" ca="1" si="2274"/>
        <v>-0.71860676001153634</v>
      </c>
      <c r="AJ5691">
        <f t="shared" ca="1" si="2275"/>
        <v>-0.6206626484971719</v>
      </c>
    </row>
    <row r="5692" spans="32:36" x14ac:dyDescent="0.2">
      <c r="AF5692" s="17">
        <f t="shared" ca="1" si="2271"/>
        <v>492.20639349240048</v>
      </c>
      <c r="AG5692">
        <f t="shared" ca="1" si="2272"/>
        <v>99.555785235490561</v>
      </c>
      <c r="AH5692">
        <f t="shared" ca="1" si="2273"/>
        <v>-0.6557833376639236</v>
      </c>
      <c r="AI5692">
        <f t="shared" ca="1" si="2274"/>
        <v>0.33930574832367572</v>
      </c>
      <c r="AJ5692">
        <f t="shared" ca="1" si="2275"/>
        <v>0.56432127740604243</v>
      </c>
    </row>
    <row r="5693" spans="32:36" x14ac:dyDescent="0.2">
      <c r="AF5693" s="17">
        <f t="shared" ca="1" si="2271"/>
        <v>505.95583239261623</v>
      </c>
      <c r="AG5693">
        <f t="shared" ca="1" si="2272"/>
        <v>98.306667958690085</v>
      </c>
      <c r="AH5693">
        <f t="shared" ca="1" si="2273"/>
        <v>0.89837520536572268</v>
      </c>
      <c r="AI5693">
        <f t="shared" ca="1" si="2274"/>
        <v>-0.57974450315508996</v>
      </c>
      <c r="AJ5693">
        <f t="shared" ca="1" si="2275"/>
        <v>-0.89365779026978476</v>
      </c>
    </row>
    <row r="5694" spans="32:36" x14ac:dyDescent="0.2">
      <c r="AF5694" s="17">
        <f t="shared" ca="1" si="2271"/>
        <v>491.18600807357092</v>
      </c>
      <c r="AG5694">
        <f t="shared" ca="1" si="2272"/>
        <v>98.440653657283718</v>
      </c>
      <c r="AH5694">
        <f t="shared" ca="1" si="2273"/>
        <v>-0.77284685156222288</v>
      </c>
      <c r="AI5694">
        <f t="shared" ca="1" si="2274"/>
        <v>-0.48060577434157947</v>
      </c>
      <c r="AJ5694">
        <f t="shared" ca="1" si="2275"/>
        <v>-0.25877610217561187</v>
      </c>
    </row>
    <row r="5695" spans="32:36" x14ac:dyDescent="0.2">
      <c r="AF5695" s="17">
        <f t="shared" ca="1" si="2271"/>
        <v>485.91761106804563</v>
      </c>
      <c r="AG5695">
        <f t="shared" ca="1" si="2272"/>
        <v>97.85825090206923</v>
      </c>
      <c r="AH5695">
        <f t="shared" ca="1" si="2273"/>
        <v>-1.3811584340183483</v>
      </c>
      <c r="AI5695">
        <f t="shared" ca="1" si="2274"/>
        <v>-0.91252295722051202</v>
      </c>
      <c r="AJ5695">
        <f t="shared" ca="1" si="2275"/>
        <v>-0.51873069435771757</v>
      </c>
    </row>
    <row r="5696" spans="32:36" x14ac:dyDescent="0.2">
      <c r="AF5696" s="17">
        <f t="shared" ca="1" si="2271"/>
        <v>491.81652481929677</v>
      </c>
      <c r="AG5696">
        <f t="shared" ca="1" si="2272"/>
        <v>99.469022833694197</v>
      </c>
      <c r="AH5696">
        <f t="shared" ca="1" si="2273"/>
        <v>-0.70048227041683753</v>
      </c>
      <c r="AI5696">
        <f t="shared" ca="1" si="2274"/>
        <v>0.27584312179404502</v>
      </c>
      <c r="AJ5696">
        <f t="shared" ca="1" si="2275"/>
        <v>0.51193242696284658</v>
      </c>
    </row>
    <row r="5697" spans="32:36" x14ac:dyDescent="0.2">
      <c r="AF5697" s="17">
        <f t="shared" ca="1" si="2271"/>
        <v>506.64746965864447</v>
      </c>
      <c r="AG5697">
        <f t="shared" ca="1" si="2272"/>
        <v>99.216751628467051</v>
      </c>
      <c r="AH5697">
        <f t="shared" ca="1" si="2273"/>
        <v>0.97543416091422308</v>
      </c>
      <c r="AI5697">
        <f t="shared" ca="1" si="2274"/>
        <v>9.1003613473023048E-2</v>
      </c>
      <c r="AJ5697">
        <f t="shared" ca="1" si="2275"/>
        <v>-0.21436095113198134</v>
      </c>
    </row>
    <row r="5698" spans="32:36" x14ac:dyDescent="0.2">
      <c r="AF5698" s="17">
        <f t="shared" ca="1" si="2271"/>
        <v>499.36455137572551</v>
      </c>
      <c r="AG5698">
        <f t="shared" ca="1" si="2272"/>
        <v>98.175530986955295</v>
      </c>
      <c r="AH5698">
        <f t="shared" ca="1" si="2273"/>
        <v>0.15867529283384896</v>
      </c>
      <c r="AI5698">
        <f t="shared" ca="1" si="2274"/>
        <v>-0.67690632909885762</v>
      </c>
      <c r="AJ5698">
        <f t="shared" ca="1" si="2275"/>
        <v>-0.76063895342891741</v>
      </c>
    </row>
    <row r="5699" spans="32:36" x14ac:dyDescent="0.2">
      <c r="AF5699" s="17">
        <f t="shared" ref="AF5699:AF5762" ca="1" si="2276">$N$64*EXP(($J$9-$K$2^2/2)*$J$6+$K$2*SQRT($J$6)*AH5699)</f>
        <v>489.5131966343983</v>
      </c>
      <c r="AG5699">
        <f t="shared" ref="AG5699:AG5762" ca="1" si="2277">$Q$64*EXP(($J$9-$K$3^2/2)*$J$6+$K$3*SQRT($J$6)*AI5699)</f>
        <v>97.152710013566306</v>
      </c>
      <c r="AH5699">
        <f t="shared" ref="AH5699:AH5762" ca="1" si="2278">_xlfn.NORM.S.INV(RAND())</f>
        <v>-0.96528695974959078</v>
      </c>
      <c r="AI5699">
        <f t="shared" ref="AI5699:AI5762" ca="1" si="2279">AH5699*$AC$6+SQRT(1-$AC$6^2)*AJ5699</f>
        <v>-1.4392173841468949</v>
      </c>
      <c r="AJ5699">
        <f t="shared" ref="AJ5699:AJ5762" ca="1" si="2280">_xlfn.NORM.S.INV(RAND())</f>
        <v>-1.2034596267432669</v>
      </c>
    </row>
    <row r="5700" spans="32:36" x14ac:dyDescent="0.2">
      <c r="AF5700" s="17">
        <f t="shared" ca="1" si="2276"/>
        <v>507.7296866865471</v>
      </c>
      <c r="AG5700">
        <f t="shared" ca="1" si="2277"/>
        <v>100.42182619730703</v>
      </c>
      <c r="AH5700">
        <f t="shared" ca="1" si="2278"/>
        <v>1.0957988426968786</v>
      </c>
      <c r="AI5700">
        <f t="shared" ca="1" si="2279"/>
        <v>0.96975979209840957</v>
      </c>
      <c r="AJ5700">
        <f t="shared" ca="1" si="2280"/>
        <v>0.66942987507599705</v>
      </c>
    </row>
    <row r="5701" spans="32:36" x14ac:dyDescent="0.2">
      <c r="AF5701" s="17">
        <f t="shared" ca="1" si="2276"/>
        <v>500.94476999430674</v>
      </c>
      <c r="AG5701">
        <f t="shared" ca="1" si="2277"/>
        <v>99.174320207326389</v>
      </c>
      <c r="AH5701">
        <f t="shared" ca="1" si="2278"/>
        <v>0.33689971880132369</v>
      </c>
      <c r="AI5701">
        <f t="shared" ca="1" si="2279"/>
        <v>5.9867878402744254E-2</v>
      </c>
      <c r="AJ5701">
        <f t="shared" ca="1" si="2280"/>
        <v>-4.4200102782202599E-2</v>
      </c>
    </row>
    <row r="5702" spans="32:36" x14ac:dyDescent="0.2">
      <c r="AF5702" s="17">
        <f t="shared" ca="1" si="2276"/>
        <v>510.12379331040904</v>
      </c>
      <c r="AG5702">
        <f t="shared" ca="1" si="2277"/>
        <v>100.53645297980614</v>
      </c>
      <c r="AH5702">
        <f t="shared" ca="1" si="2278"/>
        <v>1.3611634677805118</v>
      </c>
      <c r="AI5702">
        <f t="shared" ca="1" si="2279"/>
        <v>1.0527972239165151</v>
      </c>
      <c r="AJ5702">
        <f t="shared" ca="1" si="2280"/>
        <v>0.67226318293933096</v>
      </c>
    </row>
    <row r="5703" spans="32:36" x14ac:dyDescent="0.2">
      <c r="AF5703" s="17">
        <f t="shared" ca="1" si="2276"/>
        <v>496.3116875704464</v>
      </c>
      <c r="AG5703">
        <f t="shared" ca="1" si="2277"/>
        <v>98.050508335501647</v>
      </c>
      <c r="AH5703">
        <f t="shared" ca="1" si="2278"/>
        <v>-0.18724389481953616</v>
      </c>
      <c r="AI5703">
        <f t="shared" ca="1" si="2279"/>
        <v>-0.76965886420175944</v>
      </c>
      <c r="AJ5703">
        <f t="shared" ca="1" si="2280"/>
        <v>-0.74807766449018753</v>
      </c>
    </row>
    <row r="5704" spans="32:36" x14ac:dyDescent="0.2">
      <c r="AF5704" s="17">
        <f t="shared" ca="1" si="2276"/>
        <v>488.5809606991719</v>
      </c>
      <c r="AG5704">
        <f t="shared" ca="1" si="2277"/>
        <v>98.825208111793856</v>
      </c>
      <c r="AH5704">
        <f t="shared" ca="1" si="2278"/>
        <v>-1.0728168769351449</v>
      </c>
      <c r="AI5704">
        <f t="shared" ca="1" si="2279"/>
        <v>-0.19681378969572114</v>
      </c>
      <c r="AJ5704">
        <f t="shared" ca="1" si="2280"/>
        <v>0.13427437212024443</v>
      </c>
    </row>
    <row r="5705" spans="32:36" x14ac:dyDescent="0.2">
      <c r="AF5705" s="17">
        <f t="shared" ca="1" si="2276"/>
        <v>493.19914995187509</v>
      </c>
      <c r="AG5705">
        <f t="shared" ca="1" si="2277"/>
        <v>98.0667955088973</v>
      </c>
      <c r="AH5705">
        <f t="shared" ca="1" si="2278"/>
        <v>-0.54212223315353814</v>
      </c>
      <c r="AI5705">
        <f t="shared" ca="1" si="2279"/>
        <v>-0.75756894301894895</v>
      </c>
      <c r="AJ5705">
        <f t="shared" ca="1" si="2280"/>
        <v>-0.62266580714519981</v>
      </c>
    </row>
    <row r="5706" spans="32:36" x14ac:dyDescent="0.2">
      <c r="AF5706" s="17">
        <f t="shared" ca="1" si="2276"/>
        <v>486.54562668263122</v>
      </c>
      <c r="AG5706">
        <f t="shared" ca="1" si="2277"/>
        <v>96.608183087310351</v>
      </c>
      <c r="AH5706">
        <f t="shared" ca="1" si="2278"/>
        <v>-1.3082997514020622</v>
      </c>
      <c r="AI5706">
        <f t="shared" ca="1" si="2279"/>
        <v>-1.848334866825831</v>
      </c>
      <c r="AJ5706">
        <f t="shared" ca="1" si="2280"/>
        <v>-1.5237637254101606</v>
      </c>
    </row>
    <row r="5707" spans="32:36" x14ac:dyDescent="0.2">
      <c r="AF5707" s="17">
        <f t="shared" ca="1" si="2276"/>
        <v>497.09891146188511</v>
      </c>
      <c r="AG5707">
        <f t="shared" ca="1" si="2277"/>
        <v>98.799354664035931</v>
      </c>
      <c r="AH5707">
        <f t="shared" ca="1" si="2278"/>
        <v>-9.7840590136489533E-2</v>
      </c>
      <c r="AI5707">
        <f t="shared" ca="1" si="2279"/>
        <v>-0.21585836143113912</v>
      </c>
      <c r="AJ5707">
        <f t="shared" ca="1" si="2280"/>
        <v>-0.19540789094651484</v>
      </c>
    </row>
    <row r="5708" spans="32:36" x14ac:dyDescent="0.2">
      <c r="AF5708" s="17">
        <f t="shared" ca="1" si="2276"/>
        <v>509.09539577284869</v>
      </c>
      <c r="AG5708">
        <f t="shared" ca="1" si="2277"/>
        <v>99.385014789007997</v>
      </c>
      <c r="AH5708">
        <f t="shared" ca="1" si="2278"/>
        <v>1.2473280021081774</v>
      </c>
      <c r="AI5708">
        <f t="shared" ca="1" si="2279"/>
        <v>0.21434240868441368</v>
      </c>
      <c r="AJ5708">
        <f t="shared" ca="1" si="2280"/>
        <v>-0.17131591215976824</v>
      </c>
    </row>
    <row r="5709" spans="32:36" x14ac:dyDescent="0.2">
      <c r="AF5709" s="17">
        <f t="shared" ca="1" si="2276"/>
        <v>499.61202157478596</v>
      </c>
      <c r="AG5709">
        <f t="shared" ca="1" si="2277"/>
        <v>103.141390072036</v>
      </c>
      <c r="AH5709">
        <f t="shared" ca="1" si="2278"/>
        <v>0.18662334965261096</v>
      </c>
      <c r="AI5709">
        <f t="shared" ca="1" si="2279"/>
        <v>2.9147591509837225</v>
      </c>
      <c r="AJ5709">
        <f t="shared" ca="1" si="2280"/>
        <v>2.9989958520006366</v>
      </c>
    </row>
    <row r="5710" spans="32:36" x14ac:dyDescent="0.2">
      <c r="AF5710" s="17">
        <f t="shared" ca="1" si="2276"/>
        <v>502.5496464389343</v>
      </c>
      <c r="AG5710">
        <f t="shared" ca="1" si="2277"/>
        <v>102.39605560263476</v>
      </c>
      <c r="AH5710">
        <f t="shared" ca="1" si="2278"/>
        <v>0.51733066115125248</v>
      </c>
      <c r="AI5710">
        <f t="shared" ca="1" si="2279"/>
        <v>2.3868540994282195</v>
      </c>
      <c r="AJ5710">
        <f t="shared" ca="1" si="2280"/>
        <v>2.3400489735443135</v>
      </c>
    </row>
    <row r="5711" spans="32:36" x14ac:dyDescent="0.2">
      <c r="AF5711" s="17">
        <f t="shared" ca="1" si="2276"/>
        <v>482.0294149276325</v>
      </c>
      <c r="AG5711">
        <f t="shared" ca="1" si="2277"/>
        <v>99.303440816281764</v>
      </c>
      <c r="AH5711">
        <f t="shared" ca="1" si="2278"/>
        <v>-1.8343511443975431</v>
      </c>
      <c r="AI5711">
        <f t="shared" ca="1" si="2279"/>
        <v>0.15457386603734924</v>
      </c>
      <c r="AJ5711">
        <f t="shared" ca="1" si="2280"/>
        <v>0.74486409551902111</v>
      </c>
    </row>
    <row r="5712" spans="32:36" x14ac:dyDescent="0.2">
      <c r="AF5712" s="17">
        <f t="shared" ca="1" si="2276"/>
        <v>486.90370768066759</v>
      </c>
      <c r="AG5712">
        <f t="shared" ca="1" si="2277"/>
        <v>98.365621517111379</v>
      </c>
      <c r="AH5712">
        <f t="shared" ca="1" si="2278"/>
        <v>-1.2667993834721294</v>
      </c>
      <c r="AI5712">
        <f t="shared" ca="1" si="2279"/>
        <v>-0.53610693638093765</v>
      </c>
      <c r="AJ5712">
        <f t="shared" ca="1" si="2280"/>
        <v>-0.16010664855523993</v>
      </c>
    </row>
    <row r="5713" spans="32:36" x14ac:dyDescent="0.2">
      <c r="AF5713" s="17">
        <f t="shared" ca="1" si="2276"/>
        <v>492.77477967807033</v>
      </c>
      <c r="AG5713">
        <f t="shared" ca="1" si="2277"/>
        <v>97.57673155294664</v>
      </c>
      <c r="AH5713">
        <f t="shared" ca="1" si="2278"/>
        <v>-0.59068054217313648</v>
      </c>
      <c r="AI5713">
        <f t="shared" ca="1" si="2279"/>
        <v>-1.1222236709808289</v>
      </c>
      <c r="AJ5713">
        <f t="shared" ca="1" si="2280"/>
        <v>-0.98985097714934189</v>
      </c>
    </row>
    <row r="5714" spans="32:36" x14ac:dyDescent="0.2">
      <c r="AF5714" s="17">
        <f t="shared" ca="1" si="2276"/>
        <v>494.56818583179063</v>
      </c>
      <c r="AG5714">
        <f t="shared" ca="1" si="2277"/>
        <v>98.140059287218037</v>
      </c>
      <c r="AH5714">
        <f t="shared" ca="1" si="2278"/>
        <v>-0.38575546770465829</v>
      </c>
      <c r="AI5714">
        <f t="shared" ca="1" si="2279"/>
        <v>-0.70321027343436049</v>
      </c>
      <c r="AJ5714">
        <f t="shared" ca="1" si="2280"/>
        <v>-0.61530032008197011</v>
      </c>
    </row>
    <row r="5715" spans="32:36" x14ac:dyDescent="0.2">
      <c r="AF5715" s="17">
        <f t="shared" ca="1" si="2276"/>
        <v>498.64712135771975</v>
      </c>
      <c r="AG5715">
        <f t="shared" ca="1" si="2277"/>
        <v>101.12032006130649</v>
      </c>
      <c r="AH5715">
        <f t="shared" ca="1" si="2278"/>
        <v>7.7573957920142697E-2</v>
      </c>
      <c r="AI5715">
        <f t="shared" ca="1" si="2279"/>
        <v>1.4742957433283936</v>
      </c>
      <c r="AJ5715">
        <f t="shared" ca="1" si="2280"/>
        <v>1.5222460804358953</v>
      </c>
    </row>
    <row r="5716" spans="32:36" x14ac:dyDescent="0.2">
      <c r="AF5716" s="17">
        <f t="shared" ca="1" si="2276"/>
        <v>491.48672316153647</v>
      </c>
      <c r="AG5716">
        <f t="shared" ca="1" si="2277"/>
        <v>98.721021682775259</v>
      </c>
      <c r="AH5716">
        <f t="shared" ca="1" si="2278"/>
        <v>-0.73832211827256844</v>
      </c>
      <c r="AI5716">
        <f t="shared" ca="1" si="2279"/>
        <v>-0.27359166866938589</v>
      </c>
      <c r="AJ5716">
        <f t="shared" ca="1" si="2280"/>
        <v>-5.2535740819614082E-2</v>
      </c>
    </row>
    <row r="5717" spans="32:36" x14ac:dyDescent="0.2">
      <c r="AF5717" s="17">
        <f t="shared" ca="1" si="2276"/>
        <v>492.21869288431526</v>
      </c>
      <c r="AG5717">
        <f t="shared" ca="1" si="2277"/>
        <v>98.0505774677207</v>
      </c>
      <c r="AH5717">
        <f t="shared" ca="1" si="2278"/>
        <v>-0.65437377310184885</v>
      </c>
      <c r="AI5717">
        <f t="shared" ca="1" si="2279"/>
        <v>-0.76960754331382986</v>
      </c>
      <c r="AJ5717">
        <f t="shared" ca="1" si="2280"/>
        <v>-0.59964060770143512</v>
      </c>
    </row>
    <row r="5718" spans="32:36" x14ac:dyDescent="0.2">
      <c r="AF5718" s="17">
        <f t="shared" ca="1" si="2276"/>
        <v>513.40073033040619</v>
      </c>
      <c r="AG5718">
        <f t="shared" ca="1" si="2277"/>
        <v>97.817727611480436</v>
      </c>
      <c r="AH5718">
        <f t="shared" ca="1" si="2278"/>
        <v>1.7223697793713793</v>
      </c>
      <c r="AI5718">
        <f t="shared" ca="1" si="2279"/>
        <v>-0.94267112048835067</v>
      </c>
      <c r="AJ5718">
        <f t="shared" ca="1" si="2280"/>
        <v>-1.5361950690390898</v>
      </c>
    </row>
    <row r="5719" spans="32:36" x14ac:dyDescent="0.2">
      <c r="AF5719" s="17">
        <f t="shared" ca="1" si="2276"/>
        <v>485.07321245146363</v>
      </c>
      <c r="AG5719">
        <f t="shared" ca="1" si="2277"/>
        <v>97.422025213625744</v>
      </c>
      <c r="AH5719">
        <f t="shared" ca="1" si="2278"/>
        <v>-1.4792691627856889</v>
      </c>
      <c r="AI5719">
        <f t="shared" ca="1" si="2279"/>
        <v>-1.2377204894934337</v>
      </c>
      <c r="AJ5719">
        <f t="shared" ca="1" si="2280"/>
        <v>-0.82877560624827584</v>
      </c>
    </row>
    <row r="5720" spans="32:36" x14ac:dyDescent="0.2">
      <c r="AF5720" s="17">
        <f t="shared" ca="1" si="2276"/>
        <v>507.59023974839118</v>
      </c>
      <c r="AG5720">
        <f t="shared" ca="1" si="2277"/>
        <v>99.390204571717831</v>
      </c>
      <c r="AH5720">
        <f t="shared" ca="1" si="2278"/>
        <v>1.0803038962128222</v>
      </c>
      <c r="AI5720">
        <f t="shared" ca="1" si="2279"/>
        <v>0.21814325750874256</v>
      </c>
      <c r="AJ5720">
        <f t="shared" ca="1" si="2280"/>
        <v>-0.11427292272279191</v>
      </c>
    </row>
    <row r="5721" spans="32:36" x14ac:dyDescent="0.2">
      <c r="AF5721" s="17">
        <f t="shared" ca="1" si="2276"/>
        <v>494.79090162309046</v>
      </c>
      <c r="AG5721">
        <f t="shared" ca="1" si="2277"/>
        <v>100.39506706848277</v>
      </c>
      <c r="AH5721">
        <f t="shared" ca="1" si="2278"/>
        <v>-0.3603585462485509</v>
      </c>
      <c r="AI5721">
        <f t="shared" ca="1" si="2279"/>
        <v>0.95036141527003981</v>
      </c>
      <c r="AJ5721">
        <f t="shared" ca="1" si="2280"/>
        <v>1.1116228918917075</v>
      </c>
    </row>
    <row r="5722" spans="32:36" x14ac:dyDescent="0.2">
      <c r="AF5722" s="17">
        <f t="shared" ca="1" si="2276"/>
        <v>501.19634705891997</v>
      </c>
      <c r="AG5722">
        <f t="shared" ca="1" si="2277"/>
        <v>100.05223558612407</v>
      </c>
      <c r="AH5722">
        <f t="shared" ca="1" si="2278"/>
        <v>0.36522186615631497</v>
      </c>
      <c r="AI5722">
        <f t="shared" ca="1" si="2279"/>
        <v>0.70137562281911925</v>
      </c>
      <c r="AJ5722">
        <f t="shared" ca="1" si="2280"/>
        <v>0.61989780694588614</v>
      </c>
    </row>
    <row r="5723" spans="32:36" x14ac:dyDescent="0.2">
      <c r="AF5723" s="17">
        <f t="shared" ca="1" si="2276"/>
        <v>496.23621112527428</v>
      </c>
      <c r="AG5723">
        <f t="shared" ca="1" si="2277"/>
        <v>99.531174516706884</v>
      </c>
      <c r="AH5723">
        <f t="shared" ca="1" si="2278"/>
        <v>-0.19582303903881368</v>
      </c>
      <c r="AI5723">
        <f t="shared" ca="1" si="2279"/>
        <v>0.32130978297263457</v>
      </c>
      <c r="AJ5723">
        <f t="shared" ca="1" si="2280"/>
        <v>0.39933342274445871</v>
      </c>
    </row>
    <row r="5724" spans="32:36" x14ac:dyDescent="0.2">
      <c r="AF5724" s="17">
        <f t="shared" ca="1" si="2276"/>
        <v>510.98601119397762</v>
      </c>
      <c r="AG5724">
        <f t="shared" ca="1" si="2277"/>
        <v>99.830427547277452</v>
      </c>
      <c r="AH5724">
        <f t="shared" ca="1" si="2278"/>
        <v>1.4564274403919926</v>
      </c>
      <c r="AI5724">
        <f t="shared" ca="1" si="2279"/>
        <v>0.53982970213121584</v>
      </c>
      <c r="AJ5724">
        <f t="shared" ca="1" si="2280"/>
        <v>0.10377760645034319</v>
      </c>
    </row>
    <row r="5725" spans="32:36" x14ac:dyDescent="0.2">
      <c r="AF5725" s="17">
        <f t="shared" ca="1" si="2276"/>
        <v>499.55017500315142</v>
      </c>
      <c r="AG5725">
        <f t="shared" ca="1" si="2277"/>
        <v>97.39789362900278</v>
      </c>
      <c r="AH5725">
        <f t="shared" ca="1" si="2278"/>
        <v>0.17964000235015448</v>
      </c>
      <c r="AI5725">
        <f t="shared" ca="1" si="2279"/>
        <v>-1.2557525828866174</v>
      </c>
      <c r="AJ5725">
        <f t="shared" ca="1" si="2280"/>
        <v>-1.3746459433042626</v>
      </c>
    </row>
    <row r="5726" spans="32:36" x14ac:dyDescent="0.2">
      <c r="AF5726" s="17">
        <f t="shared" ca="1" si="2276"/>
        <v>492.90598915493837</v>
      </c>
      <c r="AG5726">
        <f t="shared" ca="1" si="2277"/>
        <v>97.437339392807431</v>
      </c>
      <c r="AH5726">
        <f t="shared" ca="1" si="2278"/>
        <v>-0.57566251354522602</v>
      </c>
      <c r="AI5726">
        <f t="shared" ca="1" si="2279"/>
        <v>-1.2262794336409548</v>
      </c>
      <c r="AJ5726">
        <f t="shared" ca="1" si="2280"/>
        <v>-1.103800711423673</v>
      </c>
    </row>
    <row r="5727" spans="32:36" x14ac:dyDescent="0.2">
      <c r="AF5727" s="17">
        <f t="shared" ca="1" si="2276"/>
        <v>486.18847198829508</v>
      </c>
      <c r="AG5727">
        <f t="shared" ca="1" si="2277"/>
        <v>97.768093782040083</v>
      </c>
      <c r="AH5727">
        <f t="shared" ca="1" si="2278"/>
        <v>-1.3497231994959289</v>
      </c>
      <c r="AI5727">
        <f t="shared" ca="1" si="2279"/>
        <v>-0.97961428447621079</v>
      </c>
      <c r="AJ5727">
        <f t="shared" ca="1" si="2280"/>
        <v>-0.59911083701768342</v>
      </c>
    </row>
    <row r="5728" spans="32:36" x14ac:dyDescent="0.2">
      <c r="AF5728" s="17">
        <f t="shared" ca="1" si="2276"/>
        <v>490.09373510622777</v>
      </c>
      <c r="AG5728">
        <f t="shared" ca="1" si="2277"/>
        <v>97.655921114330653</v>
      </c>
      <c r="AH5728">
        <f t="shared" ca="1" si="2278"/>
        <v>-0.89842744637628025</v>
      </c>
      <c r="AI5728">
        <f t="shared" ca="1" si="2279"/>
        <v>-1.0631751303160974</v>
      </c>
      <c r="AJ5728">
        <f t="shared" ca="1" si="2280"/>
        <v>-0.83013958425853895</v>
      </c>
    </row>
    <row r="5729" spans="32:36" x14ac:dyDescent="0.2">
      <c r="AF5729" s="17">
        <f t="shared" ca="1" si="2276"/>
        <v>489.3396466907642</v>
      </c>
      <c r="AG5729">
        <f t="shared" ca="1" si="2277"/>
        <v>99.519573583992724</v>
      </c>
      <c r="AH5729">
        <f t="shared" ca="1" si="2278"/>
        <v>-0.98528977296085241</v>
      </c>
      <c r="AI5729">
        <f t="shared" ca="1" si="2279"/>
        <v>0.31282535129214656</v>
      </c>
      <c r="AJ5729">
        <f t="shared" ca="1" si="2280"/>
        <v>0.64120433256083009</v>
      </c>
    </row>
    <row r="5730" spans="32:36" x14ac:dyDescent="0.2">
      <c r="AF5730" s="17">
        <f t="shared" ca="1" si="2276"/>
        <v>507.72104293968096</v>
      </c>
      <c r="AG5730">
        <f t="shared" ca="1" si="2277"/>
        <v>98.642728898131338</v>
      </c>
      <c r="AH5730">
        <f t="shared" ca="1" si="2278"/>
        <v>1.0948384978979053</v>
      </c>
      <c r="AI5730">
        <f t="shared" ca="1" si="2279"/>
        <v>-0.33134114305340412</v>
      </c>
      <c r="AJ5730">
        <f t="shared" ca="1" si="2280"/>
        <v>-0.69542982028829248</v>
      </c>
    </row>
    <row r="5731" spans="32:36" x14ac:dyDescent="0.2">
      <c r="AF5731" s="17">
        <f t="shared" ca="1" si="2276"/>
        <v>488.13542504263739</v>
      </c>
      <c r="AG5731">
        <f t="shared" ca="1" si="2277"/>
        <v>97.149687787919731</v>
      </c>
      <c r="AH5731">
        <f t="shared" ca="1" si="2278"/>
        <v>-1.1242802239292558</v>
      </c>
      <c r="AI5731">
        <f t="shared" ca="1" si="2279"/>
        <v>-1.4414817280616035</v>
      </c>
      <c r="AJ5731">
        <f t="shared" ca="1" si="2280"/>
        <v>-1.1553314555689524</v>
      </c>
    </row>
    <row r="5732" spans="32:36" x14ac:dyDescent="0.2">
      <c r="AF5732" s="17">
        <f t="shared" ca="1" si="2276"/>
        <v>504.01101581385348</v>
      </c>
      <c r="AG5732">
        <f t="shared" ca="1" si="2277"/>
        <v>99.745180505381541</v>
      </c>
      <c r="AH5732">
        <f t="shared" ca="1" si="2278"/>
        <v>0.68112706328947525</v>
      </c>
      <c r="AI5732">
        <f t="shared" ca="1" si="2279"/>
        <v>0.47764757909380751</v>
      </c>
      <c r="AJ5732">
        <f t="shared" ca="1" si="2280"/>
        <v>0.28480692439354099</v>
      </c>
    </row>
    <row r="5733" spans="32:36" x14ac:dyDescent="0.2">
      <c r="AF5733" s="17">
        <f t="shared" ca="1" si="2276"/>
        <v>499.312420838729</v>
      </c>
      <c r="AG5733">
        <f t="shared" ca="1" si="2277"/>
        <v>98.210087856305364</v>
      </c>
      <c r="AH5733">
        <f t="shared" ca="1" si="2278"/>
        <v>0.1527861624749525</v>
      </c>
      <c r="AI5733">
        <f t="shared" ca="1" si="2279"/>
        <v>-0.65128991255235891</v>
      </c>
      <c r="AJ5733">
        <f t="shared" ca="1" si="2280"/>
        <v>-0.73189055700140115</v>
      </c>
    </row>
    <row r="5734" spans="32:36" x14ac:dyDescent="0.2">
      <c r="AF5734" s="17">
        <f t="shared" ca="1" si="2276"/>
        <v>493.18773796963029</v>
      </c>
      <c r="AG5734">
        <f t="shared" ca="1" si="2277"/>
        <v>97.759991240963245</v>
      </c>
      <c r="AH5734">
        <f t="shared" ca="1" si="2278"/>
        <v>-0.54342749547457325</v>
      </c>
      <c r="AI5734">
        <f t="shared" ca="1" si="2279"/>
        <v>-0.98564690153032386</v>
      </c>
      <c r="AJ5734">
        <f t="shared" ca="1" si="2280"/>
        <v>-0.86155928914641522</v>
      </c>
    </row>
    <row r="5735" spans="32:36" x14ac:dyDescent="0.2">
      <c r="AF5735" s="17">
        <f t="shared" ca="1" si="2276"/>
        <v>508.51032363411503</v>
      </c>
      <c r="AG5735">
        <f t="shared" ca="1" si="2277"/>
        <v>98.338216408249295</v>
      </c>
      <c r="AH5735">
        <f t="shared" ca="1" si="2278"/>
        <v>1.1824624781256796</v>
      </c>
      <c r="AI5735">
        <f t="shared" ca="1" si="2279"/>
        <v>-0.55638901040748834</v>
      </c>
      <c r="AJ5735">
        <f t="shared" ca="1" si="2280"/>
        <v>-0.95939227529226445</v>
      </c>
    </row>
    <row r="5736" spans="32:36" x14ac:dyDescent="0.2">
      <c r="AF5736" s="17">
        <f t="shared" ca="1" si="2276"/>
        <v>506.92187403098461</v>
      </c>
      <c r="AG5736">
        <f t="shared" ca="1" si="2277"/>
        <v>99.90518524414145</v>
      </c>
      <c r="AH5736">
        <f t="shared" ca="1" si="2278"/>
        <v>1.0059778560251433</v>
      </c>
      <c r="AI5736">
        <f t="shared" ca="1" si="2279"/>
        <v>0.59431685181694682</v>
      </c>
      <c r="AJ5736">
        <f t="shared" ca="1" si="2280"/>
        <v>0.30403233788933132</v>
      </c>
    </row>
    <row r="5737" spans="32:36" x14ac:dyDescent="0.2">
      <c r="AF5737" s="17">
        <f t="shared" ca="1" si="2276"/>
        <v>493.61087059403724</v>
      </c>
      <c r="AG5737">
        <f t="shared" ca="1" si="2277"/>
        <v>97.14303555868959</v>
      </c>
      <c r="AH5737">
        <f t="shared" ca="1" si="2278"/>
        <v>-0.49505126613820644</v>
      </c>
      <c r="AI5737">
        <f t="shared" ca="1" si="2279"/>
        <v>-1.4464660298889271</v>
      </c>
      <c r="AJ5737">
        <f t="shared" ca="1" si="2280"/>
        <v>-1.3604349496702239</v>
      </c>
    </row>
    <row r="5738" spans="32:36" x14ac:dyDescent="0.2">
      <c r="AF5738" s="17">
        <f t="shared" ca="1" si="2276"/>
        <v>493.74699795300819</v>
      </c>
      <c r="AG5738">
        <f t="shared" ca="1" si="2277"/>
        <v>97.749745524700202</v>
      </c>
      <c r="AH5738">
        <f t="shared" ca="1" si="2278"/>
        <v>-0.47949680985519544</v>
      </c>
      <c r="AI5738">
        <f t="shared" ca="1" si="2279"/>
        <v>-0.99327590121281428</v>
      </c>
      <c r="AJ5738">
        <f t="shared" ca="1" si="2280"/>
        <v>-0.88987142731402802</v>
      </c>
    </row>
    <row r="5739" spans="32:36" x14ac:dyDescent="0.2">
      <c r="AF5739" s="17">
        <f t="shared" ca="1" si="2276"/>
        <v>496.52065608336727</v>
      </c>
      <c r="AG5739">
        <f t="shared" ca="1" si="2277"/>
        <v>98.188947660230085</v>
      </c>
      <c r="AH5739">
        <f t="shared" ca="1" si="2278"/>
        <v>-0.16349797776699537</v>
      </c>
      <c r="AI5739">
        <f t="shared" ca="1" si="2279"/>
        <v>-0.66695970790969616</v>
      </c>
      <c r="AJ5739">
        <f t="shared" ca="1" si="2280"/>
        <v>-0.64786465119590719</v>
      </c>
    </row>
    <row r="5740" spans="32:36" x14ac:dyDescent="0.2">
      <c r="AF5740" s="17">
        <f t="shared" ca="1" si="2276"/>
        <v>478.48424518389885</v>
      </c>
      <c r="AG5740">
        <f t="shared" ca="1" si="2277"/>
        <v>99.227848195466422</v>
      </c>
      <c r="AH5740">
        <f t="shared" ca="1" si="2278"/>
        <v>-2.2507595286290099</v>
      </c>
      <c r="AI5740">
        <f t="shared" ca="1" si="2279"/>
        <v>9.9143962341367686E-2</v>
      </c>
      <c r="AJ5740">
        <f t="shared" ca="1" si="2280"/>
        <v>0.81897651668531479</v>
      </c>
    </row>
    <row r="5741" spans="32:36" x14ac:dyDescent="0.2">
      <c r="AF5741" s="17">
        <f t="shared" ca="1" si="2276"/>
        <v>491.125765277239</v>
      </c>
      <c r="AG5741">
        <f t="shared" ca="1" si="2277"/>
        <v>98.25389870959421</v>
      </c>
      <c r="AH5741">
        <f t="shared" ca="1" si="2278"/>
        <v>-0.77976579497265197</v>
      </c>
      <c r="AI5741">
        <f t="shared" ca="1" si="2279"/>
        <v>-0.61882663017286155</v>
      </c>
      <c r="AJ5741">
        <f t="shared" ca="1" si="2280"/>
        <v>-0.4016049047151814</v>
      </c>
    </row>
    <row r="5742" spans="32:36" x14ac:dyDescent="0.2">
      <c r="AF5742" s="17">
        <f t="shared" ca="1" si="2276"/>
        <v>506.13987060743159</v>
      </c>
      <c r="AG5742">
        <f t="shared" ca="1" si="2277"/>
        <v>101.15235538339586</v>
      </c>
      <c r="AH5742">
        <f t="shared" ca="1" si="2278"/>
        <v>0.91889015430453036</v>
      </c>
      <c r="AI5742">
        <f t="shared" ca="1" si="2279"/>
        <v>1.4973518271459161</v>
      </c>
      <c r="AJ5742">
        <f t="shared" ca="1" si="2280"/>
        <v>1.2791943885568167</v>
      </c>
    </row>
    <row r="5743" spans="32:36" x14ac:dyDescent="0.2">
      <c r="AF5743" s="17">
        <f t="shared" ca="1" si="2276"/>
        <v>500.4530298430505</v>
      </c>
      <c r="AG5743">
        <f t="shared" ca="1" si="2277"/>
        <v>98.836363177326405</v>
      </c>
      <c r="AH5743">
        <f t="shared" ca="1" si="2278"/>
        <v>0.28149929625625592</v>
      </c>
      <c r="AI5743">
        <f t="shared" ca="1" si="2279"/>
        <v>-0.18859810911796801</v>
      </c>
      <c r="AJ5743">
        <f t="shared" ca="1" si="2280"/>
        <v>-0.28730222424785173</v>
      </c>
    </row>
    <row r="5744" spans="32:36" x14ac:dyDescent="0.2">
      <c r="AF5744" s="17">
        <f t="shared" ca="1" si="2276"/>
        <v>498.5014112438098</v>
      </c>
      <c r="AG5744">
        <f t="shared" ca="1" si="2277"/>
        <v>100.00346158158644</v>
      </c>
      <c r="AH5744">
        <f t="shared" ca="1" si="2278"/>
        <v>6.1088012755706168E-2</v>
      </c>
      <c r="AI5744">
        <f t="shared" ca="1" si="2279"/>
        <v>0.66588356650159952</v>
      </c>
      <c r="AJ5744">
        <f t="shared" ca="1" si="2280"/>
        <v>0.67926591709800066</v>
      </c>
    </row>
    <row r="5745" spans="32:36" x14ac:dyDescent="0.2">
      <c r="AF5745" s="17">
        <f t="shared" ca="1" si="2276"/>
        <v>499.3836703100215</v>
      </c>
      <c r="AG5745">
        <f t="shared" ca="1" si="2277"/>
        <v>99.602180553197599</v>
      </c>
      <c r="AH5745">
        <f t="shared" ca="1" si="2278"/>
        <v>0.16083498407204636</v>
      </c>
      <c r="AI5745">
        <f t="shared" ca="1" si="2279"/>
        <v>0.37321905536624811</v>
      </c>
      <c r="AJ5745">
        <f t="shared" ca="1" si="2280"/>
        <v>0.34050664674105902</v>
      </c>
    </row>
    <row r="5746" spans="32:36" x14ac:dyDescent="0.2">
      <c r="AF5746" s="17">
        <f t="shared" ca="1" si="2276"/>
        <v>494.33744879830874</v>
      </c>
      <c r="AG5746">
        <f t="shared" ca="1" si="2277"/>
        <v>99.01959228538098</v>
      </c>
      <c r="AH5746">
        <f t="shared" ca="1" si="2278"/>
        <v>-0.41207913940676422</v>
      </c>
      <c r="AI5746">
        <f t="shared" ca="1" si="2279"/>
        <v>-5.378282624382745E-2</v>
      </c>
      <c r="AJ5746">
        <f t="shared" ca="1" si="2280"/>
        <v>7.446541859030982E-2</v>
      </c>
    </row>
    <row r="5747" spans="32:36" x14ac:dyDescent="0.2">
      <c r="AF5747" s="17">
        <f t="shared" ca="1" si="2276"/>
        <v>494.05000750567569</v>
      </c>
      <c r="AG5747">
        <f t="shared" ca="1" si="2277"/>
        <v>96.41971621839717</v>
      </c>
      <c r="AH5747">
        <f t="shared" ca="1" si="2278"/>
        <v>-0.44488911815062798</v>
      </c>
      <c r="AI5747">
        <f t="shared" ca="1" si="2279"/>
        <v>-1.9904723862407014</v>
      </c>
      <c r="AJ5747">
        <f t="shared" ca="1" si="2280"/>
        <v>-1.9471611187822242</v>
      </c>
    </row>
    <row r="5748" spans="32:36" x14ac:dyDescent="0.2">
      <c r="AF5748" s="17">
        <f t="shared" ca="1" si="2276"/>
        <v>494.65200064388438</v>
      </c>
      <c r="AG5748">
        <f t="shared" ca="1" si="2277"/>
        <v>99.566730625403324</v>
      </c>
      <c r="AH5748">
        <f t="shared" ca="1" si="2278"/>
        <v>-0.37619648202051975</v>
      </c>
      <c r="AI5748">
        <f t="shared" ca="1" si="2279"/>
        <v>0.34730785855429724</v>
      </c>
      <c r="AJ5748">
        <f t="shared" ca="1" si="2280"/>
        <v>0.48390698934969822</v>
      </c>
    </row>
    <row r="5749" spans="32:36" x14ac:dyDescent="0.2">
      <c r="AF5749" s="17">
        <f t="shared" ca="1" si="2276"/>
        <v>504.14254174857115</v>
      </c>
      <c r="AG5749">
        <f t="shared" ca="1" si="2277"/>
        <v>101.16019983337316</v>
      </c>
      <c r="AH5749">
        <f t="shared" ca="1" si="2278"/>
        <v>0.69584573832907981</v>
      </c>
      <c r="AI5749">
        <f t="shared" ca="1" si="2279"/>
        <v>1.5029964291495346</v>
      </c>
      <c r="AJ5749">
        <f t="shared" ca="1" si="2280"/>
        <v>1.3559666940983857</v>
      </c>
    </row>
    <row r="5750" spans="32:36" x14ac:dyDescent="0.2">
      <c r="AF5750" s="17">
        <f t="shared" ca="1" si="2276"/>
        <v>500.43674837644573</v>
      </c>
      <c r="AG5750">
        <f t="shared" ca="1" si="2277"/>
        <v>98.016398024602069</v>
      </c>
      <c r="AH5750">
        <f t="shared" ca="1" si="2278"/>
        <v>0.27966406298723723</v>
      </c>
      <c r="AI5750">
        <f t="shared" ca="1" si="2279"/>
        <v>-0.79498535673699</v>
      </c>
      <c r="AJ5750">
        <f t="shared" ca="1" si="2280"/>
        <v>-0.92296390304815246</v>
      </c>
    </row>
    <row r="5751" spans="32:36" x14ac:dyDescent="0.2">
      <c r="AF5751" s="17">
        <f t="shared" ca="1" si="2276"/>
        <v>496.70761202325076</v>
      </c>
      <c r="AG5751">
        <f t="shared" ca="1" si="2277"/>
        <v>98.176054933952983</v>
      </c>
      <c r="AH5751">
        <f t="shared" ca="1" si="2278"/>
        <v>-0.14226190492928226</v>
      </c>
      <c r="AI5751">
        <f t="shared" ca="1" si="2279"/>
        <v>-0.67651786883087028</v>
      </c>
      <c r="AJ5751">
        <f t="shared" ca="1" si="2280"/>
        <v>-0.66463904975025678</v>
      </c>
    </row>
    <row r="5752" spans="32:36" x14ac:dyDescent="0.2">
      <c r="AF5752" s="17">
        <f t="shared" ca="1" si="2276"/>
        <v>506.83344507433884</v>
      </c>
      <c r="AG5752">
        <f t="shared" ca="1" si="2277"/>
        <v>98.615139529032845</v>
      </c>
      <c r="AH5752">
        <f t="shared" ca="1" si="2278"/>
        <v>0.9961367171448452</v>
      </c>
      <c r="AI5752">
        <f t="shared" ca="1" si="2279"/>
        <v>-0.35170223659238642</v>
      </c>
      <c r="AJ5752">
        <f t="shared" ca="1" si="2280"/>
        <v>-0.68544096201511073</v>
      </c>
    </row>
    <row r="5753" spans="32:36" x14ac:dyDescent="0.2">
      <c r="AF5753" s="17">
        <f t="shared" ca="1" si="2276"/>
        <v>494.78223785357198</v>
      </c>
      <c r="AG5753">
        <f t="shared" ca="1" si="2277"/>
        <v>99.134660099635028</v>
      </c>
      <c r="AH5753">
        <f t="shared" ca="1" si="2278"/>
        <v>-0.3613462870557495</v>
      </c>
      <c r="AI5753">
        <f t="shared" ca="1" si="2279"/>
        <v>3.075365727561051E-2</v>
      </c>
      <c r="AJ5753">
        <f t="shared" ca="1" si="2280"/>
        <v>0.14704909705832225</v>
      </c>
    </row>
    <row r="5754" spans="32:36" x14ac:dyDescent="0.2">
      <c r="AF5754" s="17">
        <f t="shared" ca="1" si="2276"/>
        <v>500.67192972153566</v>
      </c>
      <c r="AG5754">
        <f t="shared" ca="1" si="2277"/>
        <v>97.915017002696572</v>
      </c>
      <c r="AH5754">
        <f t="shared" ca="1" si="2278"/>
        <v>0.30616771108094237</v>
      </c>
      <c r="AI5754">
        <f t="shared" ca="1" si="2279"/>
        <v>-0.8703115969752937</v>
      </c>
      <c r="AJ5754">
        <f t="shared" ca="1" si="2280"/>
        <v>-1.0104179185038489</v>
      </c>
    </row>
    <row r="5755" spans="32:36" x14ac:dyDescent="0.2">
      <c r="AF5755" s="17">
        <f t="shared" ca="1" si="2276"/>
        <v>495.00646642438033</v>
      </c>
      <c r="AG5755">
        <f t="shared" ca="1" si="2277"/>
        <v>99.740112676830051</v>
      </c>
      <c r="AH5755">
        <f t="shared" ca="1" si="2278"/>
        <v>-0.33578795738651152</v>
      </c>
      <c r="AI5755">
        <f t="shared" ca="1" si="2279"/>
        <v>0.47394925732864635</v>
      </c>
      <c r="AJ5755">
        <f t="shared" ca="1" si="2280"/>
        <v>0.60394826102038823</v>
      </c>
    </row>
    <row r="5756" spans="32:36" x14ac:dyDescent="0.2">
      <c r="AF5756" s="17">
        <f t="shared" ca="1" si="2276"/>
        <v>480.61362216330548</v>
      </c>
      <c r="AG5756">
        <f t="shared" ca="1" si="2277"/>
        <v>98.96070965827758</v>
      </c>
      <c r="AH5756">
        <f t="shared" ca="1" si="2278"/>
        <v>-2.0002787829198718</v>
      </c>
      <c r="AI5756">
        <f t="shared" ca="1" si="2279"/>
        <v>-9.7079932503219446E-2</v>
      </c>
      <c r="AJ5756">
        <f t="shared" ca="1" si="2280"/>
        <v>0.53352603002060572</v>
      </c>
    </row>
    <row r="5757" spans="32:36" x14ac:dyDescent="0.2">
      <c r="AF5757" s="17">
        <f t="shared" ca="1" si="2276"/>
        <v>488.86405249096629</v>
      </c>
      <c r="AG5757">
        <f t="shared" ca="1" si="2277"/>
        <v>97.850867631666944</v>
      </c>
      <c r="AH5757">
        <f t="shared" ca="1" si="2278"/>
        <v>-1.0401416239464425</v>
      </c>
      <c r="AI5757">
        <f t="shared" ca="1" si="2279"/>
        <v>-0.91801496793933102</v>
      </c>
      <c r="AJ5757">
        <f t="shared" ca="1" si="2280"/>
        <v>-0.63281667554472343</v>
      </c>
    </row>
    <row r="5758" spans="32:36" x14ac:dyDescent="0.2">
      <c r="AF5758" s="17">
        <f t="shared" ca="1" si="2276"/>
        <v>498.80970895110897</v>
      </c>
      <c r="AG5758">
        <f t="shared" ca="1" si="2277"/>
        <v>100.11381857767263</v>
      </c>
      <c r="AH5758">
        <f t="shared" ca="1" si="2278"/>
        <v>9.5963770477028282E-2</v>
      </c>
      <c r="AI5758">
        <f t="shared" ca="1" si="2279"/>
        <v>0.74616386628623232</v>
      </c>
      <c r="AJ5758">
        <f t="shared" ca="1" si="2280"/>
        <v>0.75242083103447244</v>
      </c>
    </row>
    <row r="5759" spans="32:36" x14ac:dyDescent="0.2">
      <c r="AF5759" s="17">
        <f t="shared" ca="1" si="2276"/>
        <v>495.94713928625896</v>
      </c>
      <c r="AG5759">
        <f t="shared" ca="1" si="2277"/>
        <v>97.647411368423221</v>
      </c>
      <c r="AH5759">
        <f t="shared" ca="1" si="2278"/>
        <v>-0.22869290002197959</v>
      </c>
      <c r="AI5759">
        <f t="shared" ca="1" si="2279"/>
        <v>-1.0695182163491948</v>
      </c>
      <c r="AJ5759">
        <f t="shared" ca="1" si="2280"/>
        <v>-1.0495353150466018</v>
      </c>
    </row>
    <row r="5760" spans="32:36" x14ac:dyDescent="0.2">
      <c r="AF5760" s="17">
        <f t="shared" ca="1" si="2276"/>
        <v>495.29066711516163</v>
      </c>
      <c r="AG5760">
        <f t="shared" ca="1" si="2277"/>
        <v>96.814443721569148</v>
      </c>
      <c r="AH5760">
        <f t="shared" ca="1" si="2278"/>
        <v>-0.30341043414497815</v>
      </c>
      <c r="AI5760">
        <f t="shared" ca="1" si="2279"/>
        <v>-1.6930951295006529</v>
      </c>
      <c r="AJ5760">
        <f t="shared" ca="1" si="2280"/>
        <v>-1.6800820770948703</v>
      </c>
    </row>
    <row r="5761" spans="32:36" x14ac:dyDescent="0.2">
      <c r="AF5761" s="17">
        <f t="shared" ca="1" si="2276"/>
        <v>502.82901713164921</v>
      </c>
      <c r="AG5761">
        <f t="shared" ca="1" si="2277"/>
        <v>96.878218704266374</v>
      </c>
      <c r="AH5761">
        <f t="shared" ca="1" si="2278"/>
        <v>0.54868049158995869</v>
      </c>
      <c r="AI5761">
        <f t="shared" ca="1" si="2279"/>
        <v>-1.6451625436251278</v>
      </c>
      <c r="AJ5761">
        <f t="shared" ca="1" si="2280"/>
        <v>-1.900454972805137</v>
      </c>
    </row>
    <row r="5762" spans="32:36" x14ac:dyDescent="0.2">
      <c r="AF5762" s="17">
        <f t="shared" ca="1" si="2276"/>
        <v>492.19760984851877</v>
      </c>
      <c r="AG5762">
        <f t="shared" ca="1" si="2277"/>
        <v>98.444346972951081</v>
      </c>
      <c r="AH5762">
        <f t="shared" ca="1" si="2278"/>
        <v>-0.65679000355391037</v>
      </c>
      <c r="AI5762">
        <f t="shared" ca="1" si="2279"/>
        <v>-0.47787492676963761</v>
      </c>
      <c r="AJ5762">
        <f t="shared" ca="1" si="2280"/>
        <v>-0.29277610217799155</v>
      </c>
    </row>
    <row r="5763" spans="32:36" x14ac:dyDescent="0.2">
      <c r="AF5763" s="17">
        <f t="shared" ref="AF5763:AF5826" ca="1" si="2281">$N$64*EXP(($J$9-$K$2^2/2)*$J$6+$K$2*SQRT($J$6)*AH5763)</f>
        <v>502.05688889954712</v>
      </c>
      <c r="AG5763">
        <f t="shared" ref="AG5763:AG5826" ca="1" si="2282">$Q$64*EXP(($J$9-$K$3^2/2)*$J$6+$K$3*SQRT($J$6)*AI5763)</f>
        <v>99.212174293820439</v>
      </c>
      <c r="AH5763">
        <f t="shared" ref="AH5763:AH5826" ca="1" si="2283">_xlfn.NORM.S.INV(RAND())</f>
        <v>0.46199293392509194</v>
      </c>
      <c r="AI5763">
        <f t="shared" ref="AI5763:AI5826" ca="1" si="2284">AH5763*$AC$6+SQRT(1-$AC$6^2)*AJ5763</f>
        <v>8.764545377056171E-2</v>
      </c>
      <c r="AJ5763">
        <f t="shared" ref="AJ5763:AJ5826" ca="1" si="2285">_xlfn.NORM.S.INV(RAND())</f>
        <v>-5.4790510733477599E-2</v>
      </c>
    </row>
    <row r="5764" spans="32:36" x14ac:dyDescent="0.2">
      <c r="AF5764" s="17">
        <f t="shared" ca="1" si="2281"/>
        <v>497.9549941887675</v>
      </c>
      <c r="AG5764">
        <f t="shared" ca="1" si="2282"/>
        <v>97.940204846416037</v>
      </c>
      <c r="AH5764">
        <f t="shared" ca="1" si="2283"/>
        <v>-7.7769578817007295E-4</v>
      </c>
      <c r="AI5764">
        <f t="shared" ca="1" si="2284"/>
        <v>-0.8515897151318228</v>
      </c>
      <c r="AJ5764">
        <f t="shared" ca="1" si="2285"/>
        <v>-0.8932733894088426</v>
      </c>
    </row>
    <row r="5765" spans="32:36" x14ac:dyDescent="0.2">
      <c r="AF5765" s="17">
        <f t="shared" ca="1" si="2281"/>
        <v>503.33845998216998</v>
      </c>
      <c r="AG5765">
        <f t="shared" ca="1" si="2282"/>
        <v>97.70782841487754</v>
      </c>
      <c r="AH5765">
        <f t="shared" ca="1" si="2283"/>
        <v>0.60580325884539121</v>
      </c>
      <c r="AI5765">
        <f t="shared" ca="1" si="2284"/>
        <v>-1.0244958722577358</v>
      </c>
      <c r="AJ5765">
        <f t="shared" ca="1" si="2285"/>
        <v>-1.2673727922701536</v>
      </c>
    </row>
    <row r="5766" spans="32:36" x14ac:dyDescent="0.2">
      <c r="AF5766" s="17">
        <f t="shared" ca="1" si="2281"/>
        <v>496.60555971370411</v>
      </c>
      <c r="AG5766">
        <f t="shared" ca="1" si="2282"/>
        <v>100.30462647021463</v>
      </c>
      <c r="AH5766">
        <f t="shared" ca="1" si="2283"/>
        <v>-0.15385289808613919</v>
      </c>
      <c r="AI5766">
        <f t="shared" ca="1" si="2284"/>
        <v>0.88476042287321799</v>
      </c>
      <c r="AJ5766">
        <f t="shared" ca="1" si="2285"/>
        <v>0.97719557223867315</v>
      </c>
    </row>
    <row r="5767" spans="32:36" x14ac:dyDescent="0.2">
      <c r="AF5767" s="17">
        <f t="shared" ca="1" si="2281"/>
        <v>502.34185095189304</v>
      </c>
      <c r="AG5767">
        <f t="shared" ca="1" si="2282"/>
        <v>100.35293102422115</v>
      </c>
      <c r="AH5767">
        <f t="shared" ca="1" si="2283"/>
        <v>0.49400140183944824</v>
      </c>
      <c r="AI5767">
        <f t="shared" ca="1" si="2284"/>
        <v>0.91980543594077635</v>
      </c>
      <c r="AJ5767">
        <f t="shared" ca="1" si="2285"/>
        <v>0.8081760466055149</v>
      </c>
    </row>
    <row r="5768" spans="32:36" x14ac:dyDescent="0.2">
      <c r="AF5768" s="17">
        <f t="shared" ca="1" si="2281"/>
        <v>507.01677732372065</v>
      </c>
      <c r="AG5768">
        <f t="shared" ca="1" si="2282"/>
        <v>98.731883339794763</v>
      </c>
      <c r="AH5768">
        <f t="shared" ca="1" si="2283"/>
        <v>1.0165376053343564</v>
      </c>
      <c r="AI5768">
        <f t="shared" ca="1" si="2284"/>
        <v>-0.2655836289166314</v>
      </c>
      <c r="AJ5768">
        <f t="shared" ca="1" si="2285"/>
        <v>-0.60156234885387627</v>
      </c>
    </row>
    <row r="5769" spans="32:36" x14ac:dyDescent="0.2">
      <c r="AF5769" s="17">
        <f t="shared" ca="1" si="2281"/>
        <v>502.06366321308167</v>
      </c>
      <c r="AG5769">
        <f t="shared" ca="1" si="2282"/>
        <v>97.107162451636469</v>
      </c>
      <c r="AH5769">
        <f t="shared" ca="1" si="2283"/>
        <v>0.46275407198969604</v>
      </c>
      <c r="AI5769">
        <f t="shared" ca="1" si="2284"/>
        <v>-1.4733504820490366</v>
      </c>
      <c r="AJ5769">
        <f t="shared" ca="1" si="2285"/>
        <v>-1.6928887845224014</v>
      </c>
    </row>
    <row r="5770" spans="32:36" x14ac:dyDescent="0.2">
      <c r="AF5770" s="17">
        <f t="shared" ca="1" si="2281"/>
        <v>491.83109636766295</v>
      </c>
      <c r="AG5770">
        <f t="shared" ca="1" si="2282"/>
        <v>96.236770790695772</v>
      </c>
      <c r="AH5770">
        <f t="shared" ca="1" si="2283"/>
        <v>-0.69881098678112286</v>
      </c>
      <c r="AI5770">
        <f t="shared" ca="1" si="2284"/>
        <v>-2.1287117467586834</v>
      </c>
      <c r="AJ5770">
        <f t="shared" ca="1" si="2285"/>
        <v>-2.0115491735603355</v>
      </c>
    </row>
    <row r="5771" spans="32:36" x14ac:dyDescent="0.2">
      <c r="AF5771" s="17">
        <f t="shared" ca="1" si="2281"/>
        <v>503.78342342021602</v>
      </c>
      <c r="AG5771">
        <f t="shared" ca="1" si="2282"/>
        <v>98.897081338856381</v>
      </c>
      <c r="AH5771">
        <f t="shared" ca="1" si="2283"/>
        <v>0.65564880137856385</v>
      </c>
      <c r="AI5771">
        <f t="shared" ca="1" si="2284"/>
        <v>-0.14389557351721954</v>
      </c>
      <c r="AJ5771">
        <f t="shared" ca="1" si="2285"/>
        <v>-0.35924673039491689</v>
      </c>
    </row>
    <row r="5772" spans="32:36" x14ac:dyDescent="0.2">
      <c r="AF5772" s="17">
        <f t="shared" ca="1" si="2281"/>
        <v>504.32497220064772</v>
      </c>
      <c r="AG5772">
        <f t="shared" ca="1" si="2282"/>
        <v>98.828675004499445</v>
      </c>
      <c r="AH5772">
        <f t="shared" ca="1" si="2283"/>
        <v>0.71625463049490834</v>
      </c>
      <c r="AI5772">
        <f t="shared" ca="1" si="2284"/>
        <v>-0.19426033173001483</v>
      </c>
      <c r="AJ5772">
        <f t="shared" ca="1" si="2285"/>
        <v>-0.43134272067396134</v>
      </c>
    </row>
    <row r="5773" spans="32:36" x14ac:dyDescent="0.2">
      <c r="AF5773" s="17">
        <f t="shared" ca="1" si="2281"/>
        <v>496.43922029020121</v>
      </c>
      <c r="AG5773">
        <f t="shared" ca="1" si="2282"/>
        <v>101.12688562113483</v>
      </c>
      <c r="AH5773">
        <f t="shared" ca="1" si="2283"/>
        <v>-0.17275065976779055</v>
      </c>
      <c r="AI5773">
        <f t="shared" ca="1" si="2284"/>
        <v>1.4790216255731767</v>
      </c>
      <c r="AJ5773">
        <f t="shared" ca="1" si="2285"/>
        <v>1.6067199513669508</v>
      </c>
    </row>
    <row r="5774" spans="32:36" x14ac:dyDescent="0.2">
      <c r="AF5774" s="17">
        <f t="shared" ca="1" si="2281"/>
        <v>500.15655902859356</v>
      </c>
      <c r="AG5774">
        <f t="shared" ca="1" si="2282"/>
        <v>102.07000381716773</v>
      </c>
      <c r="AH5774">
        <f t="shared" ca="1" si="2283"/>
        <v>0.24807199592198015</v>
      </c>
      <c r="AI5774">
        <f t="shared" ca="1" si="2284"/>
        <v>2.1547090714563395</v>
      </c>
      <c r="AJ5774">
        <f t="shared" ca="1" si="2285"/>
        <v>2.1820032231294633</v>
      </c>
    </row>
    <row r="5775" spans="32:36" x14ac:dyDescent="0.2">
      <c r="AF5775" s="17">
        <f t="shared" ca="1" si="2281"/>
        <v>517.71454138856245</v>
      </c>
      <c r="AG5775">
        <f t="shared" ca="1" si="2282"/>
        <v>102.25162375105236</v>
      </c>
      <c r="AH5775">
        <f t="shared" ca="1" si="2283"/>
        <v>2.1943680839710025</v>
      </c>
      <c r="AI5775">
        <f t="shared" ca="1" si="2284"/>
        <v>2.284111656120694</v>
      </c>
      <c r="AJ5775">
        <f t="shared" ca="1" si="2285"/>
        <v>1.6995388871501289</v>
      </c>
    </row>
    <row r="5776" spans="32:36" x14ac:dyDescent="0.2">
      <c r="AF5776" s="17">
        <f t="shared" ca="1" si="2281"/>
        <v>493.85562219072841</v>
      </c>
      <c r="AG5776">
        <f t="shared" ca="1" si="2282"/>
        <v>96.579583285761757</v>
      </c>
      <c r="AH5776">
        <f t="shared" ca="1" si="2283"/>
        <v>-0.46708804614565824</v>
      </c>
      <c r="AI5776">
        <f t="shared" ca="1" si="2284"/>
        <v>-1.8698863450662291</v>
      </c>
      <c r="AJ5776">
        <f t="shared" ca="1" si="2285"/>
        <v>-1.8135861820313368</v>
      </c>
    </row>
    <row r="5777" spans="32:36" x14ac:dyDescent="0.2">
      <c r="AF5777" s="17">
        <f t="shared" ca="1" si="2281"/>
        <v>499.83958706260279</v>
      </c>
      <c r="AG5777">
        <f t="shared" ca="1" si="2282"/>
        <v>101.48791966486468</v>
      </c>
      <c r="AH5777">
        <f t="shared" ca="1" si="2283"/>
        <v>0.21231125185856184</v>
      </c>
      <c r="AI5777">
        <f t="shared" ca="1" si="2284"/>
        <v>1.7384223003406878</v>
      </c>
      <c r="AJ5777">
        <f t="shared" ca="1" si="2285"/>
        <v>1.7565786131528516</v>
      </c>
    </row>
    <row r="5778" spans="32:36" x14ac:dyDescent="0.2">
      <c r="AF5778" s="17">
        <f t="shared" ca="1" si="2281"/>
        <v>504.88231086316637</v>
      </c>
      <c r="AG5778">
        <f t="shared" ca="1" si="2282"/>
        <v>100.19936288198043</v>
      </c>
      <c r="AH5778">
        <f t="shared" ca="1" si="2283"/>
        <v>0.77855962239040211</v>
      </c>
      <c r="AI5778">
        <f t="shared" ca="1" si="2284"/>
        <v>0.80833306347197253</v>
      </c>
      <c r="AJ5778">
        <f t="shared" ca="1" si="2285"/>
        <v>0.60082542476636214</v>
      </c>
    </row>
    <row r="5779" spans="32:36" x14ac:dyDescent="0.2">
      <c r="AF5779" s="17">
        <f t="shared" ca="1" si="2281"/>
        <v>492.30701365136025</v>
      </c>
      <c r="AG5779">
        <f t="shared" ca="1" si="2282"/>
        <v>101.07556452299957</v>
      </c>
      <c r="AH5779">
        <f t="shared" ca="1" si="2283"/>
        <v>-0.64425285809757671</v>
      </c>
      <c r="AI5779">
        <f t="shared" ca="1" si="2284"/>
        <v>1.4420725821972473</v>
      </c>
      <c r="AJ5779">
        <f t="shared" ca="1" si="2285"/>
        <v>1.7177236760122785</v>
      </c>
    </row>
    <row r="5780" spans="32:36" x14ac:dyDescent="0.2">
      <c r="AF5780" s="17">
        <f t="shared" ca="1" si="2281"/>
        <v>503.39092083554982</v>
      </c>
      <c r="AG5780">
        <f t="shared" ca="1" si="2282"/>
        <v>100.4556808102208</v>
      </c>
      <c r="AH5780">
        <f t="shared" ca="1" si="2283"/>
        <v>0.61168230151916914</v>
      </c>
      <c r="AI5780">
        <f t="shared" ca="1" si="2284"/>
        <v>0.9942944614485234</v>
      </c>
      <c r="AJ5780">
        <f t="shared" ca="1" si="2285"/>
        <v>0.8489515870535792</v>
      </c>
    </row>
    <row r="5781" spans="32:36" x14ac:dyDescent="0.2">
      <c r="AF5781" s="17">
        <f t="shared" ca="1" si="2281"/>
        <v>492.53428521027382</v>
      </c>
      <c r="AG5781">
        <f t="shared" ca="1" si="2282"/>
        <v>100.3444259895073</v>
      </c>
      <c r="AH5781">
        <f t="shared" ca="1" si="2283"/>
        <v>-0.61821754223078074</v>
      </c>
      <c r="AI5781">
        <f t="shared" ca="1" si="2284"/>
        <v>0.9136362465900858</v>
      </c>
      <c r="AJ5781">
        <f t="shared" ca="1" si="2285"/>
        <v>1.1549980241702906</v>
      </c>
    </row>
    <row r="5782" spans="32:36" x14ac:dyDescent="0.2">
      <c r="AF5782" s="17">
        <f t="shared" ca="1" si="2281"/>
        <v>482.98958120159364</v>
      </c>
      <c r="AG5782">
        <f t="shared" ca="1" si="2282"/>
        <v>97.92076576530205</v>
      </c>
      <c r="AH5782">
        <f t="shared" ca="1" si="2283"/>
        <v>-1.7220989776349451</v>
      </c>
      <c r="AI5782">
        <f t="shared" ca="1" si="2284"/>
        <v>-0.86603817292856822</v>
      </c>
      <c r="AJ5782">
        <f t="shared" ca="1" si="2285"/>
        <v>-0.36165775690622687</v>
      </c>
    </row>
    <row r="5783" spans="32:36" x14ac:dyDescent="0.2">
      <c r="AF5783" s="17">
        <f t="shared" ca="1" si="2281"/>
        <v>486.81635309774816</v>
      </c>
      <c r="AG5783">
        <f t="shared" ca="1" si="2282"/>
        <v>99.259141535361792</v>
      </c>
      <c r="AH5783">
        <f t="shared" ca="1" si="2283"/>
        <v>-1.2769206668098854</v>
      </c>
      <c r="AI5783">
        <f t="shared" ca="1" si="2284"/>
        <v>0.12209559256626884</v>
      </c>
      <c r="AJ5783">
        <f t="shared" ca="1" si="2285"/>
        <v>0.53371957276847104</v>
      </c>
    </row>
    <row r="5784" spans="32:36" x14ac:dyDescent="0.2">
      <c r="AF5784" s="17">
        <f t="shared" ca="1" si="2281"/>
        <v>483.44180749250978</v>
      </c>
      <c r="AG5784">
        <f t="shared" ca="1" si="2282"/>
        <v>98.24759768824353</v>
      </c>
      <c r="AH5784">
        <f t="shared" ca="1" si="2283"/>
        <v>-1.66930689239678</v>
      </c>
      <c r="AI5784">
        <f t="shared" ca="1" si="2284"/>
        <v>-0.62349471513735766</v>
      </c>
      <c r="AJ5784">
        <f t="shared" ca="1" si="2285"/>
        <v>-0.12394124460782707</v>
      </c>
    </row>
    <row r="5785" spans="32:36" x14ac:dyDescent="0.2">
      <c r="AF5785" s="17">
        <f t="shared" ca="1" si="2281"/>
        <v>479.99437969613251</v>
      </c>
      <c r="AG5785">
        <f t="shared" ca="1" si="2282"/>
        <v>96.817963688252405</v>
      </c>
      <c r="AH5785">
        <f t="shared" ca="1" si="2283"/>
        <v>-2.073006272552838</v>
      </c>
      <c r="AI5785">
        <f t="shared" ca="1" si="2284"/>
        <v>-1.6904487375274853</v>
      </c>
      <c r="AJ5785">
        <f t="shared" ca="1" si="2285"/>
        <v>-1.1151955247121543</v>
      </c>
    </row>
    <row r="5786" spans="32:36" x14ac:dyDescent="0.2">
      <c r="AF5786" s="17">
        <f t="shared" ca="1" si="2281"/>
        <v>486.94327155809378</v>
      </c>
      <c r="AG5786">
        <f t="shared" ca="1" si="2282"/>
        <v>99.43002989159946</v>
      </c>
      <c r="AH5786">
        <f t="shared" ca="1" si="2283"/>
        <v>-1.2622159373449235</v>
      </c>
      <c r="AI5786">
        <f t="shared" ca="1" si="2284"/>
        <v>0.24730358248816409</v>
      </c>
      <c r="AJ5786">
        <f t="shared" ca="1" si="2285"/>
        <v>0.66042163486822847</v>
      </c>
    </row>
    <row r="5787" spans="32:36" x14ac:dyDescent="0.2">
      <c r="AF5787" s="17">
        <f t="shared" ca="1" si="2281"/>
        <v>498.03796593681545</v>
      </c>
      <c r="AG5787">
        <f t="shared" ca="1" si="2282"/>
        <v>97.961016909684602</v>
      </c>
      <c r="AH5787">
        <f t="shared" ca="1" si="2283"/>
        <v>8.6207918990070641E-3</v>
      </c>
      <c r="AI5787">
        <f t="shared" ca="1" si="2284"/>
        <v>-0.83612394121284517</v>
      </c>
      <c r="AJ5787">
        <f t="shared" ca="1" si="2285"/>
        <v>-0.88003152688563258</v>
      </c>
    </row>
    <row r="5788" spans="32:36" x14ac:dyDescent="0.2">
      <c r="AF5788" s="17">
        <f t="shared" ca="1" si="2281"/>
        <v>489.49766336066239</v>
      </c>
      <c r="AG5788">
        <f t="shared" ca="1" si="2282"/>
        <v>99.826188481535141</v>
      </c>
      <c r="AH5788">
        <f t="shared" ca="1" si="2283"/>
        <v>-0.96707698637555251</v>
      </c>
      <c r="AI5788">
        <f t="shared" ca="1" si="2284"/>
        <v>0.5367388366189636</v>
      </c>
      <c r="AJ5788">
        <f t="shared" ca="1" si="2285"/>
        <v>0.87035763691302004</v>
      </c>
    </row>
    <row r="5789" spans="32:36" x14ac:dyDescent="0.2">
      <c r="AF5789" s="17">
        <f t="shared" ca="1" si="2281"/>
        <v>485.22989895045924</v>
      </c>
      <c r="AG5789">
        <f t="shared" ca="1" si="2282"/>
        <v>96.308515894270329</v>
      </c>
      <c r="AH5789">
        <f t="shared" ca="1" si="2283"/>
        <v>-1.4610508497018857</v>
      </c>
      <c r="AI5789">
        <f t="shared" ca="1" si="2284"/>
        <v>-2.0744675780893091</v>
      </c>
      <c r="AJ5789">
        <f t="shared" ca="1" si="2285"/>
        <v>-1.7125096034867948</v>
      </c>
    </row>
    <row r="5790" spans="32:36" x14ac:dyDescent="0.2">
      <c r="AF5790" s="17">
        <f t="shared" ca="1" si="2281"/>
        <v>503.03548652031583</v>
      </c>
      <c r="AG5790">
        <f t="shared" ca="1" si="2282"/>
        <v>98.048978239458151</v>
      </c>
      <c r="AH5790">
        <f t="shared" ca="1" si="2283"/>
        <v>0.5718384462974756</v>
      </c>
      <c r="AI5790">
        <f t="shared" ca="1" si="2284"/>
        <v>-0.77079475321337587</v>
      </c>
      <c r="AJ5790">
        <f t="shared" ca="1" si="2285"/>
        <v>-0.99039101831174814</v>
      </c>
    </row>
    <row r="5791" spans="32:36" x14ac:dyDescent="0.2">
      <c r="AF5791" s="17">
        <f t="shared" ca="1" si="2281"/>
        <v>495.19674719826003</v>
      </c>
      <c r="AG5791">
        <f t="shared" ca="1" si="2282"/>
        <v>97.608023254617919</v>
      </c>
      <c r="AH5791">
        <f t="shared" ca="1" si="2283"/>
        <v>-0.31410819152488634</v>
      </c>
      <c r="AI5791">
        <f t="shared" ca="1" si="2284"/>
        <v>-1.0988849552584481</v>
      </c>
      <c r="AJ5791">
        <f t="shared" ca="1" si="2285"/>
        <v>-1.053215959860359</v>
      </c>
    </row>
    <row r="5792" spans="32:36" x14ac:dyDescent="0.2">
      <c r="AF5792" s="17">
        <f t="shared" ca="1" si="2281"/>
        <v>502.40588827713549</v>
      </c>
      <c r="AG5792">
        <f t="shared" ca="1" si="2282"/>
        <v>98.112342831815042</v>
      </c>
      <c r="AH5792">
        <f t="shared" ca="1" si="2283"/>
        <v>0.50119191940039232</v>
      </c>
      <c r="AI5792">
        <f t="shared" ca="1" si="2284"/>
        <v>-0.72376995448077652</v>
      </c>
      <c r="AJ5792">
        <f t="shared" ca="1" si="2285"/>
        <v>-0.91861002614275311</v>
      </c>
    </row>
    <row r="5793" spans="32:36" x14ac:dyDescent="0.2">
      <c r="AF5793" s="17">
        <f t="shared" ca="1" si="2281"/>
        <v>490.89347681458742</v>
      </c>
      <c r="AG5793">
        <f t="shared" ca="1" si="2282"/>
        <v>99.488758463892637</v>
      </c>
      <c r="AH5793">
        <f t="shared" ca="1" si="2283"/>
        <v>-0.80645229719151368</v>
      </c>
      <c r="AI5793">
        <f t="shared" ca="1" si="2284"/>
        <v>0.29028367176689807</v>
      </c>
      <c r="AJ5793">
        <f t="shared" ca="1" si="2285"/>
        <v>0.56074524660713421</v>
      </c>
    </row>
    <row r="5794" spans="32:36" x14ac:dyDescent="0.2">
      <c r="AF5794" s="17">
        <f t="shared" ca="1" si="2281"/>
        <v>496.84290322713304</v>
      </c>
      <c r="AG5794">
        <f t="shared" ca="1" si="2282"/>
        <v>99.077789979256394</v>
      </c>
      <c r="AH5794">
        <f t="shared" ca="1" si="2283"/>
        <v>-0.12689934409137565</v>
      </c>
      <c r="AI5794">
        <f t="shared" ca="1" si="2284"/>
        <v>-1.1014651651604986E-2</v>
      </c>
      <c r="AJ5794">
        <f t="shared" ca="1" si="2285"/>
        <v>2.875242170102249E-2</v>
      </c>
    </row>
    <row r="5795" spans="32:36" x14ac:dyDescent="0.2">
      <c r="AF5795" s="17">
        <f t="shared" ca="1" si="2281"/>
        <v>499.77390599219314</v>
      </c>
      <c r="AG5795">
        <f t="shared" ca="1" si="2282"/>
        <v>100.13118003069299</v>
      </c>
      <c r="AH5795">
        <f t="shared" ca="1" si="2283"/>
        <v>0.20489828399385637</v>
      </c>
      <c r="AI5795">
        <f t="shared" ca="1" si="2284"/>
        <v>0.75878557215943898</v>
      </c>
      <c r="AJ5795">
        <f t="shared" ca="1" si="2285"/>
        <v>0.73106109742080805</v>
      </c>
    </row>
    <row r="5796" spans="32:36" x14ac:dyDescent="0.2">
      <c r="AF5796" s="17">
        <f t="shared" ca="1" si="2281"/>
        <v>495.6657532870725</v>
      </c>
      <c r="AG5796">
        <f t="shared" ca="1" si="2282"/>
        <v>99.465965655676513</v>
      </c>
      <c r="AH5796">
        <f t="shared" ca="1" si="2283"/>
        <v>-0.26070722404883195</v>
      </c>
      <c r="AI5796">
        <f t="shared" ca="1" si="2284"/>
        <v>0.2736059299993962</v>
      </c>
      <c r="AJ5796">
        <f t="shared" ca="1" si="2285"/>
        <v>0.36989109841640205</v>
      </c>
    </row>
    <row r="5797" spans="32:36" x14ac:dyDescent="0.2">
      <c r="AF5797" s="17">
        <f t="shared" ca="1" si="2281"/>
        <v>503.83595577805346</v>
      </c>
      <c r="AG5797">
        <f t="shared" ca="1" si="2282"/>
        <v>98.979947742575291</v>
      </c>
      <c r="AH5797">
        <f t="shared" ca="1" si="2283"/>
        <v>0.66153065737221606</v>
      </c>
      <c r="AI5797">
        <f t="shared" ca="1" si="2284"/>
        <v>-8.2931104110746195E-2</v>
      </c>
      <c r="AJ5797">
        <f t="shared" ca="1" si="2285"/>
        <v>-0.29714884689473775</v>
      </c>
    </row>
    <row r="5798" spans="32:36" x14ac:dyDescent="0.2">
      <c r="AF5798" s="17">
        <f t="shared" ca="1" si="2281"/>
        <v>479.9975786356805</v>
      </c>
      <c r="AG5798">
        <f t="shared" ca="1" si="2282"/>
        <v>97.826914291560584</v>
      </c>
      <c r="AH5798">
        <f t="shared" ca="1" si="2283"/>
        <v>-2.0726303291720147</v>
      </c>
      <c r="AI5798">
        <f t="shared" ca="1" si="2284"/>
        <v>-0.93583539998323639</v>
      </c>
      <c r="AJ5798">
        <f t="shared" ca="1" si="2285"/>
        <v>-0.32354583488627103</v>
      </c>
    </row>
    <row r="5799" spans="32:36" x14ac:dyDescent="0.2">
      <c r="AF5799" s="17">
        <f t="shared" ca="1" si="2281"/>
        <v>487.16658351007777</v>
      </c>
      <c r="AG5799">
        <f t="shared" ca="1" si="2282"/>
        <v>99.845001486307581</v>
      </c>
      <c r="AH5799">
        <f t="shared" ca="1" si="2283"/>
        <v>-1.2363523928520679</v>
      </c>
      <c r="AI5799">
        <f t="shared" ca="1" si="2284"/>
        <v>0.55045511918967038</v>
      </c>
      <c r="AJ5799">
        <f t="shared" ca="1" si="2285"/>
        <v>0.97028427275952212</v>
      </c>
    </row>
    <row r="5800" spans="32:36" x14ac:dyDescent="0.2">
      <c r="AF5800" s="17">
        <f t="shared" ca="1" si="2281"/>
        <v>496.38316331353639</v>
      </c>
      <c r="AG5800">
        <f t="shared" ca="1" si="2282"/>
        <v>99.284293781420146</v>
      </c>
      <c r="AH5800">
        <f t="shared" ca="1" si="2283"/>
        <v>-0.17912069913479908</v>
      </c>
      <c r="AI5800">
        <f t="shared" ca="1" si="2284"/>
        <v>0.14053788507520837</v>
      </c>
      <c r="AJ5800">
        <f t="shared" ca="1" si="2285"/>
        <v>0.2043551727737091</v>
      </c>
    </row>
    <row r="5801" spans="32:36" x14ac:dyDescent="0.2">
      <c r="AF5801" s="17">
        <f t="shared" ca="1" si="2281"/>
        <v>517.19881635060563</v>
      </c>
      <c r="AG5801">
        <f t="shared" ca="1" si="2282"/>
        <v>99.251060393683773</v>
      </c>
      <c r="AH5801">
        <f t="shared" ca="1" si="2283"/>
        <v>2.1381471229993538</v>
      </c>
      <c r="AI5801">
        <f t="shared" ca="1" si="2284"/>
        <v>0.11616929365521411</v>
      </c>
      <c r="AJ5801">
        <f t="shared" ca="1" si="2285"/>
        <v>-0.5572904459645297</v>
      </c>
    </row>
    <row r="5802" spans="32:36" x14ac:dyDescent="0.2">
      <c r="AF5802" s="17">
        <f t="shared" ca="1" si="2281"/>
        <v>490.8015510209749</v>
      </c>
      <c r="AG5802">
        <f t="shared" ca="1" si="2282"/>
        <v>97.275590902110366</v>
      </c>
      <c r="AH5802">
        <f t="shared" ca="1" si="2283"/>
        <v>-0.817016696362596</v>
      </c>
      <c r="AI5802">
        <f t="shared" ca="1" si="2284"/>
        <v>-1.3472108687794968</v>
      </c>
      <c r="AJ5802">
        <f t="shared" ca="1" si="2285"/>
        <v>-1.1540207398099493</v>
      </c>
    </row>
    <row r="5803" spans="32:36" x14ac:dyDescent="0.2">
      <c r="AF5803" s="17">
        <f t="shared" ca="1" si="2281"/>
        <v>492.19329609459777</v>
      </c>
      <c r="AG5803">
        <f t="shared" ca="1" si="2282"/>
        <v>98.328410600479344</v>
      </c>
      <c r="AH5803">
        <f t="shared" ca="1" si="2283"/>
        <v>-0.65728439594571142</v>
      </c>
      <c r="AI5803">
        <f t="shared" ca="1" si="2284"/>
        <v>-0.56364750184661649</v>
      </c>
      <c r="AJ5803">
        <f t="shared" ca="1" si="2285"/>
        <v>-0.38261491768726863</v>
      </c>
    </row>
    <row r="5804" spans="32:36" x14ac:dyDescent="0.2">
      <c r="AF5804" s="17">
        <f t="shared" ca="1" si="2281"/>
        <v>500.44676680165617</v>
      </c>
      <c r="AG5804">
        <f t="shared" ca="1" si="2282"/>
        <v>102.7667308248249</v>
      </c>
      <c r="AH5804">
        <f t="shared" ca="1" si="2283"/>
        <v>0.28079333854614397</v>
      </c>
      <c r="AI5804">
        <f t="shared" ca="1" si="2284"/>
        <v>2.6498742990261466</v>
      </c>
      <c r="AJ5804">
        <f t="shared" ca="1" si="2285"/>
        <v>2.6911555813904018</v>
      </c>
    </row>
    <row r="5805" spans="32:36" x14ac:dyDescent="0.2">
      <c r="AF5805" s="17">
        <f t="shared" ca="1" si="2281"/>
        <v>504.62011886779334</v>
      </c>
      <c r="AG5805">
        <f t="shared" ca="1" si="2282"/>
        <v>96.930080386313776</v>
      </c>
      <c r="AH5805">
        <f t="shared" ca="1" si="2283"/>
        <v>0.74925770264413971</v>
      </c>
      <c r="AI5805">
        <f t="shared" ca="1" si="2284"/>
        <v>-1.6062071227113544</v>
      </c>
      <c r="AJ5805">
        <f t="shared" ca="1" si="2285"/>
        <v>-1.9232945535497679</v>
      </c>
    </row>
    <row r="5806" spans="32:36" x14ac:dyDescent="0.2">
      <c r="AF5806" s="17">
        <f t="shared" ca="1" si="2281"/>
        <v>504.80019451156306</v>
      </c>
      <c r="AG5806">
        <f t="shared" ca="1" si="2282"/>
        <v>99.557672452621759</v>
      </c>
      <c r="AH5806">
        <f t="shared" ca="1" si="2283"/>
        <v>0.76938414182158787</v>
      </c>
      <c r="AI5806">
        <f t="shared" ca="1" si="2284"/>
        <v>0.34068554444185017</v>
      </c>
      <c r="AJ5806">
        <f t="shared" ca="1" si="2285"/>
        <v>0.11306638331093716</v>
      </c>
    </row>
    <row r="5807" spans="32:36" x14ac:dyDescent="0.2">
      <c r="AF5807" s="17">
        <f t="shared" ca="1" si="2281"/>
        <v>479.94022806910414</v>
      </c>
      <c r="AG5807">
        <f t="shared" ca="1" si="2282"/>
        <v>98.778195196995611</v>
      </c>
      <c r="AH5807">
        <f t="shared" ca="1" si="2283"/>
        <v>-2.0793706197773276</v>
      </c>
      <c r="AI5807">
        <f t="shared" ca="1" si="2284"/>
        <v>-0.23144888835110544</v>
      </c>
      <c r="AJ5807">
        <f t="shared" ca="1" si="2285"/>
        <v>0.41766441530528575</v>
      </c>
    </row>
    <row r="5808" spans="32:36" x14ac:dyDescent="0.2">
      <c r="AF5808" s="17">
        <f t="shared" ca="1" si="2281"/>
        <v>502.19607844782206</v>
      </c>
      <c r="AG5808">
        <f t="shared" ca="1" si="2282"/>
        <v>99.378568133796506</v>
      </c>
      <c r="AH5808">
        <f t="shared" ca="1" si="2283"/>
        <v>0.4776297205216441</v>
      </c>
      <c r="AI5808">
        <f t="shared" ca="1" si="2284"/>
        <v>0.20962078588305078</v>
      </c>
      <c r="AJ5808">
        <f t="shared" ca="1" si="2285"/>
        <v>6.8223656686249454E-2</v>
      </c>
    </row>
    <row r="5809" spans="32:36" x14ac:dyDescent="0.2">
      <c r="AF5809" s="17">
        <f t="shared" ca="1" si="2281"/>
        <v>491.60109751426785</v>
      </c>
      <c r="AG5809">
        <f t="shared" ca="1" si="2282"/>
        <v>98.47187759798534</v>
      </c>
      <c r="AH5809">
        <f t="shared" ca="1" si="2283"/>
        <v>-0.7251964827573949</v>
      </c>
      <c r="AI5809">
        <f t="shared" ca="1" si="2284"/>
        <v>-0.45752193596509183</v>
      </c>
      <c r="AJ5809">
        <f t="shared" ca="1" si="2285"/>
        <v>-0.24969173689896068</v>
      </c>
    </row>
    <row r="5810" spans="32:36" x14ac:dyDescent="0.2">
      <c r="AF5810" s="17">
        <f t="shared" ca="1" si="2281"/>
        <v>503.01470235733683</v>
      </c>
      <c r="AG5810">
        <f t="shared" ca="1" si="2282"/>
        <v>100.65678490674846</v>
      </c>
      <c r="AH5810">
        <f t="shared" ca="1" si="2283"/>
        <v>0.56950768983511679</v>
      </c>
      <c r="AI5810">
        <f t="shared" ca="1" si="2284"/>
        <v>1.13986575264638</v>
      </c>
      <c r="AJ5810">
        <f t="shared" ca="1" si="2285"/>
        <v>1.0150872518983503</v>
      </c>
    </row>
    <row r="5811" spans="32:36" x14ac:dyDescent="0.2">
      <c r="AF5811" s="17">
        <f t="shared" ca="1" si="2281"/>
        <v>510.2637260077276</v>
      </c>
      <c r="AG5811">
        <f t="shared" ca="1" si="2282"/>
        <v>99.856005319101314</v>
      </c>
      <c r="AH5811">
        <f t="shared" ca="1" si="2283"/>
        <v>1.3766351691786274</v>
      </c>
      <c r="AI5811">
        <f t="shared" ca="1" si="2284"/>
        <v>0.55847665250000511</v>
      </c>
      <c r="AJ5811">
        <f t="shared" ca="1" si="2285"/>
        <v>0.14868861128986735</v>
      </c>
    </row>
    <row r="5812" spans="32:36" x14ac:dyDescent="0.2">
      <c r="AF5812" s="17">
        <f t="shared" ca="1" si="2281"/>
        <v>503.0878406827008</v>
      </c>
      <c r="AG5812">
        <f t="shared" ca="1" si="2282"/>
        <v>100.5208403653974</v>
      </c>
      <c r="AH5812">
        <f t="shared" ca="1" si="2283"/>
        <v>0.57770906673829348</v>
      </c>
      <c r="AI5812">
        <f t="shared" ca="1" si="2284"/>
        <v>1.0414927731760302</v>
      </c>
      <c r="AJ5812">
        <f t="shared" ca="1" si="2285"/>
        <v>0.90926541129669947</v>
      </c>
    </row>
    <row r="5813" spans="32:36" x14ac:dyDescent="0.2">
      <c r="AF5813" s="17">
        <f t="shared" ca="1" si="2281"/>
        <v>479.5027093170462</v>
      </c>
      <c r="AG5813">
        <f t="shared" ca="1" si="2282"/>
        <v>100.26749934163144</v>
      </c>
      <c r="AH5813">
        <f t="shared" ca="1" si="2283"/>
        <v>-2.1308177975896956</v>
      </c>
      <c r="AI5813">
        <f t="shared" ca="1" si="2284"/>
        <v>0.85781317282299707</v>
      </c>
      <c r="AJ5813">
        <f t="shared" ca="1" si="2285"/>
        <v>1.5769018634853456</v>
      </c>
    </row>
    <row r="5814" spans="32:36" x14ac:dyDescent="0.2">
      <c r="AF5814" s="17">
        <f t="shared" ca="1" si="2281"/>
        <v>497.53776784243871</v>
      </c>
      <c r="AG5814">
        <f t="shared" ca="1" si="2282"/>
        <v>97.820040936020874</v>
      </c>
      <c r="AH5814">
        <f t="shared" ca="1" si="2283"/>
        <v>-4.8062070258278383E-2</v>
      </c>
      <c r="AI5814">
        <f t="shared" ca="1" si="2284"/>
        <v>-0.94094973741906751</v>
      </c>
      <c r="AJ5814">
        <f t="shared" ca="1" si="2285"/>
        <v>-0.97201351339779407</v>
      </c>
    </row>
    <row r="5815" spans="32:36" x14ac:dyDescent="0.2">
      <c r="AF5815" s="17">
        <f t="shared" ca="1" si="2281"/>
        <v>486.64825247918571</v>
      </c>
      <c r="AG5815">
        <f t="shared" ca="1" si="2282"/>
        <v>98.465146660439785</v>
      </c>
      <c r="AH5815">
        <f t="shared" ca="1" si="2283"/>
        <v>-1.2964026495816647</v>
      </c>
      <c r="AI5815">
        <f t="shared" ca="1" si="2284"/>
        <v>-0.4624974946433546</v>
      </c>
      <c r="AJ5815">
        <f t="shared" ca="1" si="2285"/>
        <v>-7.3469373892748699E-2</v>
      </c>
    </row>
    <row r="5816" spans="32:36" x14ac:dyDescent="0.2">
      <c r="AF5816" s="17">
        <f t="shared" ca="1" si="2281"/>
        <v>481.56508463721138</v>
      </c>
      <c r="AG5816">
        <f t="shared" ca="1" si="2282"/>
        <v>99.740771447449163</v>
      </c>
      <c r="AH5816">
        <f t="shared" ca="1" si="2283"/>
        <v>-1.8887158125784378</v>
      </c>
      <c r="AI5816">
        <f t="shared" ca="1" si="2284"/>
        <v>0.47443001541731711</v>
      </c>
      <c r="AJ5816">
        <f t="shared" ca="1" si="2285"/>
        <v>1.0977382396786424</v>
      </c>
    </row>
    <row r="5817" spans="32:36" x14ac:dyDescent="0.2">
      <c r="AF5817" s="17">
        <f t="shared" ca="1" si="2281"/>
        <v>505.11516531236623</v>
      </c>
      <c r="AG5817">
        <f t="shared" ca="1" si="2282"/>
        <v>99.326566622733878</v>
      </c>
      <c r="AH5817">
        <f t="shared" ca="1" si="2283"/>
        <v>0.80457009625234732</v>
      </c>
      <c r="AI5817">
        <f t="shared" ca="1" si="2284"/>
        <v>0.1715229289748271</v>
      </c>
      <c r="AJ5817">
        <f t="shared" ca="1" si="2285"/>
        <v>-7.5602261091670411E-2</v>
      </c>
    </row>
    <row r="5818" spans="32:36" x14ac:dyDescent="0.2">
      <c r="AF5818" s="17">
        <f t="shared" ca="1" si="2281"/>
        <v>482.94293721006113</v>
      </c>
      <c r="AG5818">
        <f t="shared" ca="1" si="2282"/>
        <v>100.86769664047002</v>
      </c>
      <c r="AH5818">
        <f t="shared" ca="1" si="2283"/>
        <v>-1.7275469252864404</v>
      </c>
      <c r="AI5818">
        <f t="shared" ca="1" si="2284"/>
        <v>1.2922242744350143</v>
      </c>
      <c r="AJ5818">
        <f t="shared" ca="1" si="2285"/>
        <v>1.9046040899499386</v>
      </c>
    </row>
    <row r="5819" spans="32:36" x14ac:dyDescent="0.2">
      <c r="AF5819" s="17">
        <f t="shared" ca="1" si="2281"/>
        <v>510.32682569308844</v>
      </c>
      <c r="AG5819">
        <f t="shared" ca="1" si="2282"/>
        <v>99.158723801350604</v>
      </c>
      <c r="AH5819">
        <f t="shared" ca="1" si="2283"/>
        <v>1.3836104172136936</v>
      </c>
      <c r="AI5819">
        <f t="shared" ca="1" si="2284"/>
        <v>4.8420049826430611E-2</v>
      </c>
      <c r="AJ5819">
        <f t="shared" ca="1" si="2285"/>
        <v>-0.38869791724469055</v>
      </c>
    </row>
    <row r="5820" spans="32:36" x14ac:dyDescent="0.2">
      <c r="AF5820" s="17">
        <f t="shared" ca="1" si="2281"/>
        <v>501.93268724818137</v>
      </c>
      <c r="AG5820">
        <f t="shared" ca="1" si="2282"/>
        <v>100.81042411323001</v>
      </c>
      <c r="AH5820">
        <f t="shared" ca="1" si="2283"/>
        <v>0.44803625224808918</v>
      </c>
      <c r="AI5820">
        <f t="shared" ca="1" si="2284"/>
        <v>1.2508832498429245</v>
      </c>
      <c r="AJ5820">
        <f t="shared" ca="1" si="2285"/>
        <v>1.1701562930228824</v>
      </c>
    </row>
    <row r="5821" spans="32:36" x14ac:dyDescent="0.2">
      <c r="AF5821" s="17">
        <f t="shared" ca="1" si="2281"/>
        <v>489.96289130459473</v>
      </c>
      <c r="AG5821">
        <f t="shared" ca="1" si="2282"/>
        <v>98.983844066540144</v>
      </c>
      <c r="AH5821">
        <f t="shared" ca="1" si="2283"/>
        <v>-0.91348956250852442</v>
      </c>
      <c r="AI5821">
        <f t="shared" ca="1" si="2284"/>
        <v>-8.0065851224163848E-2</v>
      </c>
      <c r="AJ5821">
        <f t="shared" ca="1" si="2285"/>
        <v>0.20616064610595813</v>
      </c>
    </row>
    <row r="5822" spans="32:36" x14ac:dyDescent="0.2">
      <c r="AF5822" s="17">
        <f t="shared" ca="1" si="2281"/>
        <v>497.28713948301788</v>
      </c>
      <c r="AG5822">
        <f t="shared" ca="1" si="2282"/>
        <v>99.07583746967056</v>
      </c>
      <c r="AH5822">
        <f t="shared" ca="1" si="2283"/>
        <v>-7.6484917109925124E-2</v>
      </c>
      <c r="AI5822">
        <f t="shared" ca="1" si="2284"/>
        <v>-1.2449099655207029E-2</v>
      </c>
      <c r="AJ5822">
        <f t="shared" ca="1" si="2285"/>
        <v>1.1233265808034291E-2</v>
      </c>
    </row>
    <row r="5823" spans="32:36" x14ac:dyDescent="0.2">
      <c r="AF5823" s="17">
        <f t="shared" ca="1" si="2281"/>
        <v>501.40311888546853</v>
      </c>
      <c r="AG5823">
        <f t="shared" ca="1" si="2282"/>
        <v>98.085207146235561</v>
      </c>
      <c r="AH5823">
        <f t="shared" ca="1" si="2283"/>
        <v>0.38848926883406804</v>
      </c>
      <c r="AI5823">
        <f t="shared" ca="1" si="2284"/>
        <v>-0.74390445609749234</v>
      </c>
      <c r="AJ5823">
        <f t="shared" ca="1" si="2285"/>
        <v>-0.90393606057220999</v>
      </c>
    </row>
    <row r="5824" spans="32:36" x14ac:dyDescent="0.2">
      <c r="AF5824" s="17">
        <f t="shared" ca="1" si="2281"/>
        <v>490.60254257860527</v>
      </c>
      <c r="AG5824">
        <f t="shared" ca="1" si="2282"/>
        <v>99.087871387498524</v>
      </c>
      <c r="AH5824">
        <f t="shared" ca="1" si="2283"/>
        <v>-0.8398941480010188</v>
      </c>
      <c r="AI5824">
        <f t="shared" ca="1" si="2284"/>
        <v>-3.6086046538165162E-3</v>
      </c>
      <c r="AJ5824">
        <f t="shared" ca="1" si="2285"/>
        <v>0.26300501722903857</v>
      </c>
    </row>
    <row r="5825" spans="32:36" x14ac:dyDescent="0.2">
      <c r="AF5825" s="17">
        <f t="shared" ca="1" si="2281"/>
        <v>504.15521834101338</v>
      </c>
      <c r="AG5825">
        <f t="shared" ca="1" si="2282"/>
        <v>97.801225930151375</v>
      </c>
      <c r="AH5825">
        <f t="shared" ca="1" si="2283"/>
        <v>0.69726413508748075</v>
      </c>
      <c r="AI5825">
        <f t="shared" ca="1" si="2284"/>
        <v>-0.95495147568279726</v>
      </c>
      <c r="AJ5825">
        <f t="shared" ca="1" si="2285"/>
        <v>-1.2234565882301169</v>
      </c>
    </row>
    <row r="5826" spans="32:36" x14ac:dyDescent="0.2">
      <c r="AF5826" s="17">
        <f t="shared" ca="1" si="2281"/>
        <v>504.56639888037944</v>
      </c>
      <c r="AG5826">
        <f t="shared" ca="1" si="2282"/>
        <v>99.854717466864145</v>
      </c>
      <c r="AH5826">
        <f t="shared" ca="1" si="2283"/>
        <v>0.74325221237805494</v>
      </c>
      <c r="AI5826">
        <f t="shared" ca="1" si="2284"/>
        <v>0.55753788441632968</v>
      </c>
      <c r="AJ5826">
        <f t="shared" ca="1" si="2285"/>
        <v>0.34889690690969827</v>
      </c>
    </row>
    <row r="5827" spans="32:36" x14ac:dyDescent="0.2">
      <c r="AF5827" s="17">
        <f t="shared" ref="AF5827:AF5890" ca="1" si="2286">$N$64*EXP(($J$9-$K$2^2/2)*$J$6+$K$2*SQRT($J$6)*AH5827)</f>
        <v>506.90819718012403</v>
      </c>
      <c r="AG5827">
        <f t="shared" ref="AG5827:AG5890" ca="1" si="2287">$Q$64*EXP(($J$9-$K$3^2/2)*$J$6+$K$3*SQRT($J$6)*AI5827)</f>
        <v>100.20853728860118</v>
      </c>
      <c r="AH5827">
        <f t="shared" ref="AH5827:AH5890" ca="1" si="2288">_xlfn.NORM.S.INV(RAND())</f>
        <v>1.0044558900372111</v>
      </c>
      <c r="AI5827">
        <f t="shared" ref="AI5827:AI5890" ca="1" si="2289">AH5827*$AC$6+SQRT(1-$AC$6^2)*AJ5827</f>
        <v>0.81499739832150109</v>
      </c>
      <c r="AJ5827">
        <f t="shared" ref="AJ5827:AJ5890" ca="1" si="2290">_xlfn.NORM.S.INV(RAND())</f>
        <v>0.53606223840752087</v>
      </c>
    </row>
    <row r="5828" spans="32:36" x14ac:dyDescent="0.2">
      <c r="AF5828" s="17">
        <f t="shared" ca="1" si="2286"/>
        <v>505.53187990130976</v>
      </c>
      <c r="AG5828">
        <f t="shared" ca="1" si="2287"/>
        <v>101.75329637874161</v>
      </c>
      <c r="AH5828">
        <f t="shared" ca="1" si="2288"/>
        <v>0.85108833076627466</v>
      </c>
      <c r="AI5828">
        <f t="shared" ca="1" si="2289"/>
        <v>1.9285060265102729</v>
      </c>
      <c r="AJ5828">
        <f t="shared" ca="1" si="2290"/>
        <v>1.7531149888231228</v>
      </c>
    </row>
    <row r="5829" spans="32:36" x14ac:dyDescent="0.2">
      <c r="AF5829" s="17">
        <f t="shared" ca="1" si="2286"/>
        <v>485.79414481795351</v>
      </c>
      <c r="AG5829">
        <f t="shared" ca="1" si="2287"/>
        <v>98.863007912405948</v>
      </c>
      <c r="AH5829">
        <f t="shared" ca="1" si="2288"/>
        <v>-1.3954933386525206</v>
      </c>
      <c r="AI5829">
        <f t="shared" ca="1" si="2289"/>
        <v>-0.16897807383137214</v>
      </c>
      <c r="AJ5829">
        <f t="shared" ca="1" si="2290"/>
        <v>0.2659784331012563</v>
      </c>
    </row>
    <row r="5830" spans="32:36" x14ac:dyDescent="0.2">
      <c r="AF5830" s="17">
        <f t="shared" ca="1" si="2286"/>
        <v>496.85550482125547</v>
      </c>
      <c r="AG5830">
        <f t="shared" ca="1" si="2287"/>
        <v>100.19785359488095</v>
      </c>
      <c r="AH5830">
        <f t="shared" ca="1" si="2288"/>
        <v>-0.12546862326784125</v>
      </c>
      <c r="AI5830">
        <f t="shared" ca="1" si="2289"/>
        <v>0.80723665132640532</v>
      </c>
      <c r="AJ5830">
        <f t="shared" ca="1" si="2290"/>
        <v>0.88683844440615256</v>
      </c>
    </row>
    <row r="5831" spans="32:36" x14ac:dyDescent="0.2">
      <c r="AF5831" s="17">
        <f t="shared" ca="1" si="2286"/>
        <v>508.65056073793244</v>
      </c>
      <c r="AG5831">
        <f t="shared" ca="1" si="2287"/>
        <v>100.5681225079592</v>
      </c>
      <c r="AH5831">
        <f t="shared" ca="1" si="2288"/>
        <v>1.1980170223767324</v>
      </c>
      <c r="AI5831">
        <f t="shared" ca="1" si="2289"/>
        <v>1.0757224331171846</v>
      </c>
      <c r="AJ5831">
        <f t="shared" ca="1" si="2290"/>
        <v>0.74814044711674232</v>
      </c>
    </row>
    <row r="5832" spans="32:36" x14ac:dyDescent="0.2">
      <c r="AF5832" s="17">
        <f t="shared" ca="1" si="2286"/>
        <v>503.28549109614107</v>
      </c>
      <c r="AG5832">
        <f t="shared" ca="1" si="2287"/>
        <v>101.85751787194842</v>
      </c>
      <c r="AH5832">
        <f t="shared" ca="1" si="2288"/>
        <v>0.59986666161651658</v>
      </c>
      <c r="AI5832">
        <f t="shared" ca="1" si="2289"/>
        <v>2.0030221323830988</v>
      </c>
      <c r="AJ5832">
        <f t="shared" ca="1" si="2290"/>
        <v>1.9111003726419891</v>
      </c>
    </row>
    <row r="5833" spans="32:36" x14ac:dyDescent="0.2">
      <c r="AF5833" s="17">
        <f t="shared" ca="1" si="2286"/>
        <v>504.66277449141705</v>
      </c>
      <c r="AG5833">
        <f t="shared" ca="1" si="2287"/>
        <v>100.20525526840832</v>
      </c>
      <c r="AH5833">
        <f t="shared" ca="1" si="2288"/>
        <v>0.75402582496578296</v>
      </c>
      <c r="AI5833">
        <f t="shared" ca="1" si="2289"/>
        <v>0.8126133925362915</v>
      </c>
      <c r="AJ5833">
        <f t="shared" ca="1" si="2290"/>
        <v>0.6131096387499938</v>
      </c>
    </row>
    <row r="5834" spans="32:36" x14ac:dyDescent="0.2">
      <c r="AF5834" s="17">
        <f t="shared" ca="1" si="2286"/>
        <v>520.27872441832494</v>
      </c>
      <c r="AG5834">
        <f t="shared" ca="1" si="2287"/>
        <v>99.748996440527577</v>
      </c>
      <c r="AH5834">
        <f t="shared" ca="1" si="2288"/>
        <v>2.4730696273609198</v>
      </c>
      <c r="AI5834">
        <f t="shared" ca="1" si="2289"/>
        <v>0.48043218938752591</v>
      </c>
      <c r="AJ5834">
        <f t="shared" ca="1" si="2290"/>
        <v>-0.28147962203157184</v>
      </c>
    </row>
    <row r="5835" spans="32:36" x14ac:dyDescent="0.2">
      <c r="AF5835" s="17">
        <f t="shared" ca="1" si="2286"/>
        <v>487.32965029878989</v>
      </c>
      <c r="AG5835">
        <f t="shared" ca="1" si="2287"/>
        <v>98.872395777792036</v>
      </c>
      <c r="AH5835">
        <f t="shared" ca="1" si="2288"/>
        <v>-1.2174738112116157</v>
      </c>
      <c r="AI5835">
        <f t="shared" ca="1" si="2289"/>
        <v>-0.16206651384409088</v>
      </c>
      <c r="AJ5835">
        <f t="shared" ca="1" si="2290"/>
        <v>0.21668263014164385</v>
      </c>
    </row>
    <row r="5836" spans="32:36" x14ac:dyDescent="0.2">
      <c r="AF5836" s="17">
        <f t="shared" ca="1" si="2286"/>
        <v>501.46901509659796</v>
      </c>
      <c r="AG5836">
        <f t="shared" ca="1" si="2287"/>
        <v>99.398656947275271</v>
      </c>
      <c r="AH5836">
        <f t="shared" ca="1" si="2288"/>
        <v>0.39590235222568398</v>
      </c>
      <c r="AI5836">
        <f t="shared" ca="1" si="2289"/>
        <v>0.2243331114590307</v>
      </c>
      <c r="AJ5836">
        <f t="shared" ca="1" si="2290"/>
        <v>0.10962098417418148</v>
      </c>
    </row>
    <row r="5837" spans="32:36" x14ac:dyDescent="0.2">
      <c r="AF5837" s="17">
        <f t="shared" ca="1" si="2286"/>
        <v>510.9270349336004</v>
      </c>
      <c r="AG5837">
        <f t="shared" ca="1" si="2287"/>
        <v>98.988213405464975</v>
      </c>
      <c r="AH5837">
        <f t="shared" ca="1" si="2288"/>
        <v>1.4499164464314214</v>
      </c>
      <c r="AI5837">
        <f t="shared" ca="1" si="2289"/>
        <v>-7.6852889884133357E-2</v>
      </c>
      <c r="AJ5837">
        <f t="shared" ca="1" si="2290"/>
        <v>-0.54120109112399384</v>
      </c>
    </row>
    <row r="5838" spans="32:36" x14ac:dyDescent="0.2">
      <c r="AF5838" s="17">
        <f t="shared" ca="1" si="2286"/>
        <v>485.55101613317561</v>
      </c>
      <c r="AG5838">
        <f t="shared" ca="1" si="2287"/>
        <v>98.865802333842922</v>
      </c>
      <c r="AH5838">
        <f t="shared" ca="1" si="2288"/>
        <v>-1.4237321643989924</v>
      </c>
      <c r="AI5838">
        <f t="shared" ca="1" si="2289"/>
        <v>-0.16692068861970605</v>
      </c>
      <c r="AJ5838">
        <f t="shared" ca="1" si="2290"/>
        <v>0.27710714708543122</v>
      </c>
    </row>
    <row r="5839" spans="32:36" x14ac:dyDescent="0.2">
      <c r="AF5839" s="17">
        <f t="shared" ca="1" si="2286"/>
        <v>484.98236891617239</v>
      </c>
      <c r="AG5839">
        <f t="shared" ca="1" si="2287"/>
        <v>98.880843055411589</v>
      </c>
      <c r="AH5839">
        <f t="shared" ca="1" si="2288"/>
        <v>-1.4898344525884812</v>
      </c>
      <c r="AI5839">
        <f t="shared" ca="1" si="2289"/>
        <v>-0.15584799685305462</v>
      </c>
      <c r="AJ5839">
        <f t="shared" ca="1" si="2290"/>
        <v>0.30972234517134578</v>
      </c>
    </row>
    <row r="5840" spans="32:36" x14ac:dyDescent="0.2">
      <c r="AF5840" s="17">
        <f t="shared" ca="1" si="2286"/>
        <v>498.18522705860266</v>
      </c>
      <c r="AG5840">
        <f t="shared" ca="1" si="2287"/>
        <v>101.2263132737318</v>
      </c>
      <c r="AH5840">
        <f t="shared" ca="1" si="2288"/>
        <v>2.5297697251540324E-2</v>
      </c>
      <c r="AI5840">
        <f t="shared" ca="1" si="2289"/>
        <v>1.5505520512543116</v>
      </c>
      <c r="AJ5840">
        <f t="shared" ca="1" si="2290"/>
        <v>1.6188625958514227</v>
      </c>
    </row>
    <row r="5841" spans="32:36" x14ac:dyDescent="0.2">
      <c r="AF5841" s="17">
        <f t="shared" ca="1" si="2286"/>
        <v>507.40478009408736</v>
      </c>
      <c r="AG5841">
        <f t="shared" ca="1" si="2287"/>
        <v>100.43770962771356</v>
      </c>
      <c r="AH5841">
        <f t="shared" ca="1" si="2288"/>
        <v>1.0596895510246451</v>
      </c>
      <c r="AI5841">
        <f t="shared" ca="1" si="2289"/>
        <v>0.98127165247069681</v>
      </c>
      <c r="AJ5841">
        <f t="shared" ca="1" si="2290"/>
        <v>0.69297862860068371</v>
      </c>
    </row>
    <row r="5842" spans="32:36" x14ac:dyDescent="0.2">
      <c r="AF5842" s="17">
        <f t="shared" ca="1" si="2286"/>
        <v>485.35663352756103</v>
      </c>
      <c r="AG5842">
        <f t="shared" ca="1" si="2287"/>
        <v>97.535519245318852</v>
      </c>
      <c r="AH5842">
        <f t="shared" ca="1" si="2288"/>
        <v>-1.4463194210672436</v>
      </c>
      <c r="AI5842">
        <f t="shared" ca="1" si="2289"/>
        <v>-1.152973029716148</v>
      </c>
      <c r="AJ5842">
        <f t="shared" ca="1" si="2290"/>
        <v>-0.75032178107041858</v>
      </c>
    </row>
    <row r="5843" spans="32:36" x14ac:dyDescent="0.2">
      <c r="AF5843" s="17">
        <f t="shared" ca="1" si="2286"/>
        <v>503.12149048751735</v>
      </c>
      <c r="AG5843">
        <f t="shared" ca="1" si="2287"/>
        <v>98.562723890274853</v>
      </c>
      <c r="AH5843">
        <f t="shared" ca="1" si="2288"/>
        <v>0.58148199209994933</v>
      </c>
      <c r="AI5843">
        <f t="shared" ca="1" si="2289"/>
        <v>-0.39040093865534453</v>
      </c>
      <c r="AJ5843">
        <f t="shared" ca="1" si="2290"/>
        <v>-0.59433057327778793</v>
      </c>
    </row>
    <row r="5844" spans="32:36" x14ac:dyDescent="0.2">
      <c r="AF5844" s="17">
        <f t="shared" ca="1" si="2286"/>
        <v>511.27510297634905</v>
      </c>
      <c r="AG5844">
        <f t="shared" ca="1" si="2287"/>
        <v>99.503473858412121</v>
      </c>
      <c r="AH5844">
        <f t="shared" ca="1" si="2288"/>
        <v>1.4883323796399155</v>
      </c>
      <c r="AI5844">
        <f t="shared" ca="1" si="2289"/>
        <v>0.30104905387890779</v>
      </c>
      <c r="AJ5844">
        <f t="shared" ca="1" si="2290"/>
        <v>-0.15689472410642</v>
      </c>
    </row>
    <row r="5845" spans="32:36" x14ac:dyDescent="0.2">
      <c r="AF5845" s="17">
        <f t="shared" ca="1" si="2286"/>
        <v>486.2805312521466</v>
      </c>
      <c r="AG5845">
        <f t="shared" ca="1" si="2287"/>
        <v>98.393051801615698</v>
      </c>
      <c r="AH5845">
        <f t="shared" ca="1" si="2288"/>
        <v>-1.339043089236065</v>
      </c>
      <c r="AI5845">
        <f t="shared" ca="1" si="2289"/>
        <v>-0.5158118879500293</v>
      </c>
      <c r="AJ5845">
        <f t="shared" ca="1" si="2290"/>
        <v>-0.11586418851169492</v>
      </c>
    </row>
    <row r="5846" spans="32:36" x14ac:dyDescent="0.2">
      <c r="AF5846" s="17">
        <f t="shared" ca="1" si="2286"/>
        <v>478.66946599550567</v>
      </c>
      <c r="AG5846">
        <f t="shared" ca="1" si="2287"/>
        <v>99.971812522561748</v>
      </c>
      <c r="AH5846">
        <f t="shared" ca="1" si="2288"/>
        <v>-2.2289275998762093</v>
      </c>
      <c r="AI5846">
        <f t="shared" ca="1" si="2289"/>
        <v>0.64284379498581634</v>
      </c>
      <c r="AJ5846">
        <f t="shared" ca="1" si="2290"/>
        <v>1.3825122429422929</v>
      </c>
    </row>
    <row r="5847" spans="32:36" x14ac:dyDescent="0.2">
      <c r="AF5847" s="17">
        <f t="shared" ca="1" si="2286"/>
        <v>493.19467541817227</v>
      </c>
      <c r="AG5847">
        <f t="shared" ca="1" si="2287"/>
        <v>100.53461357679294</v>
      </c>
      <c r="AH5847">
        <f t="shared" ca="1" si="2288"/>
        <v>-0.54263401095377939</v>
      </c>
      <c r="AI5847">
        <f t="shared" ca="1" si="2289"/>
        <v>1.0514654792237463</v>
      </c>
      <c r="AJ5847">
        <f t="shared" ca="1" si="2290"/>
        <v>1.2756047021089183</v>
      </c>
    </row>
    <row r="5848" spans="32:36" x14ac:dyDescent="0.2">
      <c r="AF5848" s="17">
        <f t="shared" ca="1" si="2286"/>
        <v>488.15218183697857</v>
      </c>
      <c r="AG5848">
        <f t="shared" ca="1" si="2287"/>
        <v>99.313751708033536</v>
      </c>
      <c r="AH5848">
        <f t="shared" ca="1" si="2288"/>
        <v>-1.1223438145931375</v>
      </c>
      <c r="AI5848">
        <f t="shared" ca="1" si="2289"/>
        <v>0.16213127721784171</v>
      </c>
      <c r="AJ5848">
        <f t="shared" ca="1" si="2290"/>
        <v>0.52662540116462031</v>
      </c>
    </row>
    <row r="5849" spans="32:36" x14ac:dyDescent="0.2">
      <c r="AF5849" s="17">
        <f t="shared" ca="1" si="2286"/>
        <v>497.41948116083699</v>
      </c>
      <c r="AG5849">
        <f t="shared" ca="1" si="2287"/>
        <v>99.151399123411281</v>
      </c>
      <c r="AH5849">
        <f t="shared" ca="1" si="2288"/>
        <v>-6.1474746280177205E-2</v>
      </c>
      <c r="AI5849">
        <f t="shared" ca="1" si="2289"/>
        <v>4.304308354553734E-2</v>
      </c>
      <c r="AJ5849">
        <f t="shared" ca="1" si="2290"/>
        <v>6.4689820269626899E-2</v>
      </c>
    </row>
    <row r="5850" spans="32:36" x14ac:dyDescent="0.2">
      <c r="AF5850" s="17">
        <f t="shared" ca="1" si="2286"/>
        <v>511.63677792836165</v>
      </c>
      <c r="AG5850">
        <f t="shared" ca="1" si="2287"/>
        <v>100.63778488227979</v>
      </c>
      <c r="AH5850">
        <f t="shared" ca="1" si="2288"/>
        <v>1.5282223976490856</v>
      </c>
      <c r="AI5850">
        <f t="shared" ca="1" si="2289"/>
        <v>1.126124834108881</v>
      </c>
      <c r="AJ5850">
        <f t="shared" ca="1" si="2290"/>
        <v>0.69613525392597775</v>
      </c>
    </row>
    <row r="5851" spans="32:36" x14ac:dyDescent="0.2">
      <c r="AF5851" s="17">
        <f t="shared" ca="1" si="2286"/>
        <v>492.46802242026041</v>
      </c>
      <c r="AG5851">
        <f t="shared" ca="1" si="2287"/>
        <v>98.855304996868668</v>
      </c>
      <c r="AH5851">
        <f t="shared" ca="1" si="2288"/>
        <v>-0.62580710007606222</v>
      </c>
      <c r="AI5851">
        <f t="shared" ca="1" si="2289"/>
        <v>-0.17464962562787548</v>
      </c>
      <c r="AJ5851">
        <f t="shared" ca="1" si="2290"/>
        <v>1.5537774338417706E-2</v>
      </c>
    </row>
    <row r="5852" spans="32:36" x14ac:dyDescent="0.2">
      <c r="AF5852" s="17">
        <f t="shared" ca="1" si="2286"/>
        <v>500.24493669014885</v>
      </c>
      <c r="AG5852">
        <f t="shared" ca="1" si="2287"/>
        <v>98.631721504685046</v>
      </c>
      <c r="AH5852">
        <f t="shared" ca="1" si="2288"/>
        <v>0.25803871412962798</v>
      </c>
      <c r="AI5852">
        <f t="shared" ca="1" si="2289"/>
        <v>-0.33946397206220219</v>
      </c>
      <c r="AJ5852">
        <f t="shared" ca="1" si="2290"/>
        <v>-0.43814422034778722</v>
      </c>
    </row>
    <row r="5853" spans="32:36" x14ac:dyDescent="0.2">
      <c r="AF5853" s="17">
        <f t="shared" ca="1" si="2286"/>
        <v>504.10624924052064</v>
      </c>
      <c r="AG5853">
        <f t="shared" ca="1" si="2287"/>
        <v>101.04013982473815</v>
      </c>
      <c r="AH5853">
        <f t="shared" ca="1" si="2288"/>
        <v>0.69178473564285758</v>
      </c>
      <c r="AI5853">
        <f t="shared" ca="1" si="2289"/>
        <v>1.4165573357495211</v>
      </c>
      <c r="AJ5853">
        <f t="shared" ca="1" si="2290"/>
        <v>1.2665614713347781</v>
      </c>
    </row>
    <row r="5854" spans="32:36" x14ac:dyDescent="0.2">
      <c r="AF5854" s="17">
        <f t="shared" ca="1" si="2286"/>
        <v>488.64801390871474</v>
      </c>
      <c r="AG5854">
        <f t="shared" ca="1" si="2287"/>
        <v>100.19019897036829</v>
      </c>
      <c r="AH5854">
        <f t="shared" ca="1" si="2288"/>
        <v>-1.0650756956043947</v>
      </c>
      <c r="AI5854">
        <f t="shared" ca="1" si="2289"/>
        <v>0.80167574307128309</v>
      </c>
      <c r="AJ5854">
        <f t="shared" ca="1" si="2290"/>
        <v>1.1794687132077106</v>
      </c>
    </row>
    <row r="5855" spans="32:36" x14ac:dyDescent="0.2">
      <c r="AF5855" s="17">
        <f t="shared" ca="1" si="2286"/>
        <v>495.87122680713179</v>
      </c>
      <c r="AG5855">
        <f t="shared" ca="1" si="2287"/>
        <v>98.582486794998218</v>
      </c>
      <c r="AH5855">
        <f t="shared" ca="1" si="2288"/>
        <v>-0.23732795355046679</v>
      </c>
      <c r="AI5855">
        <f t="shared" ca="1" si="2289"/>
        <v>-0.3758074807405089</v>
      </c>
      <c r="AJ5855">
        <f t="shared" ca="1" si="2290"/>
        <v>-0.31892462739616606</v>
      </c>
    </row>
    <row r="5856" spans="32:36" x14ac:dyDescent="0.2">
      <c r="AF5856" s="17">
        <f t="shared" ca="1" si="2286"/>
        <v>490.37720852070385</v>
      </c>
      <c r="AG5856">
        <f t="shared" ca="1" si="2287"/>
        <v>98.338155636857152</v>
      </c>
      <c r="AH5856">
        <f t="shared" ca="1" si="2288"/>
        <v>-0.86580912376489993</v>
      </c>
      <c r="AI5856">
        <f t="shared" ca="1" si="2289"/>
        <v>-0.55643399260408666</v>
      </c>
      <c r="AJ5856">
        <f t="shared" ca="1" si="2290"/>
        <v>-0.30880861519547587</v>
      </c>
    </row>
    <row r="5857" spans="32:36" x14ac:dyDescent="0.2">
      <c r="AF5857" s="17">
        <f t="shared" ca="1" si="2286"/>
        <v>488.76890570014302</v>
      </c>
      <c r="AG5857">
        <f t="shared" ca="1" si="2287"/>
        <v>99.131799364291268</v>
      </c>
      <c r="AH5857">
        <f t="shared" ca="1" si="2288"/>
        <v>-1.0511216233499656</v>
      </c>
      <c r="AI5857">
        <f t="shared" ca="1" si="2289"/>
        <v>2.8653160142592504E-2</v>
      </c>
      <c r="AJ5857">
        <f t="shared" ca="1" si="2290"/>
        <v>0.3639514295211686</v>
      </c>
    </row>
    <row r="5858" spans="32:36" x14ac:dyDescent="0.2">
      <c r="AF5858" s="17">
        <f t="shared" ca="1" si="2286"/>
        <v>495.40266382052147</v>
      </c>
      <c r="AG5858">
        <f t="shared" ca="1" si="2287"/>
        <v>96.947897236619667</v>
      </c>
      <c r="AH5858">
        <f t="shared" ca="1" si="2288"/>
        <v>-0.29065632837928379</v>
      </c>
      <c r="AI5858">
        <f t="shared" ca="1" si="2289"/>
        <v>-1.5928289710749264</v>
      </c>
      <c r="AJ5858">
        <f t="shared" ca="1" si="2290"/>
        <v>-1.5789303231882534</v>
      </c>
    </row>
    <row r="5859" spans="32:36" x14ac:dyDescent="0.2">
      <c r="AF5859" s="17">
        <f t="shared" ca="1" si="2286"/>
        <v>494.05123631485844</v>
      </c>
      <c r="AG5859">
        <f t="shared" ca="1" si="2287"/>
        <v>97.675061310645887</v>
      </c>
      <c r="AH5859">
        <f t="shared" ca="1" si="2288"/>
        <v>-0.44474881513464809</v>
      </c>
      <c r="AI5859">
        <f t="shared" ca="1" si="2289"/>
        <v>-1.0489102242029189</v>
      </c>
      <c r="AJ5859">
        <f t="shared" ca="1" si="2290"/>
        <v>-0.95928273797417185</v>
      </c>
    </row>
    <row r="5860" spans="32:36" x14ac:dyDescent="0.2">
      <c r="AF5860" s="17">
        <f t="shared" ca="1" si="2286"/>
        <v>499.83462417197256</v>
      </c>
      <c r="AG5860">
        <f t="shared" ca="1" si="2287"/>
        <v>97.618487857101414</v>
      </c>
      <c r="AH5860">
        <f t="shared" ca="1" si="2288"/>
        <v>0.21175115876109116</v>
      </c>
      <c r="AI5860">
        <f t="shared" ca="1" si="2289"/>
        <v>-1.0910816678038739</v>
      </c>
      <c r="AJ5860">
        <f t="shared" ca="1" si="2290"/>
        <v>-1.2120670036050825</v>
      </c>
    </row>
    <row r="5861" spans="32:36" x14ac:dyDescent="0.2">
      <c r="AF5861" s="17">
        <f t="shared" ca="1" si="2286"/>
        <v>517.34280768295127</v>
      </c>
      <c r="AG5861">
        <f t="shared" ca="1" si="2287"/>
        <v>99.983323465504469</v>
      </c>
      <c r="AH5861">
        <f t="shared" ca="1" si="2288"/>
        <v>2.1538497526830724</v>
      </c>
      <c r="AI5861">
        <f t="shared" ca="1" si="2289"/>
        <v>0.65122433493465659</v>
      </c>
      <c r="AJ5861">
        <f t="shared" ca="1" si="2290"/>
        <v>-8.7820065213153658E-4</v>
      </c>
    </row>
    <row r="5862" spans="32:36" x14ac:dyDescent="0.2">
      <c r="AF5862" s="17">
        <f t="shared" ca="1" si="2286"/>
        <v>481.48771759169148</v>
      </c>
      <c r="AG5862">
        <f t="shared" ca="1" si="2287"/>
        <v>98.65891419833838</v>
      </c>
      <c r="AH5862">
        <f t="shared" ca="1" si="2288"/>
        <v>-1.8977791869375789</v>
      </c>
      <c r="AI5862">
        <f t="shared" ca="1" si="2289"/>
        <v>-0.31939896008372598</v>
      </c>
      <c r="AJ5862">
        <f t="shared" ca="1" si="2290"/>
        <v>0.2677015574953307</v>
      </c>
    </row>
    <row r="5863" spans="32:36" x14ac:dyDescent="0.2">
      <c r="AF5863" s="17">
        <f t="shared" ca="1" si="2286"/>
        <v>503.02125940159095</v>
      </c>
      <c r="AG5863">
        <f t="shared" ca="1" si="2287"/>
        <v>97.438768910272756</v>
      </c>
      <c r="AH5863">
        <f t="shared" ca="1" si="2288"/>
        <v>0.57024301362031393</v>
      </c>
      <c r="AI5863">
        <f t="shared" ca="1" si="2289"/>
        <v>-1.225211548532487</v>
      </c>
      <c r="AJ5863">
        <f t="shared" ca="1" si="2290"/>
        <v>-1.4666756721281347</v>
      </c>
    </row>
    <row r="5864" spans="32:36" x14ac:dyDescent="0.2">
      <c r="AF5864" s="17">
        <f t="shared" ca="1" si="2286"/>
        <v>487.5099170420267</v>
      </c>
      <c r="AG5864">
        <f t="shared" ca="1" si="2287"/>
        <v>100.03248511219225</v>
      </c>
      <c r="AH5864">
        <f t="shared" ca="1" si="2288"/>
        <v>-1.1966113052388776</v>
      </c>
      <c r="AI5864">
        <f t="shared" ca="1" si="2289"/>
        <v>0.68700560653884346</v>
      </c>
      <c r="AJ5864">
        <f t="shared" ca="1" si="2290"/>
        <v>1.1009345487838387</v>
      </c>
    </row>
    <row r="5865" spans="32:36" x14ac:dyDescent="0.2">
      <c r="AF5865" s="17">
        <f t="shared" ca="1" si="2286"/>
        <v>491.22768285678166</v>
      </c>
      <c r="AG5865">
        <f t="shared" ca="1" si="2287"/>
        <v>98.821283250784404</v>
      </c>
      <c r="AH5865">
        <f t="shared" ca="1" si="2288"/>
        <v>-0.76806095896588134</v>
      </c>
      <c r="AI5865">
        <f t="shared" ca="1" si="2289"/>
        <v>-0.1997046615139422</v>
      </c>
      <c r="AJ5865">
        <f t="shared" ca="1" si="2290"/>
        <v>3.4435831163748647E-2</v>
      </c>
    </row>
    <row r="5866" spans="32:36" x14ac:dyDescent="0.2">
      <c r="AF5866" s="17">
        <f t="shared" ca="1" si="2286"/>
        <v>506.11310440232501</v>
      </c>
      <c r="AG5866">
        <f t="shared" ca="1" si="2287"/>
        <v>100.85733568483944</v>
      </c>
      <c r="AH5866">
        <f t="shared" ca="1" si="2288"/>
        <v>0.91590695860352322</v>
      </c>
      <c r="AI5866">
        <f t="shared" ca="1" si="2289"/>
        <v>1.2847471659256984</v>
      </c>
      <c r="AJ5866">
        <f t="shared" ca="1" si="2290"/>
        <v>1.0570690738869075</v>
      </c>
    </row>
    <row r="5867" spans="32:36" x14ac:dyDescent="0.2">
      <c r="AF5867" s="17">
        <f t="shared" ca="1" si="2286"/>
        <v>504.56397987452846</v>
      </c>
      <c r="AG5867">
        <f t="shared" ca="1" si="2287"/>
        <v>96.997822125555814</v>
      </c>
      <c r="AH5867">
        <f t="shared" ca="1" si="2288"/>
        <v>0.74298177068684113</v>
      </c>
      <c r="AI5867">
        <f t="shared" ca="1" si="2289"/>
        <v>-1.5553549254577335</v>
      </c>
      <c r="AJ5867">
        <f t="shared" ca="1" si="2290"/>
        <v>-1.867944946041542</v>
      </c>
    </row>
    <row r="5868" spans="32:36" x14ac:dyDescent="0.2">
      <c r="AF5868" s="17">
        <f t="shared" ca="1" si="2286"/>
        <v>495.19548446000312</v>
      </c>
      <c r="AG5868">
        <f t="shared" ca="1" si="2287"/>
        <v>99.264848290994351</v>
      </c>
      <c r="AH5868">
        <f t="shared" ca="1" si="2288"/>
        <v>-0.31425203498383547</v>
      </c>
      <c r="AI5868">
        <f t="shared" ca="1" si="2289"/>
        <v>0.12628034667217913</v>
      </c>
      <c r="AJ5868">
        <f t="shared" ca="1" si="2290"/>
        <v>0.23231991561861054</v>
      </c>
    </row>
    <row r="5869" spans="32:36" x14ac:dyDescent="0.2">
      <c r="AF5869" s="17">
        <f t="shared" ca="1" si="2286"/>
        <v>508.06207308292727</v>
      </c>
      <c r="AG5869">
        <f t="shared" ca="1" si="2287"/>
        <v>100.30043387128113</v>
      </c>
      <c r="AH5869">
        <f t="shared" ca="1" si="2288"/>
        <v>1.1327155174871757</v>
      </c>
      <c r="AI5869">
        <f t="shared" ca="1" si="2289"/>
        <v>0.8817178912684458</v>
      </c>
      <c r="AJ5869">
        <f t="shared" ca="1" si="2290"/>
        <v>0.56532641870744249</v>
      </c>
    </row>
    <row r="5870" spans="32:36" x14ac:dyDescent="0.2">
      <c r="AF5870" s="17">
        <f t="shared" ca="1" si="2286"/>
        <v>504.09826986989407</v>
      </c>
      <c r="AG5870">
        <f t="shared" ca="1" si="2287"/>
        <v>98.165721695832659</v>
      </c>
      <c r="AH5870">
        <f t="shared" ca="1" si="2288"/>
        <v>0.69089183321756853</v>
      </c>
      <c r="AI5870">
        <f t="shared" ca="1" si="2289"/>
        <v>-0.68417943195461373</v>
      </c>
      <c r="AJ5870">
        <f t="shared" ca="1" si="2290"/>
        <v>-0.93732807447317978</v>
      </c>
    </row>
    <row r="5871" spans="32:36" x14ac:dyDescent="0.2">
      <c r="AF5871" s="17">
        <f t="shared" ca="1" si="2286"/>
        <v>487.53322684513313</v>
      </c>
      <c r="AG5871">
        <f t="shared" ca="1" si="2287"/>
        <v>98.392296099468709</v>
      </c>
      <c r="AH5871">
        <f t="shared" ca="1" si="2288"/>
        <v>-1.1939141945076504</v>
      </c>
      <c r="AI5871">
        <f t="shared" ca="1" si="2289"/>
        <v>-0.51637093911893672</v>
      </c>
      <c r="AJ5871">
        <f t="shared" ca="1" si="2290"/>
        <v>-0.16255077430007375</v>
      </c>
    </row>
    <row r="5872" spans="32:36" x14ac:dyDescent="0.2">
      <c r="AF5872" s="17">
        <f t="shared" ca="1" si="2286"/>
        <v>502.898282477713</v>
      </c>
      <c r="AG5872">
        <f t="shared" ca="1" si="2287"/>
        <v>98.972058785364425</v>
      </c>
      <c r="AH5872">
        <f t="shared" ca="1" si="2288"/>
        <v>0.55645046933485875</v>
      </c>
      <c r="AI5872">
        <f t="shared" ca="1" si="2289"/>
        <v>-8.8732778555194791E-2</v>
      </c>
      <c r="AJ5872">
        <f t="shared" ca="1" si="2290"/>
        <v>-0.26985759763565897</v>
      </c>
    </row>
    <row r="5873" spans="32:36" x14ac:dyDescent="0.2">
      <c r="AF5873" s="17">
        <f t="shared" ca="1" si="2286"/>
        <v>502.7167171865413</v>
      </c>
      <c r="AG5873">
        <f t="shared" ca="1" si="2287"/>
        <v>99.923563067204398</v>
      </c>
      <c r="AH5873">
        <f t="shared" ca="1" si="2288"/>
        <v>0.53608074755620039</v>
      </c>
      <c r="AI5873">
        <f t="shared" ca="1" si="2289"/>
        <v>0.60770528519429057</v>
      </c>
      <c r="AJ5873">
        <f t="shared" ca="1" si="2290"/>
        <v>0.4673422091431233</v>
      </c>
    </row>
    <row r="5874" spans="32:36" x14ac:dyDescent="0.2">
      <c r="AF5874" s="17">
        <f t="shared" ca="1" si="2286"/>
        <v>497.58455873022234</v>
      </c>
      <c r="AG5874">
        <f t="shared" ca="1" si="2287"/>
        <v>100.48642345056496</v>
      </c>
      <c r="AH5874">
        <f t="shared" ca="1" si="2288"/>
        <v>-4.2757272637628498E-2</v>
      </c>
      <c r="AI5874">
        <f t="shared" ca="1" si="2289"/>
        <v>1.0165667007692631</v>
      </c>
      <c r="AJ5874">
        <f t="shared" ca="1" si="2290"/>
        <v>1.0802023649093695</v>
      </c>
    </row>
    <row r="5875" spans="32:36" x14ac:dyDescent="0.2">
      <c r="AF5875" s="17">
        <f t="shared" ca="1" si="2286"/>
        <v>502.16064656559331</v>
      </c>
      <c r="AG5875">
        <f t="shared" ca="1" si="2287"/>
        <v>100.24584409662081</v>
      </c>
      <c r="AH5875">
        <f t="shared" ca="1" si="2288"/>
        <v>0.47364965486254773</v>
      </c>
      <c r="AI5875">
        <f t="shared" ca="1" si="2289"/>
        <v>0.84209096663449734</v>
      </c>
      <c r="AJ5875">
        <f t="shared" ca="1" si="2290"/>
        <v>0.73309976645738562</v>
      </c>
    </row>
    <row r="5876" spans="32:36" x14ac:dyDescent="0.2">
      <c r="AF5876" s="17">
        <f t="shared" ca="1" si="2286"/>
        <v>501.77978143488104</v>
      </c>
      <c r="AG5876">
        <f t="shared" ca="1" si="2287"/>
        <v>101.14530615305057</v>
      </c>
      <c r="AH5876">
        <f t="shared" ca="1" si="2288"/>
        <v>0.4308493073002016</v>
      </c>
      <c r="AI5876">
        <f t="shared" ca="1" si="2289"/>
        <v>1.4922790649646189</v>
      </c>
      <c r="AJ5876">
        <f t="shared" ca="1" si="2290"/>
        <v>1.4288974043634275</v>
      </c>
    </row>
    <row r="5877" spans="32:36" x14ac:dyDescent="0.2">
      <c r="AF5877" s="17">
        <f t="shared" ca="1" si="2286"/>
        <v>501.68163482953781</v>
      </c>
      <c r="AG5877">
        <f t="shared" ca="1" si="2287"/>
        <v>97.1353726383592</v>
      </c>
      <c r="AH5877">
        <f t="shared" ca="1" si="2288"/>
        <v>0.4198146560773352</v>
      </c>
      <c r="AI5877">
        <f t="shared" ca="1" si="2289"/>
        <v>-1.4522080331762646</v>
      </c>
      <c r="AJ5877">
        <f t="shared" ca="1" si="2290"/>
        <v>-1.657065669828139</v>
      </c>
    </row>
    <row r="5878" spans="32:36" x14ac:dyDescent="0.2">
      <c r="AF5878" s="17">
        <f t="shared" ca="1" si="2286"/>
        <v>495.76176122750633</v>
      </c>
      <c r="AG5878">
        <f t="shared" ca="1" si="2287"/>
        <v>102.25853123439262</v>
      </c>
      <c r="AH5878">
        <f t="shared" ca="1" si="2288"/>
        <v>-0.24978200402966841</v>
      </c>
      <c r="AI5878">
        <f t="shared" ca="1" si="2289"/>
        <v>2.2890286382649681</v>
      </c>
      <c r="AJ5878">
        <f t="shared" ca="1" si="2290"/>
        <v>2.4810791248423243</v>
      </c>
    </row>
    <row r="5879" spans="32:36" x14ac:dyDescent="0.2">
      <c r="AF5879" s="17">
        <f t="shared" ca="1" si="2286"/>
        <v>498.51470441658</v>
      </c>
      <c r="AG5879">
        <f t="shared" ca="1" si="2287"/>
        <v>99.054749014572124</v>
      </c>
      <c r="AH5879">
        <f t="shared" ca="1" si="2288"/>
        <v>6.2592229697230287E-2</v>
      </c>
      <c r="AI5879">
        <f t="shared" ca="1" si="2289"/>
        <v>-2.7943932822353704E-2</v>
      </c>
      <c r="AJ5879">
        <f t="shared" ca="1" si="2290"/>
        <v>-4.9202182367556031E-2</v>
      </c>
    </row>
    <row r="5880" spans="32:36" x14ac:dyDescent="0.2">
      <c r="AF5880" s="17">
        <f t="shared" ca="1" si="2286"/>
        <v>487.70344784628543</v>
      </c>
      <c r="AG5880">
        <f t="shared" ca="1" si="2287"/>
        <v>95.720557066804446</v>
      </c>
      <c r="AH5880">
        <f t="shared" ca="1" si="2288"/>
        <v>-1.1742223170467005</v>
      </c>
      <c r="AI5880">
        <f t="shared" ca="1" si="2289"/>
        <v>-2.5202007435869733</v>
      </c>
      <c r="AJ5880">
        <f t="shared" ca="1" si="2290"/>
        <v>-2.2713005656008391</v>
      </c>
    </row>
    <row r="5881" spans="32:36" x14ac:dyDescent="0.2">
      <c r="AF5881" s="17">
        <f t="shared" ca="1" si="2286"/>
        <v>526.51127694010847</v>
      </c>
      <c r="AG5881">
        <f t="shared" ca="1" si="2287"/>
        <v>101.55290574226296</v>
      </c>
      <c r="AH5881">
        <f t="shared" ca="1" si="2288"/>
        <v>3.144800823270534</v>
      </c>
      <c r="AI5881">
        <f t="shared" ca="1" si="2289"/>
        <v>1.7850163685107328</v>
      </c>
      <c r="AJ5881">
        <f t="shared" ca="1" si="2290"/>
        <v>0.8739653220499084</v>
      </c>
    </row>
    <row r="5882" spans="32:36" x14ac:dyDescent="0.2">
      <c r="AF5882" s="17">
        <f t="shared" ca="1" si="2286"/>
        <v>498.48720040827811</v>
      </c>
      <c r="AG5882">
        <f t="shared" ca="1" si="2287"/>
        <v>100.30722002222755</v>
      </c>
      <c r="AH5882">
        <f t="shared" ca="1" si="2288"/>
        <v>5.947991139148729E-2</v>
      </c>
      <c r="AI5882">
        <f t="shared" ca="1" si="2289"/>
        <v>0.88664247674068919</v>
      </c>
      <c r="AJ5882">
        <f t="shared" ca="1" si="2290"/>
        <v>0.91140540062883013</v>
      </c>
    </row>
    <row r="5883" spans="32:36" x14ac:dyDescent="0.2">
      <c r="AF5883" s="17">
        <f t="shared" ca="1" si="2286"/>
        <v>487.20202736132427</v>
      </c>
      <c r="AG5883">
        <f t="shared" ca="1" si="2287"/>
        <v>98.370897670898231</v>
      </c>
      <c r="AH5883">
        <f t="shared" ca="1" si="2288"/>
        <v>-1.232248446969294</v>
      </c>
      <c r="AI5883">
        <f t="shared" ca="1" si="2289"/>
        <v>-0.53220278970673329</v>
      </c>
      <c r="AJ5883">
        <f t="shared" ca="1" si="2290"/>
        <v>-0.16698532972516122</v>
      </c>
    </row>
    <row r="5884" spans="32:36" x14ac:dyDescent="0.2">
      <c r="AF5884" s="17">
        <f t="shared" ca="1" si="2286"/>
        <v>501.33660371023018</v>
      </c>
      <c r="AG5884">
        <f t="shared" ca="1" si="2287"/>
        <v>100.39411440511451</v>
      </c>
      <c r="AH5884">
        <f t="shared" ca="1" si="2288"/>
        <v>0.38100556614820591</v>
      </c>
      <c r="AI5884">
        <f t="shared" ca="1" si="2289"/>
        <v>0.94967070992073788</v>
      </c>
      <c r="AJ5884">
        <f t="shared" ca="1" si="2290"/>
        <v>0.87540481446893803</v>
      </c>
    </row>
    <row r="5885" spans="32:36" x14ac:dyDescent="0.2">
      <c r="AF5885" s="17">
        <f t="shared" ca="1" si="2286"/>
        <v>500.06458195142335</v>
      </c>
      <c r="AG5885">
        <f t="shared" ca="1" si="2287"/>
        <v>97.518460028057291</v>
      </c>
      <c r="AH5885">
        <f t="shared" ca="1" si="2288"/>
        <v>0.23769748623084166</v>
      </c>
      <c r="AI5885">
        <f t="shared" ca="1" si="2289"/>
        <v>-1.1657050683974226</v>
      </c>
      <c r="AJ5885">
        <f t="shared" ca="1" si="2290"/>
        <v>-1.2986065407029619</v>
      </c>
    </row>
    <row r="5886" spans="32:36" x14ac:dyDescent="0.2">
      <c r="AF5886" s="17">
        <f t="shared" ca="1" si="2286"/>
        <v>487.08688219189355</v>
      </c>
      <c r="AG5886">
        <f t="shared" ca="1" si="2287"/>
        <v>99.908699129857553</v>
      </c>
      <c r="AH5886">
        <f t="shared" ca="1" si="2288"/>
        <v>-1.2455818795988371</v>
      </c>
      <c r="AI5886">
        <f t="shared" ca="1" si="2289"/>
        <v>0.59687694417254056</v>
      </c>
      <c r="AJ5886">
        <f t="shared" ca="1" si="2290"/>
        <v>1.0219235575351544</v>
      </c>
    </row>
    <row r="5887" spans="32:36" x14ac:dyDescent="0.2">
      <c r="AF5887" s="17">
        <f t="shared" ca="1" si="2286"/>
        <v>496.3812228928337</v>
      </c>
      <c r="AG5887">
        <f t="shared" ca="1" si="2287"/>
        <v>97.501933125645607</v>
      </c>
      <c r="AH5887">
        <f t="shared" ca="1" si="2288"/>
        <v>-0.17934121188971278</v>
      </c>
      <c r="AI5887">
        <f t="shared" ca="1" si="2289"/>
        <v>-1.1780419415343426</v>
      </c>
      <c r="AJ5887">
        <f t="shared" ca="1" si="2290"/>
        <v>-1.1790790491588434</v>
      </c>
    </row>
    <row r="5888" spans="32:36" x14ac:dyDescent="0.2">
      <c r="AF5888" s="17">
        <f t="shared" ca="1" si="2286"/>
        <v>490.17810579072415</v>
      </c>
      <c r="AG5888">
        <f t="shared" ca="1" si="2287"/>
        <v>98.149595252511105</v>
      </c>
      <c r="AH5888">
        <f t="shared" ca="1" si="2288"/>
        <v>-0.88871722679504561</v>
      </c>
      <c r="AI5888">
        <f t="shared" ca="1" si="2289"/>
        <v>-0.69613796953610829</v>
      </c>
      <c r="AJ5888">
        <f t="shared" ca="1" si="2290"/>
        <v>-0.44811462886300252</v>
      </c>
    </row>
    <row r="5889" spans="32:36" x14ac:dyDescent="0.2">
      <c r="AF5889" s="17">
        <f t="shared" ca="1" si="2286"/>
        <v>498.59584105218204</v>
      </c>
      <c r="AG5889">
        <f t="shared" ca="1" si="2287"/>
        <v>98.636326804477179</v>
      </c>
      <c r="AH5889">
        <f t="shared" ca="1" si="2288"/>
        <v>7.1772546987964203E-2</v>
      </c>
      <c r="AI5889">
        <f t="shared" ca="1" si="2289"/>
        <v>-0.33606541300012893</v>
      </c>
      <c r="AJ5889">
        <f t="shared" ca="1" si="2290"/>
        <v>-0.375411112511575</v>
      </c>
    </row>
    <row r="5890" spans="32:36" x14ac:dyDescent="0.2">
      <c r="AF5890" s="17">
        <f t="shared" ca="1" si="2286"/>
        <v>484.73605003495993</v>
      </c>
      <c r="AG5890">
        <f t="shared" ca="1" si="2287"/>
        <v>96.507692833352536</v>
      </c>
      <c r="AH5890">
        <f t="shared" ca="1" si="2288"/>
        <v>-1.518491805538164</v>
      </c>
      <c r="AI5890">
        <f t="shared" ca="1" si="2289"/>
        <v>-1.9240878373086248</v>
      </c>
      <c r="AJ5890">
        <f t="shared" ca="1" si="2290"/>
        <v>-1.5364793951490807</v>
      </c>
    </row>
    <row r="5891" spans="32:36" x14ac:dyDescent="0.2">
      <c r="AF5891" s="17">
        <f t="shared" ref="AF5891:AF5954" ca="1" si="2291">$N$64*EXP(($J$9-$K$2^2/2)*$J$6+$K$2*SQRT($J$6)*AH5891)</f>
        <v>492.39030104291402</v>
      </c>
      <c r="AG5891">
        <f t="shared" ref="AG5891:AG5954" ca="1" si="2292">$Q$64*EXP(($J$9-$K$3^2/2)*$J$6+$K$3*SQRT($J$6)*AI5891)</f>
        <v>98.088512650067656</v>
      </c>
      <c r="AH5891">
        <f t="shared" ref="AH5891:AH5954" ca="1" si="2293">_xlfn.NORM.S.INV(RAND())</f>
        <v>-0.63471039447786815</v>
      </c>
      <c r="AI5891">
        <f t="shared" ref="AI5891:AI5954" ca="1" si="2294">AH5891*$AC$6+SQRT(1-$AC$6^2)*AJ5891</f>
        <v>-0.74145149590379766</v>
      </c>
      <c r="AJ5891">
        <f t="shared" ref="AJ5891:AJ5954" ca="1" si="2295">_xlfn.NORM.S.INV(RAND())</f>
        <v>-0.57634425549478552</v>
      </c>
    </row>
    <row r="5892" spans="32:36" x14ac:dyDescent="0.2">
      <c r="AF5892" s="17">
        <f t="shared" ca="1" si="2291"/>
        <v>491.86649454346002</v>
      </c>
      <c r="AG5892">
        <f t="shared" ca="1" si="2292"/>
        <v>99.182917670887306</v>
      </c>
      <c r="AH5892">
        <f t="shared" ca="1" si="2293"/>
        <v>-0.69475119949858322</v>
      </c>
      <c r="AI5892">
        <f t="shared" ca="1" si="2294"/>
        <v>6.6177683646578972E-2</v>
      </c>
      <c r="AJ5892">
        <f t="shared" ca="1" si="2295"/>
        <v>0.2901229816368539</v>
      </c>
    </row>
    <row r="5893" spans="32:36" x14ac:dyDescent="0.2">
      <c r="AF5893" s="17">
        <f t="shared" ca="1" si="2291"/>
        <v>504.45810929023997</v>
      </c>
      <c r="AG5893">
        <f t="shared" ca="1" si="2292"/>
        <v>98.15302260526272</v>
      </c>
      <c r="AH5893">
        <f t="shared" ca="1" si="2293"/>
        <v>0.73114430747332126</v>
      </c>
      <c r="AI5893">
        <f t="shared" ca="1" si="2294"/>
        <v>-0.6935962573166401</v>
      </c>
      <c r="AJ5893">
        <f t="shared" ca="1" si="2295"/>
        <v>-0.95999471397786462</v>
      </c>
    </row>
    <row r="5894" spans="32:36" x14ac:dyDescent="0.2">
      <c r="AF5894" s="17">
        <f t="shared" ca="1" si="2291"/>
        <v>475.9670793704376</v>
      </c>
      <c r="AG5894">
        <f t="shared" ca="1" si="2292"/>
        <v>98.237586395837383</v>
      </c>
      <c r="AH5894">
        <f t="shared" ca="1" si="2293"/>
        <v>-2.548297947857705</v>
      </c>
      <c r="AI5894">
        <f t="shared" ca="1" si="2294"/>
        <v>-0.63091215444235815</v>
      </c>
      <c r="AJ5894">
        <f t="shared" ca="1" si="2295"/>
        <v>0.14748648066837333</v>
      </c>
    </row>
    <row r="5895" spans="32:36" x14ac:dyDescent="0.2">
      <c r="AF5895" s="17">
        <f t="shared" ca="1" si="2291"/>
        <v>504.50112257836861</v>
      </c>
      <c r="AG5895">
        <f t="shared" ca="1" si="2292"/>
        <v>99.450678821947108</v>
      </c>
      <c r="AH5895">
        <f t="shared" ca="1" si="2293"/>
        <v>0.7359539525557719</v>
      </c>
      <c r="AI5895">
        <f t="shared" ca="1" si="2294"/>
        <v>0.2624182488360618</v>
      </c>
      <c r="AJ5895">
        <f t="shared" ca="1" si="2295"/>
        <v>4.1564407196920235E-2</v>
      </c>
    </row>
    <row r="5896" spans="32:36" x14ac:dyDescent="0.2">
      <c r="AF5896" s="17">
        <f t="shared" ca="1" si="2291"/>
        <v>498.62174391968762</v>
      </c>
      <c r="AG5896">
        <f t="shared" ca="1" si="2292"/>
        <v>101.10043248697819</v>
      </c>
      <c r="AH5896">
        <f t="shared" ca="1" si="2293"/>
        <v>7.4703048302970476E-2</v>
      </c>
      <c r="AI5896">
        <f t="shared" ca="1" si="2294"/>
        <v>1.4599788180720183</v>
      </c>
      <c r="AJ5896">
        <f t="shared" ca="1" si="2295"/>
        <v>1.508136156933217</v>
      </c>
    </row>
    <row r="5897" spans="32:36" x14ac:dyDescent="0.2">
      <c r="AF5897" s="17">
        <f t="shared" ca="1" si="2291"/>
        <v>508.33795607261959</v>
      </c>
      <c r="AG5897">
        <f t="shared" ca="1" si="2292"/>
        <v>99.362434676903916</v>
      </c>
      <c r="AH5897">
        <f t="shared" ca="1" si="2293"/>
        <v>1.1633382732223192</v>
      </c>
      <c r="AI5897">
        <f t="shared" ca="1" si="2294"/>
        <v>0.1978030679539122</v>
      </c>
      <c r="AJ5897">
        <f t="shared" ca="1" si="2295"/>
        <v>-0.16199038948924621</v>
      </c>
    </row>
    <row r="5898" spans="32:36" x14ac:dyDescent="0.2">
      <c r="AF5898" s="17">
        <f t="shared" ca="1" si="2291"/>
        <v>502.55965089645088</v>
      </c>
      <c r="AG5898">
        <f t="shared" ca="1" si="2292"/>
        <v>100.6292793979835</v>
      </c>
      <c r="AH5898">
        <f t="shared" ca="1" si="2293"/>
        <v>0.51845362107845283</v>
      </c>
      <c r="AI5898">
        <f t="shared" ca="1" si="2294"/>
        <v>1.119972782102636</v>
      </c>
      <c r="AJ5898">
        <f t="shared" ca="1" si="2295"/>
        <v>1.0104320478472981</v>
      </c>
    </row>
    <row r="5899" spans="32:36" x14ac:dyDescent="0.2">
      <c r="AF5899" s="17">
        <f t="shared" ca="1" si="2291"/>
        <v>493.98293829589539</v>
      </c>
      <c r="AG5899">
        <f t="shared" ca="1" si="2292"/>
        <v>99.308585275312979</v>
      </c>
      <c r="AH5899">
        <f t="shared" ca="1" si="2293"/>
        <v>-0.45254747798984846</v>
      </c>
      <c r="AI5899">
        <f t="shared" ca="1" si="2294"/>
        <v>0.15834461685617982</v>
      </c>
      <c r="AJ5899">
        <f t="shared" ca="1" si="2295"/>
        <v>0.30989234214369588</v>
      </c>
    </row>
    <row r="5900" spans="32:36" x14ac:dyDescent="0.2">
      <c r="AF5900" s="17">
        <f t="shared" ca="1" si="2291"/>
        <v>497.36667239671607</v>
      </c>
      <c r="AG5900">
        <f t="shared" ca="1" si="2292"/>
        <v>98.136830380555594</v>
      </c>
      <c r="AH5900">
        <f t="shared" ca="1" si="2293"/>
        <v>-6.7463828527210376E-2</v>
      </c>
      <c r="AI5900">
        <f t="shared" ca="1" si="2294"/>
        <v>-0.70560513264215929</v>
      </c>
      <c r="AJ5900">
        <f t="shared" ca="1" si="2295"/>
        <v>-0.71891803022743717</v>
      </c>
    </row>
    <row r="5901" spans="32:36" x14ac:dyDescent="0.2">
      <c r="AF5901" s="17">
        <f t="shared" ca="1" si="2291"/>
        <v>500.06838645567649</v>
      </c>
      <c r="AG5901">
        <f t="shared" ca="1" si="2292"/>
        <v>99.279095160806364</v>
      </c>
      <c r="AH5901">
        <f t="shared" ca="1" si="2293"/>
        <v>0.23812665126896659</v>
      </c>
      <c r="AI5901">
        <f t="shared" ca="1" si="2294"/>
        <v>0.13672650191416497</v>
      </c>
      <c r="AJ5901">
        <f t="shared" ca="1" si="2295"/>
        <v>6.7818036416721281E-2</v>
      </c>
    </row>
    <row r="5902" spans="32:36" x14ac:dyDescent="0.2">
      <c r="AF5902" s="17">
        <f t="shared" ca="1" si="2291"/>
        <v>498.19721010791591</v>
      </c>
      <c r="AG5902">
        <f t="shared" ca="1" si="2292"/>
        <v>100.12990651427322</v>
      </c>
      <c r="AH5902">
        <f t="shared" ca="1" si="2293"/>
        <v>2.665452678289959E-2</v>
      </c>
      <c r="AI5902">
        <f t="shared" ca="1" si="2294"/>
        <v>0.75785980527125429</v>
      </c>
      <c r="AJ5902">
        <f t="shared" ca="1" si="2295"/>
        <v>0.78670864920165195</v>
      </c>
    </row>
    <row r="5903" spans="32:36" x14ac:dyDescent="0.2">
      <c r="AF5903" s="17">
        <f t="shared" ca="1" si="2291"/>
        <v>505.21849608894905</v>
      </c>
      <c r="AG5903">
        <f t="shared" ca="1" si="2292"/>
        <v>100.11747943248919</v>
      </c>
      <c r="AH5903">
        <f t="shared" ca="1" si="2293"/>
        <v>0.81610858356439853</v>
      </c>
      <c r="AI5903">
        <f t="shared" ca="1" si="2294"/>
        <v>0.74882547497665142</v>
      </c>
      <c r="AJ5903">
        <f t="shared" ca="1" si="2295"/>
        <v>0.52646041272981803</v>
      </c>
    </row>
    <row r="5904" spans="32:36" x14ac:dyDescent="0.2">
      <c r="AF5904" s="17">
        <f t="shared" ca="1" si="2291"/>
        <v>507.2902267511156</v>
      </c>
      <c r="AG5904">
        <f t="shared" ca="1" si="2292"/>
        <v>98.762815237925281</v>
      </c>
      <c r="AH5904">
        <f t="shared" ca="1" si="2293"/>
        <v>1.0469528706381113</v>
      </c>
      <c r="AI5904">
        <f t="shared" ca="1" si="2294"/>
        <v>-0.24278310663559632</v>
      </c>
      <c r="AJ5904">
        <f t="shared" ca="1" si="2295"/>
        <v>-0.58730054103042195</v>
      </c>
    </row>
    <row r="5905" spans="32:36" x14ac:dyDescent="0.2">
      <c r="AF5905" s="17">
        <f t="shared" ca="1" si="2291"/>
        <v>497.16316210233697</v>
      </c>
      <c r="AG5905">
        <f t="shared" ca="1" si="2292"/>
        <v>98.563718344163661</v>
      </c>
      <c r="AH5905">
        <f t="shared" ca="1" si="2293"/>
        <v>-9.0550035098373269E-2</v>
      </c>
      <c r="AI5905">
        <f t="shared" ca="1" si="2294"/>
        <v>-0.38966653736822665</v>
      </c>
      <c r="AJ5905">
        <f t="shared" ca="1" si="2295"/>
        <v>-0.38008989668301779</v>
      </c>
    </row>
    <row r="5906" spans="32:36" x14ac:dyDescent="0.2">
      <c r="AF5906" s="17">
        <f t="shared" ca="1" si="2291"/>
        <v>486.98687446068743</v>
      </c>
      <c r="AG5906">
        <f t="shared" ca="1" si="2292"/>
        <v>97.913970067021651</v>
      </c>
      <c r="AH5906">
        <f t="shared" ca="1" si="2293"/>
        <v>-1.2571650044704263</v>
      </c>
      <c r="AI5906">
        <f t="shared" ca="1" si="2294"/>
        <v>-0.87108987843377239</v>
      </c>
      <c r="AJ5906">
        <f t="shared" ca="1" si="2295"/>
        <v>-0.51464388158178986</v>
      </c>
    </row>
    <row r="5907" spans="32:36" x14ac:dyDescent="0.2">
      <c r="AF5907" s="17">
        <f t="shared" ca="1" si="2291"/>
        <v>520.58820022402961</v>
      </c>
      <c r="AG5907">
        <f t="shared" ca="1" si="2292"/>
        <v>97.823944041003216</v>
      </c>
      <c r="AH5907">
        <f t="shared" ca="1" si="2293"/>
        <v>2.5066136784948925</v>
      </c>
      <c r="AI5907">
        <f t="shared" ca="1" si="2294"/>
        <v>-0.93804546470036632</v>
      </c>
      <c r="AJ5907">
        <f t="shared" ca="1" si="2295"/>
        <v>-1.780455726962149</v>
      </c>
    </row>
    <row r="5908" spans="32:36" x14ac:dyDescent="0.2">
      <c r="AF5908" s="17">
        <f t="shared" ca="1" si="2291"/>
        <v>514.62537935853913</v>
      </c>
      <c r="AG5908">
        <f t="shared" ca="1" si="2292"/>
        <v>102.5030705133025</v>
      </c>
      <c r="AH5908">
        <f t="shared" ca="1" si="2293"/>
        <v>1.8567674393809808</v>
      </c>
      <c r="AI5908">
        <f t="shared" ca="1" si="2294"/>
        <v>2.4628863576046744</v>
      </c>
      <c r="AJ5908">
        <f t="shared" ca="1" si="2295"/>
        <v>1.9943545388876349</v>
      </c>
    </row>
    <row r="5909" spans="32:36" x14ac:dyDescent="0.2">
      <c r="AF5909" s="17">
        <f t="shared" ca="1" si="2291"/>
        <v>493.2705622182433</v>
      </c>
      <c r="AG5909">
        <f t="shared" ca="1" si="2292"/>
        <v>98.848036460348737</v>
      </c>
      <c r="AH5909">
        <f t="shared" ca="1" si="2293"/>
        <v>-0.53395503549868517</v>
      </c>
      <c r="AI5909">
        <f t="shared" ca="1" si="2294"/>
        <v>-0.18000175533909482</v>
      </c>
      <c r="AJ5909">
        <f t="shared" ca="1" si="2295"/>
        <v>-1.9254575325211958E-2</v>
      </c>
    </row>
    <row r="5910" spans="32:36" x14ac:dyDescent="0.2">
      <c r="AF5910" s="17">
        <f t="shared" ca="1" si="2291"/>
        <v>484.14502563762704</v>
      </c>
      <c r="AG5910">
        <f t="shared" ca="1" si="2292"/>
        <v>97.664971604752623</v>
      </c>
      <c r="AH5910">
        <f t="shared" ca="1" si="2293"/>
        <v>-1.5873124910183465</v>
      </c>
      <c r="AI5910">
        <f t="shared" ca="1" si="2294"/>
        <v>-1.0564295848234644</v>
      </c>
      <c r="AJ5910">
        <f t="shared" ca="1" si="2295"/>
        <v>-0.60423844633746282</v>
      </c>
    </row>
    <row r="5911" spans="32:36" x14ac:dyDescent="0.2">
      <c r="AF5911" s="17">
        <f t="shared" ca="1" si="2291"/>
        <v>494.20877972419282</v>
      </c>
      <c r="AG5911">
        <f t="shared" ca="1" si="2292"/>
        <v>99.889501816285474</v>
      </c>
      <c r="AH5911">
        <f t="shared" ca="1" si="2293"/>
        <v>-0.42676370824256998</v>
      </c>
      <c r="AI5911">
        <f t="shared" ca="1" si="2294"/>
        <v>0.58288936526635649</v>
      </c>
      <c r="AJ5911">
        <f t="shared" ca="1" si="2295"/>
        <v>0.74715071014316492</v>
      </c>
    </row>
    <row r="5912" spans="32:36" x14ac:dyDescent="0.2">
      <c r="AF5912" s="17">
        <f t="shared" ca="1" si="2291"/>
        <v>488.83590984231591</v>
      </c>
      <c r="AG5912">
        <f t="shared" ca="1" si="2292"/>
        <v>96.921406496110791</v>
      </c>
      <c r="AH5912">
        <f t="shared" ca="1" si="2293"/>
        <v>-1.0433890806907442</v>
      </c>
      <c r="AI5912">
        <f t="shared" ca="1" si="2294"/>
        <v>-1.6127209831121401</v>
      </c>
      <c r="AJ5912">
        <f t="shared" ca="1" si="2295"/>
        <v>-1.3606971842859068</v>
      </c>
    </row>
    <row r="5913" spans="32:36" x14ac:dyDescent="0.2">
      <c r="AF5913" s="17">
        <f t="shared" ca="1" si="2291"/>
        <v>480.05820923010504</v>
      </c>
      <c r="AG5913">
        <f t="shared" ca="1" si="2292"/>
        <v>98.857450380385103</v>
      </c>
      <c r="AH5913">
        <f t="shared" ca="1" si="2293"/>
        <v>-2.0655054195277702</v>
      </c>
      <c r="AI5913">
        <f t="shared" ca="1" si="2294"/>
        <v>-0.17306996456392104</v>
      </c>
      <c r="AJ5913">
        <f t="shared" ca="1" si="2295"/>
        <v>0.47451354658219946</v>
      </c>
    </row>
    <row r="5914" spans="32:36" x14ac:dyDescent="0.2">
      <c r="AF5914" s="17">
        <f t="shared" ca="1" si="2291"/>
        <v>508.85772266262609</v>
      </c>
      <c r="AG5914">
        <f t="shared" ca="1" si="2292"/>
        <v>97.562507654902547</v>
      </c>
      <c r="AH5914">
        <f t="shared" ca="1" si="2293"/>
        <v>1.2209867578894358</v>
      </c>
      <c r="AI5914">
        <f t="shared" ca="1" si="2294"/>
        <v>-1.1328349488365776</v>
      </c>
      <c r="AJ5914">
        <f t="shared" ca="1" si="2295"/>
        <v>-1.5764585377558593</v>
      </c>
    </row>
    <row r="5915" spans="32:36" x14ac:dyDescent="0.2">
      <c r="AF5915" s="17">
        <f t="shared" ca="1" si="2291"/>
        <v>498.08640873806615</v>
      </c>
      <c r="AG5915">
        <f t="shared" ca="1" si="2292"/>
        <v>99.05080843839977</v>
      </c>
      <c r="AH5915">
        <f t="shared" ca="1" si="2293"/>
        <v>1.4107346258855258E-2</v>
      </c>
      <c r="AI5915">
        <f t="shared" ca="1" si="2294"/>
        <v>-3.0839653922878876E-2</v>
      </c>
      <c r="AJ5915">
        <f t="shared" ca="1" si="2295"/>
        <v>-3.6839322167145923E-2</v>
      </c>
    </row>
    <row r="5916" spans="32:36" x14ac:dyDescent="0.2">
      <c r="AF5916" s="17">
        <f t="shared" ca="1" si="2291"/>
        <v>491.72660116665821</v>
      </c>
      <c r="AG5916">
        <f t="shared" ca="1" si="2292"/>
        <v>99.684807464385088</v>
      </c>
      <c r="AH5916">
        <f t="shared" ca="1" si="2293"/>
        <v>-0.71079715891635231</v>
      </c>
      <c r="AI5916">
        <f t="shared" ca="1" si="2294"/>
        <v>0.43357725292391214</v>
      </c>
      <c r="AJ5916">
        <f t="shared" ca="1" si="2295"/>
        <v>0.68070960720506224</v>
      </c>
    </row>
    <row r="5917" spans="32:36" x14ac:dyDescent="0.2">
      <c r="AF5917" s="17">
        <f t="shared" ca="1" si="2291"/>
        <v>505.85743007686528</v>
      </c>
      <c r="AG5917">
        <f t="shared" ca="1" si="2292"/>
        <v>99.367911309817202</v>
      </c>
      <c r="AH5917">
        <f t="shared" ca="1" si="2293"/>
        <v>0.88740312557107437</v>
      </c>
      <c r="AI5917">
        <f t="shared" ca="1" si="2294"/>
        <v>0.20181490335447716</v>
      </c>
      <c r="AJ5917">
        <f t="shared" ca="1" si="2295"/>
        <v>-7.0130571634599653E-2</v>
      </c>
    </row>
    <row r="5918" spans="32:36" x14ac:dyDescent="0.2">
      <c r="AF5918" s="17">
        <f t="shared" ca="1" si="2291"/>
        <v>506.91589413989334</v>
      </c>
      <c r="AG5918">
        <f t="shared" ca="1" si="2292"/>
        <v>99.1920864070253</v>
      </c>
      <c r="AH5918">
        <f t="shared" ca="1" si="2293"/>
        <v>1.005312416162597</v>
      </c>
      <c r="AI5918">
        <f t="shared" ca="1" si="2294"/>
        <v>7.2906151609969827E-2</v>
      </c>
      <c r="AJ5918">
        <f t="shared" ca="1" si="2295"/>
        <v>-0.24284028827131646</v>
      </c>
    </row>
    <row r="5919" spans="32:36" x14ac:dyDescent="0.2">
      <c r="AF5919" s="17">
        <f t="shared" ca="1" si="2291"/>
        <v>500.09616594860245</v>
      </c>
      <c r="AG5919">
        <f t="shared" ca="1" si="2292"/>
        <v>101.47122361308585</v>
      </c>
      <c r="AH5919">
        <f t="shared" ca="1" si="2293"/>
        <v>0.2412602029404341</v>
      </c>
      <c r="AI5919">
        <f t="shared" ca="1" si="2294"/>
        <v>1.7264466577644493</v>
      </c>
      <c r="AJ5919">
        <f t="shared" ca="1" si="2295"/>
        <v>1.7348177146824082</v>
      </c>
    </row>
    <row r="5920" spans="32:36" x14ac:dyDescent="0.2">
      <c r="AF5920" s="17">
        <f t="shared" ca="1" si="2291"/>
        <v>516.17816930462516</v>
      </c>
      <c r="AG5920">
        <f t="shared" ca="1" si="2292"/>
        <v>99.256318379123599</v>
      </c>
      <c r="AH5920">
        <f t="shared" ca="1" si="2293"/>
        <v>2.0267174275171023</v>
      </c>
      <c r="AI5920">
        <f t="shared" ca="1" si="2294"/>
        <v>0.12002528799100454</v>
      </c>
      <c r="AJ5920">
        <f t="shared" ca="1" si="2295"/>
        <v>-0.51784908918393824</v>
      </c>
    </row>
    <row r="5921" spans="32:36" x14ac:dyDescent="0.2">
      <c r="AF5921" s="17">
        <f t="shared" ca="1" si="2291"/>
        <v>478.20043871903215</v>
      </c>
      <c r="AG5921">
        <f t="shared" ca="1" si="2292"/>
        <v>99.987379054000158</v>
      </c>
      <c r="AH5921">
        <f t="shared" ca="1" si="2293"/>
        <v>-2.2842281235604349</v>
      </c>
      <c r="AI5921">
        <f t="shared" ca="1" si="2294"/>
        <v>0.65417677556223042</v>
      </c>
      <c r="AJ5921">
        <f t="shared" ca="1" si="2295"/>
        <v>1.4119693792863328</v>
      </c>
    </row>
    <row r="5922" spans="32:36" x14ac:dyDescent="0.2">
      <c r="AF5922" s="17">
        <f t="shared" ca="1" si="2291"/>
        <v>493.5987388699038</v>
      </c>
      <c r="AG5922">
        <f t="shared" ca="1" si="2292"/>
        <v>99.431773583373499</v>
      </c>
      <c r="AH5922">
        <f t="shared" ca="1" si="2293"/>
        <v>-0.49643769361482326</v>
      </c>
      <c r="AI5922">
        <f t="shared" ca="1" si="2294"/>
        <v>0.24858005658961257</v>
      </c>
      <c r="AJ5922">
        <f t="shared" ca="1" si="2295"/>
        <v>0.41851247956489585</v>
      </c>
    </row>
    <row r="5923" spans="32:36" x14ac:dyDescent="0.2">
      <c r="AF5923" s="17">
        <f t="shared" ca="1" si="2291"/>
        <v>488.86832778652865</v>
      </c>
      <c r="AG5923">
        <f t="shared" ca="1" si="2292"/>
        <v>97.487970937743825</v>
      </c>
      <c r="AH5923">
        <f t="shared" ca="1" si="2293"/>
        <v>-1.039648302324848</v>
      </c>
      <c r="AI5923">
        <f t="shared" ca="1" si="2294"/>
        <v>-1.1884659562609103</v>
      </c>
      <c r="AJ5923">
        <f t="shared" ca="1" si="2295"/>
        <v>-0.91674087515451153</v>
      </c>
    </row>
    <row r="5924" spans="32:36" x14ac:dyDescent="0.2">
      <c r="AF5924" s="17">
        <f t="shared" ca="1" si="2291"/>
        <v>511.97888831758235</v>
      </c>
      <c r="AG5924">
        <f t="shared" ca="1" si="2292"/>
        <v>99.464729499644051</v>
      </c>
      <c r="AH5924">
        <f t="shared" ca="1" si="2293"/>
        <v>1.5659286491382178</v>
      </c>
      <c r="AI5924">
        <f t="shared" ca="1" si="2294"/>
        <v>0.27270131214525545</v>
      </c>
      <c r="AJ5924">
        <f t="shared" ca="1" si="2295"/>
        <v>-0.21128661226316525</v>
      </c>
    </row>
    <row r="5925" spans="32:36" x14ac:dyDescent="0.2">
      <c r="AF5925" s="17">
        <f t="shared" ca="1" si="2291"/>
        <v>496.05948540518312</v>
      </c>
      <c r="AG5925">
        <f t="shared" ca="1" si="2292"/>
        <v>97.70914329872322</v>
      </c>
      <c r="AH5925">
        <f t="shared" ca="1" si="2293"/>
        <v>-0.21591594081873444</v>
      </c>
      <c r="AI5925">
        <f t="shared" ca="1" si="2294"/>
        <v>-1.0235163399303047</v>
      </c>
      <c r="AJ5925">
        <f t="shared" ca="1" si="2295"/>
        <v>-1.0053269757653904</v>
      </c>
    </row>
    <row r="5926" spans="32:36" x14ac:dyDescent="0.2">
      <c r="AF5926" s="17">
        <f t="shared" ca="1" si="2291"/>
        <v>494.16883117036502</v>
      </c>
      <c r="AG5926">
        <f t="shared" ca="1" si="2292"/>
        <v>97.809643134848301</v>
      </c>
      <c r="AH5926">
        <f t="shared" ca="1" si="2293"/>
        <v>-0.43132368015866995</v>
      </c>
      <c r="AI5926">
        <f t="shared" ca="1" si="2294"/>
        <v>-0.94868723307358038</v>
      </c>
      <c r="AJ5926">
        <f t="shared" ca="1" si="2295"/>
        <v>-0.85838942841330268</v>
      </c>
    </row>
    <row r="5927" spans="32:36" x14ac:dyDescent="0.2">
      <c r="AF5927" s="17">
        <f t="shared" ca="1" si="2291"/>
        <v>510.77117572957667</v>
      </c>
      <c r="AG5927">
        <f t="shared" ca="1" si="2292"/>
        <v>98.622615218355946</v>
      </c>
      <c r="AH5927">
        <f t="shared" ca="1" si="2293"/>
        <v>1.4327059328966689</v>
      </c>
      <c r="AI5927">
        <f t="shared" ca="1" si="2294"/>
        <v>-0.34618457758639604</v>
      </c>
      <c r="AJ5927">
        <f t="shared" ca="1" si="2295"/>
        <v>-0.81832727719840381</v>
      </c>
    </row>
    <row r="5928" spans="32:36" x14ac:dyDescent="0.2">
      <c r="AF5928" s="17">
        <f t="shared" ca="1" si="2291"/>
        <v>497.83042827864278</v>
      </c>
      <c r="AG5928">
        <f t="shared" ca="1" si="2292"/>
        <v>99.158692528628592</v>
      </c>
      <c r="AH5928">
        <f t="shared" ca="1" si="2293"/>
        <v>-1.4890634260064779E-2</v>
      </c>
      <c r="AI5928">
        <f t="shared" ca="1" si="2294"/>
        <v>4.8397093706175287E-2</v>
      </c>
      <c r="AJ5928">
        <f t="shared" ca="1" si="2295"/>
        <v>5.5510068365039959E-2</v>
      </c>
    </row>
    <row r="5929" spans="32:36" x14ac:dyDescent="0.2">
      <c r="AF5929" s="17">
        <f t="shared" ca="1" si="2291"/>
        <v>495.92746527854712</v>
      </c>
      <c r="AG5929">
        <f t="shared" ca="1" si="2292"/>
        <v>99.863207803829596</v>
      </c>
      <c r="AH5929">
        <f t="shared" ca="1" si="2293"/>
        <v>-0.2309306938465675</v>
      </c>
      <c r="AI5929">
        <f t="shared" ca="1" si="2294"/>
        <v>0.56372661453351569</v>
      </c>
      <c r="AJ5929">
        <f t="shared" ca="1" si="2295"/>
        <v>0.66483831408078864</v>
      </c>
    </row>
    <row r="5930" spans="32:36" x14ac:dyDescent="0.2">
      <c r="AF5930" s="17">
        <f t="shared" ca="1" si="2291"/>
        <v>512.34976559519009</v>
      </c>
      <c r="AG5930">
        <f t="shared" ca="1" si="2292"/>
        <v>99.728833057696008</v>
      </c>
      <c r="AH5930">
        <f t="shared" ca="1" si="2293"/>
        <v>1.6067770376851167</v>
      </c>
      <c r="AI5930">
        <f t="shared" ca="1" si="2294"/>
        <v>0.46571711621364781</v>
      </c>
      <c r="AJ5930">
        <f t="shared" ca="1" si="2295"/>
        <v>-2.1742504099625286E-2</v>
      </c>
    </row>
    <row r="5931" spans="32:36" x14ac:dyDescent="0.2">
      <c r="AF5931" s="17">
        <f t="shared" ca="1" si="2291"/>
        <v>498.54812710500255</v>
      </c>
      <c r="AG5931">
        <f t="shared" ca="1" si="2292"/>
        <v>98.331191734513226</v>
      </c>
      <c r="AH5931">
        <f t="shared" ca="1" si="2293"/>
        <v>6.6374067147460275E-2</v>
      </c>
      <c r="AI5931">
        <f t="shared" ca="1" si="2294"/>
        <v>-0.56158876695119664</v>
      </c>
      <c r="AJ5931">
        <f t="shared" ca="1" si="2295"/>
        <v>-0.61032400061640291</v>
      </c>
    </row>
    <row r="5932" spans="32:36" x14ac:dyDescent="0.2">
      <c r="AF5932" s="17">
        <f t="shared" ca="1" si="2291"/>
        <v>506.40094349288978</v>
      </c>
      <c r="AG5932">
        <f t="shared" ca="1" si="2292"/>
        <v>101.28255166002435</v>
      </c>
      <c r="AH5932">
        <f t="shared" ca="1" si="2293"/>
        <v>0.94797945261653116</v>
      </c>
      <c r="AI5932">
        <f t="shared" ca="1" si="2294"/>
        <v>1.5909800724720768</v>
      </c>
      <c r="AJ5932">
        <f t="shared" ca="1" si="2295"/>
        <v>1.3681925377146933</v>
      </c>
    </row>
    <row r="5933" spans="32:36" x14ac:dyDescent="0.2">
      <c r="AF5933" s="17">
        <f t="shared" ca="1" si="2291"/>
        <v>504.47494908503108</v>
      </c>
      <c r="AG5933">
        <f t="shared" ca="1" si="2292"/>
        <v>100.04384442039907</v>
      </c>
      <c r="AH5933">
        <f t="shared" ca="1" si="2293"/>
        <v>0.7330273427119911</v>
      </c>
      <c r="AI5933">
        <f t="shared" ca="1" si="2294"/>
        <v>0.69527073931768779</v>
      </c>
      <c r="AJ5933">
        <f t="shared" ca="1" si="2295"/>
        <v>0.49665939057080205</v>
      </c>
    </row>
    <row r="5934" spans="32:36" x14ac:dyDescent="0.2">
      <c r="AF5934" s="17">
        <f t="shared" ca="1" si="2291"/>
        <v>488.34594635852551</v>
      </c>
      <c r="AG5934">
        <f t="shared" ca="1" si="2292"/>
        <v>98.154670833949822</v>
      </c>
      <c r="AH5934">
        <f t="shared" ca="1" si="2293"/>
        <v>-1.099957280776088</v>
      </c>
      <c r="AI5934">
        <f t="shared" ca="1" si="2294"/>
        <v>-0.69237396857608102</v>
      </c>
      <c r="AJ5934">
        <f t="shared" ca="1" si="2295"/>
        <v>-0.37706516219937253</v>
      </c>
    </row>
    <row r="5935" spans="32:36" x14ac:dyDescent="0.2">
      <c r="AF5935" s="17">
        <f t="shared" ca="1" si="2291"/>
        <v>496.08770452437039</v>
      </c>
      <c r="AG5935">
        <f t="shared" ca="1" si="2292"/>
        <v>100.16612665725468</v>
      </c>
      <c r="AH5935">
        <f t="shared" ca="1" si="2293"/>
        <v>-0.21270707651581902</v>
      </c>
      <c r="AI5935">
        <f t="shared" ca="1" si="2294"/>
        <v>0.78418499316360157</v>
      </c>
      <c r="AJ5935">
        <f t="shared" ca="1" si="2295"/>
        <v>0.89036294827676599</v>
      </c>
    </row>
    <row r="5936" spans="32:36" x14ac:dyDescent="0.2">
      <c r="AF5936" s="17">
        <f t="shared" ca="1" si="2291"/>
        <v>503.02557776739928</v>
      </c>
      <c r="AG5936">
        <f t="shared" ca="1" si="2292"/>
        <v>101.81837844963211</v>
      </c>
      <c r="AH5936">
        <f t="shared" ca="1" si="2293"/>
        <v>0.57072728101928927</v>
      </c>
      <c r="AI5936">
        <f t="shared" ca="1" si="2294"/>
        <v>1.9750472387960381</v>
      </c>
      <c r="AJ5936">
        <f t="shared" ca="1" si="2295"/>
        <v>1.8910041338574548</v>
      </c>
    </row>
    <row r="5937" spans="32:36" x14ac:dyDescent="0.2">
      <c r="AF5937" s="17">
        <f t="shared" ca="1" si="2291"/>
        <v>488.27155179724753</v>
      </c>
      <c r="AG5937">
        <f t="shared" ca="1" si="2292"/>
        <v>101.37345086499016</v>
      </c>
      <c r="AH5937">
        <f t="shared" ca="1" si="2293"/>
        <v>-1.108551386482558</v>
      </c>
      <c r="AI5937">
        <f t="shared" ca="1" si="2294"/>
        <v>1.6562772342951426</v>
      </c>
      <c r="AJ5937">
        <f t="shared" ca="1" si="2295"/>
        <v>2.0899592047427666</v>
      </c>
    </row>
    <row r="5938" spans="32:36" x14ac:dyDescent="0.2">
      <c r="AF5938" s="17">
        <f t="shared" ca="1" si="2291"/>
        <v>499.80823547274645</v>
      </c>
      <c r="AG5938">
        <f t="shared" ca="1" si="2292"/>
        <v>101.82660100326646</v>
      </c>
      <c r="AH5938">
        <f t="shared" ca="1" si="2293"/>
        <v>0.20877293640273112</v>
      </c>
      <c r="AI5938">
        <f t="shared" ca="1" si="2294"/>
        <v>1.9809251993902399</v>
      </c>
      <c r="AJ5938">
        <f t="shared" ca="1" si="2295"/>
        <v>2.0121458494754094</v>
      </c>
    </row>
    <row r="5939" spans="32:36" x14ac:dyDescent="0.2">
      <c r="AF5939" s="17">
        <f t="shared" ca="1" si="2291"/>
        <v>500.92768439845133</v>
      </c>
      <c r="AG5939">
        <f t="shared" ca="1" si="2292"/>
        <v>98.632433161451814</v>
      </c>
      <c r="AH5939">
        <f t="shared" ca="1" si="2293"/>
        <v>0.33497573373068196</v>
      </c>
      <c r="AI5939">
        <f t="shared" ca="1" si="2294"/>
        <v>-0.3389387825193822</v>
      </c>
      <c r="AJ5939">
        <f t="shared" ca="1" si="2295"/>
        <v>-0.46203211740860411</v>
      </c>
    </row>
    <row r="5940" spans="32:36" x14ac:dyDescent="0.2">
      <c r="AF5940" s="17">
        <f t="shared" ca="1" si="2291"/>
        <v>500.21536984112805</v>
      </c>
      <c r="AG5940">
        <f t="shared" ca="1" si="2292"/>
        <v>100.32543684832022</v>
      </c>
      <c r="AH5940">
        <f t="shared" ca="1" si="2293"/>
        <v>0.25470453302600859</v>
      </c>
      <c r="AI5940">
        <f t="shared" ca="1" si="2294"/>
        <v>0.89986044643904495</v>
      </c>
      <c r="AJ5940">
        <f t="shared" ca="1" si="2295"/>
        <v>0.86326134718709602</v>
      </c>
    </row>
    <row r="5941" spans="32:36" x14ac:dyDescent="0.2">
      <c r="AF5941" s="17">
        <f t="shared" ca="1" si="2291"/>
        <v>504.00740657293449</v>
      </c>
      <c r="AG5941">
        <f t="shared" ca="1" si="2292"/>
        <v>99.149904469521573</v>
      </c>
      <c r="AH5941">
        <f t="shared" ca="1" si="2293"/>
        <v>0.68072310975930705</v>
      </c>
      <c r="AI5941">
        <f t="shared" ca="1" si="2294"/>
        <v>4.1945825610479381E-2</v>
      </c>
      <c r="AJ5941">
        <f t="shared" ca="1" si="2295"/>
        <v>-0.17221966524185284</v>
      </c>
    </row>
    <row r="5942" spans="32:36" x14ac:dyDescent="0.2">
      <c r="AF5942" s="17">
        <f t="shared" ca="1" si="2291"/>
        <v>497.64086619304874</v>
      </c>
      <c r="AG5942">
        <f t="shared" ca="1" si="2292"/>
        <v>98.274558486538098</v>
      </c>
      <c r="AH5942">
        <f t="shared" ca="1" si="2293"/>
        <v>-3.6374218887517705E-2</v>
      </c>
      <c r="AI5942">
        <f t="shared" ca="1" si="2294"/>
        <v>-0.60352302164397453</v>
      </c>
      <c r="AJ5942">
        <f t="shared" ca="1" si="2295"/>
        <v>-0.62168515896708421</v>
      </c>
    </row>
    <row r="5943" spans="32:36" x14ac:dyDescent="0.2">
      <c r="AF5943" s="17">
        <f t="shared" ca="1" si="2291"/>
        <v>508.36722982909032</v>
      </c>
      <c r="AG5943">
        <f t="shared" ca="1" si="2292"/>
        <v>99.002606543660718</v>
      </c>
      <c r="AH5943">
        <f t="shared" ca="1" si="2293"/>
        <v>1.16658665766295</v>
      </c>
      <c r="AI5943">
        <f t="shared" ca="1" si="2294"/>
        <v>-6.6270004208830113E-2</v>
      </c>
      <c r="AJ5943">
        <f t="shared" ca="1" si="2295"/>
        <v>-0.4400977782852577</v>
      </c>
    </row>
    <row r="5944" spans="32:36" x14ac:dyDescent="0.2">
      <c r="AF5944" s="17">
        <f t="shared" ca="1" si="2291"/>
        <v>504.13334961105801</v>
      </c>
      <c r="AG5944">
        <f t="shared" ca="1" si="2292"/>
        <v>98.357488439703914</v>
      </c>
      <c r="AH5944">
        <f t="shared" ca="1" si="2293"/>
        <v>0.69481719845160039</v>
      </c>
      <c r="AI5944">
        <f t="shared" ca="1" si="2294"/>
        <v>-0.54212550459653097</v>
      </c>
      <c r="AJ5944">
        <f t="shared" ca="1" si="2295"/>
        <v>-0.78952656074537575</v>
      </c>
    </row>
    <row r="5945" spans="32:36" x14ac:dyDescent="0.2">
      <c r="AF5945" s="17">
        <f t="shared" ca="1" si="2291"/>
        <v>493.07242736095793</v>
      </c>
      <c r="AG5945">
        <f t="shared" ca="1" si="2292"/>
        <v>98.974951884207385</v>
      </c>
      <c r="AH5945">
        <f t="shared" ca="1" si="2293"/>
        <v>-0.55661801128238841</v>
      </c>
      <c r="AI5945">
        <f t="shared" ca="1" si="2294"/>
        <v>-8.6605090346551852E-2</v>
      </c>
      <c r="AJ5945">
        <f t="shared" ca="1" si="2295"/>
        <v>8.5939634649485605E-2</v>
      </c>
    </row>
    <row r="5946" spans="32:36" x14ac:dyDescent="0.2">
      <c r="AF5946" s="17">
        <f t="shared" ca="1" si="2291"/>
        <v>500.94311118431045</v>
      </c>
      <c r="AG5946">
        <f t="shared" ca="1" si="2292"/>
        <v>101.20532338008728</v>
      </c>
      <c r="AH5946">
        <f t="shared" ca="1" si="2293"/>
        <v>0.33671292540224418</v>
      </c>
      <c r="AI5946">
        <f t="shared" ca="1" si="2294"/>
        <v>1.5354573154594171</v>
      </c>
      <c r="AJ5946">
        <f t="shared" ca="1" si="2295"/>
        <v>1.504103973773967</v>
      </c>
    </row>
    <row r="5947" spans="32:36" x14ac:dyDescent="0.2">
      <c r="AF5947" s="17">
        <f t="shared" ca="1" si="2291"/>
        <v>491.3222024086553</v>
      </c>
      <c r="AG5947">
        <f t="shared" ca="1" si="2292"/>
        <v>96.955170193391311</v>
      </c>
      <c r="AH5947">
        <f t="shared" ca="1" si="2293"/>
        <v>-0.75720792778741486</v>
      </c>
      <c r="AI5947">
        <f t="shared" ca="1" si="2294"/>
        <v>-1.5873686272537131</v>
      </c>
      <c r="AJ5947">
        <f t="shared" ca="1" si="2295"/>
        <v>-1.4250016026896584</v>
      </c>
    </row>
    <row r="5948" spans="32:36" x14ac:dyDescent="0.2">
      <c r="AF5948" s="17">
        <f t="shared" ca="1" si="2291"/>
        <v>505.78755617493698</v>
      </c>
      <c r="AG5948">
        <f t="shared" ca="1" si="2292"/>
        <v>99.937643708484785</v>
      </c>
      <c r="AH5948">
        <f t="shared" ca="1" si="2293"/>
        <v>0.87961073220697183</v>
      </c>
      <c r="AI5948">
        <f t="shared" ca="1" si="2294"/>
        <v>0.61796151144050926</v>
      </c>
      <c r="AJ5948">
        <f t="shared" ca="1" si="2295"/>
        <v>0.36898157239633494</v>
      </c>
    </row>
    <row r="5949" spans="32:36" x14ac:dyDescent="0.2">
      <c r="AF5949" s="17">
        <f t="shared" ca="1" si="2291"/>
        <v>492.27682354031521</v>
      </c>
      <c r="AG5949">
        <f t="shared" ca="1" si="2292"/>
        <v>97.840775963209339</v>
      </c>
      <c r="AH5949">
        <f t="shared" ca="1" si="2293"/>
        <v>-0.64771222011780893</v>
      </c>
      <c r="AI5949">
        <f t="shared" ca="1" si="2294"/>
        <v>-0.92552227805717191</v>
      </c>
      <c r="AJ5949">
        <f t="shared" ca="1" si="2295"/>
        <v>-0.76534833047325967</v>
      </c>
    </row>
    <row r="5950" spans="32:36" x14ac:dyDescent="0.2">
      <c r="AF5950" s="17">
        <f t="shared" ca="1" si="2291"/>
        <v>494.39902378024266</v>
      </c>
      <c r="AG5950">
        <f t="shared" ca="1" si="2292"/>
        <v>99.458057917525494</v>
      </c>
      <c r="AH5950">
        <f t="shared" ca="1" si="2293"/>
        <v>-0.40505314590859237</v>
      </c>
      <c r="AI5950">
        <f t="shared" ca="1" si="2294"/>
        <v>0.26781886036651192</v>
      </c>
      <c r="AJ5950">
        <f t="shared" ca="1" si="2295"/>
        <v>0.40967038177741932</v>
      </c>
    </row>
    <row r="5951" spans="32:36" x14ac:dyDescent="0.2">
      <c r="AF5951" s="17">
        <f t="shared" ca="1" si="2291"/>
        <v>489.56549054011094</v>
      </c>
      <c r="AG5951">
        <f t="shared" ca="1" si="2292"/>
        <v>96.993606974378167</v>
      </c>
      <c r="AH5951">
        <f t="shared" ca="1" si="2293"/>
        <v>-0.95926112125144936</v>
      </c>
      <c r="AI5951">
        <f t="shared" ca="1" si="2294"/>
        <v>-1.558518108150146</v>
      </c>
      <c r="AJ5951">
        <f t="shared" ca="1" si="2295"/>
        <v>-1.3305485984605701</v>
      </c>
    </row>
    <row r="5952" spans="32:36" x14ac:dyDescent="0.2">
      <c r="AF5952" s="17">
        <f t="shared" ca="1" si="2291"/>
        <v>500.52039724381206</v>
      </c>
      <c r="AG5952">
        <f t="shared" ca="1" si="2292"/>
        <v>98.203336616105162</v>
      </c>
      <c r="AH5952">
        <f t="shared" ca="1" si="2293"/>
        <v>0.28909225863736215</v>
      </c>
      <c r="AI5952">
        <f t="shared" ca="1" si="2294"/>
        <v>-0.65629378297735097</v>
      </c>
      <c r="AJ5952">
        <f t="shared" ca="1" si="2295"/>
        <v>-0.78043826606453326</v>
      </c>
    </row>
    <row r="5953" spans="32:36" x14ac:dyDescent="0.2">
      <c r="AF5953" s="17">
        <f t="shared" ca="1" si="2291"/>
        <v>494.85849608746662</v>
      </c>
      <c r="AG5953">
        <f t="shared" ca="1" si="2292"/>
        <v>100.074730087525</v>
      </c>
      <c r="AH5953">
        <f t="shared" ca="1" si="2293"/>
        <v>-0.35265281653451042</v>
      </c>
      <c r="AI5953">
        <f t="shared" ca="1" si="2294"/>
        <v>0.71773867913975964</v>
      </c>
      <c r="AJ5953">
        <f t="shared" ca="1" si="2295"/>
        <v>0.86509852569025969</v>
      </c>
    </row>
    <row r="5954" spans="32:36" x14ac:dyDescent="0.2">
      <c r="AF5954" s="17">
        <f t="shared" ca="1" si="2291"/>
        <v>494.35246220092506</v>
      </c>
      <c r="AG5954">
        <f t="shared" ca="1" si="2292"/>
        <v>98.534086981830043</v>
      </c>
      <c r="AH5954">
        <f t="shared" ca="1" si="2293"/>
        <v>-0.41036595925768082</v>
      </c>
      <c r="AI5954">
        <f t="shared" ca="1" si="2294"/>
        <v>-0.41155239131236843</v>
      </c>
      <c r="AJ5954">
        <f t="shared" ca="1" si="2295"/>
        <v>-0.30146425008625916</v>
      </c>
    </row>
    <row r="5955" spans="32:36" x14ac:dyDescent="0.2">
      <c r="AF5955" s="17">
        <f t="shared" ref="AF5955:AF6018" ca="1" si="2296">$N$64*EXP(($J$9-$K$2^2/2)*$J$6+$K$2*SQRT($J$6)*AH5955)</f>
        <v>510.30264606470803</v>
      </c>
      <c r="AG5955">
        <f t="shared" ref="AG5955:AG6018" ca="1" si="2297">$Q$64*EXP(($J$9-$K$3^2/2)*$J$6+$K$3*SQRT($J$6)*AI5955)</f>
        <v>99.756671538252419</v>
      </c>
      <c r="AH5955">
        <f t="shared" ref="AH5955:AH6018" ca="1" si="2298">_xlfn.NORM.S.INV(RAND())</f>
        <v>1.3809376230045547</v>
      </c>
      <c r="AI5955">
        <f t="shared" ref="AI5955:AI6018" ca="1" si="2299">AH5955*$AC$6+SQRT(1-$AC$6^2)*AJ5955</f>
        <v>0.48603263183126466</v>
      </c>
      <c r="AJ5955">
        <f t="shared" ref="AJ5955:AJ6018" ca="1" si="2300">_xlfn.NORM.S.INV(RAND())</f>
        <v>7.1310911575563338E-2</v>
      </c>
    </row>
    <row r="5956" spans="32:36" x14ac:dyDescent="0.2">
      <c r="AF5956" s="17">
        <f t="shared" ca="1" si="2296"/>
        <v>483.39840180460425</v>
      </c>
      <c r="AG5956">
        <f t="shared" ca="1" si="2297"/>
        <v>96.300967815929056</v>
      </c>
      <c r="AH5956">
        <f t="shared" ca="1" si="2298"/>
        <v>-1.6743718515191934</v>
      </c>
      <c r="AI5956">
        <f t="shared" ca="1" si="2299"/>
        <v>-2.0801725353455742</v>
      </c>
      <c r="AJ5956">
        <f t="shared" ca="1" si="2300"/>
        <v>-1.6507343186723664</v>
      </c>
    </row>
    <row r="5957" spans="32:36" x14ac:dyDescent="0.2">
      <c r="AF5957" s="17">
        <f t="shared" ca="1" si="2296"/>
        <v>497.36213749601063</v>
      </c>
      <c r="AG5957">
        <f t="shared" ca="1" si="2297"/>
        <v>96.823832034205211</v>
      </c>
      <c r="AH5957">
        <f t="shared" ca="1" si="2298"/>
        <v>-6.7978164725652934E-2</v>
      </c>
      <c r="AI5957">
        <f t="shared" ca="1" si="2299"/>
        <v>-1.6860369938692994</v>
      </c>
      <c r="AJ5957">
        <f t="shared" ca="1" si="2300"/>
        <v>-1.7474611714253303</v>
      </c>
    </row>
    <row r="5958" spans="32:36" x14ac:dyDescent="0.2">
      <c r="AF5958" s="17">
        <f t="shared" ca="1" si="2296"/>
        <v>502.25433612958869</v>
      </c>
      <c r="AG5958">
        <f t="shared" ca="1" si="2297"/>
        <v>97.538884550360265</v>
      </c>
      <c r="AH5958">
        <f t="shared" ca="1" si="2298"/>
        <v>0.48417319935104725</v>
      </c>
      <c r="AI5958">
        <f t="shared" ca="1" si="2299"/>
        <v>-1.1504616186093242</v>
      </c>
      <c r="AJ5958">
        <f t="shared" ca="1" si="2300"/>
        <v>-1.3609052268713364</v>
      </c>
    </row>
    <row r="5959" spans="32:36" x14ac:dyDescent="0.2">
      <c r="AF5959" s="17">
        <f t="shared" ca="1" si="2296"/>
        <v>490.28991281603913</v>
      </c>
      <c r="AG5959">
        <f t="shared" ca="1" si="2297"/>
        <v>99.804869399755873</v>
      </c>
      <c r="AH5959">
        <f t="shared" ca="1" si="2298"/>
        <v>-0.87585193421441709</v>
      </c>
      <c r="AI5959">
        <f t="shared" ca="1" si="2299"/>
        <v>0.52119228576803678</v>
      </c>
      <c r="AJ5959">
        <f t="shared" ca="1" si="2300"/>
        <v>0.82506808129084874</v>
      </c>
    </row>
    <row r="5960" spans="32:36" x14ac:dyDescent="0.2">
      <c r="AF5960" s="17">
        <f t="shared" ca="1" si="2296"/>
        <v>491.35081339024026</v>
      </c>
      <c r="AG5960">
        <f t="shared" ca="1" si="2297"/>
        <v>102.19798113215852</v>
      </c>
      <c r="AH5960">
        <f t="shared" ca="1" si="2298"/>
        <v>-0.75392313686303092</v>
      </c>
      <c r="AI5960">
        <f t="shared" ca="1" si="2299"/>
        <v>2.2459157014251137</v>
      </c>
      <c r="AJ5960">
        <f t="shared" ca="1" si="2300"/>
        <v>2.5959831731079794</v>
      </c>
    </row>
    <row r="5961" spans="32:36" x14ac:dyDescent="0.2">
      <c r="AF5961" s="17">
        <f t="shared" ca="1" si="2296"/>
        <v>514.96294656834255</v>
      </c>
      <c r="AG5961">
        <f t="shared" ca="1" si="2297"/>
        <v>100.9807516319978</v>
      </c>
      <c r="AH5961">
        <f t="shared" ca="1" si="2298"/>
        <v>1.8937571270783162</v>
      </c>
      <c r="AI5961">
        <f t="shared" ca="1" si="2299"/>
        <v>1.3737618952122617</v>
      </c>
      <c r="AJ5961">
        <f t="shared" ca="1" si="2300"/>
        <v>0.83985386786150906</v>
      </c>
    </row>
    <row r="5962" spans="32:36" x14ac:dyDescent="0.2">
      <c r="AF5962" s="17">
        <f t="shared" ca="1" si="2296"/>
        <v>485.17502695225443</v>
      </c>
      <c r="AG5962">
        <f t="shared" ca="1" si="2297"/>
        <v>100.15189604926849</v>
      </c>
      <c r="AH5962">
        <f t="shared" ca="1" si="2298"/>
        <v>-1.4674302784087832</v>
      </c>
      <c r="AI5962">
        <f t="shared" ca="1" si="2299"/>
        <v>0.77384317032171368</v>
      </c>
      <c r="AJ5962">
        <f t="shared" ca="1" si="2300"/>
        <v>1.2780731349767944</v>
      </c>
    </row>
    <row r="5963" spans="32:36" x14ac:dyDescent="0.2">
      <c r="AF5963" s="17">
        <f t="shared" ca="1" si="2296"/>
        <v>504.64686151026467</v>
      </c>
      <c r="AG5963">
        <f t="shared" ca="1" si="2297"/>
        <v>99.697992370512466</v>
      </c>
      <c r="AH5963">
        <f t="shared" ca="1" si="2298"/>
        <v>0.75224709044571358</v>
      </c>
      <c r="AI5963">
        <f t="shared" ca="1" si="2299"/>
        <v>0.44320407655023708</v>
      </c>
      <c r="AJ5963">
        <f t="shared" ca="1" si="2300"/>
        <v>0.22607630150209407</v>
      </c>
    </row>
    <row r="5964" spans="32:36" x14ac:dyDescent="0.2">
      <c r="AF5964" s="17">
        <f t="shared" ca="1" si="2296"/>
        <v>514.57555288274273</v>
      </c>
      <c r="AG5964">
        <f t="shared" ca="1" si="2297"/>
        <v>99.265344921917418</v>
      </c>
      <c r="AH5964">
        <f t="shared" ca="1" si="2298"/>
        <v>1.8513055361067479</v>
      </c>
      <c r="AI5964">
        <f t="shared" ca="1" si="2299"/>
        <v>0.12664451389582043</v>
      </c>
      <c r="AJ5964">
        <f t="shared" ca="1" si="2300"/>
        <v>-0.45518458162121617</v>
      </c>
    </row>
    <row r="5965" spans="32:36" x14ac:dyDescent="0.2">
      <c r="AF5965" s="17">
        <f t="shared" ca="1" si="2296"/>
        <v>497.74546369391578</v>
      </c>
      <c r="AG5965">
        <f t="shared" ca="1" si="2297"/>
        <v>97.79762679080585</v>
      </c>
      <c r="AH5965">
        <f t="shared" ca="1" si="2298"/>
        <v>-2.4518889024895737E-2</v>
      </c>
      <c r="AI5965">
        <f t="shared" ca="1" si="2299"/>
        <v>-0.95763018766857444</v>
      </c>
      <c r="AJ5965">
        <f t="shared" ca="1" si="2300"/>
        <v>-0.99699373971672078</v>
      </c>
    </row>
    <row r="5966" spans="32:36" x14ac:dyDescent="0.2">
      <c r="AF5966" s="17">
        <f t="shared" ca="1" si="2296"/>
        <v>494.34579652993835</v>
      </c>
      <c r="AG5966">
        <f t="shared" ca="1" si="2297"/>
        <v>101.25424864480458</v>
      </c>
      <c r="AH5966">
        <f t="shared" ca="1" si="2298"/>
        <v>-0.41112657289666138</v>
      </c>
      <c r="AI5966">
        <f t="shared" ca="1" si="2299"/>
        <v>1.5706367245924051</v>
      </c>
      <c r="AJ5966">
        <f t="shared" ca="1" si="2300"/>
        <v>1.7785658132602715</v>
      </c>
    </row>
    <row r="5967" spans="32:36" x14ac:dyDescent="0.2">
      <c r="AF5967" s="17">
        <f t="shared" ca="1" si="2296"/>
        <v>494.71066902647868</v>
      </c>
      <c r="AG5967">
        <f t="shared" ca="1" si="2297"/>
        <v>98.116843683871224</v>
      </c>
      <c r="AH5967">
        <f t="shared" ca="1" si="2298"/>
        <v>-0.36950638215058351</v>
      </c>
      <c r="AI5967">
        <f t="shared" ca="1" si="2299"/>
        <v>-0.72043089006638816</v>
      </c>
      <c r="AJ5967">
        <f t="shared" ca="1" si="2300"/>
        <v>-0.63853034940832631</v>
      </c>
    </row>
    <row r="5968" spans="32:36" x14ac:dyDescent="0.2">
      <c r="AF5968" s="17">
        <f t="shared" ca="1" si="2296"/>
        <v>480.76698625530179</v>
      </c>
      <c r="AG5968">
        <f t="shared" ca="1" si="2297"/>
        <v>100.20786086473969</v>
      </c>
      <c r="AH5968">
        <f t="shared" ca="1" si="2298"/>
        <v>-1.9822812764607856</v>
      </c>
      <c r="AI5968">
        <f t="shared" ca="1" si="2299"/>
        <v>0.81450606148050009</v>
      </c>
      <c r="AJ5968">
        <f t="shared" ca="1" si="2300"/>
        <v>1.484279953640218</v>
      </c>
    </row>
    <row r="5969" spans="32:36" x14ac:dyDescent="0.2">
      <c r="AF5969" s="17">
        <f t="shared" ca="1" si="2296"/>
        <v>476.43080298803631</v>
      </c>
      <c r="AG5969">
        <f t="shared" ca="1" si="2297"/>
        <v>97.711735693306068</v>
      </c>
      <c r="AH5969">
        <f t="shared" ca="1" si="2298"/>
        <v>-2.4933660210021462</v>
      </c>
      <c r="AI5969">
        <f t="shared" ca="1" si="2299"/>
        <v>-1.0215851552587878</v>
      </c>
      <c r="AJ5969">
        <f t="shared" ca="1" si="2300"/>
        <v>-0.27987159519155502</v>
      </c>
    </row>
    <row r="5970" spans="32:36" x14ac:dyDescent="0.2">
      <c r="AF5970" s="17">
        <f t="shared" ca="1" si="2296"/>
        <v>494.03317200422237</v>
      </c>
      <c r="AG5970">
        <f t="shared" ca="1" si="2297"/>
        <v>98.63343156538555</v>
      </c>
      <c r="AH5970">
        <f t="shared" ca="1" si="2298"/>
        <v>-0.44681139774178713</v>
      </c>
      <c r="AI5970">
        <f t="shared" ca="1" si="2299"/>
        <v>-0.33820198525349626</v>
      </c>
      <c r="AJ5970">
        <f t="shared" ca="1" si="2300"/>
        <v>-0.21292535822986966</v>
      </c>
    </row>
    <row r="5971" spans="32:36" x14ac:dyDescent="0.2">
      <c r="AF5971" s="17">
        <f t="shared" ca="1" si="2296"/>
        <v>499.57743769666166</v>
      </c>
      <c r="AG5971">
        <f t="shared" ca="1" si="2297"/>
        <v>98.946581744683982</v>
      </c>
      <c r="AH5971">
        <f t="shared" ca="1" si="2298"/>
        <v>0.18271845022447256</v>
      </c>
      <c r="AI5971">
        <f t="shared" ca="1" si="2299"/>
        <v>-0.10747218998811722</v>
      </c>
      <c r="AJ5971">
        <f t="shared" ca="1" si="2300"/>
        <v>-0.17080420482717976</v>
      </c>
    </row>
    <row r="5972" spans="32:36" x14ac:dyDescent="0.2">
      <c r="AF5972" s="17">
        <f t="shared" ca="1" si="2296"/>
        <v>517.67162968803814</v>
      </c>
      <c r="AG5972">
        <f t="shared" ca="1" si="2297"/>
        <v>98.779344590227467</v>
      </c>
      <c r="AH5972">
        <f t="shared" ca="1" si="2298"/>
        <v>2.1896922684302291</v>
      </c>
      <c r="AI5972">
        <f t="shared" ca="1" si="2299"/>
        <v>-0.23060191706145372</v>
      </c>
      <c r="AJ5972">
        <f t="shared" ca="1" si="2300"/>
        <v>-0.93750928168587999</v>
      </c>
    </row>
    <row r="5973" spans="32:36" x14ac:dyDescent="0.2">
      <c r="AF5973" s="17">
        <f t="shared" ca="1" si="2296"/>
        <v>474.65547784284269</v>
      </c>
      <c r="AG5973">
        <f t="shared" ca="1" si="2297"/>
        <v>97.453809415786424</v>
      </c>
      <c r="AH5973">
        <f t="shared" ca="1" si="2298"/>
        <v>-2.7039583251039532</v>
      </c>
      <c r="AI5973">
        <f t="shared" ca="1" si="2299"/>
        <v>-1.2139768662346211</v>
      </c>
      <c r="AJ5973">
        <f t="shared" ca="1" si="2300"/>
        <v>-0.41484194318523587</v>
      </c>
    </row>
    <row r="5974" spans="32:36" x14ac:dyDescent="0.2">
      <c r="AF5974" s="17">
        <f t="shared" ca="1" si="2296"/>
        <v>488.39960616843359</v>
      </c>
      <c r="AG5974">
        <f t="shared" ca="1" si="2297"/>
        <v>98.186930299443389</v>
      </c>
      <c r="AH5974">
        <f t="shared" ca="1" si="2298"/>
        <v>-1.0937592790547708</v>
      </c>
      <c r="AI5974">
        <f t="shared" ca="1" si="2299"/>
        <v>-0.66845521713991296</v>
      </c>
      <c r="AJ5974">
        <f t="shared" ca="1" si="2300"/>
        <v>-0.35393748284471921</v>
      </c>
    </row>
    <row r="5975" spans="32:36" x14ac:dyDescent="0.2">
      <c r="AF5975" s="17">
        <f t="shared" ca="1" si="2296"/>
        <v>488.90972472527409</v>
      </c>
      <c r="AG5975">
        <f t="shared" ca="1" si="2297"/>
        <v>97.301903830279386</v>
      </c>
      <c r="AH5975">
        <f t="shared" ca="1" si="2298"/>
        <v>-1.0348717785153099</v>
      </c>
      <c r="AI5975">
        <f t="shared" ca="1" si="2299"/>
        <v>-1.3275242904954538</v>
      </c>
      <c r="AJ5975">
        <f t="shared" ca="1" si="2300"/>
        <v>-1.0641634422090804</v>
      </c>
    </row>
    <row r="5976" spans="32:36" x14ac:dyDescent="0.2">
      <c r="AF5976" s="17">
        <f t="shared" ca="1" si="2296"/>
        <v>488.47301536508178</v>
      </c>
      <c r="AG5976">
        <f t="shared" ca="1" si="2297"/>
        <v>100.77760889569609</v>
      </c>
      <c r="AH5976">
        <f t="shared" ca="1" si="2298"/>
        <v>-1.0852812180175699</v>
      </c>
      <c r="AI5976">
        <f t="shared" ca="1" si="2299"/>
        <v>1.2271856584498775</v>
      </c>
      <c r="AJ5976">
        <f t="shared" ca="1" si="2300"/>
        <v>1.6323482111099406</v>
      </c>
    </row>
    <row r="5977" spans="32:36" x14ac:dyDescent="0.2">
      <c r="AF5977" s="17">
        <f t="shared" ca="1" si="2296"/>
        <v>504.44732399386817</v>
      </c>
      <c r="AG5977">
        <f t="shared" ca="1" si="2297"/>
        <v>99.885180850567536</v>
      </c>
      <c r="AH5977">
        <f t="shared" ca="1" si="2298"/>
        <v>0.7299382565999909</v>
      </c>
      <c r="AI5977">
        <f t="shared" ca="1" si="2299"/>
        <v>0.57974064532960967</v>
      </c>
      <c r="AJ5977">
        <f t="shared" ca="1" si="2300"/>
        <v>0.37642205189818029</v>
      </c>
    </row>
    <row r="5978" spans="32:36" x14ac:dyDescent="0.2">
      <c r="AF5978" s="17">
        <f t="shared" ca="1" si="2296"/>
        <v>488.45725059178807</v>
      </c>
      <c r="AG5978">
        <f t="shared" ca="1" si="2297"/>
        <v>97.829962233148635</v>
      </c>
      <c r="AH5978">
        <f t="shared" ca="1" si="2298"/>
        <v>-1.0871017913203487</v>
      </c>
      <c r="AI5978">
        <f t="shared" ca="1" si="2299"/>
        <v>-0.93356759770966424</v>
      </c>
      <c r="AJ5978">
        <f t="shared" ca="1" si="2300"/>
        <v>-0.63421825098381435</v>
      </c>
    </row>
    <row r="5979" spans="32:36" x14ac:dyDescent="0.2">
      <c r="AF5979" s="17">
        <f t="shared" ca="1" si="2296"/>
        <v>481.64881045781294</v>
      </c>
      <c r="AG5979">
        <f t="shared" ca="1" si="2297"/>
        <v>96.565952178764618</v>
      </c>
      <c r="AH5979">
        <f t="shared" ca="1" si="2298"/>
        <v>-1.8789091624891638</v>
      </c>
      <c r="AI5979">
        <f t="shared" ca="1" si="2299"/>
        <v>-1.8801603581936441</v>
      </c>
      <c r="AJ5979">
        <f t="shared" ca="1" si="2300"/>
        <v>-1.3759028950002137</v>
      </c>
    </row>
    <row r="5980" spans="32:36" x14ac:dyDescent="0.2">
      <c r="AF5980" s="17">
        <f t="shared" ca="1" si="2296"/>
        <v>499.27318215594221</v>
      </c>
      <c r="AG5980">
        <f t="shared" ca="1" si="2297"/>
        <v>98.819911968233285</v>
      </c>
      <c r="AH5980">
        <f t="shared" ca="1" si="2298"/>
        <v>0.14835300534808049</v>
      </c>
      <c r="AI5980">
        <f t="shared" ca="1" si="2299"/>
        <v>-0.20071471213729147</v>
      </c>
      <c r="AJ5980">
        <f t="shared" ca="1" si="2300"/>
        <v>-0.25772167729509476</v>
      </c>
    </row>
    <row r="5981" spans="32:36" x14ac:dyDescent="0.2">
      <c r="AF5981" s="17">
        <f t="shared" ca="1" si="2296"/>
        <v>500.58474050915333</v>
      </c>
      <c r="AG5981">
        <f t="shared" ca="1" si="2297"/>
        <v>97.369341896531637</v>
      </c>
      <c r="AH5981">
        <f t="shared" ca="1" si="2298"/>
        <v>0.29634341736735414</v>
      </c>
      <c r="AI5981">
        <f t="shared" ca="1" si="2299"/>
        <v>-1.2770933600706962</v>
      </c>
      <c r="AJ5981">
        <f t="shared" ca="1" si="2300"/>
        <v>-1.4341081916931278</v>
      </c>
    </row>
    <row r="5982" spans="32:36" x14ac:dyDescent="0.2">
      <c r="AF5982" s="17">
        <f t="shared" ca="1" si="2296"/>
        <v>517.17555289090569</v>
      </c>
      <c r="AG5982">
        <f t="shared" ca="1" si="2297"/>
        <v>99.106769274402879</v>
      </c>
      <c r="AH5982">
        <f t="shared" ca="1" si="2298"/>
        <v>2.1356097719523675</v>
      </c>
      <c r="AI5982">
        <f t="shared" ca="1" si="2299"/>
        <v>1.0272211525275798E-2</v>
      </c>
      <c r="AJ5982">
        <f t="shared" ca="1" si="2300"/>
        <v>-0.66759571896426351</v>
      </c>
    </row>
    <row r="5983" spans="32:36" x14ac:dyDescent="0.2">
      <c r="AF5983" s="17">
        <f t="shared" ca="1" si="2296"/>
        <v>490.80332834609209</v>
      </c>
      <c r="AG5983">
        <f t="shared" ca="1" si="2297"/>
        <v>101.83195333530099</v>
      </c>
      <c r="AH5983">
        <f t="shared" ca="1" si="2298"/>
        <v>-0.81681242185394898</v>
      </c>
      <c r="AI5983">
        <f t="shared" ca="1" si="2299"/>
        <v>1.9847511032580374</v>
      </c>
      <c r="AJ5983">
        <f t="shared" ca="1" si="2300"/>
        <v>2.3419360123943731</v>
      </c>
    </row>
    <row r="5984" spans="32:36" x14ac:dyDescent="0.2">
      <c r="AF5984" s="17">
        <f t="shared" ca="1" si="2296"/>
        <v>493.42261876043329</v>
      </c>
      <c r="AG5984">
        <f t="shared" ca="1" si="2297"/>
        <v>98.456338245517415</v>
      </c>
      <c r="AH5984">
        <f t="shared" ca="1" si="2298"/>
        <v>-0.51656874260600227</v>
      </c>
      <c r="AI5984">
        <f t="shared" ca="1" si="2299"/>
        <v>-0.46900925373455016</v>
      </c>
      <c r="AJ5984">
        <f t="shared" ca="1" si="2300"/>
        <v>-0.32801500410990875</v>
      </c>
    </row>
    <row r="5985" spans="32:36" x14ac:dyDescent="0.2">
      <c r="AF5985" s="17">
        <f t="shared" ca="1" si="2296"/>
        <v>504.96726705193737</v>
      </c>
      <c r="AG5985">
        <f t="shared" ca="1" si="2297"/>
        <v>102.16686779536064</v>
      </c>
      <c r="AH5985">
        <f t="shared" ca="1" si="2298"/>
        <v>0.78805084891302368</v>
      </c>
      <c r="AI5985">
        <f t="shared" ca="1" si="2299"/>
        <v>2.2237524201724805</v>
      </c>
      <c r="AJ5985">
        <f t="shared" ca="1" si="2300"/>
        <v>2.0829225464230086</v>
      </c>
    </row>
    <row r="5986" spans="32:36" x14ac:dyDescent="0.2">
      <c r="AF5986" s="17">
        <f t="shared" ca="1" si="2296"/>
        <v>509.99650408640719</v>
      </c>
      <c r="AG5986">
        <f t="shared" ca="1" si="2297"/>
        <v>98.879146195099921</v>
      </c>
      <c r="AH5986">
        <f t="shared" ca="1" si="2298"/>
        <v>1.3470860092406933</v>
      </c>
      <c r="AI5986">
        <f t="shared" ca="1" si="2299"/>
        <v>-0.15709710869287608</v>
      </c>
      <c r="AJ5986">
        <f t="shared" ca="1" si="2300"/>
        <v>-0.59273243042036128</v>
      </c>
    </row>
    <row r="5987" spans="32:36" x14ac:dyDescent="0.2">
      <c r="AF5987" s="17">
        <f t="shared" ca="1" si="2296"/>
        <v>507.51939797418504</v>
      </c>
      <c r="AG5987">
        <f t="shared" ca="1" si="2297"/>
        <v>98.19734059602807</v>
      </c>
      <c r="AH5987">
        <f t="shared" ca="1" si="2298"/>
        <v>1.0724305294297245</v>
      </c>
      <c r="AI5987">
        <f t="shared" ca="1" si="2299"/>
        <v>-0.66073818933598494</v>
      </c>
      <c r="AJ5987">
        <f t="shared" ca="1" si="2300"/>
        <v>-1.0339279075987136</v>
      </c>
    </row>
    <row r="5988" spans="32:36" x14ac:dyDescent="0.2">
      <c r="AF5988" s="17">
        <f t="shared" ca="1" si="2296"/>
        <v>486.30041610220786</v>
      </c>
      <c r="AG5988">
        <f t="shared" ca="1" si="2297"/>
        <v>98.710128811892289</v>
      </c>
      <c r="AH5988">
        <f t="shared" ca="1" si="2298"/>
        <v>-1.3367364452592032</v>
      </c>
      <c r="AI5988">
        <f t="shared" ca="1" si="2299"/>
        <v>-0.28162360658166835</v>
      </c>
      <c r="AJ5988">
        <f t="shared" ca="1" si="2300"/>
        <v>0.12912238978106039</v>
      </c>
    </row>
    <row r="5989" spans="32:36" x14ac:dyDescent="0.2">
      <c r="AF5989" s="17">
        <f t="shared" ca="1" si="2296"/>
        <v>507.21174228462968</v>
      </c>
      <c r="AG5989">
        <f t="shared" ca="1" si="2297"/>
        <v>97.556513835537686</v>
      </c>
      <c r="AH5989">
        <f t="shared" ca="1" si="2298"/>
        <v>1.0382248689487683</v>
      </c>
      <c r="AI5989">
        <f t="shared" ca="1" si="2299"/>
        <v>-1.1373069067125017</v>
      </c>
      <c r="AJ5989">
        <f t="shared" ca="1" si="2300"/>
        <v>-1.5230966061015934</v>
      </c>
    </row>
    <row r="5990" spans="32:36" x14ac:dyDescent="0.2">
      <c r="AF5990" s="17">
        <f t="shared" ca="1" si="2296"/>
        <v>516.43166869635684</v>
      </c>
      <c r="AG5990">
        <f t="shared" ca="1" si="2297"/>
        <v>98.370747960830386</v>
      </c>
      <c r="AH5990">
        <f t="shared" ca="1" si="2298"/>
        <v>2.0544139138519384</v>
      </c>
      <c r="AI5990">
        <f t="shared" ca="1" si="2299"/>
        <v>-0.53231356639312755</v>
      </c>
      <c r="AJ5990">
        <f t="shared" ca="1" si="2300"/>
        <v>-1.2111056601891401</v>
      </c>
    </row>
    <row r="5991" spans="32:36" x14ac:dyDescent="0.2">
      <c r="AF5991" s="17">
        <f t="shared" ca="1" si="2296"/>
        <v>479.91340983796812</v>
      </c>
      <c r="AG5991">
        <f t="shared" ca="1" si="2297"/>
        <v>98.196095066142021</v>
      </c>
      <c r="AH5991">
        <f t="shared" ca="1" si="2298"/>
        <v>-2.0825227860580644</v>
      </c>
      <c r="AI5991">
        <f t="shared" ca="1" si="2299"/>
        <v>-0.66166144259172688</v>
      </c>
      <c r="AJ5991">
        <f t="shared" ca="1" si="2300"/>
        <v>-3.2729730762974911E-2</v>
      </c>
    </row>
    <row r="5992" spans="32:36" x14ac:dyDescent="0.2">
      <c r="AF5992" s="17">
        <f t="shared" ca="1" si="2296"/>
        <v>487.66184583583049</v>
      </c>
      <c r="AG5992">
        <f t="shared" ca="1" si="2297"/>
        <v>98.997954587036674</v>
      </c>
      <c r="AH5992">
        <f t="shared" ca="1" si="2298"/>
        <v>-1.1790343769565728</v>
      </c>
      <c r="AI5992">
        <f t="shared" ca="1" si="2299"/>
        <v>-6.9690293954619287E-2</v>
      </c>
      <c r="AJ5992">
        <f t="shared" ca="1" si="2300"/>
        <v>0.30139704770238834</v>
      </c>
    </row>
    <row r="5993" spans="32:36" x14ac:dyDescent="0.2">
      <c r="AF5993" s="17">
        <f t="shared" ca="1" si="2296"/>
        <v>506.87254815176323</v>
      </c>
      <c r="AG5993">
        <f t="shared" ca="1" si="2297"/>
        <v>97.947578480871755</v>
      </c>
      <c r="AH5993">
        <f t="shared" ca="1" si="2298"/>
        <v>1.0004886574399194</v>
      </c>
      <c r="AI5993">
        <f t="shared" ca="1" si="2299"/>
        <v>-0.84610987466689069</v>
      </c>
      <c r="AJ5993">
        <f t="shared" ca="1" si="2300"/>
        <v>-1.2055747094184144</v>
      </c>
    </row>
    <row r="5994" spans="32:36" x14ac:dyDescent="0.2">
      <c r="AF5994" s="17">
        <f t="shared" ca="1" si="2296"/>
        <v>484.86303172579699</v>
      </c>
      <c r="AG5994">
        <f t="shared" ca="1" si="2297"/>
        <v>96.754371700145185</v>
      </c>
      <c r="AH5994">
        <f t="shared" ca="1" si="2298"/>
        <v>-1.5037166208824948</v>
      </c>
      <c r="AI5994">
        <f t="shared" ca="1" si="2299"/>
        <v>-1.7382734966577973</v>
      </c>
      <c r="AJ5994">
        <f t="shared" ca="1" si="2300"/>
        <v>-1.3462092172910034</v>
      </c>
    </row>
    <row r="5995" spans="32:36" x14ac:dyDescent="0.2">
      <c r="AF5995" s="17">
        <f t="shared" ca="1" si="2296"/>
        <v>510.04116859571155</v>
      </c>
      <c r="AG5995">
        <f t="shared" ca="1" si="2297"/>
        <v>100.30245323948787</v>
      </c>
      <c r="AH5995">
        <f t="shared" ca="1" si="2298"/>
        <v>1.3520260480445516</v>
      </c>
      <c r="AI5995">
        <f t="shared" ca="1" si="2299"/>
        <v>0.8831833446181121</v>
      </c>
      <c r="AJ5995">
        <f t="shared" ca="1" si="2300"/>
        <v>0.49720031847509838</v>
      </c>
    </row>
    <row r="5996" spans="32:36" x14ac:dyDescent="0.2">
      <c r="AF5996" s="17">
        <f t="shared" ca="1" si="2296"/>
        <v>506.15777697014306</v>
      </c>
      <c r="AG5996">
        <f t="shared" ca="1" si="2297"/>
        <v>98.977321139549787</v>
      </c>
      <c r="AH5996">
        <f t="shared" ca="1" si="2298"/>
        <v>0.92088579868909282</v>
      </c>
      <c r="AI5996">
        <f t="shared" ca="1" si="2299"/>
        <v>-8.4862701676786445E-2</v>
      </c>
      <c r="AJ5996">
        <f t="shared" ca="1" si="2300"/>
        <v>-0.38155938201035255</v>
      </c>
    </row>
    <row r="5997" spans="32:36" x14ac:dyDescent="0.2">
      <c r="AF5997" s="17">
        <f t="shared" ca="1" si="2296"/>
        <v>490.63895948359067</v>
      </c>
      <c r="AG5997">
        <f t="shared" ca="1" si="2297"/>
        <v>100.05853859498929</v>
      </c>
      <c r="AH5997">
        <f t="shared" ca="1" si="2298"/>
        <v>-0.83570706924954552</v>
      </c>
      <c r="AI5997">
        <f t="shared" ca="1" si="2299"/>
        <v>0.70596095822437643</v>
      </c>
      <c r="AJ5997">
        <f t="shared" ca="1" si="2300"/>
        <v>1.0061824576456257</v>
      </c>
    </row>
    <row r="5998" spans="32:36" x14ac:dyDescent="0.2">
      <c r="AF5998" s="17">
        <f t="shared" ca="1" si="2296"/>
        <v>499.13007557015732</v>
      </c>
      <c r="AG5998">
        <f t="shared" ca="1" si="2297"/>
        <v>99.00562425259335</v>
      </c>
      <c r="AH5998">
        <f t="shared" ca="1" si="2298"/>
        <v>0.13218197698968598</v>
      </c>
      <c r="AI5998">
        <f t="shared" ca="1" si="2299"/>
        <v>-6.4051359462179561E-2</v>
      </c>
      <c r="AJ5998">
        <f t="shared" ca="1" si="2300"/>
        <v>-0.10919256646825357</v>
      </c>
    </row>
    <row r="5999" spans="32:36" x14ac:dyDescent="0.2">
      <c r="AF5999" s="17">
        <f t="shared" ca="1" si="2296"/>
        <v>500.2628176990338</v>
      </c>
      <c r="AG5999">
        <f t="shared" ca="1" si="2297"/>
        <v>97.152857265585027</v>
      </c>
      <c r="AH5999">
        <f t="shared" ca="1" si="2298"/>
        <v>0.26005501605443665</v>
      </c>
      <c r="AI5999">
        <f t="shared" ca="1" si="2299"/>
        <v>-1.4391070602291498</v>
      </c>
      <c r="AJ5999">
        <f t="shared" ca="1" si="2300"/>
        <v>-1.5925721835960076</v>
      </c>
    </row>
    <row r="6000" spans="32:36" x14ac:dyDescent="0.2">
      <c r="AF6000" s="17">
        <f t="shared" ca="1" si="2296"/>
        <v>503.8694779450322</v>
      </c>
      <c r="AG6000">
        <f t="shared" ca="1" si="2297"/>
        <v>100.18387125038096</v>
      </c>
      <c r="AH6000">
        <f t="shared" ca="1" si="2298"/>
        <v>0.66528369129124176</v>
      </c>
      <c r="AI6000">
        <f t="shared" ca="1" si="2299"/>
        <v>0.79707847958669709</v>
      </c>
      <c r="AJ6000">
        <f t="shared" ca="1" si="2300"/>
        <v>0.62499864068317346</v>
      </c>
    </row>
    <row r="6001" spans="32:36" x14ac:dyDescent="0.2">
      <c r="AF6001" s="17">
        <f t="shared" ca="1" si="2296"/>
        <v>506.77730104218205</v>
      </c>
      <c r="AG6001">
        <f t="shared" ca="1" si="2297"/>
        <v>100.14079164626754</v>
      </c>
      <c r="AH6001">
        <f t="shared" ca="1" si="2298"/>
        <v>0.9898876326265994</v>
      </c>
      <c r="AI6001">
        <f t="shared" ca="1" si="2299"/>
        <v>0.76577223654905868</v>
      </c>
      <c r="AJ6001">
        <f t="shared" ca="1" si="2300"/>
        <v>0.48904090872820405</v>
      </c>
    </row>
    <row r="6002" spans="32:36" x14ac:dyDescent="0.2">
      <c r="AF6002" s="17">
        <f t="shared" ca="1" si="2296"/>
        <v>510.54552414814469</v>
      </c>
      <c r="AG6002">
        <f t="shared" ca="1" si="2297"/>
        <v>102.15598438255397</v>
      </c>
      <c r="AH6002">
        <f t="shared" ca="1" si="2298"/>
        <v>1.4077793951468884</v>
      </c>
      <c r="AI6002">
        <f t="shared" ca="1" si="2299"/>
        <v>2.2159981340292059</v>
      </c>
      <c r="AJ6002">
        <f t="shared" ca="1" si="2300"/>
        <v>1.8779304726741735</v>
      </c>
    </row>
    <row r="6003" spans="32:36" x14ac:dyDescent="0.2">
      <c r="AF6003" s="17">
        <f t="shared" ca="1" si="2296"/>
        <v>486.29000229789187</v>
      </c>
      <c r="AG6003">
        <f t="shared" ca="1" si="2297"/>
        <v>98.528936303958176</v>
      </c>
      <c r="AH6003">
        <f t="shared" ca="1" si="2298"/>
        <v>-1.3379444355136114</v>
      </c>
      <c r="AI6003">
        <f t="shared" ca="1" si="2299"/>
        <v>-0.41535737597945771</v>
      </c>
      <c r="AJ6003">
        <f t="shared" ca="1" si="2300"/>
        <v>-1.0812467430138955E-2</v>
      </c>
    </row>
    <row r="6004" spans="32:36" x14ac:dyDescent="0.2">
      <c r="AF6004" s="17">
        <f t="shared" ca="1" si="2296"/>
        <v>503.4051031176374</v>
      </c>
      <c r="AG6004">
        <f t="shared" ca="1" si="2297"/>
        <v>99.374162660712969</v>
      </c>
      <c r="AH6004">
        <f t="shared" ca="1" si="2298"/>
        <v>0.61327153838978432</v>
      </c>
      <c r="AI6004">
        <f t="shared" ca="1" si="2299"/>
        <v>0.20639397799067885</v>
      </c>
      <c r="AJ6004">
        <f t="shared" ca="1" si="2300"/>
        <v>2.1751516591638344E-2</v>
      </c>
    </row>
    <row r="6005" spans="32:36" x14ac:dyDescent="0.2">
      <c r="AF6005" s="17">
        <f t="shared" ca="1" si="2296"/>
        <v>486.73420494877337</v>
      </c>
      <c r="AG6005">
        <f t="shared" ca="1" si="2297"/>
        <v>98.452843038015189</v>
      </c>
      <c r="AH6005">
        <f t="shared" ca="1" si="2298"/>
        <v>-1.2864403671437594</v>
      </c>
      <c r="AI6005">
        <f t="shared" ca="1" si="2299"/>
        <v>-0.47159330223167484</v>
      </c>
      <c r="AJ6005">
        <f t="shared" ca="1" si="2300"/>
        <v>-8.6177548572851093E-2</v>
      </c>
    </row>
    <row r="6006" spans="32:36" x14ac:dyDescent="0.2">
      <c r="AF6006" s="17">
        <f t="shared" ca="1" si="2296"/>
        <v>499.5354789704997</v>
      </c>
      <c r="AG6006">
        <f t="shared" ca="1" si="2297"/>
        <v>99.297999824850677</v>
      </c>
      <c r="AH6006">
        <f t="shared" ca="1" si="2298"/>
        <v>0.17798048655640489</v>
      </c>
      <c r="AI6006">
        <f t="shared" ca="1" si="2299"/>
        <v>0.15058555233803428</v>
      </c>
      <c r="AJ6006">
        <f t="shared" ca="1" si="2300"/>
        <v>0.1014648333137888</v>
      </c>
    </row>
    <row r="6007" spans="32:36" x14ac:dyDescent="0.2">
      <c r="AF6007" s="17">
        <f t="shared" ca="1" si="2296"/>
        <v>501.3215976622003</v>
      </c>
      <c r="AG6007">
        <f t="shared" ca="1" si="2297"/>
        <v>100.83224634757642</v>
      </c>
      <c r="AH6007">
        <f t="shared" ca="1" si="2298"/>
        <v>0.37931708029493533</v>
      </c>
      <c r="AI6007">
        <f t="shared" ca="1" si="2299"/>
        <v>1.2666379607815068</v>
      </c>
      <c r="AJ6007">
        <f t="shared" ca="1" si="2300"/>
        <v>1.2085152940609758</v>
      </c>
    </row>
    <row r="6008" spans="32:36" x14ac:dyDescent="0.2">
      <c r="AF6008" s="17">
        <f t="shared" ca="1" si="2296"/>
        <v>498.03120272068685</v>
      </c>
      <c r="AG6008">
        <f t="shared" ca="1" si="2297"/>
        <v>98.527790686864307</v>
      </c>
      <c r="AH6008">
        <f t="shared" ca="1" si="2298"/>
        <v>7.8547583800812181E-3</v>
      </c>
      <c r="AI6008">
        <f t="shared" ca="1" si="2299"/>
        <v>-0.41620371016365149</v>
      </c>
      <c r="AJ6008">
        <f t="shared" ca="1" si="2300"/>
        <v>-0.43919186787727205</v>
      </c>
    </row>
    <row r="6009" spans="32:36" x14ac:dyDescent="0.2">
      <c r="AF6009" s="17">
        <f t="shared" ca="1" si="2296"/>
        <v>496.17938384811498</v>
      </c>
      <c r="AG6009">
        <f t="shared" ca="1" si="2297"/>
        <v>99.794852654089269</v>
      </c>
      <c r="AH6009">
        <f t="shared" ca="1" si="2298"/>
        <v>-0.20228325851156739</v>
      </c>
      <c r="AI6009">
        <f t="shared" ca="1" si="2299"/>
        <v>0.51388661027324323</v>
      </c>
      <c r="AJ6009">
        <f t="shared" ca="1" si="2300"/>
        <v>0.60344445862130125</v>
      </c>
    </row>
    <row r="6010" spans="32:36" x14ac:dyDescent="0.2">
      <c r="AF6010" s="17">
        <f t="shared" ca="1" si="2296"/>
        <v>492.5860981864293</v>
      </c>
      <c r="AG6010">
        <f t="shared" ca="1" si="2297"/>
        <v>97.098953147063398</v>
      </c>
      <c r="AH6010">
        <f t="shared" ca="1" si="2298"/>
        <v>-0.61228373765951916</v>
      </c>
      <c r="AI6010">
        <f t="shared" ca="1" si="2299"/>
        <v>-1.479504193523195</v>
      </c>
      <c r="AJ6010">
        <f t="shared" ca="1" si="2300"/>
        <v>-1.3578611068191127</v>
      </c>
    </row>
    <row r="6011" spans="32:36" x14ac:dyDescent="0.2">
      <c r="AF6011" s="17">
        <f t="shared" ca="1" si="2296"/>
        <v>484.48904811383727</v>
      </c>
      <c r="AG6011">
        <f t="shared" ca="1" si="2297"/>
        <v>97.65833045031296</v>
      </c>
      <c r="AH6011">
        <f t="shared" ca="1" si="2298"/>
        <v>-1.5472432516616819</v>
      </c>
      <c r="AI6011">
        <f t="shared" ca="1" si="2299"/>
        <v>-1.061379333920109</v>
      </c>
      <c r="AJ6011">
        <f t="shared" ca="1" si="2300"/>
        <v>-0.62215985464136669</v>
      </c>
    </row>
    <row r="6012" spans="32:36" x14ac:dyDescent="0.2">
      <c r="AF6012" s="17">
        <f t="shared" ca="1" si="2296"/>
        <v>509.22356667609529</v>
      </c>
      <c r="AG6012">
        <f t="shared" ca="1" si="2297"/>
        <v>101.35461074473393</v>
      </c>
      <c r="AH6012">
        <f t="shared" ca="1" si="2298"/>
        <v>1.2615280438444272</v>
      </c>
      <c r="AI6012">
        <f t="shared" ca="1" si="2299"/>
        <v>1.6427483037673172</v>
      </c>
      <c r="AJ6012">
        <f t="shared" ca="1" si="2300"/>
        <v>1.3229114319630977</v>
      </c>
    </row>
    <row r="6013" spans="32:36" x14ac:dyDescent="0.2">
      <c r="AF6013" s="17">
        <f t="shared" ca="1" si="2296"/>
        <v>506.80798204587637</v>
      </c>
      <c r="AG6013">
        <f t="shared" ca="1" si="2297"/>
        <v>100.02671106731302</v>
      </c>
      <c r="AH6013">
        <f t="shared" ca="1" si="2298"/>
        <v>0.99330265278517027</v>
      </c>
      <c r="AI6013">
        <f t="shared" ca="1" si="2299"/>
        <v>0.68280400079161019</v>
      </c>
      <c r="AJ6013">
        <f t="shared" ca="1" si="2300"/>
        <v>0.40090269313767951</v>
      </c>
    </row>
    <row r="6014" spans="32:36" x14ac:dyDescent="0.2">
      <c r="AF6014" s="17">
        <f t="shared" ca="1" si="2296"/>
        <v>497.6997471275036</v>
      </c>
      <c r="AG6014">
        <f t="shared" ca="1" si="2297"/>
        <v>99.235385200592034</v>
      </c>
      <c r="AH6014">
        <f t="shared" ca="1" si="2298"/>
        <v>-2.9700207032441816E-2</v>
      </c>
      <c r="AI6014">
        <f t="shared" ca="1" si="2299"/>
        <v>0.10467252722495203</v>
      </c>
      <c r="AJ6014">
        <f t="shared" ca="1" si="2300"/>
        <v>0.1192606423996662</v>
      </c>
    </row>
    <row r="6015" spans="32:36" x14ac:dyDescent="0.2">
      <c r="AF6015" s="17">
        <f t="shared" ca="1" si="2296"/>
        <v>507.77419302397146</v>
      </c>
      <c r="AG6015">
        <f t="shared" ca="1" si="2297"/>
        <v>101.40886864072353</v>
      </c>
      <c r="AH6015">
        <f t="shared" ca="1" si="2298"/>
        <v>1.1007433642483719</v>
      </c>
      <c r="AI6015">
        <f t="shared" ca="1" si="2299"/>
        <v>1.6817036336805942</v>
      </c>
      <c r="AJ6015">
        <f t="shared" ca="1" si="2300"/>
        <v>1.4148578985672882</v>
      </c>
    </row>
    <row r="6016" spans="32:36" x14ac:dyDescent="0.2">
      <c r="AF6016" s="17">
        <f t="shared" ca="1" si="2296"/>
        <v>505.94905258056582</v>
      </c>
      <c r="AG6016">
        <f t="shared" ca="1" si="2297"/>
        <v>99.890733491254068</v>
      </c>
      <c r="AH6016">
        <f t="shared" ca="1" si="2298"/>
        <v>0.89761930950574176</v>
      </c>
      <c r="AI6016">
        <f t="shared" ca="1" si="2299"/>
        <v>0.58378687105373195</v>
      </c>
      <c r="AJ6016">
        <f t="shared" ca="1" si="2300"/>
        <v>0.32740383412220292</v>
      </c>
    </row>
    <row r="6017" spans="32:36" x14ac:dyDescent="0.2">
      <c r="AF6017" s="17">
        <f t="shared" ca="1" si="2296"/>
        <v>479.16854439409184</v>
      </c>
      <c r="AG6017">
        <f t="shared" ca="1" si="2297"/>
        <v>99.063186911699646</v>
      </c>
      <c r="AH6017">
        <f t="shared" ca="1" si="2298"/>
        <v>-2.1701433813023017</v>
      </c>
      <c r="AI6017">
        <f t="shared" ca="1" si="2299"/>
        <v>-2.1743755724520364E-2</v>
      </c>
      <c r="AJ6017">
        <f t="shared" ca="1" si="2300"/>
        <v>0.66652889395146087</v>
      </c>
    </row>
    <row r="6018" spans="32:36" x14ac:dyDescent="0.2">
      <c r="AF6018" s="17">
        <f t="shared" ca="1" si="2296"/>
        <v>502.08928125021731</v>
      </c>
      <c r="AG6018">
        <f t="shared" ca="1" si="2297"/>
        <v>100.34120276219288</v>
      </c>
      <c r="AH6018">
        <f t="shared" ca="1" si="2298"/>
        <v>0.46563233177308722</v>
      </c>
      <c r="AI6018">
        <f t="shared" ca="1" si="2299"/>
        <v>0.91129811836806107</v>
      </c>
      <c r="AJ6018">
        <f t="shared" ca="1" si="2300"/>
        <v>0.80826124324955384</v>
      </c>
    </row>
    <row r="6019" spans="32:36" x14ac:dyDescent="0.2">
      <c r="AF6019" s="17">
        <f t="shared" ref="AF6019:AF6082" ca="1" si="2301">$N$64*EXP(($J$9-$K$2^2/2)*$J$6+$K$2*SQRT($J$6)*AH6019)</f>
        <v>513.82507918649628</v>
      </c>
      <c r="AG6019">
        <f t="shared" ref="AG6019:AG6082" ca="1" si="2302">$Q$64*EXP(($J$9-$K$3^2/2)*$J$6+$K$3*SQRT($J$6)*AI6019)</f>
        <v>100.91991389119421</v>
      </c>
      <c r="AH6019">
        <f t="shared" ref="AH6019:AH6082" ca="1" si="2303">_xlfn.NORM.S.INV(RAND())</f>
        <v>1.7689757054965349</v>
      </c>
      <c r="AI6019">
        <f t="shared" ref="AI6019:AI6082" ca="1" si="2304">AH6019*$AC$6+SQRT(1-$AC$6^2)*AJ6019</f>
        <v>1.329895797306591</v>
      </c>
      <c r="AJ6019">
        <f t="shared" ref="AJ6019:AJ6082" ca="1" si="2305">_xlfn.NORM.S.INV(RAND())</f>
        <v>0.83346454325124175</v>
      </c>
    </row>
    <row r="6020" spans="32:36" x14ac:dyDescent="0.2">
      <c r="AF6020" s="17">
        <f t="shared" ca="1" si="2301"/>
        <v>485.46765064672013</v>
      </c>
      <c r="AG6020">
        <f t="shared" ca="1" si="2302"/>
        <v>97.816104666568876</v>
      </c>
      <c r="AH6020">
        <f t="shared" ca="1" si="2303"/>
        <v>-1.4334181253889919</v>
      </c>
      <c r="AI6020">
        <f t="shared" ca="1" si="2304"/>
        <v>-0.94387880495083432</v>
      </c>
      <c r="AJ6020">
        <f t="shared" ca="1" si="2305"/>
        <v>-0.5350302220625639</v>
      </c>
    </row>
    <row r="6021" spans="32:36" x14ac:dyDescent="0.2">
      <c r="AF6021" s="17">
        <f t="shared" ca="1" si="2301"/>
        <v>484.99868597475842</v>
      </c>
      <c r="AG6021">
        <f t="shared" ca="1" si="2302"/>
        <v>97.560609485336201</v>
      </c>
      <c r="AH6021">
        <f t="shared" ca="1" si="2303"/>
        <v>-1.4879365993486342</v>
      </c>
      <c r="AI6021">
        <f t="shared" ca="1" si="2304"/>
        <v>-1.1342511336843168</v>
      </c>
      <c r="AJ6021">
        <f t="shared" ca="1" si="2305"/>
        <v>-0.71745840987260801</v>
      </c>
    </row>
    <row r="6022" spans="32:36" x14ac:dyDescent="0.2">
      <c r="AF6022" s="17">
        <f t="shared" ca="1" si="2301"/>
        <v>500.77236594523703</v>
      </c>
      <c r="AG6022">
        <f t="shared" ca="1" si="2302"/>
        <v>98.980790544420643</v>
      </c>
      <c r="AH6022">
        <f t="shared" ca="1" si="2303"/>
        <v>0.31748252938428456</v>
      </c>
      <c r="AI6022">
        <f t="shared" ca="1" si="2304"/>
        <v>-8.2311320517204009E-2</v>
      </c>
      <c r="AJ6022">
        <f t="shared" ca="1" si="2305"/>
        <v>-0.18721209805589609</v>
      </c>
    </row>
    <row r="6023" spans="32:36" x14ac:dyDescent="0.2">
      <c r="AF6023" s="17">
        <f t="shared" ca="1" si="2301"/>
        <v>479.74593997274349</v>
      </c>
      <c r="AG6023">
        <f t="shared" ca="1" si="2302"/>
        <v>99.395685196362976</v>
      </c>
      <c r="AH6023">
        <f t="shared" ca="1" si="2303"/>
        <v>-2.1022108758295053</v>
      </c>
      <c r="AI6023">
        <f t="shared" ca="1" si="2304"/>
        <v>0.2221568952155043</v>
      </c>
      <c r="AJ6023">
        <f t="shared" ca="1" si="2305"/>
        <v>0.90086008994677114</v>
      </c>
    </row>
    <row r="6024" spans="32:36" x14ac:dyDescent="0.2">
      <c r="AF6024" s="17">
        <f t="shared" ca="1" si="2301"/>
        <v>496.42264653312037</v>
      </c>
      <c r="AG6024">
        <f t="shared" ca="1" si="2302"/>
        <v>99.075447298901921</v>
      </c>
      <c r="AH6024">
        <f t="shared" ca="1" si="2303"/>
        <v>-0.17463394518227462</v>
      </c>
      <c r="AI6024">
        <f t="shared" ca="1" si="2304"/>
        <v>-1.2735749360334926E-2</v>
      </c>
      <c r="AJ6024">
        <f t="shared" ca="1" si="2305"/>
        <v>4.2109415355571271E-2</v>
      </c>
    </row>
    <row r="6025" spans="32:36" x14ac:dyDescent="0.2">
      <c r="AF6025" s="17">
        <f t="shared" ca="1" si="2301"/>
        <v>495.97999628773442</v>
      </c>
      <c r="AG6025">
        <f t="shared" ca="1" si="2302"/>
        <v>98.472628646795627</v>
      </c>
      <c r="AH6025">
        <f t="shared" ca="1" si="2303"/>
        <v>-0.22495582203574338</v>
      </c>
      <c r="AI6025">
        <f t="shared" ca="1" si="2304"/>
        <v>-0.45696677623681381</v>
      </c>
      <c r="AJ6025">
        <f t="shared" ca="1" si="2305"/>
        <v>-0.40801004881763081</v>
      </c>
    </row>
    <row r="6026" spans="32:36" x14ac:dyDescent="0.2">
      <c r="AF6026" s="17">
        <f t="shared" ca="1" si="2301"/>
        <v>487.78301976654961</v>
      </c>
      <c r="AG6026">
        <f t="shared" ca="1" si="2302"/>
        <v>96.983975657241757</v>
      </c>
      <c r="AH6026">
        <f t="shared" ca="1" si="2303"/>
        <v>-1.1650194617078125</v>
      </c>
      <c r="AI6026">
        <f t="shared" ca="1" si="2304"/>
        <v>-1.5657462689200958</v>
      </c>
      <c r="AJ6026">
        <f t="shared" ca="1" si="2305"/>
        <v>-1.2727737866120477</v>
      </c>
    </row>
    <row r="6027" spans="32:36" x14ac:dyDescent="0.2">
      <c r="AF6027" s="17">
        <f t="shared" ca="1" si="2301"/>
        <v>491.20352139025709</v>
      </c>
      <c r="AG6027">
        <f t="shared" ca="1" si="2302"/>
        <v>96.476958973815755</v>
      </c>
      <c r="AH6027">
        <f t="shared" ca="1" si="2303"/>
        <v>-0.770835589412602</v>
      </c>
      <c r="AI6027">
        <f t="shared" ca="1" si="2304"/>
        <v>-1.9472718175396058</v>
      </c>
      <c r="AJ6027">
        <f t="shared" ca="1" si="2305"/>
        <v>-1.7982969535700251</v>
      </c>
    </row>
    <row r="6028" spans="32:36" x14ac:dyDescent="0.2">
      <c r="AF6028" s="17">
        <f t="shared" ca="1" si="2301"/>
        <v>497.94051932998332</v>
      </c>
      <c r="AG6028">
        <f t="shared" ca="1" si="2302"/>
        <v>98.811393549722226</v>
      </c>
      <c r="AH6028">
        <f t="shared" ca="1" si="2303"/>
        <v>-2.4174719336561355E-3</v>
      </c>
      <c r="AI6028">
        <f t="shared" ca="1" si="2304"/>
        <v>-0.20698946891961661</v>
      </c>
      <c r="AJ6028">
        <f t="shared" ca="1" si="2305"/>
        <v>-0.21641334207936838</v>
      </c>
    </row>
    <row r="6029" spans="32:36" x14ac:dyDescent="0.2">
      <c r="AF6029" s="17">
        <f t="shared" ca="1" si="2301"/>
        <v>476.68963747711462</v>
      </c>
      <c r="AG6029">
        <f t="shared" ca="1" si="2302"/>
        <v>96.572918743129335</v>
      </c>
      <c r="AH6029">
        <f t="shared" ca="1" si="2303"/>
        <v>-2.4627281645928516</v>
      </c>
      <c r="AI6029">
        <f t="shared" ca="1" si="2304"/>
        <v>-1.8749093508139874</v>
      </c>
      <c r="AJ6029">
        <f t="shared" ca="1" si="2305"/>
        <v>-1.1849439776575768</v>
      </c>
    </row>
    <row r="6030" spans="32:36" x14ac:dyDescent="0.2">
      <c r="AF6030" s="17">
        <f t="shared" ca="1" si="2301"/>
        <v>499.67380069034198</v>
      </c>
      <c r="AG6030">
        <f t="shared" ca="1" si="2302"/>
        <v>99.471843595975429</v>
      </c>
      <c r="AH6030">
        <f t="shared" ca="1" si="2303"/>
        <v>0.19359821721974765</v>
      </c>
      <c r="AI6030">
        <f t="shared" ca="1" si="2304"/>
        <v>0.27790724751391815</v>
      </c>
      <c r="AJ6030">
        <f t="shared" ca="1" si="2305"/>
        <v>0.23009466195525471</v>
      </c>
    </row>
    <row r="6031" spans="32:36" x14ac:dyDescent="0.2">
      <c r="AF6031" s="17">
        <f t="shared" ca="1" si="2301"/>
        <v>490.47136268289989</v>
      </c>
      <c r="AG6031">
        <f t="shared" ca="1" si="2302"/>
        <v>98.006256764004647</v>
      </c>
      <c r="AH6031">
        <f t="shared" ca="1" si="2303"/>
        <v>-0.85497929560813801</v>
      </c>
      <c r="AI6031">
        <f t="shared" ca="1" si="2304"/>
        <v>-0.80251681960488619</v>
      </c>
      <c r="AJ6031">
        <f t="shared" ca="1" si="2305"/>
        <v>-0.57044818821749643</v>
      </c>
    </row>
    <row r="6032" spans="32:36" x14ac:dyDescent="0.2">
      <c r="AF6032" s="17">
        <f t="shared" ca="1" si="2301"/>
        <v>498.22576893293132</v>
      </c>
      <c r="AG6032">
        <f t="shared" ca="1" si="2302"/>
        <v>98.856718518199287</v>
      </c>
      <c r="AH6032">
        <f t="shared" ca="1" si="2303"/>
        <v>2.9888084414382371E-2</v>
      </c>
      <c r="AI6032">
        <f t="shared" ca="1" si="2304"/>
        <v>-0.17360883601741031</v>
      </c>
      <c r="AJ6032">
        <f t="shared" ca="1" si="2305"/>
        <v>-0.19165092701857689</v>
      </c>
    </row>
    <row r="6033" spans="32:36" x14ac:dyDescent="0.2">
      <c r="AF6033" s="17">
        <f t="shared" ca="1" si="2301"/>
        <v>495.05655926473304</v>
      </c>
      <c r="AG6033">
        <f t="shared" ca="1" si="2302"/>
        <v>99.018251563067125</v>
      </c>
      <c r="AH6033">
        <f t="shared" ca="1" si="2303"/>
        <v>-0.33007978841139118</v>
      </c>
      <c r="AI6033">
        <f t="shared" ca="1" si="2304"/>
        <v>-5.4768389062450032E-2</v>
      </c>
      <c r="AJ6033">
        <f t="shared" ca="1" si="2305"/>
        <v>4.738433940669011E-2</v>
      </c>
    </row>
    <row r="6034" spans="32:36" x14ac:dyDescent="0.2">
      <c r="AF6034" s="17">
        <f t="shared" ca="1" si="2301"/>
        <v>500.4320715829557</v>
      </c>
      <c r="AG6034">
        <f t="shared" ca="1" si="2302"/>
        <v>99.2455092728068</v>
      </c>
      <c r="AH6034">
        <f t="shared" ca="1" si="2303"/>
        <v>0.2791368877061895</v>
      </c>
      <c r="AI6034">
        <f t="shared" ca="1" si="2304"/>
        <v>0.11209810393513377</v>
      </c>
      <c r="AJ6034">
        <f t="shared" ca="1" si="2305"/>
        <v>2.8950132301001661E-2</v>
      </c>
    </row>
    <row r="6035" spans="32:36" x14ac:dyDescent="0.2">
      <c r="AF6035" s="17">
        <f t="shared" ca="1" si="2301"/>
        <v>482.62685581922693</v>
      </c>
      <c r="AG6035">
        <f t="shared" ca="1" si="2302"/>
        <v>97.989924491729397</v>
      </c>
      <c r="AH6035">
        <f t="shared" ca="1" si="2303"/>
        <v>-1.7644786234121204</v>
      </c>
      <c r="AI6035">
        <f t="shared" ca="1" si="2304"/>
        <v>-0.81464770962553201</v>
      </c>
      <c r="AJ6035">
        <f t="shared" ca="1" si="2305"/>
        <v>-0.2942750815572982</v>
      </c>
    </row>
    <row r="6036" spans="32:36" x14ac:dyDescent="0.2">
      <c r="AF6036" s="17">
        <f t="shared" ca="1" si="2301"/>
        <v>474.9040621969263</v>
      </c>
      <c r="AG6036">
        <f t="shared" ca="1" si="2302"/>
        <v>99.884677697656571</v>
      </c>
      <c r="AH6036">
        <f t="shared" ca="1" si="2303"/>
        <v>-2.6744234183677138</v>
      </c>
      <c r="AI6036">
        <f t="shared" ca="1" si="2304"/>
        <v>0.5793739851977896</v>
      </c>
      <c r="AJ6036">
        <f t="shared" ca="1" si="2305"/>
        <v>1.4574284741815275</v>
      </c>
    </row>
    <row r="6037" spans="32:36" x14ac:dyDescent="0.2">
      <c r="AF6037" s="17">
        <f t="shared" ca="1" si="2301"/>
        <v>482.92365738964622</v>
      </c>
      <c r="AG6037">
        <f t="shared" ca="1" si="2302"/>
        <v>100.01454093540738</v>
      </c>
      <c r="AH6037">
        <f t="shared" ca="1" si="2303"/>
        <v>-1.7297989328413965</v>
      </c>
      <c r="AI6037">
        <f t="shared" ca="1" si="2304"/>
        <v>0.67394735278695506</v>
      </c>
      <c r="AJ6037">
        <f t="shared" ca="1" si="2305"/>
        <v>1.2565996992998785</v>
      </c>
    </row>
    <row r="6038" spans="32:36" x14ac:dyDescent="0.2">
      <c r="AF6038" s="17">
        <f t="shared" ca="1" si="2301"/>
        <v>489.50936560161125</v>
      </c>
      <c r="AG6038">
        <f t="shared" ca="1" si="2302"/>
        <v>98.871499841335449</v>
      </c>
      <c r="AH6038">
        <f t="shared" ca="1" si="2303"/>
        <v>-0.96572843582478329</v>
      </c>
      <c r="AI6038">
        <f t="shared" ca="1" si="2304"/>
        <v>-0.16272609431119966</v>
      </c>
      <c r="AJ6038">
        <f t="shared" ca="1" si="2305"/>
        <v>0.13602397632716604</v>
      </c>
    </row>
    <row r="6039" spans="32:36" x14ac:dyDescent="0.2">
      <c r="AF6039" s="17">
        <f t="shared" ca="1" si="2301"/>
        <v>484.90350306405418</v>
      </c>
      <c r="AG6039">
        <f t="shared" ca="1" si="2302"/>
        <v>100.68672503387977</v>
      </c>
      <c r="AH6039">
        <f t="shared" ca="1" si="2303"/>
        <v>-1.4990083181725518</v>
      </c>
      <c r="AI6039">
        <f t="shared" ca="1" si="2304"/>
        <v>1.1615133484731364</v>
      </c>
      <c r="AJ6039">
        <f t="shared" ca="1" si="2305"/>
        <v>1.6948622023230233</v>
      </c>
    </row>
    <row r="6040" spans="32:36" x14ac:dyDescent="0.2">
      <c r="AF6040" s="17">
        <f t="shared" ca="1" si="2301"/>
        <v>493.74359977074357</v>
      </c>
      <c r="AG6040">
        <f t="shared" ca="1" si="2302"/>
        <v>97.444850876481169</v>
      </c>
      <c r="AH6040">
        <f t="shared" ca="1" si="2303"/>
        <v>-0.47988504755420286</v>
      </c>
      <c r="AI6040">
        <f t="shared" ca="1" si="2304"/>
        <v>-1.2206683435907992</v>
      </c>
      <c r="AJ6040">
        <f t="shared" ca="1" si="2305"/>
        <v>-1.1283369313300908</v>
      </c>
    </row>
    <row r="6041" spans="32:36" x14ac:dyDescent="0.2">
      <c r="AF6041" s="17">
        <f t="shared" ca="1" si="2301"/>
        <v>487.3061475580912</v>
      </c>
      <c r="AG6041">
        <f t="shared" ca="1" si="2302"/>
        <v>98.56721032194254</v>
      </c>
      <c r="AH6041">
        <f t="shared" ca="1" si="2303"/>
        <v>-1.2201943827799908</v>
      </c>
      <c r="AI6041">
        <f t="shared" ca="1" si="2304"/>
        <v>-0.3870877806860597</v>
      </c>
      <c r="AJ6041">
        <f t="shared" ca="1" si="2305"/>
        <v>-1.8554083150936471E-2</v>
      </c>
    </row>
    <row r="6042" spans="32:36" x14ac:dyDescent="0.2">
      <c r="AF6042" s="17">
        <f t="shared" ca="1" si="2301"/>
        <v>503.86131320685701</v>
      </c>
      <c r="AG6042">
        <f t="shared" ca="1" si="2302"/>
        <v>100.00216967809658</v>
      </c>
      <c r="AH6042">
        <f t="shared" ca="1" si="2303"/>
        <v>0.66436961648619708</v>
      </c>
      <c r="AI6042">
        <f t="shared" ca="1" si="2304"/>
        <v>0.66494323386313625</v>
      </c>
      <c r="AJ6042">
        <f t="shared" ca="1" si="2305"/>
        <v>0.48664765363938939</v>
      </c>
    </row>
    <row r="6043" spans="32:36" x14ac:dyDescent="0.2">
      <c r="AF6043" s="17">
        <f t="shared" ca="1" si="2301"/>
        <v>495.47999630050469</v>
      </c>
      <c r="AG6043">
        <f t="shared" ca="1" si="2302"/>
        <v>99.00199953152358</v>
      </c>
      <c r="AH6043">
        <f t="shared" ca="1" si="2303"/>
        <v>-0.28185144283711877</v>
      </c>
      <c r="AI6043">
        <f t="shared" ca="1" si="2304"/>
        <v>-6.6716292758524698E-2</v>
      </c>
      <c r="AJ6043">
        <f t="shared" ca="1" si="2305"/>
        <v>1.9528470601750877E-2</v>
      </c>
    </row>
    <row r="6044" spans="32:36" x14ac:dyDescent="0.2">
      <c r="AF6044" s="17">
        <f t="shared" ca="1" si="2301"/>
        <v>517.18331457303645</v>
      </c>
      <c r="AG6044">
        <f t="shared" ca="1" si="2302"/>
        <v>101.18915877453017</v>
      </c>
      <c r="AH6044">
        <f t="shared" ca="1" si="2303"/>
        <v>2.1364563531438336</v>
      </c>
      <c r="AI6044">
        <f t="shared" ca="1" si="2304"/>
        <v>1.5238305180019722</v>
      </c>
      <c r="AJ6044">
        <f t="shared" ca="1" si="2305"/>
        <v>0.92021849405873324</v>
      </c>
    </row>
    <row r="6045" spans="32:36" x14ac:dyDescent="0.2">
      <c r="AF6045" s="17">
        <f t="shared" ca="1" si="2301"/>
        <v>491.83686057346893</v>
      </c>
      <c r="AG6045">
        <f t="shared" ca="1" si="2302"/>
        <v>99.039338322879544</v>
      </c>
      <c r="AH6045">
        <f t="shared" ca="1" si="2303"/>
        <v>-0.69814987490515401</v>
      </c>
      <c r="AI6045">
        <f t="shared" ca="1" si="2304"/>
        <v>-3.9269091158781355E-2</v>
      </c>
      <c r="AJ6045">
        <f t="shared" ca="1" si="2305"/>
        <v>0.18056378684683316</v>
      </c>
    </row>
    <row r="6046" spans="32:36" x14ac:dyDescent="0.2">
      <c r="AF6046" s="17">
        <f t="shared" ca="1" si="2301"/>
        <v>506.20654417505386</v>
      </c>
      <c r="AG6046">
        <f t="shared" ca="1" si="2302"/>
        <v>98.795286787829269</v>
      </c>
      <c r="AH6046">
        <f t="shared" ca="1" si="2303"/>
        <v>0.92632049197155009</v>
      </c>
      <c r="AI6046">
        <f t="shared" ca="1" si="2304"/>
        <v>-0.21885535787744498</v>
      </c>
      <c r="AJ6046">
        <f t="shared" ca="1" si="2305"/>
        <v>-0.52387591307125092</v>
      </c>
    </row>
    <row r="6047" spans="32:36" x14ac:dyDescent="0.2">
      <c r="AF6047" s="17">
        <f t="shared" ca="1" si="2301"/>
        <v>502.7518277386925</v>
      </c>
      <c r="AG6047">
        <f t="shared" ca="1" si="2302"/>
        <v>97.950196278807354</v>
      </c>
      <c r="AH6047">
        <f t="shared" ca="1" si="2303"/>
        <v>0.54002035705052198</v>
      </c>
      <c r="AI6047">
        <f t="shared" ca="1" si="2304"/>
        <v>-0.84416451332730058</v>
      </c>
      <c r="AJ6047">
        <f t="shared" ca="1" si="2305"/>
        <v>-1.05726639482207</v>
      </c>
    </row>
    <row r="6048" spans="32:36" x14ac:dyDescent="0.2">
      <c r="AF6048" s="17">
        <f t="shared" ca="1" si="2301"/>
        <v>489.84960706823074</v>
      </c>
      <c r="AG6048">
        <f t="shared" ca="1" si="2302"/>
        <v>98.100561578526666</v>
      </c>
      <c r="AH6048">
        <f t="shared" ca="1" si="2303"/>
        <v>-0.92653355418760908</v>
      </c>
      <c r="AI6048">
        <f t="shared" ca="1" si="2304"/>
        <v>-0.73251088342725268</v>
      </c>
      <c r="AJ6048">
        <f t="shared" ca="1" si="2305"/>
        <v>-0.47426616993392601</v>
      </c>
    </row>
    <row r="6049" spans="32:36" x14ac:dyDescent="0.2">
      <c r="AF6049" s="17">
        <f t="shared" ca="1" si="2301"/>
        <v>502.89724510391517</v>
      </c>
      <c r="AG6049">
        <f t="shared" ca="1" si="2302"/>
        <v>99.290408308331919</v>
      </c>
      <c r="AH6049">
        <f t="shared" ca="1" si="2303"/>
        <v>0.55633410776311665</v>
      </c>
      <c r="AI6049">
        <f t="shared" ca="1" si="2304"/>
        <v>0.14502051208863542</v>
      </c>
      <c r="AJ6049">
        <f t="shared" ca="1" si="2305"/>
        <v>-2.4557763592667901E-2</v>
      </c>
    </row>
    <row r="6050" spans="32:36" x14ac:dyDescent="0.2">
      <c r="AF6050" s="17">
        <f t="shared" ca="1" si="2301"/>
        <v>493.71920116169053</v>
      </c>
      <c r="AG6050">
        <f t="shared" ca="1" si="2302"/>
        <v>97.442516005851957</v>
      </c>
      <c r="AH6050">
        <f t="shared" ca="1" si="2303"/>
        <v>-0.48267263390154008</v>
      </c>
      <c r="AI6050">
        <f t="shared" ca="1" si="2304"/>
        <v>-1.2224124492728285</v>
      </c>
      <c r="AJ6050">
        <f t="shared" ca="1" si="2305"/>
        <v>-1.1292814403206877</v>
      </c>
    </row>
    <row r="6051" spans="32:36" x14ac:dyDescent="0.2">
      <c r="AF6051" s="17">
        <f t="shared" ca="1" si="2301"/>
        <v>503.10955874661119</v>
      </c>
      <c r="AG6051">
        <f t="shared" ca="1" si="2302"/>
        <v>100.17614574815875</v>
      </c>
      <c r="AH6051">
        <f t="shared" ca="1" si="2303"/>
        <v>0.58014419544809692</v>
      </c>
      <c r="AI6051">
        <f t="shared" ca="1" si="2304"/>
        <v>0.79146529498906093</v>
      </c>
      <c r="AJ6051">
        <f t="shared" ca="1" si="2305"/>
        <v>0.64615352528578884</v>
      </c>
    </row>
    <row r="6052" spans="32:36" x14ac:dyDescent="0.2">
      <c r="AF6052" s="17">
        <f t="shared" ca="1" si="2301"/>
        <v>503.48732570109541</v>
      </c>
      <c r="AG6052">
        <f t="shared" ca="1" si="2302"/>
        <v>100.46594631409272</v>
      </c>
      <c r="AH6052">
        <f t="shared" ca="1" si="2303"/>
        <v>0.6224843469913417</v>
      </c>
      <c r="AI6052">
        <f t="shared" ca="1" si="2304"/>
        <v>1.0017323085719252</v>
      </c>
      <c r="AJ6052">
        <f t="shared" ca="1" si="2305"/>
        <v>0.85332440412185506</v>
      </c>
    </row>
    <row r="6053" spans="32:36" x14ac:dyDescent="0.2">
      <c r="AF6053" s="17">
        <f t="shared" ca="1" si="2301"/>
        <v>511.76069707344476</v>
      </c>
      <c r="AG6053">
        <f t="shared" ca="1" si="2302"/>
        <v>99.76069578220023</v>
      </c>
      <c r="AH6053">
        <f t="shared" ca="1" si="2303"/>
        <v>1.5418832587067925</v>
      </c>
      <c r="AI6053">
        <f t="shared" ca="1" si="2304"/>
        <v>0.48896891041008278</v>
      </c>
      <c r="AJ6053">
        <f t="shared" ca="1" si="2305"/>
        <v>2.3267591570570092E-2</v>
      </c>
    </row>
    <row r="6054" spans="32:36" x14ac:dyDescent="0.2">
      <c r="AF6054" s="17">
        <f t="shared" ca="1" si="2301"/>
        <v>499.10517681725884</v>
      </c>
      <c r="AG6054">
        <f t="shared" ca="1" si="2302"/>
        <v>98.347473478025151</v>
      </c>
      <c r="AH6054">
        <f t="shared" ca="1" si="2303"/>
        <v>0.12936794715784775</v>
      </c>
      <c r="AI6054">
        <f t="shared" ca="1" si="2304"/>
        <v>-0.54953737197325614</v>
      </c>
      <c r="AJ6054">
        <f t="shared" ca="1" si="2305"/>
        <v>-0.6176891426508494</v>
      </c>
    </row>
    <row r="6055" spans="32:36" x14ac:dyDescent="0.2">
      <c r="AF6055" s="17">
        <f t="shared" ca="1" si="2301"/>
        <v>509.88371884792679</v>
      </c>
      <c r="AG6055">
        <f t="shared" ca="1" si="2302"/>
        <v>100.28365214516056</v>
      </c>
      <c r="AH6055">
        <f t="shared" ca="1" si="2303"/>
        <v>1.3346096722018779</v>
      </c>
      <c r="AI6055">
        <f t="shared" ca="1" si="2304"/>
        <v>0.86953826901808795</v>
      </c>
      <c r="AJ6055">
        <f t="shared" ca="1" si="2305"/>
        <v>0.48841567402869851</v>
      </c>
    </row>
    <row r="6056" spans="32:36" x14ac:dyDescent="0.2">
      <c r="AF6056" s="17">
        <f t="shared" ca="1" si="2301"/>
        <v>497.77874067792436</v>
      </c>
      <c r="AG6056">
        <f t="shared" ca="1" si="2302"/>
        <v>99.266574334151187</v>
      </c>
      <c r="AH6056">
        <f t="shared" ca="1" si="2303"/>
        <v>-2.07477187739444E-2</v>
      </c>
      <c r="AI6056">
        <f t="shared" ca="1" si="2304"/>
        <v>0.12754600376827668</v>
      </c>
      <c r="AJ6056">
        <f t="shared" ca="1" si="2305"/>
        <v>0.14041662032292554</v>
      </c>
    </row>
    <row r="6057" spans="32:36" x14ac:dyDescent="0.2">
      <c r="AF6057" s="17">
        <f t="shared" ca="1" si="2301"/>
        <v>494.23710640118799</v>
      </c>
      <c r="AG6057">
        <f t="shared" ca="1" si="2302"/>
        <v>99.504864256722698</v>
      </c>
      <c r="AH6057">
        <f t="shared" ca="1" si="2303"/>
        <v>-0.42353055166884829</v>
      </c>
      <c r="AI6057">
        <f t="shared" ca="1" si="2304"/>
        <v>0.30206614911728835</v>
      </c>
      <c r="AJ6057">
        <f t="shared" ca="1" si="2305"/>
        <v>0.45147326824886397</v>
      </c>
    </row>
    <row r="6058" spans="32:36" x14ac:dyDescent="0.2">
      <c r="AF6058" s="17">
        <f t="shared" ca="1" si="2301"/>
        <v>508.86952855879258</v>
      </c>
      <c r="AG6058">
        <f t="shared" ca="1" si="2302"/>
        <v>98.534323733387211</v>
      </c>
      <c r="AH6058">
        <f t="shared" ca="1" si="2303"/>
        <v>1.2222954924171536</v>
      </c>
      <c r="AI6058">
        <f t="shared" ca="1" si="2304"/>
        <v>-0.4113774994942121</v>
      </c>
      <c r="AJ6058">
        <f t="shared" ca="1" si="2305"/>
        <v>-0.81989357088655568</v>
      </c>
    </row>
    <row r="6059" spans="32:36" x14ac:dyDescent="0.2">
      <c r="AF6059" s="17">
        <f t="shared" ca="1" si="2301"/>
        <v>500.58848476073626</v>
      </c>
      <c r="AG6059">
        <f t="shared" ca="1" si="2302"/>
        <v>99.32624091006636</v>
      </c>
      <c r="AH6059">
        <f t="shared" ca="1" si="2303"/>
        <v>0.29676534677908506</v>
      </c>
      <c r="AI6059">
        <f t="shared" ca="1" si="2304"/>
        <v>0.17128423931540071</v>
      </c>
      <c r="AJ6059">
        <f t="shared" ca="1" si="2305"/>
        <v>8.5450826425715512E-2</v>
      </c>
    </row>
    <row r="6060" spans="32:36" x14ac:dyDescent="0.2">
      <c r="AF6060" s="17">
        <f t="shared" ca="1" si="2301"/>
        <v>491.16576092592669</v>
      </c>
      <c r="AG6060">
        <f t="shared" ca="1" si="2302"/>
        <v>100.71037913389966</v>
      </c>
      <c r="AH6060">
        <f t="shared" ca="1" si="2303"/>
        <v>-0.7751721613675957</v>
      </c>
      <c r="AI6060">
        <f t="shared" ca="1" si="2304"/>
        <v>1.178611409857051</v>
      </c>
      <c r="AJ6060">
        <f t="shared" ca="1" si="2305"/>
        <v>1.4828765104252426</v>
      </c>
    </row>
    <row r="6061" spans="32:36" x14ac:dyDescent="0.2">
      <c r="AF6061" s="17">
        <f t="shared" ca="1" si="2301"/>
        <v>501.41236438353826</v>
      </c>
      <c r="AG6061">
        <f t="shared" ca="1" si="2302"/>
        <v>96.550773563553975</v>
      </c>
      <c r="AH6061">
        <f t="shared" ca="1" si="2303"/>
        <v>0.389529412398054</v>
      </c>
      <c r="AI6061">
        <f t="shared" ca="1" si="2304"/>
        <v>-1.891602463108776</v>
      </c>
      <c r="AJ6061">
        <f t="shared" ca="1" si="2305"/>
        <v>-2.1084750028619426</v>
      </c>
    </row>
    <row r="6062" spans="32:36" x14ac:dyDescent="0.2">
      <c r="AF6062" s="17">
        <f t="shared" ca="1" si="2301"/>
        <v>506.95254469675649</v>
      </c>
      <c r="AG6062">
        <f t="shared" ca="1" si="2302"/>
        <v>101.27356410779043</v>
      </c>
      <c r="AH6062">
        <f t="shared" ca="1" si="2303"/>
        <v>1.0093907519336087</v>
      </c>
      <c r="AI6062">
        <f t="shared" ca="1" si="2304"/>
        <v>1.5845207088980968</v>
      </c>
      <c r="AJ6062">
        <f t="shared" ca="1" si="2305"/>
        <v>1.3419079062220336</v>
      </c>
    </row>
    <row r="6063" spans="32:36" x14ac:dyDescent="0.2">
      <c r="AF6063" s="17">
        <f t="shared" ca="1" si="2301"/>
        <v>495.63968920554896</v>
      </c>
      <c r="AG6063">
        <f t="shared" ca="1" si="2302"/>
        <v>100.50252983268832</v>
      </c>
      <c r="AH6063">
        <f t="shared" ca="1" si="2303"/>
        <v>-0.26367355046651664</v>
      </c>
      <c r="AI6063">
        <f t="shared" ca="1" si="2304"/>
        <v>1.0282326336571463</v>
      </c>
      <c r="AJ6063">
        <f t="shared" ca="1" si="2305"/>
        <v>1.1626164802094516</v>
      </c>
    </row>
    <row r="6064" spans="32:36" x14ac:dyDescent="0.2">
      <c r="AF6064" s="17">
        <f t="shared" ca="1" si="2301"/>
        <v>502.23441362297274</v>
      </c>
      <c r="AG6064">
        <f t="shared" ca="1" si="2302"/>
        <v>99.100710867893198</v>
      </c>
      <c r="AH6064">
        <f t="shared" ca="1" si="2303"/>
        <v>0.48193559701173128</v>
      </c>
      <c r="AI6064">
        <f t="shared" ca="1" si="2304"/>
        <v>5.8224981921856933E-3</v>
      </c>
      <c r="AJ6064">
        <f t="shared" ca="1" si="2305"/>
        <v>-0.14697703931699979</v>
      </c>
    </row>
    <row r="6065" spans="32:36" x14ac:dyDescent="0.2">
      <c r="AF6065" s="17">
        <f t="shared" ca="1" si="2301"/>
        <v>501.80442176910771</v>
      </c>
      <c r="AG6065">
        <f t="shared" ca="1" si="2302"/>
        <v>100.05197384804897</v>
      </c>
      <c r="AH6065">
        <f t="shared" ca="1" si="2303"/>
        <v>0.433619288250785</v>
      </c>
      <c r="AI6065">
        <f t="shared" ca="1" si="2304"/>
        <v>0.70118520642260629</v>
      </c>
      <c r="AJ6065">
        <f t="shared" ca="1" si="2305"/>
        <v>0.59797166106430955</v>
      </c>
    </row>
    <row r="6066" spans="32:36" x14ac:dyDescent="0.2">
      <c r="AF6066" s="17">
        <f t="shared" ca="1" si="2301"/>
        <v>493.60222348255382</v>
      </c>
      <c r="AG6066">
        <f t="shared" ca="1" si="2302"/>
        <v>98.805403529905391</v>
      </c>
      <c r="AH6066">
        <f t="shared" ca="1" si="2303"/>
        <v>-0.49603946455956194</v>
      </c>
      <c r="AI6066">
        <f t="shared" ca="1" si="2304"/>
        <v>-0.21140210453476543</v>
      </c>
      <c r="AJ6066">
        <f t="shared" ca="1" si="2305"/>
        <v>-6.4244852515596529E-2</v>
      </c>
    </row>
    <row r="6067" spans="32:36" x14ac:dyDescent="0.2">
      <c r="AF6067" s="17">
        <f t="shared" ca="1" si="2301"/>
        <v>495.7791513306405</v>
      </c>
      <c r="AG6067">
        <f t="shared" ca="1" si="2302"/>
        <v>98.50584712648174</v>
      </c>
      <c r="AH6067">
        <f t="shared" ca="1" si="2303"/>
        <v>-0.24780332421331716</v>
      </c>
      <c r="AI6067">
        <f t="shared" ca="1" si="2304"/>
        <v>-0.43241659817156874</v>
      </c>
      <c r="AJ6067">
        <f t="shared" ca="1" si="2305"/>
        <v>-0.37499358535001531</v>
      </c>
    </row>
    <row r="6068" spans="32:36" x14ac:dyDescent="0.2">
      <c r="AF6068" s="17">
        <f t="shared" ca="1" si="2301"/>
        <v>509.16816659154574</v>
      </c>
      <c r="AG6068">
        <f t="shared" ca="1" si="2302"/>
        <v>100.29276483734536</v>
      </c>
      <c r="AH6068">
        <f t="shared" ca="1" si="2303"/>
        <v>1.2553907125488157</v>
      </c>
      <c r="AI6068">
        <f t="shared" ca="1" si="2304"/>
        <v>0.87615221273172894</v>
      </c>
      <c r="AJ6068">
        <f t="shared" ca="1" si="2305"/>
        <v>0.52051907745399872</v>
      </c>
    </row>
    <row r="6069" spans="32:36" x14ac:dyDescent="0.2">
      <c r="AF6069" s="17">
        <f t="shared" ca="1" si="2301"/>
        <v>506.98366795884277</v>
      </c>
      <c r="AG6069">
        <f t="shared" ca="1" si="2302"/>
        <v>101.53690834402387</v>
      </c>
      <c r="AH6069">
        <f t="shared" ca="1" si="2303"/>
        <v>1.0128537996894433</v>
      </c>
      <c r="AI6069">
        <f t="shared" ca="1" si="2304"/>
        <v>1.7735492347660931</v>
      </c>
      <c r="AJ6069">
        <f t="shared" ca="1" si="2305"/>
        <v>1.5391438156865973</v>
      </c>
    </row>
    <row r="6070" spans="32:36" x14ac:dyDescent="0.2">
      <c r="AF6070" s="17">
        <f t="shared" ca="1" si="2301"/>
        <v>483.44319261543984</v>
      </c>
      <c r="AG6070">
        <f t="shared" ca="1" si="2302"/>
        <v>99.378992459899251</v>
      </c>
      <c r="AH6070">
        <f t="shared" ca="1" si="2303"/>
        <v>-1.6691452715042643</v>
      </c>
      <c r="AI6070">
        <f t="shared" ca="1" si="2304"/>
        <v>0.2099315778273233</v>
      </c>
      <c r="AJ6070">
        <f t="shared" ca="1" si="2305"/>
        <v>0.75047008459947206</v>
      </c>
    </row>
    <row r="6071" spans="32:36" x14ac:dyDescent="0.2">
      <c r="AF6071" s="17">
        <f t="shared" ca="1" si="2301"/>
        <v>509.34713656628759</v>
      </c>
      <c r="AG6071">
        <f t="shared" ca="1" si="2302"/>
        <v>98.453631952144264</v>
      </c>
      <c r="AH6071">
        <f t="shared" ca="1" si="2303"/>
        <v>1.2752149562221375</v>
      </c>
      <c r="AI6071">
        <f t="shared" ca="1" si="2304"/>
        <v>-0.47101004061227331</v>
      </c>
      <c r="AJ6071">
        <f t="shared" ca="1" si="2305"/>
        <v>-0.89927210850359962</v>
      </c>
    </row>
    <row r="6072" spans="32:36" x14ac:dyDescent="0.2">
      <c r="AF6072" s="17">
        <f t="shared" ca="1" si="2301"/>
        <v>497.35316472162356</v>
      </c>
      <c r="AG6072">
        <f t="shared" ca="1" si="2302"/>
        <v>97.636072622979057</v>
      </c>
      <c r="AH6072">
        <f t="shared" ca="1" si="2303"/>
        <v>-6.8995846398760649E-2</v>
      </c>
      <c r="AI6072">
        <f t="shared" ca="1" si="2304"/>
        <v>-1.0779708715576286</v>
      </c>
      <c r="AJ6072">
        <f t="shared" ca="1" si="2305"/>
        <v>-1.1091317284501578</v>
      </c>
    </row>
    <row r="6073" spans="32:36" x14ac:dyDescent="0.2">
      <c r="AF6073" s="17">
        <f t="shared" ca="1" si="2301"/>
        <v>510.78187767716389</v>
      </c>
      <c r="AG6073">
        <f t="shared" ca="1" si="2302"/>
        <v>100.64740125404062</v>
      </c>
      <c r="AH6073">
        <f t="shared" ca="1" si="2303"/>
        <v>1.4338878469541871</v>
      </c>
      <c r="AI6073">
        <f t="shared" ca="1" si="2304"/>
        <v>1.1330797694043033</v>
      </c>
      <c r="AJ6073">
        <f t="shared" ca="1" si="2305"/>
        <v>0.73339788691049068</v>
      </c>
    </row>
    <row r="6074" spans="32:36" x14ac:dyDescent="0.2">
      <c r="AF6074" s="17">
        <f t="shared" ca="1" si="2301"/>
        <v>490.43865368491714</v>
      </c>
      <c r="AG6074">
        <f t="shared" ca="1" si="2302"/>
        <v>97.907635060050566</v>
      </c>
      <c r="AH6074">
        <f t="shared" ca="1" si="2303"/>
        <v>-0.85874132405832626</v>
      </c>
      <c r="AI6074">
        <f t="shared" ca="1" si="2304"/>
        <v>-0.87579943647834035</v>
      </c>
      <c r="AJ6074">
        <f t="shared" ca="1" si="2305"/>
        <v>-0.64614410257784782</v>
      </c>
    </row>
    <row r="6075" spans="32:36" x14ac:dyDescent="0.2">
      <c r="AF6075" s="17">
        <f t="shared" ca="1" si="2301"/>
        <v>497.67759569917814</v>
      </c>
      <c r="AG6075">
        <f t="shared" ca="1" si="2302"/>
        <v>100.96674890681153</v>
      </c>
      <c r="AH6075">
        <f t="shared" ca="1" si="2303"/>
        <v>-3.2210925335472158E-2</v>
      </c>
      <c r="AI6075">
        <f t="shared" ca="1" si="2304"/>
        <v>1.3636677918720184</v>
      </c>
      <c r="AJ6075">
        <f t="shared" ca="1" si="2305"/>
        <v>1.4410440403907436</v>
      </c>
    </row>
    <row r="6076" spans="32:36" x14ac:dyDescent="0.2">
      <c r="AF6076" s="17">
        <f t="shared" ca="1" si="2301"/>
        <v>483.13662746966207</v>
      </c>
      <c r="AG6076">
        <f t="shared" ca="1" si="2302"/>
        <v>99.200792253494797</v>
      </c>
      <c r="AH6076">
        <f t="shared" ca="1" si="2303"/>
        <v>-1.7049276390686947</v>
      </c>
      <c r="AI6076">
        <f t="shared" ca="1" si="2304"/>
        <v>7.9294352837678161E-2</v>
      </c>
      <c r="AJ6076">
        <f t="shared" ca="1" si="2305"/>
        <v>0.62476674671172905</v>
      </c>
    </row>
    <row r="6077" spans="32:36" x14ac:dyDescent="0.2">
      <c r="AF6077" s="17">
        <f t="shared" ca="1" si="2301"/>
        <v>494.839383379097</v>
      </c>
      <c r="AG6077">
        <f t="shared" ca="1" si="2302"/>
        <v>98.800708560778745</v>
      </c>
      <c r="AH6077">
        <f t="shared" ca="1" si="2303"/>
        <v>-0.35483154746103751</v>
      </c>
      <c r="AI6077">
        <f t="shared" ca="1" si="2304"/>
        <v>-0.21486090915218503</v>
      </c>
      <c r="AJ6077">
        <f t="shared" ca="1" si="2305"/>
        <v>-0.11272847673486988</v>
      </c>
    </row>
    <row r="6078" spans="32:36" x14ac:dyDescent="0.2">
      <c r="AF6078" s="17">
        <f t="shared" ca="1" si="2301"/>
        <v>496.59962253377381</v>
      </c>
      <c r="AG6078">
        <f t="shared" ca="1" si="2302"/>
        <v>100.14071655187063</v>
      </c>
      <c r="AH6078">
        <f t="shared" ca="1" si="2303"/>
        <v>-0.15452731000733574</v>
      </c>
      <c r="AI6078">
        <f t="shared" ca="1" si="2304"/>
        <v>0.76571765317935381</v>
      </c>
      <c r="AJ6078">
        <f t="shared" ca="1" si="2305"/>
        <v>0.85250558200998661</v>
      </c>
    </row>
    <row r="6079" spans="32:36" x14ac:dyDescent="0.2">
      <c r="AF6079" s="17">
        <f t="shared" ca="1" si="2301"/>
        <v>490.42023403751585</v>
      </c>
      <c r="AG6079">
        <f t="shared" ca="1" si="2302"/>
        <v>97.073517669107744</v>
      </c>
      <c r="AH6079">
        <f t="shared" ca="1" si="2303"/>
        <v>-0.86085997195137509</v>
      </c>
      <c r="AI6079">
        <f t="shared" ca="1" si="2304"/>
        <v>-1.4985739835453136</v>
      </c>
      <c r="AJ6079">
        <f t="shared" ca="1" si="2305"/>
        <v>-1.2989099349608864</v>
      </c>
    </row>
    <row r="6080" spans="32:36" x14ac:dyDescent="0.2">
      <c r="AF6080" s="17">
        <f t="shared" ca="1" si="2301"/>
        <v>510.40921875345578</v>
      </c>
      <c r="AG6080">
        <f t="shared" ca="1" si="2302"/>
        <v>98.784732135590218</v>
      </c>
      <c r="AH6080">
        <f t="shared" ca="1" si="2303"/>
        <v>1.3927171205495181</v>
      </c>
      <c r="AI6080">
        <f t="shared" ca="1" si="2304"/>
        <v>-0.22663204396993231</v>
      </c>
      <c r="AJ6080">
        <f t="shared" ca="1" si="2305"/>
        <v>-0.68018580198005296</v>
      </c>
    </row>
    <row r="6081" spans="32:36" x14ac:dyDescent="0.2">
      <c r="AF6081" s="17">
        <f t="shared" ca="1" si="2301"/>
        <v>514.70071236470199</v>
      </c>
      <c r="AG6081">
        <f t="shared" ca="1" si="2302"/>
        <v>101.8569589524915</v>
      </c>
      <c r="AH6081">
        <f t="shared" ca="1" si="2303"/>
        <v>1.8650243260211106</v>
      </c>
      <c r="AI6081">
        <f t="shared" ca="1" si="2304"/>
        <v>2.0026227204847746</v>
      </c>
      <c r="AJ6081">
        <f t="shared" ca="1" si="2305"/>
        <v>1.5088055789119486</v>
      </c>
    </row>
    <row r="6082" spans="32:36" x14ac:dyDescent="0.2">
      <c r="AF6082" s="17">
        <f t="shared" ca="1" si="2301"/>
        <v>499.54479406651348</v>
      </c>
      <c r="AG6082">
        <f t="shared" ca="1" si="2302"/>
        <v>98.276213026901331</v>
      </c>
      <c r="AH6082">
        <f t="shared" ca="1" si="2303"/>
        <v>0.17903237808241693</v>
      </c>
      <c r="AI6082">
        <f t="shared" ca="1" si="2304"/>
        <v>-0.60229756972487092</v>
      </c>
      <c r="AJ6082">
        <f t="shared" ca="1" si="2305"/>
        <v>-0.68882299834243499</v>
      </c>
    </row>
    <row r="6083" spans="32:36" x14ac:dyDescent="0.2">
      <c r="AF6083" s="17">
        <f t="shared" ref="AF6083:AF6146" ca="1" si="2306">$N$64*EXP(($J$9-$K$2^2/2)*$J$6+$K$2*SQRT($J$6)*AH6083)</f>
        <v>510.03968039282137</v>
      </c>
      <c r="AG6083">
        <f t="shared" ref="AG6083:AG6146" ca="1" si="2307">$Q$64*EXP(($J$9-$K$3^2/2)*$J$6+$K$3*SQRT($J$6)*AI6083)</f>
        <v>99.160855172347652</v>
      </c>
      <c r="AH6083">
        <f t="shared" ref="AH6083:AH6146" ca="1" si="2308">_xlfn.NORM.S.INV(RAND())</f>
        <v>1.3518614549714068</v>
      </c>
      <c r="AI6083">
        <f t="shared" ref="AI6083:AI6146" ca="1" si="2309">AH6083*$AC$6+SQRT(1-$AC$6^2)*AJ6083</f>
        <v>4.9984591453514138E-2</v>
      </c>
      <c r="AJ6083">
        <f t="shared" ref="AJ6083:AJ6146" ca="1" si="2310">_xlfn.NORM.S.INV(RAND())</f>
        <v>-0.37697132318226972</v>
      </c>
    </row>
    <row r="6084" spans="32:36" x14ac:dyDescent="0.2">
      <c r="AF6084" s="17">
        <f t="shared" ca="1" si="2306"/>
        <v>495.70979538233155</v>
      </c>
      <c r="AG6084">
        <f t="shared" ca="1" si="2307"/>
        <v>99.865959333032308</v>
      </c>
      <c r="AH6084">
        <f t="shared" ca="1" si="2308"/>
        <v>-0.25569519275894881</v>
      </c>
      <c r="AI6084">
        <f t="shared" ca="1" si="2309"/>
        <v>0.56573213130491851</v>
      </c>
      <c r="AJ6084">
        <f t="shared" ca="1" si="2310"/>
        <v>0.67480899023879881</v>
      </c>
    </row>
    <row r="6085" spans="32:36" x14ac:dyDescent="0.2">
      <c r="AF6085" s="17">
        <f t="shared" ca="1" si="2306"/>
        <v>499.83607971919929</v>
      </c>
      <c r="AG6085">
        <f t="shared" ca="1" si="2307"/>
        <v>100.15482582293269</v>
      </c>
      <c r="AH6085">
        <f t="shared" ca="1" si="2308"/>
        <v>0.21191542690152457</v>
      </c>
      <c r="AI6085">
        <f t="shared" ca="1" si="2309"/>
        <v>0.77597244755233796</v>
      </c>
      <c r="AJ6085">
        <f t="shared" ca="1" si="2310"/>
        <v>0.74686523640946068</v>
      </c>
    </row>
    <row r="6086" spans="32:36" x14ac:dyDescent="0.2">
      <c r="AF6086" s="17">
        <f t="shared" ca="1" si="2306"/>
        <v>505.77547869200419</v>
      </c>
      <c r="AG6086">
        <f t="shared" ca="1" si="2307"/>
        <v>98.474372982990488</v>
      </c>
      <c r="AH6086">
        <f t="shared" ca="1" si="2308"/>
        <v>0.87826373254607459</v>
      </c>
      <c r="AI6086">
        <f t="shared" ca="1" si="2309"/>
        <v>-0.45567741537911111</v>
      </c>
      <c r="AJ6086">
        <f t="shared" ca="1" si="2310"/>
        <v>-0.75709348406643662</v>
      </c>
    </row>
    <row r="6087" spans="32:36" x14ac:dyDescent="0.2">
      <c r="AF6087" s="17">
        <f t="shared" ca="1" si="2306"/>
        <v>495.60369475896414</v>
      </c>
      <c r="AG6087">
        <f t="shared" ca="1" si="2307"/>
        <v>99.762008564631529</v>
      </c>
      <c r="AH6087">
        <f t="shared" ca="1" si="2308"/>
        <v>-0.26777029802784386</v>
      </c>
      <c r="AI6087">
        <f t="shared" ca="1" si="2309"/>
        <v>0.48992675289480409</v>
      </c>
      <c r="AJ6087">
        <f t="shared" ca="1" si="2310"/>
        <v>0.59910673644172585</v>
      </c>
    </row>
    <row r="6088" spans="32:36" x14ac:dyDescent="0.2">
      <c r="AF6088" s="17">
        <f t="shared" ca="1" si="2306"/>
        <v>495.08412048145379</v>
      </c>
      <c r="AG6088">
        <f t="shared" ca="1" si="2307"/>
        <v>99.795779701269154</v>
      </c>
      <c r="AH6088">
        <f t="shared" ca="1" si="2308"/>
        <v>-0.32693938466310679</v>
      </c>
      <c r="AI6088">
        <f t="shared" ca="1" si="2309"/>
        <v>0.51456277941289585</v>
      </c>
      <c r="AJ6088">
        <f t="shared" ca="1" si="2310"/>
        <v>0.64375078027440369</v>
      </c>
    </row>
    <row r="6089" spans="32:36" x14ac:dyDescent="0.2">
      <c r="AF6089" s="17">
        <f t="shared" ca="1" si="2306"/>
        <v>495.49908007266595</v>
      </c>
      <c r="AG6089">
        <f t="shared" ca="1" si="2307"/>
        <v>99.040754800707063</v>
      </c>
      <c r="AH6089">
        <f t="shared" ca="1" si="2308"/>
        <v>-0.27967882298880792</v>
      </c>
      <c r="AI6089">
        <f t="shared" ca="1" si="2309"/>
        <v>-3.8228062676170807E-2</v>
      </c>
      <c r="AJ6089">
        <f t="shared" ca="1" si="2310"/>
        <v>4.87292787194335E-2</v>
      </c>
    </row>
    <row r="6090" spans="32:36" x14ac:dyDescent="0.2">
      <c r="AF6090" s="17">
        <f t="shared" ca="1" si="2306"/>
        <v>479.79718301880519</v>
      </c>
      <c r="AG6090">
        <f t="shared" ca="1" si="2307"/>
        <v>98.987896678630776</v>
      </c>
      <c r="AH6090">
        <f t="shared" ca="1" si="2308"/>
        <v>-2.0961859119772472</v>
      </c>
      <c r="AI6090">
        <f t="shared" ca="1" si="2309"/>
        <v>-7.7085787871640332E-2</v>
      </c>
      <c r="AJ6090">
        <f t="shared" ca="1" si="2310"/>
        <v>0.5849694264891202</v>
      </c>
    </row>
    <row r="6091" spans="32:36" x14ac:dyDescent="0.2">
      <c r="AF6091" s="17">
        <f t="shared" ca="1" si="2306"/>
        <v>504.5776549389235</v>
      </c>
      <c r="AG6091">
        <f t="shared" ca="1" si="2307"/>
        <v>98.206462960122238</v>
      </c>
      <c r="AH6091">
        <f t="shared" ca="1" si="2308"/>
        <v>0.74451060795272206</v>
      </c>
      <c r="AI6091">
        <f t="shared" ca="1" si="2309"/>
        <v>-0.65397656293842654</v>
      </c>
      <c r="AJ6091">
        <f t="shared" ca="1" si="2310"/>
        <v>-0.92267000712391056</v>
      </c>
    </row>
    <row r="6092" spans="32:36" x14ac:dyDescent="0.2">
      <c r="AF6092" s="17">
        <f t="shared" ca="1" si="2306"/>
        <v>485.10086553226682</v>
      </c>
      <c r="AG6092">
        <f t="shared" ca="1" si="2307"/>
        <v>98.599528726231839</v>
      </c>
      <c r="AH6092">
        <f t="shared" ca="1" si="2308"/>
        <v>-1.4760534454946064</v>
      </c>
      <c r="AI6092">
        <f t="shared" ca="1" si="2309"/>
        <v>-0.36322561139992821</v>
      </c>
      <c r="AJ6092">
        <f t="shared" ca="1" si="2310"/>
        <v>8.7756319723999429E-2</v>
      </c>
    </row>
    <row r="6093" spans="32:36" x14ac:dyDescent="0.2">
      <c r="AF6093" s="17">
        <f t="shared" ca="1" si="2306"/>
        <v>498.6480714085302</v>
      </c>
      <c r="AG6093">
        <f t="shared" ca="1" si="2307"/>
        <v>101.16849517418967</v>
      </c>
      <c r="AH6093">
        <f t="shared" ca="1" si="2308"/>
        <v>7.7681432835512862E-2</v>
      </c>
      <c r="AI6093">
        <f t="shared" ca="1" si="2309"/>
        <v>1.5089650008636131</v>
      </c>
      <c r="AJ6093">
        <f t="shared" ca="1" si="2310"/>
        <v>1.5585882490576373</v>
      </c>
    </row>
    <row r="6094" spans="32:36" x14ac:dyDescent="0.2">
      <c r="AF6094" s="17">
        <f t="shared" ca="1" si="2306"/>
        <v>488.66798746515644</v>
      </c>
      <c r="AG6094">
        <f t="shared" ca="1" si="2307"/>
        <v>99.490423663476903</v>
      </c>
      <c r="AH6094">
        <f t="shared" ca="1" si="2308"/>
        <v>-1.0627699871265599</v>
      </c>
      <c r="AI6094">
        <f t="shared" ca="1" si="2309"/>
        <v>0.29150196635524728</v>
      </c>
      <c r="AJ6094">
        <f t="shared" ca="1" si="2310"/>
        <v>0.64344251447054446</v>
      </c>
    </row>
    <row r="6095" spans="32:36" x14ac:dyDescent="0.2">
      <c r="AF6095" s="17">
        <f t="shared" ca="1" si="2306"/>
        <v>514.45532610568705</v>
      </c>
      <c r="AG6095">
        <f t="shared" ca="1" si="2307"/>
        <v>101.13848669329624</v>
      </c>
      <c r="AH6095">
        <f t="shared" ca="1" si="2308"/>
        <v>1.8381242798123805</v>
      </c>
      <c r="AI6095">
        <f t="shared" ca="1" si="2309"/>
        <v>1.4873713136793625</v>
      </c>
      <c r="AJ6095">
        <f t="shared" ca="1" si="2310"/>
        <v>0.97672890759448405</v>
      </c>
    </row>
    <row r="6096" spans="32:36" x14ac:dyDescent="0.2">
      <c r="AF6096" s="17">
        <f t="shared" ca="1" si="2306"/>
        <v>476.3153662039046</v>
      </c>
      <c r="AG6096">
        <f t="shared" ca="1" si="2307"/>
        <v>98.357128976258011</v>
      </c>
      <c r="AH6096">
        <f t="shared" ca="1" si="2308"/>
        <v>-2.5070354701941682</v>
      </c>
      <c r="AI6096">
        <f t="shared" ca="1" si="2309"/>
        <v>-0.54239152304944727</v>
      </c>
      <c r="AJ6096">
        <f t="shared" ca="1" si="2310"/>
        <v>0.22725873152814541</v>
      </c>
    </row>
    <row r="6097" spans="32:36" x14ac:dyDescent="0.2">
      <c r="AF6097" s="17">
        <f t="shared" ca="1" si="2306"/>
        <v>501.14534159923824</v>
      </c>
      <c r="AG6097">
        <f t="shared" ca="1" si="2307"/>
        <v>100.20022185113905</v>
      </c>
      <c r="AH6097">
        <f t="shared" ca="1" si="2308"/>
        <v>0.3594809014444329</v>
      </c>
      <c r="AI6097">
        <f t="shared" ca="1" si="2309"/>
        <v>0.80895704885471176</v>
      </c>
      <c r="AJ6097">
        <f t="shared" ca="1" si="2310"/>
        <v>0.73459995426452618</v>
      </c>
    </row>
    <row r="6098" spans="32:36" x14ac:dyDescent="0.2">
      <c r="AF6098" s="17">
        <f t="shared" ca="1" si="2306"/>
        <v>476.82667923567271</v>
      </c>
      <c r="AG6098">
        <f t="shared" ca="1" si="2307"/>
        <v>96.259123016882739</v>
      </c>
      <c r="AH6098">
        <f t="shared" ca="1" si="2308"/>
        <v>-2.4465134689395773</v>
      </c>
      <c r="AI6098">
        <f t="shared" ca="1" si="2309"/>
        <v>-2.1118076107511667</v>
      </c>
      <c r="AJ6098">
        <f t="shared" ca="1" si="2310"/>
        <v>-1.4386572487378275</v>
      </c>
    </row>
    <row r="6099" spans="32:36" x14ac:dyDescent="0.2">
      <c r="AF6099" s="17">
        <f t="shared" ca="1" si="2306"/>
        <v>495.48294127347327</v>
      </c>
      <c r="AG6099">
        <f t="shared" ca="1" si="2307"/>
        <v>96.821761879925418</v>
      </c>
      <c r="AH6099">
        <f t="shared" ca="1" si="2308"/>
        <v>-0.28151616263821072</v>
      </c>
      <c r="AI6099">
        <f t="shared" ca="1" si="2309"/>
        <v>-1.6875932775224141</v>
      </c>
      <c r="AJ6099">
        <f t="shared" ca="1" si="2310"/>
        <v>-1.6812640114318984</v>
      </c>
    </row>
    <row r="6100" spans="32:36" x14ac:dyDescent="0.2">
      <c r="AF6100" s="17">
        <f t="shared" ca="1" si="2306"/>
        <v>505.20653389818426</v>
      </c>
      <c r="AG6100">
        <f t="shared" ca="1" si="2307"/>
        <v>99.127668067806169</v>
      </c>
      <c r="AH6100">
        <f t="shared" ca="1" si="2308"/>
        <v>0.81477293982525689</v>
      </c>
      <c r="AI6100">
        <f t="shared" ca="1" si="2309"/>
        <v>2.5619645531733598E-2</v>
      </c>
      <c r="AJ6100">
        <f t="shared" ca="1" si="2310"/>
        <v>-0.23193047357992599</v>
      </c>
    </row>
    <row r="6101" spans="32:36" x14ac:dyDescent="0.2">
      <c r="AF6101" s="17">
        <f t="shared" ca="1" si="2306"/>
        <v>482.14023399778034</v>
      </c>
      <c r="AG6101">
        <f t="shared" ca="1" si="2307"/>
        <v>99.442021363184409</v>
      </c>
      <c r="AH6101">
        <f t="shared" ca="1" si="2308"/>
        <v>-1.8213839789466568</v>
      </c>
      <c r="AI6101">
        <f t="shared" ca="1" si="2309"/>
        <v>0.25608151813608615</v>
      </c>
      <c r="AJ6101">
        <f t="shared" ca="1" si="2310"/>
        <v>0.84725079382264823</v>
      </c>
    </row>
    <row r="6102" spans="32:36" x14ac:dyDescent="0.2">
      <c r="AF6102" s="17">
        <f t="shared" ca="1" si="2306"/>
        <v>493.43960780500532</v>
      </c>
      <c r="AG6102">
        <f t="shared" ca="1" si="2307"/>
        <v>95.99442058014742</v>
      </c>
      <c r="AH6102">
        <f t="shared" ca="1" si="2308"/>
        <v>-0.51462653149485604</v>
      </c>
      <c r="AI6102">
        <f t="shared" ca="1" si="2309"/>
        <v>-2.3122444395569892</v>
      </c>
      <c r="AJ6102">
        <f t="shared" ca="1" si="2310"/>
        <v>-2.2626246348342116</v>
      </c>
    </row>
    <row r="6103" spans="32:36" x14ac:dyDescent="0.2">
      <c r="AF6103" s="17">
        <f t="shared" ca="1" si="2306"/>
        <v>489.38407374801136</v>
      </c>
      <c r="AG6103">
        <f t="shared" ca="1" si="2307"/>
        <v>100.01851012702778</v>
      </c>
      <c r="AH6103">
        <f t="shared" ca="1" si="2308"/>
        <v>-0.98016857648030342</v>
      </c>
      <c r="AI6103">
        <f t="shared" ca="1" si="2309"/>
        <v>0.67683599643591985</v>
      </c>
      <c r="AJ6103">
        <f t="shared" ca="1" si="2310"/>
        <v>1.0215114495914244</v>
      </c>
    </row>
    <row r="6104" spans="32:36" x14ac:dyDescent="0.2">
      <c r="AF6104" s="17">
        <f t="shared" ca="1" si="2306"/>
        <v>504.56617679904252</v>
      </c>
      <c r="AG6104">
        <f t="shared" ca="1" si="2307"/>
        <v>99.308821251019822</v>
      </c>
      <c r="AH6104">
        <f t="shared" ca="1" si="2308"/>
        <v>0.74322738402901412</v>
      </c>
      <c r="AI6104">
        <f t="shared" ca="1" si="2309"/>
        <v>0.15851757604971728</v>
      </c>
      <c r="AJ6104">
        <f t="shared" ca="1" si="2310"/>
        <v>-6.9762539473611399E-2</v>
      </c>
    </row>
    <row r="6105" spans="32:36" x14ac:dyDescent="0.2">
      <c r="AF6105" s="17">
        <f t="shared" ca="1" si="2306"/>
        <v>494.45921144616989</v>
      </c>
      <c r="AG6105">
        <f t="shared" ca="1" si="2307"/>
        <v>98.082782594942572</v>
      </c>
      <c r="AH6105">
        <f t="shared" ca="1" si="2308"/>
        <v>-0.398186297307982</v>
      </c>
      <c r="AI6105">
        <f t="shared" ca="1" si="2309"/>
        <v>-0.74570372841184562</v>
      </c>
      <c r="AJ6105">
        <f t="shared" ca="1" si="2310"/>
        <v>-0.65593743734010634</v>
      </c>
    </row>
    <row r="6106" spans="32:36" x14ac:dyDescent="0.2">
      <c r="AF6106" s="17">
        <f t="shared" ca="1" si="2306"/>
        <v>499.44858461681412</v>
      </c>
      <c r="AG6106">
        <f t="shared" ca="1" si="2307"/>
        <v>100.80678225789656</v>
      </c>
      <c r="AH6106">
        <f t="shared" ca="1" si="2308"/>
        <v>0.16816714301047139</v>
      </c>
      <c r="AI6106">
        <f t="shared" ca="1" si="2309"/>
        <v>1.2482536554796639</v>
      </c>
      <c r="AJ6106">
        <f t="shared" ca="1" si="2310"/>
        <v>1.2562972872215208</v>
      </c>
    </row>
    <row r="6107" spans="32:36" x14ac:dyDescent="0.2">
      <c r="AF6107" s="17">
        <f t="shared" ca="1" si="2306"/>
        <v>493.97247579847209</v>
      </c>
      <c r="AG6107">
        <f t="shared" ca="1" si="2307"/>
        <v>98.672012750805223</v>
      </c>
      <c r="AH6107">
        <f t="shared" ca="1" si="2308"/>
        <v>-0.45374224170088234</v>
      </c>
      <c r="AI6107">
        <f t="shared" ca="1" si="2309"/>
        <v>-0.30973574132321946</v>
      </c>
      <c r="AJ6107">
        <f t="shared" ca="1" si="2310"/>
        <v>-0.18085591517552976</v>
      </c>
    </row>
    <row r="6108" spans="32:36" x14ac:dyDescent="0.2">
      <c r="AF6108" s="17">
        <f t="shared" ca="1" si="2306"/>
        <v>513.09709119834315</v>
      </c>
      <c r="AG6108">
        <f t="shared" ca="1" si="2307"/>
        <v>98.81797312374583</v>
      </c>
      <c r="AH6108">
        <f t="shared" ca="1" si="2308"/>
        <v>1.6889976647448408</v>
      </c>
      <c r="AI6108">
        <f t="shared" ca="1" si="2309"/>
        <v>-0.20214283785840226</v>
      </c>
      <c r="AJ6108">
        <f t="shared" ca="1" si="2310"/>
        <v>-0.74860392877298265</v>
      </c>
    </row>
    <row r="6109" spans="32:36" x14ac:dyDescent="0.2">
      <c r="AF6109" s="17">
        <f t="shared" ca="1" si="2306"/>
        <v>509.34143882281046</v>
      </c>
      <c r="AG6109">
        <f t="shared" ca="1" si="2307"/>
        <v>98.598419451522986</v>
      </c>
      <c r="AH6109">
        <f t="shared" ca="1" si="2308"/>
        <v>1.2745839328259581</v>
      </c>
      <c r="AI6109">
        <f t="shared" ca="1" si="2309"/>
        <v>-0.36404451047801445</v>
      </c>
      <c r="AJ6109">
        <f t="shared" ca="1" si="2310"/>
        <v>-0.78683934899520125</v>
      </c>
    </row>
    <row r="6110" spans="32:36" x14ac:dyDescent="0.2">
      <c r="AF6110" s="17">
        <f t="shared" ca="1" si="2306"/>
        <v>506.01947896793496</v>
      </c>
      <c r="AG6110">
        <f t="shared" ca="1" si="2307"/>
        <v>102.25405035374285</v>
      </c>
      <c r="AH6110">
        <f t="shared" ca="1" si="2308"/>
        <v>0.90547080541460945</v>
      </c>
      <c r="AI6110">
        <f t="shared" ca="1" si="2309"/>
        <v>2.285839032494775</v>
      </c>
      <c r="AJ6110">
        <f t="shared" ca="1" si="2310"/>
        <v>2.1107678899813815</v>
      </c>
    </row>
    <row r="6111" spans="32:36" x14ac:dyDescent="0.2">
      <c r="AF6111" s="17">
        <f t="shared" ca="1" si="2306"/>
        <v>488.51093829755428</v>
      </c>
      <c r="AG6111">
        <f t="shared" ca="1" si="2307"/>
        <v>99.547887312368346</v>
      </c>
      <c r="AH6111">
        <f t="shared" ca="1" si="2308"/>
        <v>-1.0809019806404356</v>
      </c>
      <c r="AI6111">
        <f t="shared" ca="1" si="2309"/>
        <v>0.33353107668676529</v>
      </c>
      <c r="AJ6111">
        <f t="shared" ca="1" si="2310"/>
        <v>0.69330066531911183</v>
      </c>
    </row>
    <row r="6112" spans="32:36" x14ac:dyDescent="0.2">
      <c r="AF6112" s="17">
        <f t="shared" ca="1" si="2306"/>
        <v>483.15233574686965</v>
      </c>
      <c r="AG6112">
        <f t="shared" ca="1" si="2307"/>
        <v>96.418774810841754</v>
      </c>
      <c r="AH6112">
        <f t="shared" ca="1" si="2308"/>
        <v>-1.7030936128399041</v>
      </c>
      <c r="AI6112">
        <f t="shared" ca="1" si="2309"/>
        <v>-1.9911830720075341</v>
      </c>
      <c r="AJ6112">
        <f t="shared" ca="1" si="2310"/>
        <v>-1.5482397473563623</v>
      </c>
    </row>
    <row r="6113" spans="32:36" x14ac:dyDescent="0.2">
      <c r="AF6113" s="17">
        <f t="shared" ca="1" si="2306"/>
        <v>498.65259561795295</v>
      </c>
      <c r="AG6113">
        <f t="shared" ca="1" si="2307"/>
        <v>97.764758350128332</v>
      </c>
      <c r="AH6113">
        <f t="shared" ca="1" si="2308"/>
        <v>7.8193233204982157E-2</v>
      </c>
      <c r="AI6113">
        <f t="shared" ca="1" si="2309"/>
        <v>-0.98209756628522071</v>
      </c>
      <c r="AJ6113">
        <f t="shared" ca="1" si="2310"/>
        <v>-1.0552922213549811</v>
      </c>
    </row>
    <row r="6114" spans="32:36" x14ac:dyDescent="0.2">
      <c r="AF6114" s="17">
        <f t="shared" ca="1" si="2306"/>
        <v>502.12859982543756</v>
      </c>
      <c r="AG6114">
        <f t="shared" ca="1" si="2307"/>
        <v>98.895469390695268</v>
      </c>
      <c r="AH6114">
        <f t="shared" ca="1" si="2308"/>
        <v>0.47004960056230455</v>
      </c>
      <c r="AI6114">
        <f t="shared" ca="1" si="2309"/>
        <v>-0.14508198352844209</v>
      </c>
      <c r="AJ6114">
        <f t="shared" ca="1" si="2310"/>
        <v>-0.30153620806149567</v>
      </c>
    </row>
    <row r="6115" spans="32:36" x14ac:dyDescent="0.2">
      <c r="AF6115" s="17">
        <f t="shared" ca="1" si="2306"/>
        <v>506.13586406165081</v>
      </c>
      <c r="AG6115">
        <f t="shared" ca="1" si="2307"/>
        <v>98.568968898141875</v>
      </c>
      <c r="AH6115">
        <f t="shared" ca="1" si="2308"/>
        <v>0.91844361952804221</v>
      </c>
      <c r="AI6115">
        <f t="shared" ca="1" si="2309"/>
        <v>-0.38578914145416771</v>
      </c>
      <c r="AJ6115">
        <f t="shared" ca="1" si="2310"/>
        <v>-0.69652713007584111</v>
      </c>
    </row>
    <row r="6116" spans="32:36" x14ac:dyDescent="0.2">
      <c r="AF6116" s="17">
        <f t="shared" ca="1" si="2306"/>
        <v>492.73823176279939</v>
      </c>
      <c r="AG6116">
        <f t="shared" ca="1" si="2307"/>
        <v>98.054100070524257</v>
      </c>
      <c r="AH6116">
        <f t="shared" ca="1" si="2308"/>
        <v>-0.59486447064971426</v>
      </c>
      <c r="AI6116">
        <f t="shared" ca="1" si="2309"/>
        <v>-0.7669925572032068</v>
      </c>
      <c r="AJ6116">
        <f t="shared" ca="1" si="2310"/>
        <v>-0.61579991837846093</v>
      </c>
    </row>
    <row r="6117" spans="32:36" x14ac:dyDescent="0.2">
      <c r="AF6117" s="17">
        <f t="shared" ca="1" si="2306"/>
        <v>495.5233642800498</v>
      </c>
      <c r="AG6117">
        <f t="shared" ca="1" si="2307"/>
        <v>97.963918100622294</v>
      </c>
      <c r="AH6117">
        <f t="shared" ca="1" si="2308"/>
        <v>-0.27691427299924271</v>
      </c>
      <c r="AI6117">
        <f t="shared" ca="1" si="2309"/>
        <v>-0.83396828121057809</v>
      </c>
      <c r="AJ6117">
        <f t="shared" ca="1" si="2310"/>
        <v>-0.78706987763843805</v>
      </c>
    </row>
    <row r="6118" spans="32:36" x14ac:dyDescent="0.2">
      <c r="AF6118" s="17">
        <f t="shared" ca="1" si="2306"/>
        <v>501.5192548220038</v>
      </c>
      <c r="AG6118">
        <f t="shared" ca="1" si="2307"/>
        <v>96.970899509299102</v>
      </c>
      <c r="AH6118">
        <f t="shared" ca="1" si="2308"/>
        <v>0.40155348365810178</v>
      </c>
      <c r="AI6118">
        <f t="shared" ca="1" si="2309"/>
        <v>-1.5755608730831168</v>
      </c>
      <c r="AJ6118">
        <f t="shared" ca="1" si="2310"/>
        <v>-1.7806915381844626</v>
      </c>
    </row>
    <row r="6119" spans="32:36" x14ac:dyDescent="0.2">
      <c r="AF6119" s="17">
        <f t="shared" ca="1" si="2306"/>
        <v>500.93356387986489</v>
      </c>
      <c r="AG6119">
        <f t="shared" ca="1" si="2307"/>
        <v>98.218407884021474</v>
      </c>
      <c r="AH6119">
        <f t="shared" ca="1" si="2308"/>
        <v>0.33563782132107345</v>
      </c>
      <c r="AI6119">
        <f t="shared" ca="1" si="2309"/>
        <v>-0.64512376454181197</v>
      </c>
      <c r="AJ6119">
        <f t="shared" ca="1" si="2310"/>
        <v>-0.78350339501645883</v>
      </c>
    </row>
    <row r="6120" spans="32:36" x14ac:dyDescent="0.2">
      <c r="AF6120" s="17">
        <f t="shared" ca="1" si="2306"/>
        <v>498.025807855408</v>
      </c>
      <c r="AG6120">
        <f t="shared" ca="1" si="2307"/>
        <v>99.701721325202016</v>
      </c>
      <c r="AH6120">
        <f t="shared" ca="1" si="2308"/>
        <v>7.2437032253955796E-3</v>
      </c>
      <c r="AI6120">
        <f t="shared" ca="1" si="2309"/>
        <v>0.44592650352125268</v>
      </c>
      <c r="AJ6120">
        <f t="shared" ca="1" si="2310"/>
        <v>0.46558214977295281</v>
      </c>
    </row>
    <row r="6121" spans="32:36" x14ac:dyDescent="0.2">
      <c r="AF6121" s="17">
        <f t="shared" ca="1" si="2306"/>
        <v>489.21289761641714</v>
      </c>
      <c r="AG6121">
        <f t="shared" ca="1" si="2307"/>
        <v>95.640191349655836</v>
      </c>
      <c r="AH6121">
        <f t="shared" ca="1" si="2308"/>
        <v>-0.9999029502400707</v>
      </c>
      <c r="AI6121">
        <f t="shared" ca="1" si="2309"/>
        <v>-2.5813388033200018</v>
      </c>
      <c r="AJ6121">
        <f t="shared" ca="1" si="2310"/>
        <v>-2.3908212748633439</v>
      </c>
    </row>
    <row r="6122" spans="32:36" x14ac:dyDescent="0.2">
      <c r="AF6122" s="17">
        <f t="shared" ca="1" si="2306"/>
        <v>493.27622208230611</v>
      </c>
      <c r="AG6122">
        <f t="shared" ca="1" si="2307"/>
        <v>99.767121735691049</v>
      </c>
      <c r="AH6122">
        <f t="shared" ca="1" si="2308"/>
        <v>-0.53330778511004917</v>
      </c>
      <c r="AI6122">
        <f t="shared" ca="1" si="2309"/>
        <v>0.49365734421457508</v>
      </c>
      <c r="AJ6122">
        <f t="shared" ca="1" si="2310"/>
        <v>0.68736865868128372</v>
      </c>
    </row>
    <row r="6123" spans="32:36" x14ac:dyDescent="0.2">
      <c r="AF6123" s="17">
        <f t="shared" ca="1" si="2306"/>
        <v>498.15737667806525</v>
      </c>
      <c r="AG6123">
        <f t="shared" ca="1" si="2307"/>
        <v>97.315045733947926</v>
      </c>
      <c r="AH6123">
        <f t="shared" ca="1" si="2308"/>
        <v>2.2144098484428113E-2</v>
      </c>
      <c r="AI6123">
        <f t="shared" ca="1" si="2309"/>
        <v>-1.3176938884125853</v>
      </c>
      <c r="AJ6123">
        <f t="shared" ca="1" si="2310"/>
        <v>-1.3896087519547777</v>
      </c>
    </row>
    <row r="6124" spans="32:36" x14ac:dyDescent="0.2">
      <c r="AF6124" s="17">
        <f t="shared" ca="1" si="2306"/>
        <v>491.72406396648887</v>
      </c>
      <c r="AG6124">
        <f t="shared" ca="1" si="2307"/>
        <v>97.536681154630855</v>
      </c>
      <c r="AH6124">
        <f t="shared" ca="1" si="2308"/>
        <v>-0.71108822135113781</v>
      </c>
      <c r="AI6124">
        <f t="shared" ca="1" si="2309"/>
        <v>-1.152105927068652</v>
      </c>
      <c r="AJ6124">
        <f t="shared" ca="1" si="2310"/>
        <v>-0.98295723502460075</v>
      </c>
    </row>
    <row r="6125" spans="32:36" x14ac:dyDescent="0.2">
      <c r="AF6125" s="17">
        <f t="shared" ca="1" si="2306"/>
        <v>490.84162412221701</v>
      </c>
      <c r="AG6125">
        <f t="shared" ca="1" si="2307"/>
        <v>99.759556955516288</v>
      </c>
      <c r="AH6125">
        <f t="shared" ca="1" si="2308"/>
        <v>-0.81241112721653841</v>
      </c>
      <c r="AI6125">
        <f t="shared" ca="1" si="2309"/>
        <v>0.48813798065504654</v>
      </c>
      <c r="AJ6125">
        <f t="shared" ca="1" si="2310"/>
        <v>0.7702343518226682</v>
      </c>
    </row>
    <row r="6126" spans="32:36" x14ac:dyDescent="0.2">
      <c r="AF6126" s="17">
        <f t="shared" ca="1" si="2306"/>
        <v>504.57324944559679</v>
      </c>
      <c r="AG6126">
        <f t="shared" ca="1" si="2307"/>
        <v>97.619217433664815</v>
      </c>
      <c r="AH6126">
        <f t="shared" ca="1" si="2308"/>
        <v>0.74401808957690396</v>
      </c>
      <c r="AI6126">
        <f t="shared" ca="1" si="2309"/>
        <v>-1.0905376653701695</v>
      </c>
      <c r="AJ6126">
        <f t="shared" ca="1" si="2310"/>
        <v>-1.380570125956363</v>
      </c>
    </row>
    <row r="6127" spans="32:36" x14ac:dyDescent="0.2">
      <c r="AF6127" s="17">
        <f t="shared" ca="1" si="2306"/>
        <v>499.81399798389447</v>
      </c>
      <c r="AG6127">
        <f t="shared" ca="1" si="2307"/>
        <v>98.762708354448094</v>
      </c>
      <c r="AH6127">
        <f t="shared" ca="1" si="2308"/>
        <v>0.20942330546835483</v>
      </c>
      <c r="AI6127">
        <f t="shared" ca="1" si="2309"/>
        <v>-0.24286188029394623</v>
      </c>
      <c r="AJ6127">
        <f t="shared" ca="1" si="2310"/>
        <v>-0.32134299714708542</v>
      </c>
    </row>
    <row r="6128" spans="32:36" x14ac:dyDescent="0.2">
      <c r="AF6128" s="17">
        <f t="shared" ca="1" si="2306"/>
        <v>508.04624726959258</v>
      </c>
      <c r="AG6128">
        <f t="shared" ca="1" si="2307"/>
        <v>102.03167791267843</v>
      </c>
      <c r="AH6128">
        <f t="shared" ca="1" si="2308"/>
        <v>1.130958362635291</v>
      </c>
      <c r="AI6128">
        <f t="shared" ca="1" si="2309"/>
        <v>2.1273727862058149</v>
      </c>
      <c r="AJ6128">
        <f t="shared" ca="1" si="2310"/>
        <v>1.8728732232992091</v>
      </c>
    </row>
    <row r="6129" spans="32:36" x14ac:dyDescent="0.2">
      <c r="AF6129" s="17">
        <f t="shared" ca="1" si="2306"/>
        <v>483.29881570177787</v>
      </c>
      <c r="AG6129">
        <f t="shared" ca="1" si="2307"/>
        <v>98.746246970819612</v>
      </c>
      <c r="AH6129">
        <f t="shared" ca="1" si="2308"/>
        <v>-1.6859941566932231</v>
      </c>
      <c r="AI6129">
        <f t="shared" ca="1" si="2309"/>
        <v>-0.25499502027072063</v>
      </c>
      <c r="AJ6129">
        <f t="shared" ca="1" si="2310"/>
        <v>0.26800338438177812</v>
      </c>
    </row>
    <row r="6130" spans="32:36" x14ac:dyDescent="0.2">
      <c r="AF6130" s="17">
        <f t="shared" ca="1" si="2306"/>
        <v>493.60428601673811</v>
      </c>
      <c r="AG6130">
        <f t="shared" ca="1" si="2307"/>
        <v>99.348494827522629</v>
      </c>
      <c r="AH6130">
        <f t="shared" ca="1" si="2308"/>
        <v>-0.49580375502541696</v>
      </c>
      <c r="AI6130">
        <f t="shared" ca="1" si="2309"/>
        <v>0.18759061685780729</v>
      </c>
      <c r="AJ6130">
        <f t="shared" ca="1" si="2310"/>
        <v>0.35431866242291415</v>
      </c>
    </row>
    <row r="6131" spans="32:36" x14ac:dyDescent="0.2">
      <c r="AF6131" s="17">
        <f t="shared" ca="1" si="2306"/>
        <v>503.80320212578562</v>
      </c>
      <c r="AG6131">
        <f t="shared" ca="1" si="2307"/>
        <v>99.129101527768427</v>
      </c>
      <c r="AH6131">
        <f t="shared" ca="1" si="2308"/>
        <v>0.65786342269621234</v>
      </c>
      <c r="AI6131">
        <f t="shared" ca="1" si="2309"/>
        <v>2.6672216057025355E-2</v>
      </c>
      <c r="AJ6131">
        <f t="shared" ca="1" si="2310"/>
        <v>-0.18098396879875073</v>
      </c>
    </row>
    <row r="6132" spans="32:36" x14ac:dyDescent="0.2">
      <c r="AF6132" s="17">
        <f t="shared" ca="1" si="2306"/>
        <v>507.85396314430102</v>
      </c>
      <c r="AG6132">
        <f t="shared" ca="1" si="2307"/>
        <v>100.32659742789866</v>
      </c>
      <c r="AH6132">
        <f t="shared" ca="1" si="2308"/>
        <v>1.1096045026622088</v>
      </c>
      <c r="AI6132">
        <f t="shared" ca="1" si="2309"/>
        <v>0.90070247150499538</v>
      </c>
      <c r="AJ6132">
        <f t="shared" ca="1" si="2310"/>
        <v>0.59258694902073139</v>
      </c>
    </row>
    <row r="6133" spans="32:36" x14ac:dyDescent="0.2">
      <c r="AF6133" s="17">
        <f t="shared" ca="1" si="2306"/>
        <v>495.1253274129067</v>
      </c>
      <c r="AG6133">
        <f t="shared" ca="1" si="2307"/>
        <v>99.57734153327678</v>
      </c>
      <c r="AH6133">
        <f t="shared" ca="1" si="2308"/>
        <v>-0.3222444752795412</v>
      </c>
      <c r="AI6133">
        <f t="shared" ca="1" si="2309"/>
        <v>0.355064591215144</v>
      </c>
      <c r="AJ6133">
        <f t="shared" ca="1" si="2310"/>
        <v>0.47490786323008216</v>
      </c>
    </row>
    <row r="6134" spans="32:36" x14ac:dyDescent="0.2">
      <c r="AF6134" s="17">
        <f t="shared" ca="1" si="2306"/>
        <v>501.23288440542956</v>
      </c>
      <c r="AG6134">
        <f t="shared" ca="1" si="2307"/>
        <v>102.35806730414531</v>
      </c>
      <c r="AH6134">
        <f t="shared" ca="1" si="2308"/>
        <v>0.36933400042099712</v>
      </c>
      <c r="AI6134">
        <f t="shared" ca="1" si="2309"/>
        <v>2.3598449533311667</v>
      </c>
      <c r="AJ6134">
        <f t="shared" ca="1" si="2310"/>
        <v>2.3587208970393765</v>
      </c>
    </row>
    <row r="6135" spans="32:36" x14ac:dyDescent="0.2">
      <c r="AF6135" s="17">
        <f t="shared" ca="1" si="2306"/>
        <v>501.11475061416218</v>
      </c>
      <c r="AG6135">
        <f t="shared" ca="1" si="2307"/>
        <v>99.747144773108758</v>
      </c>
      <c r="AH6135">
        <f t="shared" ca="1" si="2308"/>
        <v>0.35603742569459051</v>
      </c>
      <c r="AI6135">
        <f t="shared" ca="1" si="2309"/>
        <v>0.47908098157377599</v>
      </c>
      <c r="AJ6135">
        <f t="shared" ca="1" si="2310"/>
        <v>0.38957521296463837</v>
      </c>
    </row>
    <row r="6136" spans="32:36" x14ac:dyDescent="0.2">
      <c r="AF6136" s="17">
        <f t="shared" ca="1" si="2306"/>
        <v>506.23043931041911</v>
      </c>
      <c r="AG6136">
        <f t="shared" ca="1" si="2307"/>
        <v>97.90815962132919</v>
      </c>
      <c r="AH6136">
        <f t="shared" ca="1" si="2308"/>
        <v>0.9289832119613296</v>
      </c>
      <c r="AI6136">
        <f t="shared" ca="1" si="2309"/>
        <v>-0.87540945662420011</v>
      </c>
      <c r="AJ6136">
        <f t="shared" ca="1" si="2310"/>
        <v>-1.2136033354117945</v>
      </c>
    </row>
    <row r="6137" spans="32:36" x14ac:dyDescent="0.2">
      <c r="AF6137" s="17">
        <f t="shared" ca="1" si="2306"/>
        <v>497.17460829376842</v>
      </c>
      <c r="AG6137">
        <f t="shared" ca="1" si="2307"/>
        <v>98.868042007362092</v>
      </c>
      <c r="AH6137">
        <f t="shared" ca="1" si="2308"/>
        <v>-8.9251328422368992E-2</v>
      </c>
      <c r="AI6137">
        <f t="shared" ca="1" si="2309"/>
        <v>-0.16527177704012058</v>
      </c>
      <c r="AJ6137">
        <f t="shared" ca="1" si="2310"/>
        <v>-0.14505888436432604</v>
      </c>
    </row>
    <row r="6138" spans="32:36" x14ac:dyDescent="0.2">
      <c r="AF6138" s="17">
        <f t="shared" ca="1" si="2306"/>
        <v>492.80919051854215</v>
      </c>
      <c r="AG6138">
        <f t="shared" ca="1" si="2307"/>
        <v>97.202880041295941</v>
      </c>
      <c r="AH6138">
        <f t="shared" ca="1" si="2308"/>
        <v>-0.58674154514034982</v>
      </c>
      <c r="AI6138">
        <f t="shared" ca="1" si="2309"/>
        <v>-1.4016387511981767</v>
      </c>
      <c r="AJ6138">
        <f t="shared" ca="1" si="2310"/>
        <v>-1.2842751584133385</v>
      </c>
    </row>
    <row r="6139" spans="32:36" x14ac:dyDescent="0.2">
      <c r="AF6139" s="17">
        <f t="shared" ca="1" si="2306"/>
        <v>512.74342467382064</v>
      </c>
      <c r="AG6139">
        <f t="shared" ca="1" si="2307"/>
        <v>101.33287766543717</v>
      </c>
      <c r="AH6139">
        <f t="shared" ca="1" si="2308"/>
        <v>1.650102274891978</v>
      </c>
      <c r="AI6139">
        <f t="shared" ca="1" si="2309"/>
        <v>1.6271388398627837</v>
      </c>
      <c r="AJ6139">
        <f t="shared" ca="1" si="2310"/>
        <v>1.1831032788331468</v>
      </c>
    </row>
    <row r="6140" spans="32:36" x14ac:dyDescent="0.2">
      <c r="AF6140" s="17">
        <f t="shared" ca="1" si="2306"/>
        <v>496.20534109717454</v>
      </c>
      <c r="AG6140">
        <f t="shared" ca="1" si="2307"/>
        <v>99.325937553555079</v>
      </c>
      <c r="AH6140">
        <f t="shared" ca="1" si="2308"/>
        <v>-0.1993323034354969</v>
      </c>
      <c r="AI6140">
        <f t="shared" ca="1" si="2309"/>
        <v>0.17106193205234188</v>
      </c>
      <c r="AJ6140">
        <f t="shared" ca="1" si="2310"/>
        <v>0.24280235785786267</v>
      </c>
    </row>
    <row r="6141" spans="32:36" x14ac:dyDescent="0.2">
      <c r="AF6141" s="17">
        <f t="shared" ca="1" si="2306"/>
        <v>494.96619620599904</v>
      </c>
      <c r="AG6141">
        <f t="shared" ca="1" si="2307"/>
        <v>100.30939620442983</v>
      </c>
      <c r="AH6141">
        <f t="shared" ca="1" si="2308"/>
        <v>-0.34037723983839341</v>
      </c>
      <c r="AI6141">
        <f t="shared" ca="1" si="2309"/>
        <v>0.88822162176380792</v>
      </c>
      <c r="AJ6141">
        <f t="shared" ca="1" si="2310"/>
        <v>1.0400764130082998</v>
      </c>
    </row>
    <row r="6142" spans="32:36" x14ac:dyDescent="0.2">
      <c r="AF6142" s="17">
        <f t="shared" ca="1" si="2306"/>
        <v>503.23609146858684</v>
      </c>
      <c r="AG6142">
        <f t="shared" ca="1" si="2307"/>
        <v>102.1942307962359</v>
      </c>
      <c r="AH6142">
        <f t="shared" ca="1" si="2308"/>
        <v>0.5943295333011186</v>
      </c>
      <c r="AI6142">
        <f t="shared" ca="1" si="2309"/>
        <v>2.2432445439694564</v>
      </c>
      <c r="AJ6142">
        <f t="shared" ca="1" si="2310"/>
        <v>2.1649097548517457</v>
      </c>
    </row>
    <row r="6143" spans="32:36" x14ac:dyDescent="0.2">
      <c r="AF6143" s="17">
        <f t="shared" ca="1" si="2306"/>
        <v>478.1434694217777</v>
      </c>
      <c r="AG6143">
        <f t="shared" ca="1" si="2307"/>
        <v>96.0986670610218</v>
      </c>
      <c r="AH6143">
        <f t="shared" ca="1" si="2308"/>
        <v>-2.2909487657139529</v>
      </c>
      <c r="AI6143">
        <f t="shared" ca="1" si="2309"/>
        <v>-2.2332414781290186</v>
      </c>
      <c r="AJ6143">
        <f t="shared" ca="1" si="2310"/>
        <v>-1.6154852251841405</v>
      </c>
    </row>
    <row r="6144" spans="32:36" x14ac:dyDescent="0.2">
      <c r="AF6144" s="17">
        <f t="shared" ca="1" si="2306"/>
        <v>488.76839114415463</v>
      </c>
      <c r="AG6144">
        <f t="shared" ca="1" si="2307"/>
        <v>101.25466741850701</v>
      </c>
      <c r="AH6144">
        <f t="shared" ca="1" si="2308"/>
        <v>-1.051181009244831</v>
      </c>
      <c r="AI6144">
        <f t="shared" ca="1" si="2309"/>
        <v>1.5709377678572198</v>
      </c>
      <c r="AJ6144">
        <f t="shared" ca="1" si="2310"/>
        <v>1.9821941532085154</v>
      </c>
    </row>
    <row r="6145" spans="32:36" x14ac:dyDescent="0.2">
      <c r="AF6145" s="17">
        <f t="shared" ca="1" si="2306"/>
        <v>496.82387778679896</v>
      </c>
      <c r="AG6145">
        <f t="shared" ca="1" si="2307"/>
        <v>98.037243728120501</v>
      </c>
      <c r="AH6145">
        <f t="shared" ca="1" si="2308"/>
        <v>-0.12905946445217759</v>
      </c>
      <c r="AI6145">
        <f t="shared" ca="1" si="2309"/>
        <v>-0.77950662736571674</v>
      </c>
      <c r="AJ6145">
        <f t="shared" ca="1" si="2310"/>
        <v>-0.7768925233261349</v>
      </c>
    </row>
    <row r="6146" spans="32:36" x14ac:dyDescent="0.2">
      <c r="AF6146" s="17">
        <f t="shared" ca="1" si="2306"/>
        <v>493.23544288535481</v>
      </c>
      <c r="AG6146">
        <f t="shared" ca="1" si="2307"/>
        <v>99.083407222936614</v>
      </c>
      <c r="AH6146">
        <f t="shared" ca="1" si="2308"/>
        <v>-0.53797137604137002</v>
      </c>
      <c r="AI6146">
        <f t="shared" ca="1" si="2309"/>
        <v>-6.8879952492761354E-3</v>
      </c>
      <c r="AJ6146">
        <f t="shared" ca="1" si="2310"/>
        <v>0.16365877275649934</v>
      </c>
    </row>
    <row r="6147" spans="32:36" x14ac:dyDescent="0.2">
      <c r="AF6147" s="17">
        <f t="shared" ref="AF6147:AF6210" ca="1" si="2311">$N$64*EXP(($J$9-$K$2^2/2)*$J$6+$K$2*SQRT($J$6)*AH6147)</f>
        <v>483.62561409267335</v>
      </c>
      <c r="AG6147">
        <f t="shared" ref="AG6147:AG6210" ca="1" si="2312">$Q$64*EXP(($J$9-$K$3^2/2)*$J$6+$K$3*SQRT($J$6)*AI6147)</f>
        <v>97.243227911470115</v>
      </c>
      <c r="AH6147">
        <f t="shared" ref="AH6147:AH6210" ca="1" si="2313">_xlfn.NORM.S.INV(RAND())</f>
        <v>-1.6478637534934995</v>
      </c>
      <c r="AI6147">
        <f t="shared" ref="AI6147:AI6210" ca="1" si="2314">AH6147*$AC$6+SQRT(1-$AC$6^2)*AJ6147</f>
        <v>-1.3714312341685904</v>
      </c>
      <c r="AJ6147">
        <f t="shared" ref="AJ6147:AJ6210" ca="1" si="2315">_xlfn.NORM.S.INV(RAND())</f>
        <v>-0.91551616528839208</v>
      </c>
    </row>
    <row r="6148" spans="32:36" x14ac:dyDescent="0.2">
      <c r="AF6148" s="17">
        <f t="shared" ca="1" si="2311"/>
        <v>483.47756404987888</v>
      </c>
      <c r="AG6148">
        <f t="shared" ca="1" si="2312"/>
        <v>99.193162161763013</v>
      </c>
      <c r="AH6148">
        <f t="shared" ca="1" si="2313"/>
        <v>-1.6651348429967912</v>
      </c>
      <c r="AI6148">
        <f t="shared" ca="1" si="2314"/>
        <v>7.3695552395410702E-2</v>
      </c>
      <c r="AJ6148">
        <f t="shared" ca="1" si="2315"/>
        <v>0.60625214082612489</v>
      </c>
    </row>
    <row r="6149" spans="32:36" x14ac:dyDescent="0.2">
      <c r="AF6149" s="17">
        <f t="shared" ca="1" si="2311"/>
        <v>506.93487936198756</v>
      </c>
      <c r="AG6149">
        <f t="shared" ca="1" si="2312"/>
        <v>97.230749981813943</v>
      </c>
      <c r="AH6149">
        <f t="shared" ca="1" si="2313"/>
        <v>1.0074250568998022</v>
      </c>
      <c r="AI6149">
        <f t="shared" ca="1" si="2314"/>
        <v>-1.3807718325411873</v>
      </c>
      <c r="AJ6149">
        <f t="shared" ca="1" si="2315"/>
        <v>-1.7687657753032715</v>
      </c>
    </row>
    <row r="6150" spans="32:36" x14ac:dyDescent="0.2">
      <c r="AF6150" s="17">
        <f t="shared" ca="1" si="2311"/>
        <v>501.77595844349878</v>
      </c>
      <c r="AG6150">
        <f t="shared" ca="1" si="2312"/>
        <v>100.43600590724269</v>
      </c>
      <c r="AH6150">
        <f t="shared" ca="1" si="2313"/>
        <v>0.43041952767337743</v>
      </c>
      <c r="AI6150">
        <f t="shared" ca="1" si="2314"/>
        <v>0.98003693130862068</v>
      </c>
      <c r="AJ6150">
        <f t="shared" ca="1" si="2315"/>
        <v>0.89156993090307013</v>
      </c>
    </row>
    <row r="6151" spans="32:36" x14ac:dyDescent="0.2">
      <c r="AF6151" s="17">
        <f t="shared" ca="1" si="2311"/>
        <v>486.47919667749147</v>
      </c>
      <c r="AG6151">
        <f t="shared" ca="1" si="2312"/>
        <v>96.820890732346683</v>
      </c>
      <c r="AH6151">
        <f t="shared" ca="1" si="2313"/>
        <v>-1.3160021213022721</v>
      </c>
      <c r="AI6151">
        <f t="shared" ca="1" si="2314"/>
        <v>-1.6882481916717571</v>
      </c>
      <c r="AJ6151">
        <f t="shared" ca="1" si="2315"/>
        <v>-1.3533480294059028</v>
      </c>
    </row>
    <row r="6152" spans="32:36" x14ac:dyDescent="0.2">
      <c r="AF6152" s="17">
        <f t="shared" ca="1" si="2311"/>
        <v>498.56966563708556</v>
      </c>
      <c r="AG6152">
        <f t="shared" ca="1" si="2312"/>
        <v>100.13256858374659</v>
      </c>
      <c r="AH6152">
        <f t="shared" ca="1" si="2313"/>
        <v>6.8811056547827779E-2</v>
      </c>
      <c r="AI6152">
        <f t="shared" ca="1" si="2314"/>
        <v>0.75979495007712639</v>
      </c>
      <c r="AJ6152">
        <f t="shared" ca="1" si="2315"/>
        <v>0.77534810915812313</v>
      </c>
    </row>
    <row r="6153" spans="32:36" x14ac:dyDescent="0.2">
      <c r="AF6153" s="17">
        <f t="shared" ca="1" si="2311"/>
        <v>496.65505930089347</v>
      </c>
      <c r="AG6153">
        <f t="shared" ca="1" si="2312"/>
        <v>100.39746326766065</v>
      </c>
      <c r="AH6153">
        <f t="shared" ca="1" si="2313"/>
        <v>-0.14823048998914137</v>
      </c>
      <c r="AI6153">
        <f t="shared" ca="1" si="2314"/>
        <v>0.95209869208969766</v>
      </c>
      <c r="AJ6153">
        <f t="shared" ca="1" si="2315"/>
        <v>1.0460635029993743</v>
      </c>
    </row>
    <row r="6154" spans="32:36" x14ac:dyDescent="0.2">
      <c r="AF6154" s="17">
        <f t="shared" ca="1" si="2311"/>
        <v>510.12372449145454</v>
      </c>
      <c r="AG6154">
        <f t="shared" ca="1" si="2312"/>
        <v>97.982858865917891</v>
      </c>
      <c r="AH6154">
        <f t="shared" ca="1" si="2313"/>
        <v>1.3611558577477192</v>
      </c>
      <c r="AI6154">
        <f t="shared" ca="1" si="2314"/>
        <v>-0.81989637077596833</v>
      </c>
      <c r="AJ6154">
        <f t="shared" ca="1" si="2315"/>
        <v>-1.2926359762298643</v>
      </c>
    </row>
    <row r="6155" spans="32:36" x14ac:dyDescent="0.2">
      <c r="AF6155" s="17">
        <f t="shared" ca="1" si="2311"/>
        <v>494.19592395359467</v>
      </c>
      <c r="AG6155">
        <f t="shared" ca="1" si="2312"/>
        <v>99.723297807139687</v>
      </c>
      <c r="AH6155">
        <f t="shared" ca="1" si="2313"/>
        <v>-0.42823110419005633</v>
      </c>
      <c r="AI6155">
        <f t="shared" ca="1" si="2314"/>
        <v>0.46167701480206513</v>
      </c>
      <c r="AJ6155">
        <f t="shared" ca="1" si="2315"/>
        <v>0.62043620334750249</v>
      </c>
    </row>
    <row r="6156" spans="32:36" x14ac:dyDescent="0.2">
      <c r="AF6156" s="17">
        <f t="shared" ca="1" si="2311"/>
        <v>510.08796791513021</v>
      </c>
      <c r="AG6156">
        <f t="shared" ca="1" si="2312"/>
        <v>100.57806468643346</v>
      </c>
      <c r="AH6156">
        <f t="shared" ca="1" si="2313"/>
        <v>1.3572017396443601</v>
      </c>
      <c r="AI6156">
        <f t="shared" ca="1" si="2314"/>
        <v>1.0829179734738263</v>
      </c>
      <c r="AJ6156">
        <f t="shared" ca="1" si="2315"/>
        <v>0.70512546058169623</v>
      </c>
    </row>
    <row r="6157" spans="32:36" x14ac:dyDescent="0.2">
      <c r="AF6157" s="17">
        <f t="shared" ca="1" si="2311"/>
        <v>491.80581932074756</v>
      </c>
      <c r="AG6157">
        <f t="shared" ca="1" si="2312"/>
        <v>97.637624769381802</v>
      </c>
      <c r="AH6157">
        <f t="shared" ca="1" si="2313"/>
        <v>-0.70171016905000594</v>
      </c>
      <c r="AI6157">
        <f t="shared" ca="1" si="2314"/>
        <v>-1.0768137403782618</v>
      </c>
      <c r="AJ6157">
        <f t="shared" ca="1" si="2315"/>
        <v>-0.90693672613285969</v>
      </c>
    </row>
    <row r="6158" spans="32:36" x14ac:dyDescent="0.2">
      <c r="AF6158" s="17">
        <f t="shared" ca="1" si="2311"/>
        <v>505.86610207662409</v>
      </c>
      <c r="AG6158">
        <f t="shared" ca="1" si="2312"/>
        <v>98.796986032638728</v>
      </c>
      <c r="AH6158">
        <f t="shared" ca="1" si="2313"/>
        <v>0.88837015882840698</v>
      </c>
      <c r="AI6158">
        <f t="shared" ca="1" si="2314"/>
        <v>-0.2176034289976671</v>
      </c>
      <c r="AJ6158">
        <f t="shared" ca="1" si="2315"/>
        <v>-0.51050746668899061</v>
      </c>
    </row>
    <row r="6159" spans="32:36" x14ac:dyDescent="0.2">
      <c r="AF6159" s="17">
        <f t="shared" ca="1" si="2311"/>
        <v>488.86640121809734</v>
      </c>
      <c r="AG6159">
        <f t="shared" ca="1" si="2312"/>
        <v>97.89764123925795</v>
      </c>
      <c r="AH6159">
        <f t="shared" ca="1" si="2313"/>
        <v>-1.0398706063891334</v>
      </c>
      <c r="AI6159">
        <f t="shared" ca="1" si="2314"/>
        <v>-0.88322964206030996</v>
      </c>
      <c r="AJ6159">
        <f t="shared" ca="1" si="2315"/>
        <v>-0.59640467269905284</v>
      </c>
    </row>
    <row r="6160" spans="32:36" x14ac:dyDescent="0.2">
      <c r="AF6160" s="17">
        <f t="shared" ca="1" si="2311"/>
        <v>506.23461858640087</v>
      </c>
      <c r="AG6160">
        <f t="shared" ca="1" si="2312"/>
        <v>99.125580894584175</v>
      </c>
      <c r="AH6160">
        <f t="shared" ca="1" si="2313"/>
        <v>0.9294489106466437</v>
      </c>
      <c r="AI6160">
        <f t="shared" ca="1" si="2314"/>
        <v>2.4087034865510781E-2</v>
      </c>
      <c r="AJ6160">
        <f t="shared" ca="1" si="2315"/>
        <v>-0.26996522277385909</v>
      </c>
    </row>
    <row r="6161" spans="32:36" x14ac:dyDescent="0.2">
      <c r="AF6161" s="17">
        <f t="shared" ca="1" si="2311"/>
        <v>484.66144906844158</v>
      </c>
      <c r="AG6161">
        <f t="shared" ca="1" si="2312"/>
        <v>101.3051687572335</v>
      </c>
      <c r="AH6161">
        <f t="shared" ca="1" si="2313"/>
        <v>-1.5271739411422018</v>
      </c>
      <c r="AI6161">
        <f t="shared" ca="1" si="2314"/>
        <v>1.6072324690662823</v>
      </c>
      <c r="AJ6161">
        <f t="shared" ca="1" si="2315"/>
        <v>2.1714744852357453</v>
      </c>
    </row>
    <row r="6162" spans="32:36" x14ac:dyDescent="0.2">
      <c r="AF6162" s="17">
        <f t="shared" ca="1" si="2311"/>
        <v>497.46944734728032</v>
      </c>
      <c r="AG6162">
        <f t="shared" ca="1" si="2312"/>
        <v>97.984242875132296</v>
      </c>
      <c r="AH6162">
        <f t="shared" ca="1" si="2313"/>
        <v>-5.5808628324921034E-2</v>
      </c>
      <c r="AI6162">
        <f t="shared" ca="1" si="2314"/>
        <v>-0.81886823736005543</v>
      </c>
      <c r="AJ6162">
        <f t="shared" ca="1" si="2315"/>
        <v>-0.84146026096361304</v>
      </c>
    </row>
    <row r="6163" spans="32:36" x14ac:dyDescent="0.2">
      <c r="AF6163" s="17">
        <f t="shared" ca="1" si="2311"/>
        <v>490.70568344289649</v>
      </c>
      <c r="AG6163">
        <f t="shared" ca="1" si="2312"/>
        <v>99.057853389693548</v>
      </c>
      <c r="AH6163">
        <f t="shared" ca="1" si="2313"/>
        <v>-0.82803620568986058</v>
      </c>
      <c r="AI6163">
        <f t="shared" ca="1" si="2314"/>
        <v>-2.5662772788101695E-2</v>
      </c>
      <c r="AJ6163">
        <f t="shared" ca="1" si="2315"/>
        <v>0.23609828227149923</v>
      </c>
    </row>
    <row r="6164" spans="32:36" x14ac:dyDescent="0.2">
      <c r="AF6164" s="17">
        <f t="shared" ca="1" si="2311"/>
        <v>509.89457586920571</v>
      </c>
      <c r="AG6164">
        <f t="shared" ca="1" si="2312"/>
        <v>100.28436957893504</v>
      </c>
      <c r="AH6164">
        <f t="shared" ca="1" si="2313"/>
        <v>1.33581079920207</v>
      </c>
      <c r="AI6164">
        <f t="shared" ca="1" si="2314"/>
        <v>0.87005900044625351</v>
      </c>
      <c r="AJ6164">
        <f t="shared" ca="1" si="2315"/>
        <v>0.48858050885598148</v>
      </c>
    </row>
    <row r="6165" spans="32:36" x14ac:dyDescent="0.2">
      <c r="AF6165" s="17">
        <f t="shared" ca="1" si="2311"/>
        <v>506.57013910280568</v>
      </c>
      <c r="AG6165">
        <f t="shared" ca="1" si="2312"/>
        <v>99.134749925116324</v>
      </c>
      <c r="AH6165">
        <f t="shared" ca="1" si="2313"/>
        <v>0.96682358086613041</v>
      </c>
      <c r="AI6165">
        <f t="shared" ca="1" si="2314"/>
        <v>3.0819610723035407E-2</v>
      </c>
      <c r="AJ6165">
        <f t="shared" ca="1" si="2315"/>
        <v>-0.27477316352644471</v>
      </c>
    </row>
    <row r="6166" spans="32:36" x14ac:dyDescent="0.2">
      <c r="AF6166" s="17">
        <f t="shared" ca="1" si="2311"/>
        <v>481.79587136630039</v>
      </c>
      <c r="AG6166">
        <f t="shared" ca="1" si="2312"/>
        <v>96.134754002081124</v>
      </c>
      <c r="AH6166">
        <f t="shared" ca="1" si="2313"/>
        <v>-1.861688317053301</v>
      </c>
      <c r="AI6166">
        <f t="shared" ca="1" si="2314"/>
        <v>-2.2059130380157974</v>
      </c>
      <c r="AJ6166">
        <f t="shared" ca="1" si="2315"/>
        <v>-1.7231652160615305</v>
      </c>
    </row>
    <row r="6167" spans="32:36" x14ac:dyDescent="0.2">
      <c r="AF6167" s="17">
        <f t="shared" ca="1" si="2311"/>
        <v>507.52332678894345</v>
      </c>
      <c r="AG6167">
        <f t="shared" ca="1" si="2312"/>
        <v>97.411406154264867</v>
      </c>
      <c r="AH6167">
        <f t="shared" ca="1" si="2313"/>
        <v>1.0728672073511458</v>
      </c>
      <c r="AI6167">
        <f t="shared" ca="1" si="2314"/>
        <v>-1.2456549286165233</v>
      </c>
      <c r="AJ6167">
        <f t="shared" ca="1" si="2315"/>
        <v>-1.6477835794802846</v>
      </c>
    </row>
    <row r="6168" spans="32:36" x14ac:dyDescent="0.2">
      <c r="AF6168" s="17">
        <f t="shared" ca="1" si="2311"/>
        <v>495.49005521970702</v>
      </c>
      <c r="AG6168">
        <f t="shared" ca="1" si="2312"/>
        <v>98.492231722724327</v>
      </c>
      <c r="AH6168">
        <f t="shared" ca="1" si="2313"/>
        <v>-0.28070626009478439</v>
      </c>
      <c r="AI6168">
        <f t="shared" ca="1" si="2314"/>
        <v>-0.44247808579140824</v>
      </c>
      <c r="AJ6168">
        <f t="shared" ca="1" si="2315"/>
        <v>-0.37509890653939482</v>
      </c>
    </row>
    <row r="6169" spans="32:36" x14ac:dyDescent="0.2">
      <c r="AF6169" s="17">
        <f t="shared" ca="1" si="2311"/>
        <v>494.11767642966828</v>
      </c>
      <c r="AG6169">
        <f t="shared" ca="1" si="2312"/>
        <v>98.214565296782268</v>
      </c>
      <c r="AH6169">
        <f t="shared" ca="1" si="2313"/>
        <v>-0.43716333295436061</v>
      </c>
      <c r="AI6169">
        <f t="shared" ca="1" si="2314"/>
        <v>-0.64797152207145681</v>
      </c>
      <c r="AJ6169">
        <f t="shared" ca="1" si="2315"/>
        <v>-0.54101207168081977</v>
      </c>
    </row>
    <row r="6170" spans="32:36" x14ac:dyDescent="0.2">
      <c r="AF6170" s="17">
        <f t="shared" ca="1" si="2311"/>
        <v>500.32203416927672</v>
      </c>
      <c r="AG6170">
        <f t="shared" ca="1" si="2312"/>
        <v>98.422090188567438</v>
      </c>
      <c r="AH6170">
        <f t="shared" ca="1" si="2313"/>
        <v>0.26673188109599544</v>
      </c>
      <c r="AI6170">
        <f t="shared" ca="1" si="2314"/>
        <v>-0.4943332050602316</v>
      </c>
      <c r="AJ6170">
        <f t="shared" ca="1" si="2315"/>
        <v>-0.60340030238046793</v>
      </c>
    </row>
    <row r="6171" spans="32:36" x14ac:dyDescent="0.2">
      <c r="AF6171" s="17">
        <f t="shared" ca="1" si="2311"/>
        <v>492.99569482724263</v>
      </c>
      <c r="AG6171">
        <f t="shared" ca="1" si="2312"/>
        <v>97.670561231044303</v>
      </c>
      <c r="AH6171">
        <f t="shared" ca="1" si="2313"/>
        <v>-0.5653972452936612</v>
      </c>
      <c r="AI6171">
        <f t="shared" ca="1" si="2314"/>
        <v>-1.0522638158185316</v>
      </c>
      <c r="AJ6171">
        <f t="shared" ca="1" si="2315"/>
        <v>-0.92447763458143006</v>
      </c>
    </row>
    <row r="6172" spans="32:36" x14ac:dyDescent="0.2">
      <c r="AF6172" s="17">
        <f t="shared" ca="1" si="2311"/>
        <v>488.45126363620341</v>
      </c>
      <c r="AG6172">
        <f t="shared" ca="1" si="2312"/>
        <v>99.996654101206616</v>
      </c>
      <c r="AH6172">
        <f t="shared" ca="1" si="2313"/>
        <v>-1.0877932020999168</v>
      </c>
      <c r="AI6172">
        <f t="shared" ca="1" si="2314"/>
        <v>0.66092849627103267</v>
      </c>
      <c r="AJ6172">
        <f t="shared" ca="1" si="2315"/>
        <v>1.0390075182403891</v>
      </c>
    </row>
    <row r="6173" spans="32:36" x14ac:dyDescent="0.2">
      <c r="AF6173" s="17">
        <f t="shared" ca="1" si="2311"/>
        <v>501.22207424363273</v>
      </c>
      <c r="AG6173">
        <f t="shared" ca="1" si="2312"/>
        <v>98.866079250814607</v>
      </c>
      <c r="AH6173">
        <f t="shared" ca="1" si="2313"/>
        <v>0.36811739056521636</v>
      </c>
      <c r="AI6173">
        <f t="shared" ca="1" si="2314"/>
        <v>-0.1667168124164326</v>
      </c>
      <c r="AJ6173">
        <f t="shared" ca="1" si="2315"/>
        <v>-0.29185765979715678</v>
      </c>
    </row>
    <row r="6174" spans="32:36" x14ac:dyDescent="0.2">
      <c r="AF6174" s="17">
        <f t="shared" ca="1" si="2311"/>
        <v>492.05297718220896</v>
      </c>
      <c r="AG6174">
        <f t="shared" ca="1" si="2312"/>
        <v>100.2352274566214</v>
      </c>
      <c r="AH6174">
        <f t="shared" ca="1" si="2313"/>
        <v>-0.6733684838633639</v>
      </c>
      <c r="AI6174">
        <f t="shared" ca="1" si="2314"/>
        <v>0.83438180095536763</v>
      </c>
      <c r="AJ6174">
        <f t="shared" ca="1" si="2315"/>
        <v>1.0893598618142581</v>
      </c>
    </row>
    <row r="6175" spans="32:36" x14ac:dyDescent="0.2">
      <c r="AF6175" s="17">
        <f t="shared" ca="1" si="2311"/>
        <v>506.95484451165674</v>
      </c>
      <c r="AG6175">
        <f t="shared" ca="1" si="2312"/>
        <v>99.073987567656658</v>
      </c>
      <c r="AH6175">
        <f t="shared" ca="1" si="2313"/>
        <v>1.0096466568325273</v>
      </c>
      <c r="AI6175">
        <f t="shared" ca="1" si="2314"/>
        <v>-1.3808191150179339E-2</v>
      </c>
      <c r="AJ6175">
        <f t="shared" ca="1" si="2315"/>
        <v>-0.33520105149129775</v>
      </c>
    </row>
    <row r="6176" spans="32:36" x14ac:dyDescent="0.2">
      <c r="AF6176" s="17">
        <f t="shared" ca="1" si="2311"/>
        <v>509.87619758314787</v>
      </c>
      <c r="AG6176">
        <f t="shared" ca="1" si="2312"/>
        <v>98.925641423765342</v>
      </c>
      <c r="AH6176">
        <f t="shared" ca="1" si="2313"/>
        <v>1.3337775694748522</v>
      </c>
      <c r="AI6176">
        <f t="shared" ca="1" si="2314"/>
        <v>-0.12287827053749545</v>
      </c>
      <c r="AJ6176">
        <f t="shared" ca="1" si="2315"/>
        <v>-0.55260131084261366</v>
      </c>
    </row>
    <row r="6177" spans="32:36" x14ac:dyDescent="0.2">
      <c r="AF6177" s="17">
        <f t="shared" ca="1" si="2311"/>
        <v>505.65252766246346</v>
      </c>
      <c r="AG6177">
        <f t="shared" ca="1" si="2312"/>
        <v>101.05011656535179</v>
      </c>
      <c r="AH6177">
        <f t="shared" ca="1" si="2313"/>
        <v>0.86454919393732721</v>
      </c>
      <c r="AI6177">
        <f t="shared" ca="1" si="2314"/>
        <v>1.423744159085035</v>
      </c>
      <c r="AJ6177">
        <f t="shared" ca="1" si="2315"/>
        <v>1.2192237511830677</v>
      </c>
    </row>
    <row r="6178" spans="32:36" x14ac:dyDescent="0.2">
      <c r="AF6178" s="17">
        <f t="shared" ca="1" si="2311"/>
        <v>508.60864064170624</v>
      </c>
      <c r="AG6178">
        <f t="shared" ca="1" si="2312"/>
        <v>98.788040772350982</v>
      </c>
      <c r="AH6178">
        <f t="shared" ca="1" si="2313"/>
        <v>1.1933678607033178</v>
      </c>
      <c r="AI6178">
        <f t="shared" ca="1" si="2314"/>
        <v>-0.22419414525585757</v>
      </c>
      <c r="AJ6178">
        <f t="shared" ca="1" si="2315"/>
        <v>-0.61430482795667019</v>
      </c>
    </row>
    <row r="6179" spans="32:36" x14ac:dyDescent="0.2">
      <c r="AF6179" s="17">
        <f t="shared" ca="1" si="2311"/>
        <v>495.66911991537728</v>
      </c>
      <c r="AG6179">
        <f t="shared" ca="1" si="2312"/>
        <v>96.970447951796146</v>
      </c>
      <c r="AH6179">
        <f t="shared" ca="1" si="2313"/>
        <v>-0.26032408290540415</v>
      </c>
      <c r="AI6179">
        <f t="shared" ca="1" si="2314"/>
        <v>-1.5758998236127419</v>
      </c>
      <c r="AJ6179">
        <f t="shared" ca="1" si="2315"/>
        <v>-1.570802614717679</v>
      </c>
    </row>
    <row r="6180" spans="32:36" x14ac:dyDescent="0.2">
      <c r="AF6180" s="17">
        <f t="shared" ca="1" si="2311"/>
        <v>493.17416694034807</v>
      </c>
      <c r="AG6180">
        <f t="shared" ca="1" si="2312"/>
        <v>97.660468689624921</v>
      </c>
      <c r="AH6180">
        <f t="shared" ca="1" si="2313"/>
        <v>-0.54497974130372373</v>
      </c>
      <c r="AI6180">
        <f t="shared" ca="1" si="2314"/>
        <v>-1.0597856362889284</v>
      </c>
      <c r="AJ6180">
        <f t="shared" ca="1" si="2315"/>
        <v>-0.93885540968500825</v>
      </c>
    </row>
    <row r="6181" spans="32:36" x14ac:dyDescent="0.2">
      <c r="AF6181" s="17">
        <f t="shared" ca="1" si="2311"/>
        <v>498.19619986248307</v>
      </c>
      <c r="AG6181">
        <f t="shared" ca="1" si="2312"/>
        <v>98.062798235359608</v>
      </c>
      <c r="AH6181">
        <f t="shared" ca="1" si="2313"/>
        <v>2.6540138891632415E-2</v>
      </c>
      <c r="AI6181">
        <f t="shared" ca="1" si="2314"/>
        <v>-0.76053592154141403</v>
      </c>
      <c r="AJ6181">
        <f t="shared" ca="1" si="2315"/>
        <v>-0.80641375008699334</v>
      </c>
    </row>
    <row r="6182" spans="32:36" x14ac:dyDescent="0.2">
      <c r="AF6182" s="17">
        <f t="shared" ca="1" si="2311"/>
        <v>507.95159306911603</v>
      </c>
      <c r="AG6182">
        <f t="shared" ca="1" si="2312"/>
        <v>99.446334875487679</v>
      </c>
      <c r="AH6182">
        <f t="shared" ca="1" si="2313"/>
        <v>1.1204476754119035</v>
      </c>
      <c r="AI6182">
        <f t="shared" ca="1" si="2314"/>
        <v>0.25923881447085156</v>
      </c>
      <c r="AJ6182">
        <f t="shared" ca="1" si="2315"/>
        <v>-8.3905516430902036E-2</v>
      </c>
    </row>
    <row r="6183" spans="32:36" x14ac:dyDescent="0.2">
      <c r="AF6183" s="17">
        <f t="shared" ca="1" si="2311"/>
        <v>501.4406697007272</v>
      </c>
      <c r="AG6183">
        <f t="shared" ca="1" si="2312"/>
        <v>97.876438343677478</v>
      </c>
      <c r="AH6183">
        <f t="shared" ca="1" si="2313"/>
        <v>0.39271371797842475</v>
      </c>
      <c r="AI6183">
        <f t="shared" ca="1" si="2314"/>
        <v>-0.89899608226736194</v>
      </c>
      <c r="AJ6183">
        <f t="shared" ca="1" si="2315"/>
        <v>-1.0680060035005114</v>
      </c>
    </row>
    <row r="6184" spans="32:36" x14ac:dyDescent="0.2">
      <c r="AF6184" s="17">
        <f t="shared" ca="1" si="2311"/>
        <v>501.15725301206493</v>
      </c>
      <c r="AG6184">
        <f t="shared" ca="1" si="2312"/>
        <v>99.876326162304167</v>
      </c>
      <c r="AH6184">
        <f t="shared" ca="1" si="2313"/>
        <v>0.36082165336206373</v>
      </c>
      <c r="AI6184">
        <f t="shared" ca="1" si="2314"/>
        <v>0.57328774238082059</v>
      </c>
      <c r="AJ6184">
        <f t="shared" ca="1" si="2315"/>
        <v>0.48690083727375011</v>
      </c>
    </row>
    <row r="6185" spans="32:36" x14ac:dyDescent="0.2">
      <c r="AF6185" s="17">
        <f t="shared" ca="1" si="2311"/>
        <v>483.9153667444225</v>
      </c>
      <c r="AG6185">
        <f t="shared" ca="1" si="2312"/>
        <v>97.687483888062729</v>
      </c>
      <c r="AH6185">
        <f t="shared" ca="1" si="2313"/>
        <v>-1.6140773419382111</v>
      </c>
      <c r="AI6185">
        <f t="shared" ca="1" si="2314"/>
        <v>-1.0396533562094572</v>
      </c>
      <c r="AJ6185">
        <f t="shared" ca="1" si="2315"/>
        <v>-0.57813436644447946</v>
      </c>
    </row>
    <row r="6186" spans="32:36" x14ac:dyDescent="0.2">
      <c r="AF6186" s="17">
        <f t="shared" ca="1" si="2311"/>
        <v>498.17731773989823</v>
      </c>
      <c r="AG6186">
        <f t="shared" ca="1" si="2312"/>
        <v>99.228251113566643</v>
      </c>
      <c r="AH6186">
        <f t="shared" ca="1" si="2313"/>
        <v>2.4402114569158619E-2</v>
      </c>
      <c r="AI6186">
        <f t="shared" ca="1" si="2314"/>
        <v>9.9439522566921235E-2</v>
      </c>
      <c r="AJ6186">
        <f t="shared" ca="1" si="2315"/>
        <v>9.6584440908344463E-2</v>
      </c>
    </row>
    <row r="6187" spans="32:36" x14ac:dyDescent="0.2">
      <c r="AF6187" s="17">
        <f t="shared" ca="1" si="2311"/>
        <v>511.48950997759914</v>
      </c>
      <c r="AG6187">
        <f t="shared" ca="1" si="2312"/>
        <v>100.43662611510875</v>
      </c>
      <c r="AH6187">
        <f t="shared" ca="1" si="2313"/>
        <v>1.5119832583258117</v>
      </c>
      <c r="AI6187">
        <f t="shared" ca="1" si="2314"/>
        <v>0.98048641109174373</v>
      </c>
      <c r="AJ6187">
        <f t="shared" ca="1" si="2315"/>
        <v>0.54848420518336705</v>
      </c>
    </row>
    <row r="6188" spans="32:36" x14ac:dyDescent="0.2">
      <c r="AF6188" s="17">
        <f t="shared" ca="1" si="2311"/>
        <v>499.68360281064071</v>
      </c>
      <c r="AG6188">
        <f t="shared" ca="1" si="2312"/>
        <v>99.314872738543698</v>
      </c>
      <c r="AH6188">
        <f t="shared" ca="1" si="2313"/>
        <v>0.19470479819314454</v>
      </c>
      <c r="AI6188">
        <f t="shared" ca="1" si="2314"/>
        <v>0.16295289392208823</v>
      </c>
      <c r="AJ6188">
        <f t="shared" ca="1" si="2315"/>
        <v>0.10912866378647049</v>
      </c>
    </row>
    <row r="6189" spans="32:36" x14ac:dyDescent="0.2">
      <c r="AF6189" s="17">
        <f t="shared" ca="1" si="2311"/>
        <v>508.10781298557561</v>
      </c>
      <c r="AG6189">
        <f t="shared" ca="1" si="2312"/>
        <v>96.547676556657891</v>
      </c>
      <c r="AH6189">
        <f t="shared" ca="1" si="2313"/>
        <v>1.1377937539596823</v>
      </c>
      <c r="AI6189">
        <f t="shared" ca="1" si="2314"/>
        <v>-1.8939373026906106</v>
      </c>
      <c r="AJ6189">
        <f t="shared" ca="1" si="2315"/>
        <v>-2.3486100176345723</v>
      </c>
    </row>
    <row r="6190" spans="32:36" x14ac:dyDescent="0.2">
      <c r="AF6190" s="17">
        <f t="shared" ca="1" si="2311"/>
        <v>494.76300582828213</v>
      </c>
      <c r="AG6190">
        <f t="shared" ca="1" si="2312"/>
        <v>99.070857355558161</v>
      </c>
      <c r="AH6190">
        <f t="shared" ca="1" si="2313"/>
        <v>-0.3635389575393973</v>
      </c>
      <c r="AI6190">
        <f t="shared" ca="1" si="2314"/>
        <v>-1.6107962453582106E-2</v>
      </c>
      <c r="AJ6190">
        <f t="shared" ca="1" si="2315"/>
        <v>9.8576596502893868E-2</v>
      </c>
    </row>
    <row r="6191" spans="32:36" x14ac:dyDescent="0.2">
      <c r="AF6191" s="17">
        <f t="shared" ca="1" si="2311"/>
        <v>515.31827394234563</v>
      </c>
      <c r="AG6191">
        <f t="shared" ca="1" si="2312"/>
        <v>100.22072706693181</v>
      </c>
      <c r="AH6191">
        <f t="shared" ca="1" si="2313"/>
        <v>1.9326667394623773</v>
      </c>
      <c r="AI6191">
        <f t="shared" ca="1" si="2314"/>
        <v>0.82385117042224354</v>
      </c>
      <c r="AJ6191">
        <f t="shared" ca="1" si="2315"/>
        <v>0.25050696364571201</v>
      </c>
    </row>
    <row r="6192" spans="32:36" x14ac:dyDescent="0.2">
      <c r="AF6192" s="17">
        <f t="shared" ca="1" si="2311"/>
        <v>486.631510213144</v>
      </c>
      <c r="AG6192">
        <f t="shared" ca="1" si="2312"/>
        <v>98.088624962112135</v>
      </c>
      <c r="AH6192">
        <f t="shared" ca="1" si="2313"/>
        <v>-1.2983433591640905</v>
      </c>
      <c r="AI6192">
        <f t="shared" ca="1" si="2314"/>
        <v>-0.74136815242921628</v>
      </c>
      <c r="AJ6192">
        <f t="shared" ca="1" si="2315"/>
        <v>-0.36545464507449144</v>
      </c>
    </row>
    <row r="6193" spans="32:36" x14ac:dyDescent="0.2">
      <c r="AF6193" s="17">
        <f t="shared" ca="1" si="2311"/>
        <v>496.71187539103323</v>
      </c>
      <c r="AG6193">
        <f t="shared" ca="1" si="2312"/>
        <v>99.350832634278149</v>
      </c>
      <c r="AH6193">
        <f t="shared" ca="1" si="2313"/>
        <v>-0.14177772795896115</v>
      </c>
      <c r="AI6193">
        <f t="shared" ca="1" si="2314"/>
        <v>0.18930341378383081</v>
      </c>
      <c r="AJ6193">
        <f t="shared" ca="1" si="2315"/>
        <v>0.24365987917728207</v>
      </c>
    </row>
    <row r="6194" spans="32:36" x14ac:dyDescent="0.2">
      <c r="AF6194" s="17">
        <f t="shared" ca="1" si="2311"/>
        <v>485.8860133675077</v>
      </c>
      <c r="AG6194">
        <f t="shared" ca="1" si="2312"/>
        <v>95.790497465482517</v>
      </c>
      <c r="AH6194">
        <f t="shared" ca="1" si="2313"/>
        <v>-1.3848267012739497</v>
      </c>
      <c r="AI6194">
        <f t="shared" ca="1" si="2314"/>
        <v>-2.4670354840983961</v>
      </c>
      <c r="AJ6194">
        <f t="shared" ca="1" si="2315"/>
        <v>-2.1486193331553709</v>
      </c>
    </row>
    <row r="6195" spans="32:36" x14ac:dyDescent="0.2">
      <c r="AF6195" s="17">
        <f t="shared" ca="1" si="2311"/>
        <v>485.15089058351606</v>
      </c>
      <c r="AG6195">
        <f t="shared" ca="1" si="2312"/>
        <v>98.594769432555097</v>
      </c>
      <c r="AH6195">
        <f t="shared" ca="1" si="2313"/>
        <v>-1.4702366056059659</v>
      </c>
      <c r="AI6195">
        <f t="shared" ca="1" si="2314"/>
        <v>-0.36673912641421941</v>
      </c>
      <c r="AJ6195">
        <f t="shared" ca="1" si="2315"/>
        <v>8.2222093946670696E-2</v>
      </c>
    </row>
    <row r="6196" spans="32:36" x14ac:dyDescent="0.2">
      <c r="AF6196" s="17">
        <f t="shared" ca="1" si="2311"/>
        <v>507.78266712284534</v>
      </c>
      <c r="AG6196">
        <f t="shared" ca="1" si="2312"/>
        <v>96.578284264678459</v>
      </c>
      <c r="AH6196">
        <f t="shared" ca="1" si="2313"/>
        <v>1.1016847622832662</v>
      </c>
      <c r="AI6196">
        <f t="shared" ca="1" si="2314"/>
        <v>-1.8708653783584783</v>
      </c>
      <c r="AJ6196">
        <f t="shared" ca="1" si="2315"/>
        <v>-2.3129320991956526</v>
      </c>
    </row>
    <row r="6197" spans="32:36" x14ac:dyDescent="0.2">
      <c r="AF6197" s="17">
        <f t="shared" ca="1" si="2311"/>
        <v>511.33821158772929</v>
      </c>
      <c r="AG6197">
        <f t="shared" ca="1" si="2312"/>
        <v>100.12306225814095</v>
      </c>
      <c r="AH6197">
        <f t="shared" ca="1" si="2313"/>
        <v>1.4952948151642558</v>
      </c>
      <c r="AI6197">
        <f t="shared" ca="1" si="2314"/>
        <v>0.75288425689251159</v>
      </c>
      <c r="AJ6197">
        <f t="shared" ca="1" si="2315"/>
        <v>0.31497640295978518</v>
      </c>
    </row>
    <row r="6198" spans="32:36" x14ac:dyDescent="0.2">
      <c r="AF6198" s="17">
        <f t="shared" ca="1" si="2311"/>
        <v>495.68859861612304</v>
      </c>
      <c r="AG6198">
        <f t="shared" ca="1" si="2312"/>
        <v>95.860892445455377</v>
      </c>
      <c r="AH6198">
        <f t="shared" ca="1" si="2313"/>
        <v>-0.25810734882653574</v>
      </c>
      <c r="AI6198">
        <f t="shared" ca="1" si="2314"/>
        <v>-2.4135638570989593</v>
      </c>
      <c r="AJ6198">
        <f t="shared" ca="1" si="2315"/>
        <v>-2.4504158243986041</v>
      </c>
    </row>
    <row r="6199" spans="32:36" x14ac:dyDescent="0.2">
      <c r="AF6199" s="17">
        <f t="shared" ca="1" si="2311"/>
        <v>504.22605141171186</v>
      </c>
      <c r="AG6199">
        <f t="shared" ca="1" si="2312"/>
        <v>98.622420169333395</v>
      </c>
      <c r="AH6199">
        <f t="shared" ca="1" si="2313"/>
        <v>0.70518906270932935</v>
      </c>
      <c r="AI6199">
        <f t="shared" ca="1" si="2314"/>
        <v>-0.34632853411321796</v>
      </c>
      <c r="AJ6199">
        <f t="shared" ca="1" si="2315"/>
        <v>-0.58738351765882957</v>
      </c>
    </row>
    <row r="6200" spans="32:36" x14ac:dyDescent="0.2">
      <c r="AF6200" s="17">
        <f t="shared" ca="1" si="2311"/>
        <v>499.92584580300877</v>
      </c>
      <c r="AG6200">
        <f t="shared" ca="1" si="2312"/>
        <v>98.722371346656828</v>
      </c>
      <c r="AH6200">
        <f t="shared" ca="1" si="2313"/>
        <v>0.22204519939006723</v>
      </c>
      <c r="AI6200">
        <f t="shared" ca="1" si="2314"/>
        <v>-0.27259654585542592</v>
      </c>
      <c r="AJ6200">
        <f t="shared" ca="1" si="2315"/>
        <v>-0.35655107132524005</v>
      </c>
    </row>
    <row r="6201" spans="32:36" x14ac:dyDescent="0.2">
      <c r="AF6201" s="17">
        <f t="shared" ca="1" si="2311"/>
        <v>475.40598856309521</v>
      </c>
      <c r="AG6201">
        <f t="shared" ca="1" si="2312"/>
        <v>97.746229823435769</v>
      </c>
      <c r="AH6201">
        <f t="shared" ca="1" si="2313"/>
        <v>-2.6148354289090068</v>
      </c>
      <c r="AI6201">
        <f t="shared" ca="1" si="2314"/>
        <v>-0.99589389014912455</v>
      </c>
      <c r="AJ6201">
        <f t="shared" ca="1" si="2315"/>
        <v>-0.21433073731669611</v>
      </c>
    </row>
    <row r="6202" spans="32:36" x14ac:dyDescent="0.2">
      <c r="AF6202" s="17">
        <f t="shared" ca="1" si="2311"/>
        <v>497.37322958901552</v>
      </c>
      <c r="AG6202">
        <f t="shared" ca="1" si="2312"/>
        <v>99.200527807697682</v>
      </c>
      <c r="AH6202">
        <f t="shared" ca="1" si="2313"/>
        <v>-6.6720137767066243E-2</v>
      </c>
      <c r="AI6202">
        <f t="shared" ca="1" si="2314"/>
        <v>7.9100315291247142E-2</v>
      </c>
      <c r="AJ6202">
        <f t="shared" ca="1" si="2315"/>
        <v>0.10418863556734695</v>
      </c>
    </row>
    <row r="6203" spans="32:36" x14ac:dyDescent="0.2">
      <c r="AF6203" s="17">
        <f t="shared" ca="1" si="2311"/>
        <v>497.57074477186649</v>
      </c>
      <c r="AG6203">
        <f t="shared" ca="1" si="2312"/>
        <v>100.62200604477816</v>
      </c>
      <c r="AH6203">
        <f t="shared" ca="1" si="2313"/>
        <v>-4.4323343052564072E-2</v>
      </c>
      <c r="AI6203">
        <f t="shared" ca="1" si="2314"/>
        <v>1.1147115231470277</v>
      </c>
      <c r="AJ6203">
        <f t="shared" ca="1" si="2315"/>
        <v>1.1836771177559833</v>
      </c>
    </row>
    <row r="6204" spans="32:36" x14ac:dyDescent="0.2">
      <c r="AF6204" s="17">
        <f t="shared" ca="1" si="2311"/>
        <v>510.13420730371456</v>
      </c>
      <c r="AG6204">
        <f t="shared" ca="1" si="2312"/>
        <v>97.585556841872048</v>
      </c>
      <c r="AH6204">
        <f t="shared" ca="1" si="2313"/>
        <v>1.3623150402925139</v>
      </c>
      <c r="AI6204">
        <f t="shared" ca="1" si="2314"/>
        <v>-1.1156406279555036</v>
      </c>
      <c r="AJ6204">
        <f t="shared" ca="1" si="2315"/>
        <v>-1.6033103485197595</v>
      </c>
    </row>
    <row r="6205" spans="32:36" x14ac:dyDescent="0.2">
      <c r="AF6205" s="17">
        <f t="shared" ca="1" si="2311"/>
        <v>496.76871501227254</v>
      </c>
      <c r="AG6205">
        <f t="shared" ca="1" si="2312"/>
        <v>98.221167135702473</v>
      </c>
      <c r="AH6205">
        <f t="shared" ca="1" si="2313"/>
        <v>-0.13532303194774095</v>
      </c>
      <c r="AI6205">
        <f t="shared" ca="1" si="2314"/>
        <v>-0.64307894026474599</v>
      </c>
      <c r="AJ6205">
        <f t="shared" ca="1" si="2315"/>
        <v>-0.63175777409573153</v>
      </c>
    </row>
    <row r="6206" spans="32:36" x14ac:dyDescent="0.2">
      <c r="AF6206" s="17">
        <f t="shared" ca="1" si="2311"/>
        <v>491.34469608225174</v>
      </c>
      <c r="AG6206">
        <f t="shared" ca="1" si="2312"/>
        <v>98.943706964137945</v>
      </c>
      <c r="AH6206">
        <f t="shared" ca="1" si="2313"/>
        <v>-0.75462544124739028</v>
      </c>
      <c r="AI6206">
        <f t="shared" ca="1" si="2314"/>
        <v>-0.10958701227195003</v>
      </c>
      <c r="AJ6206">
        <f t="shared" ca="1" si="2315"/>
        <v>0.12472293235893935</v>
      </c>
    </row>
    <row r="6207" spans="32:36" x14ac:dyDescent="0.2">
      <c r="AF6207" s="17">
        <f t="shared" ca="1" si="2311"/>
        <v>503.70153488014785</v>
      </c>
      <c r="AG6207">
        <f t="shared" ca="1" si="2312"/>
        <v>99.912887333329465</v>
      </c>
      <c r="AH6207">
        <f t="shared" ca="1" si="2313"/>
        <v>0.64647881768911142</v>
      </c>
      <c r="AI6207">
        <f t="shared" ca="1" si="2314"/>
        <v>0.59992820288551663</v>
      </c>
      <c r="AJ6207">
        <f t="shared" ca="1" si="2315"/>
        <v>0.42411439171718429</v>
      </c>
    </row>
    <row r="6208" spans="32:36" x14ac:dyDescent="0.2">
      <c r="AF6208" s="17">
        <f t="shared" ca="1" si="2311"/>
        <v>494.45710127689762</v>
      </c>
      <c r="AG6208">
        <f t="shared" ca="1" si="2312"/>
        <v>99.65502294712249</v>
      </c>
      <c r="AH6208">
        <f t="shared" ca="1" si="2313"/>
        <v>-0.39842703370614563</v>
      </c>
      <c r="AI6208">
        <f t="shared" ca="1" si="2314"/>
        <v>0.41182570607018876</v>
      </c>
      <c r="AJ6208">
        <f t="shared" ca="1" si="2315"/>
        <v>0.55866308312791479</v>
      </c>
    </row>
    <row r="6209" spans="32:36" x14ac:dyDescent="0.2">
      <c r="AF6209" s="17">
        <f t="shared" ca="1" si="2311"/>
        <v>498.88749320075306</v>
      </c>
      <c r="AG6209">
        <f t="shared" ca="1" si="2312"/>
        <v>97.907730872223851</v>
      </c>
      <c r="AH6209">
        <f t="shared" ca="1" si="2313"/>
        <v>0.10475960231557628</v>
      </c>
      <c r="AI6209">
        <f t="shared" ca="1" si="2314"/>
        <v>-0.87572820571713061</v>
      </c>
      <c r="AJ6209">
        <f t="shared" ca="1" si="2315"/>
        <v>-0.95212420268157039</v>
      </c>
    </row>
    <row r="6210" spans="32:36" x14ac:dyDescent="0.2">
      <c r="AF6210" s="17">
        <f t="shared" ca="1" si="2311"/>
        <v>484.9733551548149</v>
      </c>
      <c r="AG6210">
        <f t="shared" ca="1" si="2312"/>
        <v>100.31665094186626</v>
      </c>
      <c r="AH6210">
        <f t="shared" ca="1" si="2313"/>
        <v>-1.4908828794759537</v>
      </c>
      <c r="AI6210">
        <f t="shared" ca="1" si="2314"/>
        <v>0.89348576921373635</v>
      </c>
      <c r="AJ6210">
        <f t="shared" ca="1" si="2315"/>
        <v>1.4110564037351909</v>
      </c>
    </row>
    <row r="6211" spans="32:36" x14ac:dyDescent="0.2">
      <c r="AF6211" s="17">
        <f t="shared" ref="AF6211:AF6274" ca="1" si="2316">$N$64*EXP(($J$9-$K$2^2/2)*$J$6+$K$2*SQRT($J$6)*AH6211)</f>
        <v>510.0859963774173</v>
      </c>
      <c r="AG6211">
        <f t="shared" ref="AG6211:AG6274" ca="1" si="2317">$Q$64*EXP(($J$9-$K$3^2/2)*$J$6+$K$3*SQRT($J$6)*AI6211)</f>
        <v>99.294964220042019</v>
      </c>
      <c r="AH6211">
        <f t="shared" ref="AH6211:AH6274" ca="1" si="2318">_xlfn.NORM.S.INV(RAND())</f>
        <v>1.3569837103456635</v>
      </c>
      <c r="AI6211">
        <f t="shared" ref="AI6211:AI6274" ca="1" si="2319">AH6211*$AC$6+SQRT(1-$AC$6^2)*AJ6211</f>
        <v>0.14836032166833196</v>
      </c>
      <c r="AJ6211">
        <f t="shared" ref="AJ6211:AJ6274" ca="1" si="2320">_xlfn.NORM.S.INV(RAND())</f>
        <v>-0.27537883116303791</v>
      </c>
    </row>
    <row r="6212" spans="32:36" x14ac:dyDescent="0.2">
      <c r="AF6212" s="17">
        <f t="shared" ca="1" si="2316"/>
        <v>502.99978102296166</v>
      </c>
      <c r="AG6212">
        <f t="shared" ca="1" si="2317"/>
        <v>101.91706842533846</v>
      </c>
      <c r="AH6212">
        <f t="shared" ca="1" si="2318"/>
        <v>0.56783433734568822</v>
      </c>
      <c r="AI6212">
        <f t="shared" ca="1" si="2319"/>
        <v>2.0455652641250595</v>
      </c>
      <c r="AJ6212">
        <f t="shared" ca="1" si="2320"/>
        <v>1.9659132766716738</v>
      </c>
    </row>
    <row r="6213" spans="32:36" x14ac:dyDescent="0.2">
      <c r="AF6213" s="17">
        <f t="shared" ca="1" si="2316"/>
        <v>503.14459401792004</v>
      </c>
      <c r="AG6213">
        <f t="shared" ca="1" si="2317"/>
        <v>99.298130372945977</v>
      </c>
      <c r="AH6213">
        <f t="shared" ca="1" si="2318"/>
        <v>0.5840722888340707</v>
      </c>
      <c r="AI6213">
        <f t="shared" ca="1" si="2319"/>
        <v>0.15068124825777701</v>
      </c>
      <c r="AJ6213">
        <f t="shared" ca="1" si="2320"/>
        <v>-2.7429300979938381E-2</v>
      </c>
    </row>
    <row r="6214" spans="32:36" x14ac:dyDescent="0.2">
      <c r="AF6214" s="17">
        <f t="shared" ca="1" si="2316"/>
        <v>498.63552402602107</v>
      </c>
      <c r="AG6214">
        <f t="shared" ca="1" si="2317"/>
        <v>99.617765420390498</v>
      </c>
      <c r="AH6214">
        <f t="shared" ca="1" si="2318"/>
        <v>7.6261988169604292E-2</v>
      </c>
      <c r="AI6214">
        <f t="shared" ca="1" si="2319"/>
        <v>0.38460748784886772</v>
      </c>
      <c r="AJ6214">
        <f t="shared" ca="1" si="2320"/>
        <v>0.37932032873780475</v>
      </c>
    </row>
    <row r="6215" spans="32:36" x14ac:dyDescent="0.2">
      <c r="AF6215" s="17">
        <f t="shared" ca="1" si="2316"/>
        <v>489.4209533459703</v>
      </c>
      <c r="AG6215">
        <f t="shared" ca="1" si="2317"/>
        <v>97.926201436145377</v>
      </c>
      <c r="AH6215">
        <f t="shared" ca="1" si="2318"/>
        <v>-0.9759177439873844</v>
      </c>
      <c r="AI6215">
        <f t="shared" ca="1" si="2319"/>
        <v>-0.86199772083004911</v>
      </c>
      <c r="AJ6215">
        <f t="shared" ca="1" si="2320"/>
        <v>-0.59444187581671526</v>
      </c>
    </row>
    <row r="6216" spans="32:36" x14ac:dyDescent="0.2">
      <c r="AF6216" s="17">
        <f t="shared" ca="1" si="2316"/>
        <v>504.42174949831889</v>
      </c>
      <c r="AG6216">
        <f t="shared" ca="1" si="2317"/>
        <v>98.481220757461486</v>
      </c>
      <c r="AH6216">
        <f t="shared" ca="1" si="2318"/>
        <v>0.7270783208817605</v>
      </c>
      <c r="AI6216">
        <f t="shared" ca="1" si="2319"/>
        <v>-0.45061596723513397</v>
      </c>
      <c r="AJ6216">
        <f t="shared" ca="1" si="2320"/>
        <v>-0.70375896670660121</v>
      </c>
    </row>
    <row r="6217" spans="32:36" x14ac:dyDescent="0.2">
      <c r="AF6217" s="17">
        <f t="shared" ca="1" si="2316"/>
        <v>498.10095244217933</v>
      </c>
      <c r="AG6217">
        <f t="shared" ca="1" si="2317"/>
        <v>99.910823147626829</v>
      </c>
      <c r="AH6217">
        <f t="shared" ca="1" si="2318"/>
        <v>1.5754438827016274E-2</v>
      </c>
      <c r="AI6217">
        <f t="shared" ca="1" si="2319"/>
        <v>0.59842438443359092</v>
      </c>
      <c r="AJ6217">
        <f t="shared" ca="1" si="2320"/>
        <v>0.62288532104472594</v>
      </c>
    </row>
    <row r="6218" spans="32:36" x14ac:dyDescent="0.2">
      <c r="AF6218" s="17">
        <f t="shared" ca="1" si="2316"/>
        <v>489.95967228085703</v>
      </c>
      <c r="AG6218">
        <f t="shared" ca="1" si="2317"/>
        <v>99.647338328274458</v>
      </c>
      <c r="AH6218">
        <f t="shared" ca="1" si="2318"/>
        <v>-0.9138601719048639</v>
      </c>
      <c r="AI6218">
        <f t="shared" ca="1" si="2319"/>
        <v>0.40621259610512861</v>
      </c>
      <c r="AJ6218">
        <f t="shared" ca="1" si="2320"/>
        <v>0.71650027171861563</v>
      </c>
    </row>
    <row r="6219" spans="32:36" x14ac:dyDescent="0.2">
      <c r="AF6219" s="17">
        <f t="shared" ca="1" si="2316"/>
        <v>503.56762669173474</v>
      </c>
      <c r="AG6219">
        <f t="shared" ca="1" si="2317"/>
        <v>97.637138002303388</v>
      </c>
      <c r="AH6219">
        <f t="shared" ca="1" si="2318"/>
        <v>0.6314803944741354</v>
      </c>
      <c r="AI6219">
        <f t="shared" ca="1" si="2319"/>
        <v>-1.0771766251483677</v>
      </c>
      <c r="AJ6219">
        <f t="shared" ca="1" si="2320"/>
        <v>-1.3308037576815659</v>
      </c>
    </row>
    <row r="6220" spans="32:36" x14ac:dyDescent="0.2">
      <c r="AF6220" s="17">
        <f t="shared" ca="1" si="2316"/>
        <v>485.77545590926962</v>
      </c>
      <c r="AG6220">
        <f t="shared" ca="1" si="2317"/>
        <v>99.224788399626632</v>
      </c>
      <c r="AH6220">
        <f t="shared" ca="1" si="2318"/>
        <v>-1.3976635100184758</v>
      </c>
      <c r="AI6220">
        <f t="shared" ca="1" si="2319"/>
        <v>9.6899412573544119E-2</v>
      </c>
      <c r="AJ6220">
        <f t="shared" ca="1" si="2320"/>
        <v>0.54563658916626634</v>
      </c>
    </row>
    <row r="6221" spans="32:36" x14ac:dyDescent="0.2">
      <c r="AF6221" s="17">
        <f t="shared" ca="1" si="2316"/>
        <v>487.87638423298301</v>
      </c>
      <c r="AG6221">
        <f t="shared" ca="1" si="2317"/>
        <v>98.482376522339337</v>
      </c>
      <c r="AH6221">
        <f t="shared" ca="1" si="2318"/>
        <v>-1.1542233494751566</v>
      </c>
      <c r="AI6221">
        <f t="shared" ca="1" si="2319"/>
        <v>-0.44976173257653834</v>
      </c>
      <c r="AJ6221">
        <f t="shared" ca="1" si="2320"/>
        <v>-0.10526959937723844</v>
      </c>
    </row>
    <row r="6222" spans="32:36" x14ac:dyDescent="0.2">
      <c r="AF6222" s="17">
        <f t="shared" ca="1" si="2316"/>
        <v>495.4773147505598</v>
      </c>
      <c r="AG6222">
        <f t="shared" ca="1" si="2317"/>
        <v>100.15666007664898</v>
      </c>
      <c r="AH6222">
        <f t="shared" ca="1" si="2318"/>
        <v>-0.28215673450305429</v>
      </c>
      <c r="AI6222">
        <f t="shared" ca="1" si="2319"/>
        <v>0.77730549994226728</v>
      </c>
      <c r="AJ6222">
        <f t="shared" ca="1" si="2320"/>
        <v>0.90520531660544912</v>
      </c>
    </row>
    <row r="6223" spans="32:36" x14ac:dyDescent="0.2">
      <c r="AF6223" s="17">
        <f t="shared" ca="1" si="2316"/>
        <v>505.39611203884596</v>
      </c>
      <c r="AG6223">
        <f t="shared" ca="1" si="2317"/>
        <v>99.381376004601165</v>
      </c>
      <c r="AH6223">
        <f t="shared" ca="1" si="2318"/>
        <v>0.83593665159800479</v>
      </c>
      <c r="AI6223">
        <f t="shared" ca="1" si="2319"/>
        <v>0.21167734840895408</v>
      </c>
      <c r="AJ6223">
        <f t="shared" ca="1" si="2320"/>
        <v>-4.3434258263584338E-2</v>
      </c>
    </row>
    <row r="6224" spans="32:36" x14ac:dyDescent="0.2">
      <c r="AF6224" s="17">
        <f t="shared" ca="1" si="2316"/>
        <v>490.21167338819532</v>
      </c>
      <c r="AG6224">
        <f t="shared" ca="1" si="2317"/>
        <v>98.742097890314341</v>
      </c>
      <c r="AH6224">
        <f t="shared" ca="1" si="2318"/>
        <v>-0.8848543977477128</v>
      </c>
      <c r="AI6224">
        <f t="shared" ca="1" si="2319"/>
        <v>-0.25805348906936176</v>
      </c>
      <c r="AJ6224">
        <f t="shared" ca="1" si="2320"/>
        <v>1.03133014534245E-2</v>
      </c>
    </row>
    <row r="6225" spans="32:36" x14ac:dyDescent="0.2">
      <c r="AF6225" s="17">
        <f t="shared" ca="1" si="2316"/>
        <v>499.32307548059515</v>
      </c>
      <c r="AG6225">
        <f t="shared" ca="1" si="2317"/>
        <v>100.95388805711615</v>
      </c>
      <c r="AH6225">
        <f t="shared" ca="1" si="2318"/>
        <v>0.15398985582753066</v>
      </c>
      <c r="AI6225">
        <f t="shared" ca="1" si="2319"/>
        <v>1.3543955955510281</v>
      </c>
      <c r="AJ6225">
        <f t="shared" ca="1" si="2320"/>
        <v>1.3721688579928986</v>
      </c>
    </row>
    <row r="6226" spans="32:36" x14ac:dyDescent="0.2">
      <c r="AF6226" s="17">
        <f t="shared" ca="1" si="2316"/>
        <v>496.24895934831329</v>
      </c>
      <c r="AG6226">
        <f t="shared" ca="1" si="2317"/>
        <v>99.137367762334421</v>
      </c>
      <c r="AH6226">
        <f t="shared" ca="1" si="2318"/>
        <v>-0.19437390141718772</v>
      </c>
      <c r="AI6226">
        <f t="shared" ca="1" si="2319"/>
        <v>3.2741704866253128E-2</v>
      </c>
      <c r="AJ6226">
        <f t="shared" ca="1" si="2320"/>
        <v>9.6096467502086932E-2</v>
      </c>
    </row>
    <row r="6227" spans="32:36" x14ac:dyDescent="0.2">
      <c r="AF6227" s="17">
        <f t="shared" ca="1" si="2316"/>
        <v>485.71606697145677</v>
      </c>
      <c r="AG6227">
        <f t="shared" ca="1" si="2317"/>
        <v>100.7846617656288</v>
      </c>
      <c r="AH6227">
        <f t="shared" ca="1" si="2318"/>
        <v>-1.4045603563201348</v>
      </c>
      <c r="AI6227">
        <f t="shared" ca="1" si="2319"/>
        <v>1.2322795570488043</v>
      </c>
      <c r="AJ6227">
        <f t="shared" ca="1" si="2320"/>
        <v>1.7391115342079433</v>
      </c>
    </row>
    <row r="6228" spans="32:36" x14ac:dyDescent="0.2">
      <c r="AF6228" s="17">
        <f t="shared" ca="1" si="2316"/>
        <v>507.21763242405598</v>
      </c>
      <c r="AG6228">
        <f t="shared" ca="1" si="2317"/>
        <v>99.413914353395811</v>
      </c>
      <c r="AH6228">
        <f t="shared" ca="1" si="2318"/>
        <v>1.0388799390281218</v>
      </c>
      <c r="AI6228">
        <f t="shared" ca="1" si="2319"/>
        <v>0.23550510118825502</v>
      </c>
      <c r="AJ6228">
        <f t="shared" ca="1" si="2320"/>
        <v>-8.2897946783435303E-2</v>
      </c>
    </row>
    <row r="6229" spans="32:36" x14ac:dyDescent="0.2">
      <c r="AF6229" s="17">
        <f t="shared" ca="1" si="2316"/>
        <v>498.75675513270664</v>
      </c>
      <c r="AG6229">
        <f t="shared" ca="1" si="2317"/>
        <v>98.348994147464381</v>
      </c>
      <c r="AH6229">
        <f t="shared" ca="1" si="2318"/>
        <v>8.9974975492197656E-2</v>
      </c>
      <c r="AI6229">
        <f t="shared" ca="1" si="2319"/>
        <v>-0.5484119071641933</v>
      </c>
      <c r="AJ6229">
        <f t="shared" ca="1" si="2320"/>
        <v>-0.60399513491378753</v>
      </c>
    </row>
    <row r="6230" spans="32:36" x14ac:dyDescent="0.2">
      <c r="AF6230" s="17">
        <f t="shared" ca="1" si="2316"/>
        <v>491.56033579507573</v>
      </c>
      <c r="AG6230">
        <f t="shared" ca="1" si="2317"/>
        <v>98.497059753617336</v>
      </c>
      <c r="AH6230">
        <f t="shared" ca="1" si="2318"/>
        <v>-0.72987395978945147</v>
      </c>
      <c r="AI6230">
        <f t="shared" ca="1" si="2319"/>
        <v>-0.43891011668781366</v>
      </c>
      <c r="AJ6230">
        <f t="shared" ca="1" si="2320"/>
        <v>-0.22867771133390827</v>
      </c>
    </row>
    <row r="6231" spans="32:36" x14ac:dyDescent="0.2">
      <c r="AF6231" s="17">
        <f t="shared" ca="1" si="2316"/>
        <v>513.99129160239602</v>
      </c>
      <c r="AG6231">
        <f t="shared" ca="1" si="2317"/>
        <v>100.33255136218423</v>
      </c>
      <c r="AH6231">
        <f t="shared" ca="1" si="2318"/>
        <v>1.7872202044010157</v>
      </c>
      <c r="AI6231">
        <f t="shared" ca="1" si="2319"/>
        <v>0.90502202378018326</v>
      </c>
      <c r="AJ6231">
        <f t="shared" ca="1" si="2320"/>
        <v>0.3818754262655954</v>
      </c>
    </row>
    <row r="6232" spans="32:36" x14ac:dyDescent="0.2">
      <c r="AF6232" s="17">
        <f t="shared" ca="1" si="2316"/>
        <v>514.59533294922744</v>
      </c>
      <c r="AG6232">
        <f t="shared" ca="1" si="2317"/>
        <v>100.01815074529407</v>
      </c>
      <c r="AH6232">
        <f t="shared" ca="1" si="2318"/>
        <v>1.8534738605208119</v>
      </c>
      <c r="AI6232">
        <f t="shared" ca="1" si="2319"/>
        <v>0.67657445526381332</v>
      </c>
      <c r="AJ6232">
        <f t="shared" ca="1" si="2320"/>
        <v>0.1211341312254085</v>
      </c>
    </row>
    <row r="6233" spans="32:36" x14ac:dyDescent="0.2">
      <c r="AF6233" s="17">
        <f t="shared" ca="1" si="2316"/>
        <v>484.5361774766393</v>
      </c>
      <c r="AG6233">
        <f t="shared" ca="1" si="2317"/>
        <v>98.650367020330563</v>
      </c>
      <c r="AH6233">
        <f t="shared" ca="1" si="2318"/>
        <v>-1.5417561817919965</v>
      </c>
      <c r="AI6233">
        <f t="shared" ca="1" si="2319"/>
        <v>-0.32570517688678002</v>
      </c>
      <c r="AJ6233">
        <f t="shared" ca="1" si="2320"/>
        <v>0.1479945815260531</v>
      </c>
    </row>
    <row r="6234" spans="32:36" x14ac:dyDescent="0.2">
      <c r="AF6234" s="17">
        <f t="shared" ca="1" si="2316"/>
        <v>497.22100440367819</v>
      </c>
      <c r="AG6234">
        <f t="shared" ca="1" si="2317"/>
        <v>100.20377786941128</v>
      </c>
      <c r="AH6234">
        <f t="shared" ca="1" si="2318"/>
        <v>-8.3987443648529378E-2</v>
      </c>
      <c r="AI6234">
        <f t="shared" ca="1" si="2319"/>
        <v>0.81154020858429499</v>
      </c>
      <c r="AJ6234">
        <f t="shared" ca="1" si="2320"/>
        <v>0.87817745719032703</v>
      </c>
    </row>
    <row r="6235" spans="32:36" x14ac:dyDescent="0.2">
      <c r="AF6235" s="17">
        <f t="shared" ca="1" si="2316"/>
        <v>498.54730204383799</v>
      </c>
      <c r="AG6235">
        <f t="shared" ca="1" si="2317"/>
        <v>97.206143648765803</v>
      </c>
      <c r="AH6235">
        <f t="shared" ca="1" si="2318"/>
        <v>6.6280713041373562E-2</v>
      </c>
      <c r="AI6235">
        <f t="shared" ca="1" si="2319"/>
        <v>-1.3991948977321054</v>
      </c>
      <c r="AJ6235">
        <f t="shared" ca="1" si="2320"/>
        <v>-1.4891426600093025</v>
      </c>
    </row>
    <row r="6236" spans="32:36" x14ac:dyDescent="0.2">
      <c r="AF6236" s="17">
        <f t="shared" ca="1" si="2316"/>
        <v>502.86191002707932</v>
      </c>
      <c r="AG6236">
        <f t="shared" ca="1" si="2317"/>
        <v>101.12775888354922</v>
      </c>
      <c r="AH6236">
        <f t="shared" ca="1" si="2318"/>
        <v>0.55237045089905401</v>
      </c>
      <c r="AI6236">
        <f t="shared" ca="1" si="2319"/>
        <v>1.4796501757134803</v>
      </c>
      <c r="AJ6236">
        <f t="shared" ca="1" si="2320"/>
        <v>1.3770456558878976</v>
      </c>
    </row>
    <row r="6237" spans="32:36" x14ac:dyDescent="0.2">
      <c r="AF6237" s="17">
        <f t="shared" ca="1" si="2316"/>
        <v>505.86886839441576</v>
      </c>
      <c r="AG6237">
        <f t="shared" ca="1" si="2317"/>
        <v>97.603330147340174</v>
      </c>
      <c r="AH6237">
        <f t="shared" ca="1" si="2318"/>
        <v>0.88867863335968544</v>
      </c>
      <c r="AI6237">
        <f t="shared" ca="1" si="2319"/>
        <v>-1.1023848023630762</v>
      </c>
      <c r="AJ6237">
        <f t="shared" ca="1" si="2320"/>
        <v>-1.4389518310347427</v>
      </c>
    </row>
    <row r="6238" spans="32:36" x14ac:dyDescent="0.2">
      <c r="AF6238" s="17">
        <f t="shared" ca="1" si="2316"/>
        <v>500.7623796395979</v>
      </c>
      <c r="AG6238">
        <f t="shared" ca="1" si="2317"/>
        <v>98.19734774671339</v>
      </c>
      <c r="AH6238">
        <f t="shared" ca="1" si="2318"/>
        <v>0.31635760627664344</v>
      </c>
      <c r="AI6238">
        <f t="shared" ca="1" si="2319"/>
        <v>-0.6607328889000289</v>
      </c>
      <c r="AJ6238">
        <f t="shared" ca="1" si="2320"/>
        <v>-0.79375674822186393</v>
      </c>
    </row>
    <row r="6239" spans="32:36" x14ac:dyDescent="0.2">
      <c r="AF6239" s="17">
        <f t="shared" ca="1" si="2316"/>
        <v>491.66071604376248</v>
      </c>
      <c r="AG6239">
        <f t="shared" ca="1" si="2317"/>
        <v>101.90409423376573</v>
      </c>
      <c r="AH6239">
        <f t="shared" ca="1" si="2318"/>
        <v>-0.71835585289395176</v>
      </c>
      <c r="AI6239">
        <f t="shared" ca="1" si="2319"/>
        <v>2.0362985728397174</v>
      </c>
      <c r="AJ6239">
        <f t="shared" ca="1" si="2320"/>
        <v>2.3647469810659025</v>
      </c>
    </row>
    <row r="6240" spans="32:36" x14ac:dyDescent="0.2">
      <c r="AF6240" s="17">
        <f t="shared" ca="1" si="2316"/>
        <v>492.13701979296724</v>
      </c>
      <c r="AG6240">
        <f t="shared" ca="1" si="2317"/>
        <v>100.86475362260875</v>
      </c>
      <c r="AH6240">
        <f t="shared" ca="1" si="2318"/>
        <v>-0.66373452928939825</v>
      </c>
      <c r="AI6240">
        <f t="shared" ca="1" si="2319"/>
        <v>1.2901004882225167</v>
      </c>
      <c r="AJ6240">
        <f t="shared" ca="1" si="2320"/>
        <v>1.5644570841300203</v>
      </c>
    </row>
    <row r="6241" spans="32:36" x14ac:dyDescent="0.2">
      <c r="AF6241" s="17">
        <f t="shared" ca="1" si="2316"/>
        <v>493.12415806578821</v>
      </c>
      <c r="AG6241">
        <f t="shared" ca="1" si="2317"/>
        <v>99.311538419696461</v>
      </c>
      <c r="AH6241">
        <f t="shared" ca="1" si="2318"/>
        <v>-0.55070009378579488</v>
      </c>
      <c r="AI6241">
        <f t="shared" ca="1" si="2319"/>
        <v>0.16050910442297855</v>
      </c>
      <c r="AJ6241">
        <f t="shared" ca="1" si="2320"/>
        <v>0.34334145808153971</v>
      </c>
    </row>
    <row r="6242" spans="32:36" x14ac:dyDescent="0.2">
      <c r="AF6242" s="17">
        <f t="shared" ca="1" si="2316"/>
        <v>493.66288422585086</v>
      </c>
      <c r="AG6242">
        <f t="shared" ca="1" si="2317"/>
        <v>97.442169754992676</v>
      </c>
      <c r="AH6242">
        <f t="shared" ca="1" si="2318"/>
        <v>-0.48910747428918372</v>
      </c>
      <c r="AI6242">
        <f t="shared" ca="1" si="2319"/>
        <v>-1.2226710958940179</v>
      </c>
      <c r="AJ6242">
        <f t="shared" ca="1" si="2320"/>
        <v>-1.1275088033979659</v>
      </c>
    </row>
    <row r="6243" spans="32:36" x14ac:dyDescent="0.2">
      <c r="AF6243" s="17">
        <f t="shared" ca="1" si="2316"/>
        <v>497.95325932035757</v>
      </c>
      <c r="AG6243">
        <f t="shared" ca="1" si="2317"/>
        <v>99.286432624938243</v>
      </c>
      <c r="AH6243">
        <f t="shared" ca="1" si="2318"/>
        <v>-9.7422685522121136E-4</v>
      </c>
      <c r="AI6243">
        <f t="shared" ca="1" si="2319"/>
        <v>0.14210592620516252</v>
      </c>
      <c r="AJ6243">
        <f t="shared" ca="1" si="2320"/>
        <v>0.14941242206892733</v>
      </c>
    </row>
    <row r="6244" spans="32:36" x14ac:dyDescent="0.2">
      <c r="AF6244" s="17">
        <f t="shared" ca="1" si="2316"/>
        <v>498.10445657877983</v>
      </c>
      <c r="AG6244">
        <f t="shared" ca="1" si="2317"/>
        <v>98.62237883630803</v>
      </c>
      <c r="AH6244">
        <f t="shared" ca="1" si="2318"/>
        <v>1.6151279462991153E-2</v>
      </c>
      <c r="AI6244">
        <f t="shared" ca="1" si="2319"/>
        <v>-0.34635904011538304</v>
      </c>
      <c r="AJ6244">
        <f t="shared" ca="1" si="2320"/>
        <v>-0.36854355429945568</v>
      </c>
    </row>
    <row r="6245" spans="32:36" x14ac:dyDescent="0.2">
      <c r="AF6245" s="17">
        <f t="shared" ca="1" si="2316"/>
        <v>482.9544726629228</v>
      </c>
      <c r="AG6245">
        <f t="shared" ca="1" si="2317"/>
        <v>97.827318218864136</v>
      </c>
      <c r="AH6245">
        <f t="shared" ca="1" si="2318"/>
        <v>-1.7261995528704916</v>
      </c>
      <c r="AI6245">
        <f t="shared" ca="1" si="2319"/>
        <v>-0.93553485628522715</v>
      </c>
      <c r="AJ6245">
        <f t="shared" ca="1" si="2320"/>
        <v>-0.43327378640596192</v>
      </c>
    </row>
    <row r="6246" spans="32:36" x14ac:dyDescent="0.2">
      <c r="AF6246" s="17">
        <f t="shared" ca="1" si="2316"/>
        <v>502.1190320917699</v>
      </c>
      <c r="AG6246">
        <f t="shared" ca="1" si="2317"/>
        <v>99.6469918748965</v>
      </c>
      <c r="AH6246">
        <f t="shared" ca="1" si="2318"/>
        <v>0.46897473965986464</v>
      </c>
      <c r="AI6246">
        <f t="shared" ca="1" si="2319"/>
        <v>0.40595952444190431</v>
      </c>
      <c r="AJ6246">
        <f t="shared" ca="1" si="2320"/>
        <v>0.27697899655046448</v>
      </c>
    </row>
    <row r="6247" spans="32:36" x14ac:dyDescent="0.2">
      <c r="AF6247" s="17">
        <f t="shared" ca="1" si="2316"/>
        <v>511.36308018911819</v>
      </c>
      <c r="AG6247">
        <f t="shared" ca="1" si="2317"/>
        <v>99.725121594371203</v>
      </c>
      <c r="AH6247">
        <f t="shared" ca="1" si="2318"/>
        <v>1.4980381989117897</v>
      </c>
      <c r="AI6247">
        <f t="shared" ca="1" si="2319"/>
        <v>0.46300819618319278</v>
      </c>
      <c r="AJ6247">
        <f t="shared" ca="1" si="2320"/>
        <v>9.9559468331701269E-3</v>
      </c>
    </row>
    <row r="6248" spans="32:36" x14ac:dyDescent="0.2">
      <c r="AF6248" s="17">
        <f t="shared" ca="1" si="2316"/>
        <v>493.76194225761469</v>
      </c>
      <c r="AG6248">
        <f t="shared" ca="1" si="2317"/>
        <v>98.058560468356475</v>
      </c>
      <c r="AH6248">
        <f t="shared" ca="1" si="2318"/>
        <v>-0.47778947510557018</v>
      </c>
      <c r="AI6248">
        <f t="shared" ca="1" si="2319"/>
        <v>-0.7636815385507677</v>
      </c>
      <c r="AJ6248">
        <f t="shared" ca="1" si="2320"/>
        <v>-0.64951459400922495</v>
      </c>
    </row>
    <row r="6249" spans="32:36" x14ac:dyDescent="0.2">
      <c r="AF6249" s="17">
        <f t="shared" ca="1" si="2316"/>
        <v>479.29507318387573</v>
      </c>
      <c r="AG6249">
        <f t="shared" ca="1" si="2317"/>
        <v>100.10466990256775</v>
      </c>
      <c r="AH6249">
        <f t="shared" ca="1" si="2318"/>
        <v>-2.155249848398828</v>
      </c>
      <c r="AI6249">
        <f t="shared" ca="1" si="2319"/>
        <v>0.7395119359939345</v>
      </c>
      <c r="AJ6249">
        <f t="shared" ca="1" si="2320"/>
        <v>1.4605365014694114</v>
      </c>
    </row>
    <row r="6250" spans="32:36" x14ac:dyDescent="0.2">
      <c r="AF6250" s="17">
        <f t="shared" ca="1" si="2316"/>
        <v>510.58940604309231</v>
      </c>
      <c r="AG6250">
        <f t="shared" ca="1" si="2317"/>
        <v>97.178754005365775</v>
      </c>
      <c r="AH6250">
        <f t="shared" ca="1" si="2318"/>
        <v>1.4126276589866924</v>
      </c>
      <c r="AI6250">
        <f t="shared" ca="1" si="2319"/>
        <v>-1.4197073471588932</v>
      </c>
      <c r="AJ6250">
        <f t="shared" ca="1" si="2320"/>
        <v>-1.9383304917141653</v>
      </c>
    </row>
    <row r="6251" spans="32:36" x14ac:dyDescent="0.2">
      <c r="AF6251" s="17">
        <f t="shared" ca="1" si="2316"/>
        <v>489.12358112750138</v>
      </c>
      <c r="AG6251">
        <f t="shared" ca="1" si="2317"/>
        <v>98.000256803610966</v>
      </c>
      <c r="AH6251">
        <f t="shared" ca="1" si="2318"/>
        <v>-1.010202717259119</v>
      </c>
      <c r="AI6251">
        <f t="shared" ca="1" si="2319"/>
        <v>-0.80697309007977691</v>
      </c>
      <c r="AJ6251">
        <f t="shared" ca="1" si="2320"/>
        <v>-0.525817355690398</v>
      </c>
    </row>
    <row r="6252" spans="32:36" x14ac:dyDescent="0.2">
      <c r="AF6252" s="17">
        <f t="shared" ca="1" si="2316"/>
        <v>504.56954684276167</v>
      </c>
      <c r="AG6252">
        <f t="shared" ca="1" si="2317"/>
        <v>98.699281514408099</v>
      </c>
      <c r="AH6252">
        <f t="shared" ca="1" si="2318"/>
        <v>0.74360414851483803</v>
      </c>
      <c r="AI6252">
        <f t="shared" ca="1" si="2319"/>
        <v>-0.2896228214504582</v>
      </c>
      <c r="AJ6252">
        <f t="shared" ca="1" si="2320"/>
        <v>-0.54008822311678462</v>
      </c>
    </row>
    <row r="6253" spans="32:36" x14ac:dyDescent="0.2">
      <c r="AF6253" s="17">
        <f t="shared" ca="1" si="2316"/>
        <v>498.54016566837942</v>
      </c>
      <c r="AG6253">
        <f t="shared" ca="1" si="2317"/>
        <v>98.284303105206632</v>
      </c>
      <c r="AH6253">
        <f t="shared" ca="1" si="2318"/>
        <v>6.5473239244577E-2</v>
      </c>
      <c r="AI6253">
        <f t="shared" ca="1" si="2319"/>
        <v>-0.59630586911891126</v>
      </c>
      <c r="AJ6253">
        <f t="shared" ca="1" si="2320"/>
        <v>-0.64646436208941516</v>
      </c>
    </row>
    <row r="6254" spans="32:36" x14ac:dyDescent="0.2">
      <c r="AF6254" s="17">
        <f t="shared" ca="1" si="2316"/>
        <v>492.99406255848078</v>
      </c>
      <c r="AG6254">
        <f t="shared" ca="1" si="2317"/>
        <v>98.8967283358499</v>
      </c>
      <c r="AH6254">
        <f t="shared" ca="1" si="2318"/>
        <v>-0.5655840136386715</v>
      </c>
      <c r="AI6254">
        <f t="shared" ca="1" si="2319"/>
        <v>-0.14415538561620969</v>
      </c>
      <c r="AJ6254">
        <f t="shared" ca="1" si="2320"/>
        <v>2.8403708080606993E-2</v>
      </c>
    </row>
    <row r="6255" spans="32:36" x14ac:dyDescent="0.2">
      <c r="AF6255" s="17">
        <f t="shared" ca="1" si="2316"/>
        <v>494.62229425825615</v>
      </c>
      <c r="AG6255">
        <f t="shared" ca="1" si="2317"/>
        <v>98.784708188765975</v>
      </c>
      <c r="AH6255">
        <f t="shared" ca="1" si="2318"/>
        <v>-0.3795842768015254</v>
      </c>
      <c r="AI6255">
        <f t="shared" ca="1" si="2319"/>
        <v>-0.22664968897632193</v>
      </c>
      <c r="AJ6255">
        <f t="shared" ca="1" si="2320"/>
        <v>-0.11723504150751424</v>
      </c>
    </row>
    <row r="6256" spans="32:36" x14ac:dyDescent="0.2">
      <c r="AF6256" s="17">
        <f t="shared" ca="1" si="2316"/>
        <v>489.47391715283874</v>
      </c>
      <c r="AG6256">
        <f t="shared" ca="1" si="2317"/>
        <v>98.372040630307936</v>
      </c>
      <c r="AH6256">
        <f t="shared" ca="1" si="2318"/>
        <v>-0.9698135666025085</v>
      </c>
      <c r="AI6256">
        <f t="shared" ca="1" si="2319"/>
        <v>-0.53135707220739969</v>
      </c>
      <c r="AJ6256">
        <f t="shared" ca="1" si="2320"/>
        <v>-0.24946007507336146</v>
      </c>
    </row>
    <row r="6257" spans="32:36" x14ac:dyDescent="0.2">
      <c r="AF6257" s="17">
        <f t="shared" ca="1" si="2316"/>
        <v>481.7748813497501</v>
      </c>
      <c r="AG6257">
        <f t="shared" ca="1" si="2317"/>
        <v>98.928041326857098</v>
      </c>
      <c r="AH6257">
        <f t="shared" ca="1" si="2318"/>
        <v>-1.8641459282465298</v>
      </c>
      <c r="AI6257">
        <f t="shared" ca="1" si="2319"/>
        <v>-0.12111246355608796</v>
      </c>
      <c r="AJ6257">
        <f t="shared" ca="1" si="2320"/>
        <v>0.46506775408199635</v>
      </c>
    </row>
    <row r="6258" spans="32:36" x14ac:dyDescent="0.2">
      <c r="AF6258" s="17">
        <f t="shared" ca="1" si="2316"/>
        <v>492.46883368203669</v>
      </c>
      <c r="AG6258">
        <f t="shared" ca="1" si="2317"/>
        <v>98.171762005008773</v>
      </c>
      <c r="AH6258">
        <f t="shared" ca="1" si="2318"/>
        <v>-0.62571417420735076</v>
      </c>
      <c r="AI6258">
        <f t="shared" ca="1" si="2319"/>
        <v>-0.67970075631121285</v>
      </c>
      <c r="AJ6258">
        <f t="shared" ca="1" si="2320"/>
        <v>-0.51441066114651457</v>
      </c>
    </row>
    <row r="6259" spans="32:36" x14ac:dyDescent="0.2">
      <c r="AF6259" s="17">
        <f t="shared" ca="1" si="2316"/>
        <v>476.54625902455706</v>
      </c>
      <c r="AG6259">
        <f t="shared" ca="1" si="2317"/>
        <v>97.580111564277971</v>
      </c>
      <c r="AH6259">
        <f t="shared" ca="1" si="2318"/>
        <v>-2.4796976045040311</v>
      </c>
      <c r="AI6259">
        <f t="shared" ca="1" si="2319"/>
        <v>-1.1197023505983161</v>
      </c>
      <c r="AJ6259">
        <f t="shared" ca="1" si="2320"/>
        <v>-0.38716165546486403</v>
      </c>
    </row>
    <row r="6260" spans="32:36" x14ac:dyDescent="0.2">
      <c r="AF6260" s="17">
        <f t="shared" ca="1" si="2316"/>
        <v>492.9435322371923</v>
      </c>
      <c r="AG6260">
        <f t="shared" ca="1" si="2317"/>
        <v>97.909392034107697</v>
      </c>
      <c r="AH6260">
        <f t="shared" ca="1" si="2318"/>
        <v>-0.57136612747475546</v>
      </c>
      <c r="AI6260">
        <f t="shared" ca="1" si="2319"/>
        <v>-0.874493239848675</v>
      </c>
      <c r="AJ6260">
        <f t="shared" ca="1" si="2320"/>
        <v>-0.73605795523029893</v>
      </c>
    </row>
    <row r="6261" spans="32:36" x14ac:dyDescent="0.2">
      <c r="AF6261" s="17">
        <f t="shared" ca="1" si="2316"/>
        <v>514.14785508145997</v>
      </c>
      <c r="AG6261">
        <f t="shared" ca="1" si="2317"/>
        <v>102.20789012078119</v>
      </c>
      <c r="AH6261">
        <f t="shared" ca="1" si="2318"/>
        <v>1.8044001813211503</v>
      </c>
      <c r="AI6261">
        <f t="shared" ca="1" si="2319"/>
        <v>2.2529728559463664</v>
      </c>
      <c r="AJ6261">
        <f t="shared" ca="1" si="2320"/>
        <v>1.7907396758245968</v>
      </c>
    </row>
    <row r="6262" spans="32:36" x14ac:dyDescent="0.2">
      <c r="AF6262" s="17">
        <f t="shared" ca="1" si="2316"/>
        <v>497.14593192288163</v>
      </c>
      <c r="AG6262">
        <f t="shared" ca="1" si="2317"/>
        <v>98.859087536502457</v>
      </c>
      <c r="AH6262">
        <f t="shared" ca="1" si="2318"/>
        <v>-9.2505060452019075E-2</v>
      </c>
      <c r="AI6262">
        <f t="shared" ca="1" si="2319"/>
        <v>-0.17186453799175719</v>
      </c>
      <c r="AJ6262">
        <f t="shared" ca="1" si="2320"/>
        <v>-0.15094271689503544</v>
      </c>
    </row>
    <row r="6263" spans="32:36" x14ac:dyDescent="0.2">
      <c r="AF6263" s="17">
        <f t="shared" ca="1" si="2316"/>
        <v>504.48590562936658</v>
      </c>
      <c r="AG6263">
        <f t="shared" ca="1" si="2317"/>
        <v>98.520079993246313</v>
      </c>
      <c r="AH6263">
        <f t="shared" ca="1" si="2318"/>
        <v>0.73425247585308673</v>
      </c>
      <c r="AI6263">
        <f t="shared" ca="1" si="2319"/>
        <v>-0.42190030541692303</v>
      </c>
      <c r="AJ6263">
        <f t="shared" ca="1" si="2320"/>
        <v>-0.67590825977452285</v>
      </c>
    </row>
    <row r="6264" spans="32:36" x14ac:dyDescent="0.2">
      <c r="AF6264" s="17">
        <f t="shared" ca="1" si="2316"/>
        <v>502.05199471136899</v>
      </c>
      <c r="AG6264">
        <f t="shared" ca="1" si="2317"/>
        <v>97.694472126371949</v>
      </c>
      <c r="AH6264">
        <f t="shared" ca="1" si="2318"/>
        <v>0.46144303374881562</v>
      </c>
      <c r="AI6264">
        <f t="shared" ca="1" si="2319"/>
        <v>-1.0344464840315244</v>
      </c>
      <c r="AJ6264">
        <f t="shared" ca="1" si="2320"/>
        <v>-1.23195751278801</v>
      </c>
    </row>
    <row r="6265" spans="32:36" x14ac:dyDescent="0.2">
      <c r="AF6265" s="17">
        <f t="shared" ca="1" si="2316"/>
        <v>480.72316240098479</v>
      </c>
      <c r="AG6265">
        <f t="shared" ca="1" si="2317"/>
        <v>98.356103960174693</v>
      </c>
      <c r="AH6265">
        <f t="shared" ca="1" si="2318"/>
        <v>-1.9874234856165056</v>
      </c>
      <c r="AI6265">
        <f t="shared" ca="1" si="2319"/>
        <v>-0.54315008449679436</v>
      </c>
      <c r="AJ6265">
        <f t="shared" ca="1" si="2320"/>
        <v>6.140873695306228E-2</v>
      </c>
    </row>
    <row r="6266" spans="32:36" x14ac:dyDescent="0.2">
      <c r="AF6266" s="17">
        <f t="shared" ca="1" si="2316"/>
        <v>513.12579995546628</v>
      </c>
      <c r="AG6266">
        <f t="shared" ca="1" si="2317"/>
        <v>99.742305827041477</v>
      </c>
      <c r="AH6266">
        <f t="shared" ca="1" si="2318"/>
        <v>1.6921538079325422</v>
      </c>
      <c r="AI6266">
        <f t="shared" ca="1" si="2319"/>
        <v>0.47554976373135205</v>
      </c>
      <c r="AJ6266">
        <f t="shared" ca="1" si="2320"/>
        <v>-3.8545537114523486E-2</v>
      </c>
    </row>
    <row r="6267" spans="32:36" x14ac:dyDescent="0.2">
      <c r="AF6267" s="17">
        <f t="shared" ca="1" si="2316"/>
        <v>509.23285857975918</v>
      </c>
      <c r="AG6267">
        <f t="shared" ca="1" si="2317"/>
        <v>101.94771669297808</v>
      </c>
      <c r="AH6267">
        <f t="shared" ca="1" si="2318"/>
        <v>1.262557353983502</v>
      </c>
      <c r="AI6267">
        <f t="shared" ca="1" si="2319"/>
        <v>2.067450810018733</v>
      </c>
      <c r="AJ6267">
        <f t="shared" ca="1" si="2320"/>
        <v>1.7681985479734095</v>
      </c>
    </row>
    <row r="6268" spans="32:36" x14ac:dyDescent="0.2">
      <c r="AF6268" s="17">
        <f t="shared" ca="1" si="2316"/>
        <v>514.01126704018873</v>
      </c>
      <c r="AG6268">
        <f t="shared" ca="1" si="2317"/>
        <v>99.401756004791238</v>
      </c>
      <c r="AH6268">
        <f t="shared" ca="1" si="2318"/>
        <v>1.789412434394912</v>
      </c>
      <c r="AI6268">
        <f t="shared" ca="1" si="2319"/>
        <v>0.22660248515670633</v>
      </c>
      <c r="AJ6268">
        <f t="shared" ca="1" si="2320"/>
        <v>-0.33064459937377999</v>
      </c>
    </row>
    <row r="6269" spans="32:36" x14ac:dyDescent="0.2">
      <c r="AF6269" s="17">
        <f t="shared" ca="1" si="2316"/>
        <v>515.97029000956752</v>
      </c>
      <c r="AG6269">
        <f t="shared" ca="1" si="2317"/>
        <v>101.67753873635013</v>
      </c>
      <c r="AH6269">
        <f t="shared" ca="1" si="2318"/>
        <v>2.003995086298572</v>
      </c>
      <c r="AI6269">
        <f t="shared" ca="1" si="2319"/>
        <v>1.8742930376191411</v>
      </c>
      <c r="AJ6269">
        <f t="shared" ca="1" si="2320"/>
        <v>1.3300132945044911</v>
      </c>
    </row>
    <row r="6270" spans="32:36" x14ac:dyDescent="0.2">
      <c r="AF6270" s="17">
        <f t="shared" ca="1" si="2316"/>
        <v>503.8954637618499</v>
      </c>
      <c r="AG6270">
        <f t="shared" ca="1" si="2317"/>
        <v>98.785342885862491</v>
      </c>
      <c r="AH6270">
        <f t="shared" ca="1" si="2318"/>
        <v>0.66819280791070768</v>
      </c>
      <c r="AI6270">
        <f t="shared" ca="1" si="2319"/>
        <v>-0.22618201946044197</v>
      </c>
      <c r="AJ6270">
        <f t="shared" ca="1" si="2320"/>
        <v>-0.44956939695397558</v>
      </c>
    </row>
    <row r="6271" spans="32:36" x14ac:dyDescent="0.2">
      <c r="AF6271" s="17">
        <f t="shared" ca="1" si="2316"/>
        <v>498.44038700480394</v>
      </c>
      <c r="AG6271">
        <f t="shared" ca="1" si="2317"/>
        <v>97.405307214919631</v>
      </c>
      <c r="AH6271">
        <f t="shared" ca="1" si="2318"/>
        <v>5.4182171791423685E-2</v>
      </c>
      <c r="AI6271">
        <f t="shared" ca="1" si="2319"/>
        <v>-1.2502123770641556</v>
      </c>
      <c r="AJ6271">
        <f t="shared" ca="1" si="2320"/>
        <v>-1.3289814283844845</v>
      </c>
    </row>
    <row r="6272" spans="32:36" x14ac:dyDescent="0.2">
      <c r="AF6272" s="17">
        <f t="shared" ca="1" si="2316"/>
        <v>509.67074499361252</v>
      </c>
      <c r="AG6272">
        <f t="shared" ca="1" si="2317"/>
        <v>99.157184236921921</v>
      </c>
      <c r="AH6272">
        <f t="shared" ca="1" si="2318"/>
        <v>1.3110429126284022</v>
      </c>
      <c r="AI6272">
        <f t="shared" ca="1" si="2319"/>
        <v>4.7289905320337222E-2</v>
      </c>
      <c r="AJ6272">
        <f t="shared" ca="1" si="2320"/>
        <v>-0.3668327328763395</v>
      </c>
    </row>
    <row r="6273" spans="32:36" x14ac:dyDescent="0.2">
      <c r="AF6273" s="17">
        <f t="shared" ca="1" si="2316"/>
        <v>505.88129378264347</v>
      </c>
      <c r="AG6273">
        <f t="shared" ca="1" si="2317"/>
        <v>97.309097039126357</v>
      </c>
      <c r="AH6273">
        <f t="shared" ca="1" si="2318"/>
        <v>0.89006417853058506</v>
      </c>
      <c r="AI6273">
        <f t="shared" ca="1" si="2319"/>
        <v>-1.3221434645203769</v>
      </c>
      <c r="AJ6273">
        <f t="shared" ca="1" si="2320"/>
        <v>-1.6699711214209576</v>
      </c>
    </row>
    <row r="6274" spans="32:36" x14ac:dyDescent="0.2">
      <c r="AF6274" s="17">
        <f t="shared" ca="1" si="2316"/>
        <v>527.79371704695018</v>
      </c>
      <c r="AG6274">
        <f t="shared" ca="1" si="2317"/>
        <v>102.72087855293984</v>
      </c>
      <c r="AH6274">
        <f t="shared" ca="1" si="2318"/>
        <v>3.2820327139562471</v>
      </c>
      <c r="AI6274">
        <f t="shared" ca="1" si="2319"/>
        <v>2.6173903448470619</v>
      </c>
      <c r="AJ6274">
        <f t="shared" ca="1" si="2320"/>
        <v>1.7037323244407554</v>
      </c>
    </row>
    <row r="6275" spans="32:36" x14ac:dyDescent="0.2">
      <c r="AF6275" s="17">
        <f t="shared" ref="AF6275:AF6338" ca="1" si="2321">$N$64*EXP(($J$9-$K$2^2/2)*$J$6+$K$2*SQRT($J$6)*AH6275)</f>
        <v>492.85209063656839</v>
      </c>
      <c r="AG6275">
        <f t="shared" ref="AG6275:AG6338" ca="1" si="2322">$Q$64*EXP(($J$9-$K$3^2/2)*$J$6+$K$3*SQRT($J$6)*AI6275)</f>
        <v>98.16157135636459</v>
      </c>
      <c r="AH6275">
        <f t="shared" ref="AH6275:AH6338" ca="1" si="2323">_xlfn.NORM.S.INV(RAND())</f>
        <v>-0.58183116861333051</v>
      </c>
      <c r="AI6275">
        <f t="shared" ref="AI6275:AI6338" ca="1" si="2324">AH6275*$AC$6+SQRT(1-$AC$6^2)*AJ6275</f>
        <v>-0.68725692162946705</v>
      </c>
      <c r="AJ6275">
        <f t="shared" ref="AJ6275:AJ6338" ca="1" si="2325">_xlfn.NORM.S.INV(RAND())</f>
        <v>-0.53627825877614665</v>
      </c>
    </row>
    <row r="6276" spans="32:36" x14ac:dyDescent="0.2">
      <c r="AF6276" s="17">
        <f t="shared" ca="1" si="2321"/>
        <v>498.41623970320393</v>
      </c>
      <c r="AG6276">
        <f t="shared" ca="1" si="2322"/>
        <v>101.41637721957149</v>
      </c>
      <c r="AH6276">
        <f t="shared" ca="1" si="2323"/>
        <v>5.1449295890308742E-2</v>
      </c>
      <c r="AI6276">
        <f t="shared" ca="1" si="2324"/>
        <v>1.687092896922449</v>
      </c>
      <c r="AJ6276">
        <f t="shared" ca="1" si="2325"/>
        <v>1.7538194392646687</v>
      </c>
    </row>
    <row r="6277" spans="32:36" x14ac:dyDescent="0.2">
      <c r="AF6277" s="17">
        <f t="shared" ca="1" si="2321"/>
        <v>491.16988041551991</v>
      </c>
      <c r="AG6277">
        <f t="shared" ca="1" si="2322"/>
        <v>100.98474745177545</v>
      </c>
      <c r="AH6277">
        <f t="shared" ca="1" si="2323"/>
        <v>-0.77469904550072444</v>
      </c>
      <c r="AI6277">
        <f t="shared" ca="1" si="2324"/>
        <v>1.376642093367046</v>
      </c>
      <c r="AJ6277">
        <f t="shared" ca="1" si="2325"/>
        <v>1.6905075752299425</v>
      </c>
    </row>
    <row r="6278" spans="32:36" x14ac:dyDescent="0.2">
      <c r="AF6278" s="17">
        <f t="shared" ca="1" si="2321"/>
        <v>501.97516435739215</v>
      </c>
      <c r="AG6278">
        <f t="shared" ca="1" si="2322"/>
        <v>99.364923037414059</v>
      </c>
      <c r="AH6278">
        <f t="shared" ca="1" si="2323"/>
        <v>0.45280984216064163</v>
      </c>
      <c r="AI6278">
        <f t="shared" ca="1" si="2324"/>
        <v>0.19962591112293576</v>
      </c>
      <c r="AJ6278">
        <f t="shared" ca="1" si="2325"/>
        <v>6.5620655357920041E-2</v>
      </c>
    </row>
    <row r="6279" spans="32:36" x14ac:dyDescent="0.2">
      <c r="AF6279" s="17">
        <f t="shared" ca="1" si="2321"/>
        <v>498.59098276835573</v>
      </c>
      <c r="AG6279">
        <f t="shared" ca="1" si="2322"/>
        <v>97.512189069413239</v>
      </c>
      <c r="AH6279">
        <f t="shared" ca="1" si="2323"/>
        <v>7.1222891768368754E-2</v>
      </c>
      <c r="AI6279">
        <f t="shared" ca="1" si="2324"/>
        <v>-1.1703859184964871</v>
      </c>
      <c r="AJ6279">
        <f t="shared" ca="1" si="2325"/>
        <v>-1.2506374250196666</v>
      </c>
    </row>
    <row r="6280" spans="32:36" x14ac:dyDescent="0.2">
      <c r="AF6280" s="17">
        <f t="shared" ca="1" si="2321"/>
        <v>491.83779645810097</v>
      </c>
      <c r="AG6280">
        <f t="shared" ca="1" si="2322"/>
        <v>98.475000717289362</v>
      </c>
      <c r="AH6280">
        <f t="shared" ca="1" si="2323"/>
        <v>-0.69804253657420223</v>
      </c>
      <c r="AI6280">
        <f t="shared" ca="1" si="2324"/>
        <v>-0.4552134186517624</v>
      </c>
      <c r="AJ6280">
        <f t="shared" ca="1" si="2325"/>
        <v>-0.2558949687557931</v>
      </c>
    </row>
    <row r="6281" spans="32:36" x14ac:dyDescent="0.2">
      <c r="AF6281" s="17">
        <f t="shared" ca="1" si="2321"/>
        <v>504.67382809769816</v>
      </c>
      <c r="AG6281">
        <f t="shared" ca="1" si="2322"/>
        <v>98.364500996015025</v>
      </c>
      <c r="AH6281">
        <f t="shared" ca="1" si="2323"/>
        <v>0.75526135120546745</v>
      </c>
      <c r="AI6281">
        <f t="shared" ca="1" si="2324"/>
        <v>-0.53693610496283273</v>
      </c>
      <c r="AJ6281">
        <f t="shared" ca="1" si="2325"/>
        <v>-0.80328165252514427</v>
      </c>
    </row>
    <row r="6282" spans="32:36" x14ac:dyDescent="0.2">
      <c r="AF6282" s="17">
        <f t="shared" ca="1" si="2321"/>
        <v>491.34198860017068</v>
      </c>
      <c r="AG6282">
        <f t="shared" ca="1" si="2322"/>
        <v>97.852387435130069</v>
      </c>
      <c r="AH6282">
        <f t="shared" ca="1" si="2323"/>
        <v>-0.75493627954676756</v>
      </c>
      <c r="AI6282">
        <f t="shared" ca="1" si="2324"/>
        <v>-0.91688443546127818</v>
      </c>
      <c r="AJ6282">
        <f t="shared" ca="1" si="2325"/>
        <v>-0.72222559095425987</v>
      </c>
    </row>
    <row r="6283" spans="32:36" x14ac:dyDescent="0.2">
      <c r="AF6283" s="17">
        <f t="shared" ca="1" si="2321"/>
        <v>483.35632630885164</v>
      </c>
      <c r="AG6283">
        <f t="shared" ca="1" si="2322"/>
        <v>100.52490896860165</v>
      </c>
      <c r="AH6283">
        <f t="shared" ca="1" si="2323"/>
        <v>-1.6792820261927093</v>
      </c>
      <c r="AI6283">
        <f t="shared" ca="1" si="2324"/>
        <v>1.0444388502482667</v>
      </c>
      <c r="AJ6283">
        <f t="shared" ca="1" si="2325"/>
        <v>1.629286884543945</v>
      </c>
    </row>
    <row r="6284" spans="32:36" x14ac:dyDescent="0.2">
      <c r="AF6284" s="17">
        <f t="shared" ca="1" si="2321"/>
        <v>491.80294841016047</v>
      </c>
      <c r="AG6284">
        <f t="shared" ca="1" si="2322"/>
        <v>98.301025252122258</v>
      </c>
      <c r="AH6284">
        <f t="shared" ca="1" si="2323"/>
        <v>-0.70203946112607618</v>
      </c>
      <c r="AI6284">
        <f t="shared" ca="1" si="2324"/>
        <v>-0.58392262039030429</v>
      </c>
      <c r="AJ6284">
        <f t="shared" ca="1" si="2325"/>
        <v>-0.3896719564389729</v>
      </c>
    </row>
    <row r="6285" spans="32:36" x14ac:dyDescent="0.2">
      <c r="AF6285" s="17">
        <f t="shared" ca="1" si="2321"/>
        <v>507.43561205057205</v>
      </c>
      <c r="AG6285">
        <f t="shared" ca="1" si="2322"/>
        <v>99.213648952027015</v>
      </c>
      <c r="AH6285">
        <f t="shared" ca="1" si="2323"/>
        <v>1.0631171290092623</v>
      </c>
      <c r="AI6285">
        <f t="shared" ca="1" si="2324"/>
        <v>8.8727353080890276E-2</v>
      </c>
      <c r="AJ6285">
        <f t="shared" ca="1" si="2325"/>
        <v>-0.24460167316865555</v>
      </c>
    </row>
    <row r="6286" spans="32:36" x14ac:dyDescent="0.2">
      <c r="AF6286" s="17">
        <f t="shared" ca="1" si="2321"/>
        <v>506.35327241875086</v>
      </c>
      <c r="AG6286">
        <f t="shared" ca="1" si="2322"/>
        <v>99.089208998569674</v>
      </c>
      <c r="AH6286">
        <f t="shared" ca="1" si="2323"/>
        <v>0.94266895910054271</v>
      </c>
      <c r="AI6286">
        <f t="shared" ca="1" si="2324"/>
        <v>-2.6260197409682662E-3</v>
      </c>
      <c r="AJ6286">
        <f t="shared" ca="1" si="2325"/>
        <v>-0.30219291046435437</v>
      </c>
    </row>
    <row r="6287" spans="32:36" x14ac:dyDescent="0.2">
      <c r="AF6287" s="17">
        <f t="shared" ca="1" si="2321"/>
        <v>504.17665608533036</v>
      </c>
      <c r="AG6287">
        <f t="shared" ca="1" si="2322"/>
        <v>99.060545011059233</v>
      </c>
      <c r="AH6287">
        <f t="shared" ca="1" si="2323"/>
        <v>0.69966274484299429</v>
      </c>
      <c r="AI6287">
        <f t="shared" ca="1" si="2324"/>
        <v>-2.3684970744574346E-2</v>
      </c>
      <c r="AJ6287">
        <f t="shared" ca="1" si="2325"/>
        <v>-0.24709815195565074</v>
      </c>
    </row>
    <row r="6288" spans="32:36" x14ac:dyDescent="0.2">
      <c r="AF6288" s="17">
        <f t="shared" ca="1" si="2321"/>
        <v>494.68401833870939</v>
      </c>
      <c r="AG6288">
        <f t="shared" ca="1" si="2322"/>
        <v>95.992098009608142</v>
      </c>
      <c r="AH6288">
        <f t="shared" ca="1" si="2323"/>
        <v>-0.37254532723343109</v>
      </c>
      <c r="AI6288">
        <f t="shared" ca="1" si="2324"/>
        <v>-2.3140055712891971</v>
      </c>
      <c r="AJ6288">
        <f t="shared" ca="1" si="2325"/>
        <v>-2.3096043944351452</v>
      </c>
    </row>
    <row r="6289" spans="32:36" x14ac:dyDescent="0.2">
      <c r="AF6289" s="17">
        <f t="shared" ca="1" si="2321"/>
        <v>518.1405742431823</v>
      </c>
      <c r="AG6289">
        <f t="shared" ca="1" si="2322"/>
        <v>101.42150441478994</v>
      </c>
      <c r="AH6289">
        <f t="shared" ca="1" si="2323"/>
        <v>2.2407691657952848</v>
      </c>
      <c r="AI6289">
        <f t="shared" ca="1" si="2324"/>
        <v>1.6907726989137049</v>
      </c>
      <c r="AJ6289">
        <f t="shared" ca="1" si="2325"/>
        <v>1.0622457686829063</v>
      </c>
    </row>
    <row r="6290" spans="32:36" x14ac:dyDescent="0.2">
      <c r="AF6290" s="17">
        <f t="shared" ca="1" si="2321"/>
        <v>511.70759358721597</v>
      </c>
      <c r="AG6290">
        <f t="shared" ca="1" si="2322"/>
        <v>99.967859780483948</v>
      </c>
      <c r="AH6290">
        <f t="shared" ca="1" si="2323"/>
        <v>1.5360295292513193</v>
      </c>
      <c r="AI6290">
        <f t="shared" ca="1" si="2324"/>
        <v>0.63996577925289622</v>
      </c>
      <c r="AJ6290">
        <f t="shared" ca="1" si="2325"/>
        <v>0.18355869767542379</v>
      </c>
    </row>
    <row r="6291" spans="32:36" x14ac:dyDescent="0.2">
      <c r="AF6291" s="17">
        <f t="shared" ca="1" si="2321"/>
        <v>515.24699245588533</v>
      </c>
      <c r="AG6291">
        <f t="shared" ca="1" si="2322"/>
        <v>99.546321592903553</v>
      </c>
      <c r="AH6291">
        <f t="shared" ca="1" si="2323"/>
        <v>1.9248633146210701</v>
      </c>
      <c r="AI6291">
        <f t="shared" ca="1" si="2324"/>
        <v>0.33238622563984555</v>
      </c>
      <c r="AJ6291">
        <f t="shared" ca="1" si="2325"/>
        <v>-0.26267806146638756</v>
      </c>
    </row>
    <row r="6292" spans="32:36" x14ac:dyDescent="0.2">
      <c r="AF6292" s="17">
        <f t="shared" ca="1" si="2321"/>
        <v>499.24964659428042</v>
      </c>
      <c r="AG6292">
        <f t="shared" ca="1" si="2322"/>
        <v>101.37325265483128</v>
      </c>
      <c r="AH6292">
        <f t="shared" ca="1" si="2323"/>
        <v>0.14569380797379744</v>
      </c>
      <c r="AI6292">
        <f t="shared" ca="1" si="2324"/>
        <v>1.6561349143490163</v>
      </c>
      <c r="AJ6292">
        <f t="shared" ca="1" si="2325"/>
        <v>1.6914004938344096</v>
      </c>
    </row>
    <row r="6293" spans="32:36" x14ac:dyDescent="0.2">
      <c r="AF6293" s="17">
        <f t="shared" ca="1" si="2321"/>
        <v>484.18596307838658</v>
      </c>
      <c r="AG6293">
        <f t="shared" ca="1" si="2322"/>
        <v>96.753866386364749</v>
      </c>
      <c r="AH6293">
        <f t="shared" ca="1" si="2323"/>
        <v>-1.5825429030480727</v>
      </c>
      <c r="AI6293">
        <f t="shared" ca="1" si="2324"/>
        <v>-1.7386536469653051</v>
      </c>
      <c r="AJ6293">
        <f t="shared" ca="1" si="2325"/>
        <v>-1.3215690176906008</v>
      </c>
    </row>
    <row r="6294" spans="32:36" x14ac:dyDescent="0.2">
      <c r="AF6294" s="17">
        <f t="shared" ca="1" si="2321"/>
        <v>494.77069767196616</v>
      </c>
      <c r="AG6294">
        <f t="shared" ca="1" si="2322"/>
        <v>98.64904598540771</v>
      </c>
      <c r="AH6294">
        <f t="shared" ca="1" si="2323"/>
        <v>-0.36266198930300841</v>
      </c>
      <c r="AI6294">
        <f t="shared" ca="1" si="2324"/>
        <v>-0.32667990202866543</v>
      </c>
      <c r="AJ6294">
        <f t="shared" ca="1" si="2325"/>
        <v>-0.22756590092630363</v>
      </c>
    </row>
    <row r="6295" spans="32:36" x14ac:dyDescent="0.2">
      <c r="AF6295" s="17">
        <f t="shared" ca="1" si="2321"/>
        <v>492.44667134010399</v>
      </c>
      <c r="AG6295">
        <f t="shared" ca="1" si="2322"/>
        <v>97.864090325733187</v>
      </c>
      <c r="AH6295">
        <f t="shared" ca="1" si="2323"/>
        <v>-0.6282528116514301</v>
      </c>
      <c r="AI6295">
        <f t="shared" ca="1" si="2324"/>
        <v>-0.90817962303520672</v>
      </c>
      <c r="AJ6295">
        <f t="shared" ca="1" si="2325"/>
        <v>-0.7533330113101121</v>
      </c>
    </row>
    <row r="6296" spans="32:36" x14ac:dyDescent="0.2">
      <c r="AF6296" s="17">
        <f t="shared" ca="1" si="2321"/>
        <v>501.87748667607445</v>
      </c>
      <c r="AG6296">
        <f t="shared" ca="1" si="2322"/>
        <v>99.917636453214953</v>
      </c>
      <c r="AH6296">
        <f t="shared" ca="1" si="2323"/>
        <v>0.44183219222533432</v>
      </c>
      <c r="AI6296">
        <f t="shared" ca="1" si="2324"/>
        <v>0.60338795488503649</v>
      </c>
      <c r="AJ6296">
        <f t="shared" ca="1" si="2325"/>
        <v>0.49275023461846362</v>
      </c>
    </row>
    <row r="6297" spans="32:36" x14ac:dyDescent="0.2">
      <c r="AF6297" s="17">
        <f t="shared" ca="1" si="2321"/>
        <v>496.98728237594401</v>
      </c>
      <c r="AG6297">
        <f t="shared" ca="1" si="2322"/>
        <v>101.18476210992101</v>
      </c>
      <c r="AH6297">
        <f t="shared" ca="1" si="2323"/>
        <v>-0.11050944418368941</v>
      </c>
      <c r="AI6297">
        <f t="shared" ca="1" si="2324"/>
        <v>1.5206677855528909</v>
      </c>
      <c r="AJ6297">
        <f t="shared" ca="1" si="2325"/>
        <v>1.6306458489220337</v>
      </c>
    </row>
    <row r="6298" spans="32:36" x14ac:dyDescent="0.2">
      <c r="AF6298" s="17">
        <f t="shared" ca="1" si="2321"/>
        <v>501.48799074315332</v>
      </c>
      <c r="AG6298">
        <f t="shared" ca="1" si="2322"/>
        <v>99.946208289763362</v>
      </c>
      <c r="AH6298">
        <f t="shared" ca="1" si="2323"/>
        <v>0.39803686260448268</v>
      </c>
      <c r="AI6298">
        <f t="shared" ca="1" si="2324"/>
        <v>0.62419917703141548</v>
      </c>
      <c r="AJ6298">
        <f t="shared" ca="1" si="2325"/>
        <v>0.52849769348852271</v>
      </c>
    </row>
    <row r="6299" spans="32:36" x14ac:dyDescent="0.2">
      <c r="AF6299" s="17">
        <f t="shared" ca="1" si="2321"/>
        <v>487.41411094162521</v>
      </c>
      <c r="AG6299">
        <f t="shared" ca="1" si="2322"/>
        <v>99.416794946391946</v>
      </c>
      <c r="AH6299">
        <f t="shared" ca="1" si="2323"/>
        <v>-1.2076981098892738</v>
      </c>
      <c r="AI6299">
        <f t="shared" ca="1" si="2324"/>
        <v>0.2376141765649335</v>
      </c>
      <c r="AJ6299">
        <f t="shared" ca="1" si="2325"/>
        <v>0.63293762222158967</v>
      </c>
    </row>
    <row r="6300" spans="32:36" x14ac:dyDescent="0.2">
      <c r="AF6300" s="17">
        <f t="shared" ca="1" si="2321"/>
        <v>495.10911717794971</v>
      </c>
      <c r="AG6300">
        <f t="shared" ca="1" si="2322"/>
        <v>99.566741377900897</v>
      </c>
      <c r="AH6300">
        <f t="shared" ca="1" si="2323"/>
        <v>-0.32409134085141383</v>
      </c>
      <c r="AI6300">
        <f t="shared" ca="1" si="2324"/>
        <v>0.34731571920955534</v>
      </c>
      <c r="AJ6300">
        <f t="shared" ca="1" si="2325"/>
        <v>0.46736410553481722</v>
      </c>
    </row>
    <row r="6301" spans="32:36" x14ac:dyDescent="0.2">
      <c r="AF6301" s="17">
        <f t="shared" ca="1" si="2321"/>
        <v>507.4663012954411</v>
      </c>
      <c r="AG6301">
        <f t="shared" ca="1" si="2322"/>
        <v>98.157009737367815</v>
      </c>
      <c r="AH6301">
        <f t="shared" ca="1" si="2323"/>
        <v>1.0665286349819076</v>
      </c>
      <c r="AI6301">
        <f t="shared" ca="1" si="2324"/>
        <v>-0.6906395264611187</v>
      </c>
      <c r="AJ6301">
        <f t="shared" ca="1" si="2325"/>
        <v>-1.0634268022346309</v>
      </c>
    </row>
    <row r="6302" spans="32:36" x14ac:dyDescent="0.2">
      <c r="AF6302" s="17">
        <f t="shared" ca="1" si="2321"/>
        <v>496.50620349196834</v>
      </c>
      <c r="AG6302">
        <f t="shared" ca="1" si="2322"/>
        <v>98.822806153540739</v>
      </c>
      <c r="AH6302">
        <f t="shared" ca="1" si="2323"/>
        <v>-0.1651399610592158</v>
      </c>
      <c r="AI6302">
        <f t="shared" ca="1" si="2324"/>
        <v>-0.19858294786531908</v>
      </c>
      <c r="AJ6302">
        <f t="shared" ca="1" si="2325"/>
        <v>-0.15590430866915944</v>
      </c>
    </row>
    <row r="6303" spans="32:36" x14ac:dyDescent="0.2">
      <c r="AF6303" s="17">
        <f t="shared" ca="1" si="2321"/>
        <v>498.7613655160099</v>
      </c>
      <c r="AG6303">
        <f t="shared" ca="1" si="2322"/>
        <v>98.812726246971636</v>
      </c>
      <c r="AH6303">
        <f t="shared" ca="1" si="2323"/>
        <v>9.0496410571414679E-2</v>
      </c>
      <c r="AI6303">
        <f t="shared" ca="1" si="2324"/>
        <v>-0.20600775439734134</v>
      </c>
      <c r="AJ6303">
        <f t="shared" ca="1" si="2325"/>
        <v>-0.24489726579878798</v>
      </c>
    </row>
    <row r="6304" spans="32:36" x14ac:dyDescent="0.2">
      <c r="AF6304" s="17">
        <f t="shared" ca="1" si="2321"/>
        <v>508.73560678647675</v>
      </c>
      <c r="AG6304">
        <f t="shared" ca="1" si="2322"/>
        <v>98.63809550004531</v>
      </c>
      <c r="AH6304">
        <f t="shared" ca="1" si="2323"/>
        <v>1.2074479045084343</v>
      </c>
      <c r="AI6304">
        <f t="shared" ca="1" si="2324"/>
        <v>-0.33476021629116642</v>
      </c>
      <c r="AJ6304">
        <f t="shared" ca="1" si="2325"/>
        <v>-0.73478747651360821</v>
      </c>
    </row>
    <row r="6305" spans="32:36" x14ac:dyDescent="0.2">
      <c r="AF6305" s="17">
        <f t="shared" ca="1" si="2321"/>
        <v>493.26094155363586</v>
      </c>
      <c r="AG6305">
        <f t="shared" ca="1" si="2322"/>
        <v>99.752998641374376</v>
      </c>
      <c r="AH6305">
        <f t="shared" ca="1" si="2323"/>
        <v>-0.53505525191514325</v>
      </c>
      <c r="AI6305">
        <f t="shared" ca="1" si="2324"/>
        <v>0.48335260928797807</v>
      </c>
      <c r="AJ6305">
        <f t="shared" ca="1" si="2325"/>
        <v>0.67711161819320442</v>
      </c>
    </row>
    <row r="6306" spans="32:36" x14ac:dyDescent="0.2">
      <c r="AF6306" s="17">
        <f t="shared" ca="1" si="2321"/>
        <v>504.99838341542687</v>
      </c>
      <c r="AG6306">
        <f t="shared" ca="1" si="2322"/>
        <v>98.159052173237257</v>
      </c>
      <c r="AH6306">
        <f t="shared" ca="1" si="2323"/>
        <v>0.79152674062107287</v>
      </c>
      <c r="AI6306">
        <f t="shared" ca="1" si="2324"/>
        <v>-0.68912496724446837</v>
      </c>
      <c r="AJ6306">
        <f t="shared" ca="1" si="2325"/>
        <v>-0.97448366855669089</v>
      </c>
    </row>
    <row r="6307" spans="32:36" x14ac:dyDescent="0.2">
      <c r="AF6307" s="17">
        <f t="shared" ca="1" si="2321"/>
        <v>484.75950128914536</v>
      </c>
      <c r="AG6307">
        <f t="shared" ca="1" si="2322"/>
        <v>102.22137157325005</v>
      </c>
      <c r="AH6307">
        <f t="shared" ca="1" si="2323"/>
        <v>-1.5157628009985402</v>
      </c>
      <c r="AI6307">
        <f t="shared" ca="1" si="2324"/>
        <v>2.2625732108460297</v>
      </c>
      <c r="AJ6307">
        <f t="shared" ca="1" si="2325"/>
        <v>2.8554582634597536</v>
      </c>
    </row>
    <row r="6308" spans="32:36" x14ac:dyDescent="0.2">
      <c r="AF6308" s="17">
        <f t="shared" ca="1" si="2321"/>
        <v>491.96218605047727</v>
      </c>
      <c r="AG6308">
        <f t="shared" ca="1" si="2322"/>
        <v>99.122732093188247</v>
      </c>
      <c r="AH6308">
        <f t="shared" ca="1" si="2323"/>
        <v>-0.6837778826029981</v>
      </c>
      <c r="AI6308">
        <f t="shared" ca="1" si="2324"/>
        <v>2.1995108777891709E-2</v>
      </c>
      <c r="AJ6308">
        <f t="shared" ca="1" si="2325"/>
        <v>0.24027927810619623</v>
      </c>
    </row>
    <row r="6309" spans="32:36" x14ac:dyDescent="0.2">
      <c r="AF6309" s="17">
        <f t="shared" ca="1" si="2321"/>
        <v>491.45174032109088</v>
      </c>
      <c r="AG6309">
        <f t="shared" ca="1" si="2322"/>
        <v>98.83518924736849</v>
      </c>
      <c r="AH6309">
        <f t="shared" ca="1" si="2323"/>
        <v>-0.74233736969191177</v>
      </c>
      <c r="AI6309">
        <f t="shared" ca="1" si="2324"/>
        <v>-0.18946266222391067</v>
      </c>
      <c r="AJ6309">
        <f t="shared" ca="1" si="2325"/>
        <v>3.7011062361696635E-2</v>
      </c>
    </row>
    <row r="6310" spans="32:36" x14ac:dyDescent="0.2">
      <c r="AF6310" s="17">
        <f t="shared" ca="1" si="2321"/>
        <v>500.4288801101593</v>
      </c>
      <c r="AG6310">
        <f t="shared" ca="1" si="2322"/>
        <v>100.94637692161473</v>
      </c>
      <c r="AH6310">
        <f t="shared" ca="1" si="2323"/>
        <v>0.27877713720647046</v>
      </c>
      <c r="AI6310">
        <f t="shared" ca="1" si="2324"/>
        <v>1.3489797986333447</v>
      </c>
      <c r="AJ6310">
        <f t="shared" ca="1" si="2325"/>
        <v>1.3268478767332794</v>
      </c>
    </row>
    <row r="6311" spans="32:36" x14ac:dyDescent="0.2">
      <c r="AF6311" s="17">
        <f t="shared" ca="1" si="2321"/>
        <v>509.09396100804133</v>
      </c>
      <c r="AG6311">
        <f t="shared" ca="1" si="2322"/>
        <v>98.325671235923053</v>
      </c>
      <c r="AH6311">
        <f t="shared" ca="1" si="2323"/>
        <v>1.2471690244237008</v>
      </c>
      <c r="AI6311">
        <f t="shared" ca="1" si="2324"/>
        <v>-0.56567537380491351</v>
      </c>
      <c r="AJ6311">
        <f t="shared" ca="1" si="2325"/>
        <v>-0.9896898338633191</v>
      </c>
    </row>
    <row r="6312" spans="32:36" x14ac:dyDescent="0.2">
      <c r="AF6312" s="17">
        <f t="shared" ca="1" si="2321"/>
        <v>506.67994379503898</v>
      </c>
      <c r="AG6312">
        <f t="shared" ca="1" si="2322"/>
        <v>98.123863611145069</v>
      </c>
      <c r="AH6312">
        <f t="shared" ca="1" si="2323"/>
        <v>0.97904968969897166</v>
      </c>
      <c r="AI6312">
        <f t="shared" ca="1" si="2324"/>
        <v>-0.71522329537889306</v>
      </c>
      <c r="AJ6312">
        <f t="shared" ca="1" si="2325"/>
        <v>-1.0614334554417328</v>
      </c>
    </row>
    <row r="6313" spans="32:36" x14ac:dyDescent="0.2">
      <c r="AF6313" s="17">
        <f t="shared" ca="1" si="2321"/>
        <v>495.10498002047308</v>
      </c>
      <c r="AG6313">
        <f t="shared" ca="1" si="2322"/>
        <v>96.582530681181353</v>
      </c>
      <c r="AH6313">
        <f t="shared" ca="1" si="2323"/>
        <v>-0.32456270543896859</v>
      </c>
      <c r="AI6313">
        <f t="shared" ca="1" si="2324"/>
        <v>-1.8676650302296958</v>
      </c>
      <c r="AJ6313">
        <f t="shared" ca="1" si="2325"/>
        <v>-1.8565284861072675</v>
      </c>
    </row>
    <row r="6314" spans="32:36" x14ac:dyDescent="0.2">
      <c r="AF6314" s="17">
        <f t="shared" ca="1" si="2321"/>
        <v>499.79394899934096</v>
      </c>
      <c r="AG6314">
        <f t="shared" ca="1" si="2322"/>
        <v>100.90495575236601</v>
      </c>
      <c r="AH6314">
        <f t="shared" ca="1" si="2323"/>
        <v>0.20716050278124704</v>
      </c>
      <c r="AI6314">
        <f t="shared" ca="1" si="2324"/>
        <v>1.3191064159808761</v>
      </c>
      <c r="AJ6314">
        <f t="shared" ca="1" si="2325"/>
        <v>1.3182525161826768</v>
      </c>
    </row>
    <row r="6315" spans="32:36" x14ac:dyDescent="0.2">
      <c r="AF6315" s="17">
        <f t="shared" ca="1" si="2321"/>
        <v>507.34574922314755</v>
      </c>
      <c r="AG6315">
        <f t="shared" ca="1" si="2322"/>
        <v>100.16283601597655</v>
      </c>
      <c r="AH6315">
        <f t="shared" ca="1" si="2323"/>
        <v>1.0531265282783799</v>
      </c>
      <c r="AI6315">
        <f t="shared" ca="1" si="2324"/>
        <v>0.78179371299711553</v>
      </c>
      <c r="AJ6315">
        <f t="shared" ca="1" si="2325"/>
        <v>0.48576349875438496</v>
      </c>
    </row>
    <row r="6316" spans="32:36" x14ac:dyDescent="0.2">
      <c r="AF6316" s="17">
        <f t="shared" ca="1" si="2321"/>
        <v>488.32629251423231</v>
      </c>
      <c r="AG6316">
        <f t="shared" ca="1" si="2322"/>
        <v>100.26972938458458</v>
      </c>
      <c r="AH6316">
        <f t="shared" ca="1" si="2323"/>
        <v>-1.1022275777607582</v>
      </c>
      <c r="AI6316">
        <f t="shared" ca="1" si="2324"/>
        <v>0.85943204247560612</v>
      </c>
      <c r="AJ6316">
        <f t="shared" ca="1" si="2325"/>
        <v>1.251870074262935</v>
      </c>
    </row>
    <row r="6317" spans="32:36" x14ac:dyDescent="0.2">
      <c r="AF6317" s="17">
        <f t="shared" ca="1" si="2321"/>
        <v>504.80673477452615</v>
      </c>
      <c r="AG6317">
        <f t="shared" ca="1" si="2322"/>
        <v>101.06828223645869</v>
      </c>
      <c r="AH6317">
        <f t="shared" ca="1" si="2323"/>
        <v>0.77011498953461022</v>
      </c>
      <c r="AI6317">
        <f t="shared" ca="1" si="2324"/>
        <v>1.4368281207123557</v>
      </c>
      <c r="AJ6317">
        <f t="shared" ca="1" si="2325"/>
        <v>1.2629488473350714</v>
      </c>
    </row>
    <row r="6318" spans="32:36" x14ac:dyDescent="0.2">
      <c r="AF6318" s="17">
        <f t="shared" ca="1" si="2321"/>
        <v>491.64127522682844</v>
      </c>
      <c r="AG6318">
        <f t="shared" ca="1" si="2322"/>
        <v>97.264498002482284</v>
      </c>
      <c r="AH6318">
        <f t="shared" ca="1" si="2323"/>
        <v>-0.72058640101388605</v>
      </c>
      <c r="AI6318">
        <f t="shared" ca="1" si="2324"/>
        <v>-1.3555118539222248</v>
      </c>
      <c r="AJ6318">
        <f t="shared" ca="1" si="2325"/>
        <v>-1.1933614102673029</v>
      </c>
    </row>
    <row r="6319" spans="32:36" x14ac:dyDescent="0.2">
      <c r="AF6319" s="17">
        <f t="shared" ca="1" si="2321"/>
        <v>500.0284076502686</v>
      </c>
      <c r="AG6319">
        <f t="shared" ca="1" si="2322"/>
        <v>100.55791360785112</v>
      </c>
      <c r="AH6319">
        <f t="shared" ca="1" si="2323"/>
        <v>0.23361670069063298</v>
      </c>
      <c r="AI6319">
        <f t="shared" ca="1" si="2324"/>
        <v>1.0683331156928559</v>
      </c>
      <c r="AJ6319">
        <f t="shared" ca="1" si="2325"/>
        <v>1.0467278232267825</v>
      </c>
    </row>
    <row r="6320" spans="32:36" x14ac:dyDescent="0.2">
      <c r="AF6320" s="17">
        <f t="shared" ca="1" si="2321"/>
        <v>504.05835374916819</v>
      </c>
      <c r="AG6320">
        <f t="shared" ca="1" si="2322"/>
        <v>100.49551514327845</v>
      </c>
      <c r="AH6320">
        <f t="shared" ca="1" si="2323"/>
        <v>0.68642495281661298</v>
      </c>
      <c r="AI6320">
        <f t="shared" ca="1" si="2324"/>
        <v>1.0231520889643628</v>
      </c>
      <c r="AJ6320">
        <f t="shared" ca="1" si="2325"/>
        <v>0.85548820329120423</v>
      </c>
    </row>
    <row r="6321" spans="32:36" x14ac:dyDescent="0.2">
      <c r="AF6321" s="17">
        <f t="shared" ca="1" si="2321"/>
        <v>486.94488043219383</v>
      </c>
      <c r="AG6321">
        <f t="shared" ca="1" si="2322"/>
        <v>96.666460268241536</v>
      </c>
      <c r="AH6321">
        <f t="shared" ca="1" si="2323"/>
        <v>-1.2620295583426024</v>
      </c>
      <c r="AI6321">
        <f t="shared" ca="1" si="2324"/>
        <v>-1.8044396366598003</v>
      </c>
      <c r="AJ6321">
        <f t="shared" ca="1" si="2325"/>
        <v>-1.4924048426993815</v>
      </c>
    </row>
    <row r="6322" spans="32:36" x14ac:dyDescent="0.2">
      <c r="AF6322" s="17">
        <f t="shared" ca="1" si="2321"/>
        <v>514.94802653094496</v>
      </c>
      <c r="AG6322">
        <f t="shared" ca="1" si="2322"/>
        <v>99.02274833555218</v>
      </c>
      <c r="AH6322">
        <f t="shared" ca="1" si="2323"/>
        <v>1.8921227425928513</v>
      </c>
      <c r="AI6322">
        <f t="shared" ca="1" si="2324"/>
        <v>-5.1462871512359953E-2</v>
      </c>
      <c r="AJ6322">
        <f t="shared" ca="1" si="2325"/>
        <v>-0.65502717997434556</v>
      </c>
    </row>
    <row r="6323" spans="32:36" x14ac:dyDescent="0.2">
      <c r="AF6323" s="17">
        <f t="shared" ca="1" si="2321"/>
        <v>494.83769241212542</v>
      </c>
      <c r="AG6323">
        <f t="shared" ca="1" si="2322"/>
        <v>96.528709450358747</v>
      </c>
      <c r="AH6323">
        <f t="shared" ca="1" si="2323"/>
        <v>-0.3550243113230932</v>
      </c>
      <c r="AI6323">
        <f t="shared" ca="1" si="2324"/>
        <v>-1.9082382755077305</v>
      </c>
      <c r="AJ6323">
        <f t="shared" ca="1" si="2325"/>
        <v>-1.8894233930321904</v>
      </c>
    </row>
    <row r="6324" spans="32:36" x14ac:dyDescent="0.2">
      <c r="AF6324" s="17">
        <f t="shared" ca="1" si="2321"/>
        <v>500.72405989514539</v>
      </c>
      <c r="AG6324">
        <f t="shared" ca="1" si="2322"/>
        <v>97.871271972209144</v>
      </c>
      <c r="AH6324">
        <f t="shared" ca="1" si="2323"/>
        <v>0.31204081017426316</v>
      </c>
      <c r="AI6324">
        <f t="shared" ca="1" si="2324"/>
        <v>-0.90283830556722378</v>
      </c>
      <c r="AJ6324">
        <f t="shared" ca="1" si="2325"/>
        <v>-1.0464117647125062</v>
      </c>
    </row>
    <row r="6325" spans="32:36" x14ac:dyDescent="0.2">
      <c r="AF6325" s="17">
        <f t="shared" ca="1" si="2321"/>
        <v>518.01226654437357</v>
      </c>
      <c r="AG6325">
        <f t="shared" ca="1" si="2322"/>
        <v>101.71556454122292</v>
      </c>
      <c r="AH6325">
        <f t="shared" ca="1" si="2323"/>
        <v>2.2267986351974556</v>
      </c>
      <c r="AI6325">
        <f t="shared" ca="1" si="2324"/>
        <v>1.9015097623234301</v>
      </c>
      <c r="AJ6325">
        <f t="shared" ca="1" si="2325"/>
        <v>1.2877968579635262</v>
      </c>
    </row>
    <row r="6326" spans="32:36" x14ac:dyDescent="0.2">
      <c r="AF6326" s="17">
        <f t="shared" ca="1" si="2321"/>
        <v>486.12729627717977</v>
      </c>
      <c r="AG6326">
        <f t="shared" ca="1" si="2322"/>
        <v>100.30158592233177</v>
      </c>
      <c r="AH6326">
        <f t="shared" ca="1" si="2323"/>
        <v>-1.3568215216009814</v>
      </c>
      <c r="AI6326">
        <f t="shared" ca="1" si="2324"/>
        <v>0.88255393709944663</v>
      </c>
      <c r="AJ6326">
        <f t="shared" ca="1" si="2325"/>
        <v>1.3570018893213831</v>
      </c>
    </row>
    <row r="6327" spans="32:36" x14ac:dyDescent="0.2">
      <c r="AF6327" s="17">
        <f t="shared" ca="1" si="2321"/>
        <v>504.21596277488044</v>
      </c>
      <c r="AG6327">
        <f t="shared" ca="1" si="2322"/>
        <v>100.26542410098833</v>
      </c>
      <c r="AH6327">
        <f t="shared" ca="1" si="2323"/>
        <v>0.7040603963983777</v>
      </c>
      <c r="AI6327">
        <f t="shared" ca="1" si="2324"/>
        <v>0.85630664747963503</v>
      </c>
      <c r="AJ6327">
        <f t="shared" ca="1" si="2325"/>
        <v>0.67482572359370929</v>
      </c>
    </row>
    <row r="6328" spans="32:36" x14ac:dyDescent="0.2">
      <c r="AF6328" s="17">
        <f t="shared" ca="1" si="2321"/>
        <v>505.13886757402094</v>
      </c>
      <c r="AG6328">
        <f t="shared" ca="1" si="2322"/>
        <v>99.235157807975455</v>
      </c>
      <c r="AH6328">
        <f t="shared" ca="1" si="2323"/>
        <v>0.80721703078563245</v>
      </c>
      <c r="AI6328">
        <f t="shared" ca="1" si="2324"/>
        <v>0.10450573570596489</v>
      </c>
      <c r="AJ6328">
        <f t="shared" ca="1" si="2325"/>
        <v>-0.14676005283698471</v>
      </c>
    </row>
    <row r="6329" spans="32:36" x14ac:dyDescent="0.2">
      <c r="AF6329" s="17">
        <f t="shared" ca="1" si="2321"/>
        <v>481.86201110867165</v>
      </c>
      <c r="AG6329">
        <f t="shared" ca="1" si="2322"/>
        <v>97.512380045876839</v>
      </c>
      <c r="AH6329">
        <f t="shared" ca="1" si="2323"/>
        <v>-1.8539450609045383</v>
      </c>
      <c r="AI6329">
        <f t="shared" ca="1" si="2324"/>
        <v>-1.1702433629291926</v>
      </c>
      <c r="AJ6329">
        <f t="shared" ca="1" si="2325"/>
        <v>-0.63896071002171095</v>
      </c>
    </row>
    <row r="6330" spans="32:36" x14ac:dyDescent="0.2">
      <c r="AF6330" s="17">
        <f t="shared" ca="1" si="2321"/>
        <v>495.06604842076268</v>
      </c>
      <c r="AG6330">
        <f t="shared" ca="1" si="2322"/>
        <v>97.862247503842994</v>
      </c>
      <c r="AH6330">
        <f t="shared" ca="1" si="2323"/>
        <v>-0.32899854713766419</v>
      </c>
      <c r="AI6330">
        <f t="shared" ca="1" si="2324"/>
        <v>-0.90955027677355571</v>
      </c>
      <c r="AJ6330">
        <f t="shared" ca="1" si="2325"/>
        <v>-0.8498288882594589</v>
      </c>
    </row>
    <row r="6331" spans="32:36" x14ac:dyDescent="0.2">
      <c r="AF6331" s="17">
        <f t="shared" ca="1" si="2321"/>
        <v>498.54504717457127</v>
      </c>
      <c r="AG6331">
        <f t="shared" ca="1" si="2322"/>
        <v>97.950516966195366</v>
      </c>
      <c r="AH6331">
        <f t="shared" ca="1" si="2323"/>
        <v>6.6025578071984684E-2</v>
      </c>
      <c r="AI6331">
        <f t="shared" ca="1" si="2324"/>
        <v>-0.84392620483125236</v>
      </c>
      <c r="AJ6331">
        <f t="shared" ca="1" si="2325"/>
        <v>-0.90645251656550063</v>
      </c>
    </row>
    <row r="6332" spans="32:36" x14ac:dyDescent="0.2">
      <c r="AF6332" s="17">
        <f t="shared" ca="1" si="2321"/>
        <v>510.76500454921444</v>
      </c>
      <c r="AG6332">
        <f t="shared" ca="1" si="2322"/>
        <v>101.42008762282427</v>
      </c>
      <c r="AH6332">
        <f t="shared" ca="1" si="2323"/>
        <v>1.4320243816895903</v>
      </c>
      <c r="AI6332">
        <f t="shared" ca="1" si="2324"/>
        <v>1.6897558820563274</v>
      </c>
      <c r="AJ6332">
        <f t="shared" ca="1" si="2325"/>
        <v>1.3180756329237688</v>
      </c>
    </row>
    <row r="6333" spans="32:36" x14ac:dyDescent="0.2">
      <c r="AF6333" s="17">
        <f t="shared" ca="1" si="2321"/>
        <v>499.52900817560044</v>
      </c>
      <c r="AG6333">
        <f t="shared" ca="1" si="2322"/>
        <v>98.204622792376256</v>
      </c>
      <c r="AH6333">
        <f t="shared" ca="1" si="2323"/>
        <v>0.17724977139689399</v>
      </c>
      <c r="AI6333">
        <f t="shared" ca="1" si="2324"/>
        <v>-0.65534047095034864</v>
      </c>
      <c r="AJ6333">
        <f t="shared" ca="1" si="2325"/>
        <v>-0.74391139154630037</v>
      </c>
    </row>
    <row r="6334" spans="32:36" x14ac:dyDescent="0.2">
      <c r="AF6334" s="17">
        <f t="shared" ca="1" si="2321"/>
        <v>498.33465443644218</v>
      </c>
      <c r="AG6334">
        <f t="shared" ca="1" si="2322"/>
        <v>99.26722826854764</v>
      </c>
      <c r="AH6334">
        <f t="shared" ca="1" si="2323"/>
        <v>4.2214886812182204E-2</v>
      </c>
      <c r="AI6334">
        <f t="shared" ca="1" si="2324"/>
        <v>0.1280255090368502</v>
      </c>
      <c r="AJ6334">
        <f t="shared" ca="1" si="2325"/>
        <v>0.12091974433422614</v>
      </c>
    </row>
    <row r="6335" spans="32:36" x14ac:dyDescent="0.2">
      <c r="AF6335" s="17">
        <f t="shared" ca="1" si="2321"/>
        <v>501.79483455034995</v>
      </c>
      <c r="AG6335">
        <f t="shared" ca="1" si="2322"/>
        <v>99.118211403501974</v>
      </c>
      <c r="AH6335">
        <f t="shared" ca="1" si="2323"/>
        <v>0.43254154252071064</v>
      </c>
      <c r="AI6335">
        <f t="shared" ca="1" si="2324"/>
        <v>1.867536165204077E-2</v>
      </c>
      <c r="AJ6335">
        <f t="shared" ca="1" si="2325"/>
        <v>-0.11780136624917442</v>
      </c>
    </row>
    <row r="6336" spans="32:36" x14ac:dyDescent="0.2">
      <c r="AF6336" s="17">
        <f t="shared" ca="1" si="2321"/>
        <v>495.0477511915239</v>
      </c>
      <c r="AG6336">
        <f t="shared" ca="1" si="2322"/>
        <v>98.753212570127886</v>
      </c>
      <c r="AH6336">
        <f t="shared" ca="1" si="2323"/>
        <v>-0.33108344229420894</v>
      </c>
      <c r="AI6336">
        <f t="shared" ca="1" si="2324"/>
        <v>-0.24986066117660938</v>
      </c>
      <c r="AJ6336">
        <f t="shared" ca="1" si="2325"/>
        <v>-0.15699510731678479</v>
      </c>
    </row>
    <row r="6337" spans="32:36" x14ac:dyDescent="0.2">
      <c r="AF6337" s="17">
        <f t="shared" ca="1" si="2321"/>
        <v>501.27561180982713</v>
      </c>
      <c r="AG6337">
        <f t="shared" ca="1" si="2322"/>
        <v>100.65871587996715</v>
      </c>
      <c r="AH6337">
        <f t="shared" ca="1" si="2323"/>
        <v>0.37414242107664297</v>
      </c>
      <c r="AI6337">
        <f t="shared" ca="1" si="2324"/>
        <v>1.1412620975279522</v>
      </c>
      <c r="AJ6337">
        <f t="shared" ca="1" si="2325"/>
        <v>1.0786098782193692</v>
      </c>
    </row>
    <row r="6338" spans="32:36" x14ac:dyDescent="0.2">
      <c r="AF6338" s="17">
        <f t="shared" ca="1" si="2321"/>
        <v>485.92765747627806</v>
      </c>
      <c r="AG6338">
        <f t="shared" ca="1" si="2322"/>
        <v>98.74645591711085</v>
      </c>
      <c r="AH6338">
        <f t="shared" ca="1" si="2323"/>
        <v>-1.3799921677854012</v>
      </c>
      <c r="AI6338">
        <f t="shared" ca="1" si="2324"/>
        <v>-0.25484100021506667</v>
      </c>
      <c r="AJ6338">
        <f t="shared" ca="1" si="2325"/>
        <v>0.17096384732276174</v>
      </c>
    </row>
    <row r="6339" spans="32:36" x14ac:dyDescent="0.2">
      <c r="AF6339" s="17">
        <f t="shared" ref="AF6339:AF6402" ca="1" si="2326">$N$64*EXP(($J$9-$K$2^2/2)*$J$6+$K$2*SQRT($J$6)*AH6339)</f>
        <v>498.3900928329623</v>
      </c>
      <c r="AG6339">
        <f t="shared" ref="AG6339:AG6402" ca="1" si="2327">$Q$64*EXP(($J$9-$K$3^2/2)*$J$6+$K$3*SQRT($J$6)*AI6339)</f>
        <v>99.441279631075062</v>
      </c>
      <c r="AH6339">
        <f t="shared" ref="AH6339:AH6402" ca="1" si="2328">_xlfn.NORM.S.INV(RAND())</f>
        <v>4.848996908430997E-2</v>
      </c>
      <c r="AI6339">
        <f t="shared" ref="AI6339:AI6402" ca="1" si="2329">AH6339*$AC$6+SQRT(1-$AC$6^2)*AJ6339</f>
        <v>0.25553858990703338</v>
      </c>
      <c r="AJ6339">
        <f t="shared" ref="AJ6339:AJ6402" ca="1" si="2330">_xlfn.NORM.S.INV(RAND())</f>
        <v>0.25271806247268691</v>
      </c>
    </row>
    <row r="6340" spans="32:36" x14ac:dyDescent="0.2">
      <c r="AF6340" s="17">
        <f t="shared" ca="1" si="2326"/>
        <v>490.29040630607847</v>
      </c>
      <c r="AG6340">
        <f t="shared" ca="1" si="2327"/>
        <v>98.193836936040199</v>
      </c>
      <c r="AH6340">
        <f t="shared" ca="1" si="2328"/>
        <v>-0.87579515632776861</v>
      </c>
      <c r="AI6340">
        <f t="shared" ca="1" si="2329"/>
        <v>-0.66333531905648146</v>
      </c>
      <c r="AJ6340">
        <f t="shared" ca="1" si="2330"/>
        <v>-0.41780151549171818</v>
      </c>
    </row>
    <row r="6341" spans="32:36" x14ac:dyDescent="0.2">
      <c r="AF6341" s="17">
        <f t="shared" ca="1" si="2326"/>
        <v>473.62543610419596</v>
      </c>
      <c r="AG6341">
        <f t="shared" ca="1" si="2327"/>
        <v>97.711346476517733</v>
      </c>
      <c r="AH6341">
        <f t="shared" ca="1" si="2328"/>
        <v>-2.8265051290158207</v>
      </c>
      <c r="AI6341">
        <f t="shared" ca="1" si="2329"/>
        <v>-1.0218750960827863</v>
      </c>
      <c r="AJ6341">
        <f t="shared" ca="1" si="2330"/>
        <v>-0.17435460017990148</v>
      </c>
    </row>
    <row r="6342" spans="32:36" x14ac:dyDescent="0.2">
      <c r="AF6342" s="17">
        <f t="shared" ca="1" si="2326"/>
        <v>502.35741205331726</v>
      </c>
      <c r="AG6342">
        <f t="shared" ca="1" si="2327"/>
        <v>101.62892258144464</v>
      </c>
      <c r="AH6342">
        <f t="shared" ca="1" si="2328"/>
        <v>0.49574878543553086</v>
      </c>
      <c r="AI6342">
        <f t="shared" ca="1" si="2329"/>
        <v>1.8394815087799696</v>
      </c>
      <c r="AJ6342">
        <f t="shared" ca="1" si="2330"/>
        <v>1.7725802204194916</v>
      </c>
    </row>
    <row r="6343" spans="32:36" x14ac:dyDescent="0.2">
      <c r="AF6343" s="17">
        <f t="shared" ca="1" si="2326"/>
        <v>497.20157022730768</v>
      </c>
      <c r="AG6343">
        <f t="shared" ca="1" si="2327"/>
        <v>97.568127591779671</v>
      </c>
      <c r="AH6343">
        <f t="shared" ca="1" si="2328"/>
        <v>-8.6192294261449351E-2</v>
      </c>
      <c r="AI6343">
        <f t="shared" ca="1" si="2329"/>
        <v>-1.1286421923253553</v>
      </c>
      <c r="AJ6343">
        <f t="shared" ca="1" si="2330"/>
        <v>-1.1568355819899561</v>
      </c>
    </row>
    <row r="6344" spans="32:36" x14ac:dyDescent="0.2">
      <c r="AF6344" s="17">
        <f t="shared" ca="1" si="2326"/>
        <v>488.97600136337115</v>
      </c>
      <c r="AG6344">
        <f t="shared" ca="1" si="2327"/>
        <v>99.633233753659795</v>
      </c>
      <c r="AH6344">
        <f t="shared" ca="1" si="2328"/>
        <v>-1.0272253898571433</v>
      </c>
      <c r="AI6344">
        <f t="shared" ca="1" si="2329"/>
        <v>0.39590900311900168</v>
      </c>
      <c r="AJ6344">
        <f t="shared" ca="1" si="2330"/>
        <v>0.74169966542886634</v>
      </c>
    </row>
    <row r="6345" spans="32:36" x14ac:dyDescent="0.2">
      <c r="AF6345" s="17">
        <f t="shared" ca="1" si="2326"/>
        <v>510.33454990754143</v>
      </c>
      <c r="AG6345">
        <f t="shared" ca="1" si="2327"/>
        <v>99.45398249961822</v>
      </c>
      <c r="AH6345">
        <f t="shared" ca="1" si="2328"/>
        <v>1.3844642181904028</v>
      </c>
      <c r="AI6345">
        <f t="shared" ca="1" si="2329"/>
        <v>0.2648361935686</v>
      </c>
      <c r="AJ6345">
        <f t="shared" ca="1" si="2330"/>
        <v>-0.16189705016354919</v>
      </c>
    </row>
    <row r="6346" spans="32:36" x14ac:dyDescent="0.2">
      <c r="AF6346" s="17">
        <f t="shared" ca="1" si="2326"/>
        <v>500.90599595801842</v>
      </c>
      <c r="AG6346">
        <f t="shared" ca="1" si="2327"/>
        <v>96.577823204389119</v>
      </c>
      <c r="AH6346">
        <f t="shared" ca="1" si="2328"/>
        <v>0.3325333342401906</v>
      </c>
      <c r="AI6346">
        <f t="shared" ca="1" si="2329"/>
        <v>-1.871212868858825</v>
      </c>
      <c r="AJ6346">
        <f t="shared" ca="1" si="2330"/>
        <v>-2.0689767311636516</v>
      </c>
    </row>
    <row r="6347" spans="32:36" x14ac:dyDescent="0.2">
      <c r="AF6347" s="17">
        <f t="shared" ca="1" si="2326"/>
        <v>497.64803009935389</v>
      </c>
      <c r="AG6347">
        <f t="shared" ca="1" si="2327"/>
        <v>98.605412015739986</v>
      </c>
      <c r="AH6347">
        <f t="shared" ca="1" si="2328"/>
        <v>-3.5562165199930044E-2</v>
      </c>
      <c r="AI6347">
        <f t="shared" ca="1" si="2329"/>
        <v>-0.35888254877959425</v>
      </c>
      <c r="AJ6347">
        <f t="shared" ca="1" si="2330"/>
        <v>-0.36525698783362315</v>
      </c>
    </row>
    <row r="6348" spans="32:36" x14ac:dyDescent="0.2">
      <c r="AF6348" s="17">
        <f t="shared" ca="1" si="2326"/>
        <v>502.60202392785595</v>
      </c>
      <c r="AG6348">
        <f t="shared" ca="1" si="2327"/>
        <v>101.0761867912836</v>
      </c>
      <c r="AH6348">
        <f t="shared" ca="1" si="2328"/>
        <v>0.52320957478397701</v>
      </c>
      <c r="AI6348">
        <f t="shared" ca="1" si="2329"/>
        <v>1.4425207016747059</v>
      </c>
      <c r="AJ6348">
        <f t="shared" ca="1" si="2330"/>
        <v>1.3473509100031129</v>
      </c>
    </row>
    <row r="6349" spans="32:36" x14ac:dyDescent="0.2">
      <c r="AF6349" s="17">
        <f t="shared" ca="1" si="2326"/>
        <v>507.24366448114046</v>
      </c>
      <c r="AG6349">
        <f t="shared" ca="1" si="2327"/>
        <v>100.56913121491058</v>
      </c>
      <c r="AH6349">
        <f t="shared" ca="1" si="2328"/>
        <v>1.0417749953020006</v>
      </c>
      <c r="AI6349">
        <f t="shared" ca="1" si="2329"/>
        <v>1.0764525059036263</v>
      </c>
      <c r="AJ6349">
        <f t="shared" ca="1" si="2330"/>
        <v>0.79853654760181447</v>
      </c>
    </row>
    <row r="6350" spans="32:36" x14ac:dyDescent="0.2">
      <c r="AF6350" s="17">
        <f t="shared" ca="1" si="2326"/>
        <v>506.49928407609076</v>
      </c>
      <c r="AG6350">
        <f t="shared" ca="1" si="2327"/>
        <v>97.961408441041186</v>
      </c>
      <c r="AH6350">
        <f t="shared" ca="1" si="2328"/>
        <v>0.95893288210368433</v>
      </c>
      <c r="AI6350">
        <f t="shared" ca="1" si="2329"/>
        <v>-0.83583301954846445</v>
      </c>
      <c r="AJ6350">
        <f t="shared" ca="1" si="2330"/>
        <v>-1.1815917019539952</v>
      </c>
    </row>
    <row r="6351" spans="32:36" x14ac:dyDescent="0.2">
      <c r="AF6351" s="17">
        <f t="shared" ca="1" si="2326"/>
        <v>479.63855418812756</v>
      </c>
      <c r="AG6351">
        <f t="shared" ca="1" si="2327"/>
        <v>96.473737584466946</v>
      </c>
      <c r="AH6351">
        <f t="shared" ca="1" si="2328"/>
        <v>-2.1148389785564246</v>
      </c>
      <c r="AI6351">
        <f t="shared" ca="1" si="2329"/>
        <v>-1.9497022890260345</v>
      </c>
      <c r="AJ6351">
        <f t="shared" ca="1" si="2330"/>
        <v>-1.3739261377507552</v>
      </c>
    </row>
    <row r="6352" spans="32:36" x14ac:dyDescent="0.2">
      <c r="AF6352" s="17">
        <f t="shared" ca="1" si="2326"/>
        <v>499.10941359987589</v>
      </c>
      <c r="AG6352">
        <f t="shared" ca="1" si="2327"/>
        <v>100.52825261891039</v>
      </c>
      <c r="AH6352">
        <f t="shared" ca="1" si="2328"/>
        <v>0.12984679360864174</v>
      </c>
      <c r="AI6352">
        <f t="shared" ca="1" si="2329"/>
        <v>1.0468598994024694</v>
      </c>
      <c r="AJ6352">
        <f t="shared" ca="1" si="2330"/>
        <v>1.0571596837261055</v>
      </c>
    </row>
    <row r="6353" spans="32:36" x14ac:dyDescent="0.2">
      <c r="AF6353" s="17">
        <f t="shared" ca="1" si="2326"/>
        <v>510.96305040796034</v>
      </c>
      <c r="AG6353">
        <f t="shared" ca="1" si="2327"/>
        <v>97.379335723202544</v>
      </c>
      <c r="AH6353">
        <f t="shared" ca="1" si="2328"/>
        <v>1.4538926531842729</v>
      </c>
      <c r="AI6353">
        <f t="shared" ca="1" si="2329"/>
        <v>-1.2696228379060255</v>
      </c>
      <c r="AJ6353">
        <f t="shared" ca="1" si="2330"/>
        <v>-1.7939638704660703</v>
      </c>
    </row>
    <row r="6354" spans="32:36" x14ac:dyDescent="0.2">
      <c r="AF6354" s="17">
        <f t="shared" ca="1" si="2326"/>
        <v>507.38491430508293</v>
      </c>
      <c r="AG6354">
        <f t="shared" ca="1" si="2327"/>
        <v>101.05708101116126</v>
      </c>
      <c r="AH6354">
        <f t="shared" ca="1" si="2328"/>
        <v>1.0574809677699069</v>
      </c>
      <c r="AI6354">
        <f t="shared" ca="1" si="2329"/>
        <v>1.428760631704894</v>
      </c>
      <c r="AJ6354">
        <f t="shared" ca="1" si="2330"/>
        <v>1.1632026942341436</v>
      </c>
    </row>
    <row r="6355" spans="32:36" x14ac:dyDescent="0.2">
      <c r="AF6355" s="17">
        <f t="shared" ca="1" si="2326"/>
        <v>502.10255024769748</v>
      </c>
      <c r="AG6355">
        <f t="shared" ca="1" si="2327"/>
        <v>99.77336649407205</v>
      </c>
      <c r="AH6355">
        <f t="shared" ca="1" si="2328"/>
        <v>0.46712308388051332</v>
      </c>
      <c r="AI6355">
        <f t="shared" ca="1" si="2329"/>
        <v>0.49821328710929036</v>
      </c>
      <c r="AJ6355">
        <f t="shared" ca="1" si="2330"/>
        <v>0.37436334058810083</v>
      </c>
    </row>
    <row r="6356" spans="32:36" x14ac:dyDescent="0.2">
      <c r="AF6356" s="17">
        <f t="shared" ca="1" si="2326"/>
        <v>476.65684700489868</v>
      </c>
      <c r="AG6356">
        <f t="shared" ca="1" si="2327"/>
        <v>97.247851344012687</v>
      </c>
      <c r="AH6356">
        <f t="shared" ca="1" si="2328"/>
        <v>-2.4666086040004513</v>
      </c>
      <c r="AI6356">
        <f t="shared" ca="1" si="2329"/>
        <v>-1.3679705776043649</v>
      </c>
      <c r="AJ6356">
        <f t="shared" ca="1" si="2330"/>
        <v>-0.6518118567706388</v>
      </c>
    </row>
    <row r="6357" spans="32:36" x14ac:dyDescent="0.2">
      <c r="AF6357" s="17">
        <f t="shared" ca="1" si="2326"/>
        <v>503.97814142560799</v>
      </c>
      <c r="AG6357">
        <f t="shared" ca="1" si="2327"/>
        <v>99.366600720618663</v>
      </c>
      <c r="AH6357">
        <f t="shared" ca="1" si="2328"/>
        <v>0.67744758856340825</v>
      </c>
      <c r="AI6357">
        <f t="shared" ca="1" si="2329"/>
        <v>0.20085486860239898</v>
      </c>
      <c r="AJ6357">
        <f t="shared" ca="1" si="2330"/>
        <v>-4.4457686718519865E-3</v>
      </c>
    </row>
    <row r="6358" spans="32:36" x14ac:dyDescent="0.2">
      <c r="AF6358" s="17">
        <f t="shared" ca="1" si="2326"/>
        <v>493.8144942141941</v>
      </c>
      <c r="AG6358">
        <f t="shared" ca="1" si="2327"/>
        <v>99.640818293483008</v>
      </c>
      <c r="AH6358">
        <f t="shared" ca="1" si="2328"/>
        <v>-0.47178600743912341</v>
      </c>
      <c r="AI6358">
        <f t="shared" ca="1" si="2329"/>
        <v>0.4014497989449986</v>
      </c>
      <c r="AJ6358">
        <f t="shared" ca="1" si="2330"/>
        <v>0.57107866972640531</v>
      </c>
    </row>
    <row r="6359" spans="32:36" x14ac:dyDescent="0.2">
      <c r="AF6359" s="17">
        <f t="shared" ca="1" si="2326"/>
        <v>485.1483647032631</v>
      </c>
      <c r="AG6359">
        <f t="shared" ca="1" si="2327"/>
        <v>98.757559381801229</v>
      </c>
      <c r="AH6359">
        <f t="shared" ca="1" si="2328"/>
        <v>-1.4705302968942133</v>
      </c>
      <c r="AI6359">
        <f t="shared" ca="1" si="2329"/>
        <v>-0.2466567999170711</v>
      </c>
      <c r="AJ6359">
        <f t="shared" ca="1" si="2330"/>
        <v>0.20831034358751874</v>
      </c>
    </row>
    <row r="6360" spans="32:36" x14ac:dyDescent="0.2">
      <c r="AF6360" s="17">
        <f t="shared" ca="1" si="2326"/>
        <v>500.09451728898438</v>
      </c>
      <c r="AG6360">
        <f t="shared" ca="1" si="2327"/>
        <v>96.708400699575137</v>
      </c>
      <c r="AH6360">
        <f t="shared" ca="1" si="2328"/>
        <v>0.24107423751823662</v>
      </c>
      <c r="AI6360">
        <f t="shared" ca="1" si="2329"/>
        <v>-1.7728658589042765</v>
      </c>
      <c r="AJ6360">
        <f t="shared" ca="1" si="2330"/>
        <v>-1.9367354304521467</v>
      </c>
    </row>
    <row r="6361" spans="32:36" x14ac:dyDescent="0.2">
      <c r="AF6361" s="17">
        <f t="shared" ca="1" si="2326"/>
        <v>486.17040927192681</v>
      </c>
      <c r="AG6361">
        <f t="shared" ca="1" si="2327"/>
        <v>97.625117374991873</v>
      </c>
      <c r="AH6361">
        <f t="shared" ca="1" si="2328"/>
        <v>-1.3518189543554042</v>
      </c>
      <c r="AI6361">
        <f t="shared" ca="1" si="2329"/>
        <v>-1.0861385746903831</v>
      </c>
      <c r="AJ6361">
        <f t="shared" ca="1" si="2330"/>
        <v>-0.71021447313667108</v>
      </c>
    </row>
    <row r="6362" spans="32:36" x14ac:dyDescent="0.2">
      <c r="AF6362" s="17">
        <f t="shared" ca="1" si="2326"/>
        <v>501.17598089586642</v>
      </c>
      <c r="AG6362">
        <f t="shared" ca="1" si="2327"/>
        <v>98.884376696221594</v>
      </c>
      <c r="AH6362">
        <f t="shared" ca="1" si="2328"/>
        <v>0.36292960469764057</v>
      </c>
      <c r="AI6362">
        <f t="shared" ca="1" si="2329"/>
        <v>-0.1532468423536871</v>
      </c>
      <c r="AJ6362">
        <f t="shared" ca="1" si="2330"/>
        <v>-0.27607655967753664</v>
      </c>
    </row>
    <row r="6363" spans="32:36" x14ac:dyDescent="0.2">
      <c r="AF6363" s="17">
        <f t="shared" ca="1" si="2326"/>
        <v>490.35675796563299</v>
      </c>
      <c r="AG6363">
        <f t="shared" ca="1" si="2327"/>
        <v>99.44340161088374</v>
      </c>
      <c r="AH6363">
        <f t="shared" ca="1" si="2328"/>
        <v>-0.86816166848653709</v>
      </c>
      <c r="AI6363">
        <f t="shared" ca="1" si="2329"/>
        <v>0.2570918120606111</v>
      </c>
      <c r="AJ6363">
        <f t="shared" ca="1" si="2330"/>
        <v>0.54552098383336556</v>
      </c>
    </row>
    <row r="6364" spans="32:36" x14ac:dyDescent="0.2">
      <c r="AF6364" s="17">
        <f t="shared" ca="1" si="2326"/>
        <v>492.83332427787576</v>
      </c>
      <c r="AG6364">
        <f t="shared" ca="1" si="2327"/>
        <v>99.002405942143696</v>
      </c>
      <c r="AH6364">
        <f t="shared" ca="1" si="2328"/>
        <v>-0.58397912612940661</v>
      </c>
      <c r="AI6364">
        <f t="shared" ca="1" si="2329"/>
        <v>-6.6417490512420213E-2</v>
      </c>
      <c r="AJ6364">
        <f t="shared" ca="1" si="2330"/>
        <v>0.11581245786992148</v>
      </c>
    </row>
    <row r="6365" spans="32:36" x14ac:dyDescent="0.2">
      <c r="AF6365" s="17">
        <f t="shared" ca="1" si="2326"/>
        <v>486.02893343823462</v>
      </c>
      <c r="AG6365">
        <f t="shared" ca="1" si="2327"/>
        <v>96.382759844460168</v>
      </c>
      <c r="AH6365">
        <f t="shared" ca="1" si="2328"/>
        <v>-1.3682366025982211</v>
      </c>
      <c r="AI6365">
        <f t="shared" ca="1" si="2329"/>
        <v>-2.0183766400702474</v>
      </c>
      <c r="AJ6365">
        <f t="shared" ca="1" si="2330"/>
        <v>-1.6831391780361564</v>
      </c>
    </row>
    <row r="6366" spans="32:36" x14ac:dyDescent="0.2">
      <c r="AF6366" s="17">
        <f t="shared" ca="1" si="2326"/>
        <v>489.06697960748068</v>
      </c>
      <c r="AG6366">
        <f t="shared" ca="1" si="2327"/>
        <v>96.442815616488019</v>
      </c>
      <c r="AH6366">
        <f t="shared" ca="1" si="2328"/>
        <v>-1.0167308448146162</v>
      </c>
      <c r="AI6366">
        <f t="shared" ca="1" si="2329"/>
        <v>-1.9730364021318354</v>
      </c>
      <c r="AJ6366">
        <f t="shared" ca="1" si="2330"/>
        <v>-1.747221825148759</v>
      </c>
    </row>
    <row r="6367" spans="32:36" x14ac:dyDescent="0.2">
      <c r="AF6367" s="17">
        <f t="shared" ca="1" si="2326"/>
        <v>509.14911958864428</v>
      </c>
      <c r="AG6367">
        <f t="shared" ca="1" si="2327"/>
        <v>98.681337240102323</v>
      </c>
      <c r="AH6367">
        <f t="shared" ca="1" si="2328"/>
        <v>1.253280493512166</v>
      </c>
      <c r="AI6367">
        <f t="shared" ca="1" si="2329"/>
        <v>-0.30285755058417962</v>
      </c>
      <c r="AJ6367">
        <f t="shared" ca="1" si="2330"/>
        <v>-0.71587264566801401</v>
      </c>
    </row>
    <row r="6368" spans="32:36" x14ac:dyDescent="0.2">
      <c r="AF6368" s="17">
        <f t="shared" ca="1" si="2326"/>
        <v>498.33449648871027</v>
      </c>
      <c r="AG6368">
        <f t="shared" ca="1" si="2327"/>
        <v>99.936442705706455</v>
      </c>
      <c r="AH6368">
        <f t="shared" ca="1" si="2328"/>
        <v>4.2197007682173979E-2</v>
      </c>
      <c r="AI6368">
        <f t="shared" ca="1" si="2329"/>
        <v>0.61708676701584586</v>
      </c>
      <c r="AJ6368">
        <f t="shared" ca="1" si="2330"/>
        <v>0.63406715674670433</v>
      </c>
    </row>
    <row r="6369" spans="32:36" x14ac:dyDescent="0.2">
      <c r="AF6369" s="17">
        <f t="shared" ca="1" si="2326"/>
        <v>499.13380670243833</v>
      </c>
      <c r="AG6369">
        <f t="shared" ca="1" si="2327"/>
        <v>101.4866529260883</v>
      </c>
      <c r="AH6369">
        <f t="shared" ca="1" si="2328"/>
        <v>0.13260365338701785</v>
      </c>
      <c r="AI6369">
        <f t="shared" ca="1" si="2329"/>
        <v>1.7375137707178008</v>
      </c>
      <c r="AJ6369">
        <f t="shared" ca="1" si="2330"/>
        <v>1.7809443660125057</v>
      </c>
    </row>
    <row r="6370" spans="32:36" x14ac:dyDescent="0.2">
      <c r="AF6370" s="17">
        <f t="shared" ca="1" si="2326"/>
        <v>486.73587749142825</v>
      </c>
      <c r="AG6370">
        <f t="shared" ca="1" si="2327"/>
        <v>97.892207591484251</v>
      </c>
      <c r="AH6370">
        <f t="shared" ca="1" si="2328"/>
        <v>-1.2862465292874934</v>
      </c>
      <c r="AI6370">
        <f t="shared" ca="1" si="2329"/>
        <v>-0.88726976866199803</v>
      </c>
      <c r="AJ6370">
        <f t="shared" ca="1" si="2330"/>
        <v>-0.52238273059137141</v>
      </c>
    </row>
    <row r="6371" spans="32:36" x14ac:dyDescent="0.2">
      <c r="AF6371" s="17">
        <f t="shared" ca="1" si="2326"/>
        <v>490.77318347799633</v>
      </c>
      <c r="AG6371">
        <f t="shared" ca="1" si="2327"/>
        <v>97.469526784706247</v>
      </c>
      <c r="AH6371">
        <f t="shared" ca="1" si="2328"/>
        <v>-0.82027718247748393</v>
      </c>
      <c r="AI6371">
        <f t="shared" ca="1" si="2329"/>
        <v>-1.2022384454144237</v>
      </c>
      <c r="AJ6371">
        <f t="shared" ca="1" si="2330"/>
        <v>-1.0008744522105115</v>
      </c>
    </row>
    <row r="6372" spans="32:36" x14ac:dyDescent="0.2">
      <c r="AF6372" s="17">
        <f t="shared" ca="1" si="2326"/>
        <v>498.05924202479167</v>
      </c>
      <c r="AG6372">
        <f t="shared" ca="1" si="2327"/>
        <v>100.78724932284756</v>
      </c>
      <c r="AH6372">
        <f t="shared" ca="1" si="2328"/>
        <v>1.1030553387181371E-2</v>
      </c>
      <c r="AI6372">
        <f t="shared" ca="1" si="2329"/>
        <v>1.2341483174011811</v>
      </c>
      <c r="AJ6372">
        <f t="shared" ca="1" si="2330"/>
        <v>1.2914116651983718</v>
      </c>
    </row>
    <row r="6373" spans="32:36" x14ac:dyDescent="0.2">
      <c r="AF6373" s="17">
        <f t="shared" ca="1" si="2326"/>
        <v>492.78389185113645</v>
      </c>
      <c r="AG6373">
        <f t="shared" ca="1" si="2327"/>
        <v>99.668971227469413</v>
      </c>
      <c r="AH6373">
        <f t="shared" ca="1" si="2328"/>
        <v>-0.58963744809260799</v>
      </c>
      <c r="AI6373">
        <f t="shared" ca="1" si="2329"/>
        <v>0.42201290413150566</v>
      </c>
      <c r="AJ6373">
        <f t="shared" ca="1" si="2330"/>
        <v>0.63008962385801348</v>
      </c>
    </row>
    <row r="6374" spans="32:36" x14ac:dyDescent="0.2">
      <c r="AF6374" s="17">
        <f t="shared" ca="1" si="2326"/>
        <v>499.90287841440227</v>
      </c>
      <c r="AG6374">
        <f t="shared" ca="1" si="2327"/>
        <v>97.882402328426707</v>
      </c>
      <c r="AH6374">
        <f t="shared" ca="1" si="2328"/>
        <v>0.21945358720081662</v>
      </c>
      <c r="AI6374">
        <f t="shared" ca="1" si="2329"/>
        <v>-0.89456092726186009</v>
      </c>
      <c r="AJ6374">
        <f t="shared" ca="1" si="2330"/>
        <v>-1.0083166104791534</v>
      </c>
    </row>
    <row r="6375" spans="32:36" x14ac:dyDescent="0.2">
      <c r="AF6375" s="17">
        <f t="shared" ca="1" si="2326"/>
        <v>491.82423441931201</v>
      </c>
      <c r="AG6375">
        <f t="shared" ca="1" si="2327"/>
        <v>98.043554199362575</v>
      </c>
      <c r="AH6375">
        <f t="shared" ca="1" si="2328"/>
        <v>-0.6995980117296281</v>
      </c>
      <c r="AI6375">
        <f t="shared" ca="1" si="2329"/>
        <v>-0.77482151092275697</v>
      </c>
      <c r="AJ6375">
        <f t="shared" ca="1" si="2330"/>
        <v>-0.59074587985342542</v>
      </c>
    </row>
    <row r="6376" spans="32:36" x14ac:dyDescent="0.2">
      <c r="AF6376" s="17">
        <f t="shared" ca="1" si="2326"/>
        <v>500.3194149947152</v>
      </c>
      <c r="AG6376">
        <f t="shared" ca="1" si="2327"/>
        <v>100.6678885599821</v>
      </c>
      <c r="AH6376">
        <f t="shared" ca="1" si="2328"/>
        <v>0.26643657666728587</v>
      </c>
      <c r="AI6376">
        <f t="shared" ca="1" si="2329"/>
        <v>1.1478947728384297</v>
      </c>
      <c r="AJ6376">
        <f t="shared" ca="1" si="2330"/>
        <v>1.1197817580941531</v>
      </c>
    </row>
    <row r="6377" spans="32:36" x14ac:dyDescent="0.2">
      <c r="AF6377" s="17">
        <f t="shared" ca="1" si="2326"/>
        <v>498.71494114248344</v>
      </c>
      <c r="AG6377">
        <f t="shared" ca="1" si="2327"/>
        <v>94.773586159960544</v>
      </c>
      <c r="AH6377">
        <f t="shared" ca="1" si="2328"/>
        <v>8.5245586490927686E-2</v>
      </c>
      <c r="AI6377">
        <f t="shared" ca="1" si="2329"/>
        <v>-3.2438902062673547</v>
      </c>
      <c r="AJ6377">
        <f t="shared" ca="1" si="2330"/>
        <v>-3.430691534139088</v>
      </c>
    </row>
    <row r="6378" spans="32:36" x14ac:dyDescent="0.2">
      <c r="AF6378" s="17">
        <f t="shared" ca="1" si="2326"/>
        <v>488.03912132472783</v>
      </c>
      <c r="AG6378">
        <f t="shared" ca="1" si="2327"/>
        <v>99.51328027193388</v>
      </c>
      <c r="AH6378">
        <f t="shared" ca="1" si="2328"/>
        <v>-1.1354103371094326</v>
      </c>
      <c r="AI6378">
        <f t="shared" ca="1" si="2329"/>
        <v>0.30822227514074818</v>
      </c>
      <c r="AJ6378">
        <f t="shared" ca="1" si="2330"/>
        <v>0.68406021480503576</v>
      </c>
    </row>
    <row r="6379" spans="32:36" x14ac:dyDescent="0.2">
      <c r="AF6379" s="17">
        <f t="shared" ca="1" si="2326"/>
        <v>496.38112382991216</v>
      </c>
      <c r="AG6379">
        <f t="shared" ca="1" si="2327"/>
        <v>98.674445918050637</v>
      </c>
      <c r="AH6379">
        <f t="shared" ca="1" si="2328"/>
        <v>-0.17935246959408446</v>
      </c>
      <c r="AI6379">
        <f t="shared" ca="1" si="2329"/>
        <v>-0.30794085773427055</v>
      </c>
      <c r="AJ6379">
        <f t="shared" ca="1" si="2330"/>
        <v>-0.26613221533057918</v>
      </c>
    </row>
    <row r="6380" spans="32:36" x14ac:dyDescent="0.2">
      <c r="AF6380" s="17">
        <f t="shared" ca="1" si="2326"/>
        <v>512.51666669934696</v>
      </c>
      <c r="AG6380">
        <f t="shared" ca="1" si="2327"/>
        <v>98.404922698802736</v>
      </c>
      <c r="AH6380">
        <f t="shared" ca="1" si="2328"/>
        <v>1.6251498631535291</v>
      </c>
      <c r="AI6380">
        <f t="shared" ca="1" si="2329"/>
        <v>-0.50703063307656548</v>
      </c>
      <c r="AJ6380">
        <f t="shared" ca="1" si="2330"/>
        <v>-1.048222664618466</v>
      </c>
    </row>
    <row r="6381" spans="32:36" x14ac:dyDescent="0.2">
      <c r="AF6381" s="17">
        <f t="shared" ca="1" si="2326"/>
        <v>494.59715532151307</v>
      </c>
      <c r="AG6381">
        <f t="shared" ca="1" si="2327"/>
        <v>97.756347247621932</v>
      </c>
      <c r="AH6381">
        <f t="shared" ca="1" si="2328"/>
        <v>-0.38245134658218977</v>
      </c>
      <c r="AI6381">
        <f t="shared" ca="1" si="2329"/>
        <v>-0.98836014134919559</v>
      </c>
      <c r="AJ6381">
        <f t="shared" ca="1" si="2330"/>
        <v>-0.91553999190050528</v>
      </c>
    </row>
    <row r="6382" spans="32:36" x14ac:dyDescent="0.2">
      <c r="AF6382" s="17">
        <f t="shared" ca="1" si="2326"/>
        <v>501.3002892685048</v>
      </c>
      <c r="AG6382">
        <f t="shared" ca="1" si="2327"/>
        <v>101.32690400290085</v>
      </c>
      <c r="AH6382">
        <f t="shared" ca="1" si="2328"/>
        <v>0.37691936542828552</v>
      </c>
      <c r="AI6382">
        <f t="shared" ca="1" si="2329"/>
        <v>1.6228477582232781</v>
      </c>
      <c r="AJ6382">
        <f t="shared" ca="1" si="2330"/>
        <v>1.5830258366053753</v>
      </c>
    </row>
    <row r="6383" spans="32:36" x14ac:dyDescent="0.2">
      <c r="AF6383" s="17">
        <f t="shared" ca="1" si="2326"/>
        <v>508.81261674989412</v>
      </c>
      <c r="AG6383">
        <f t="shared" ca="1" si="2327"/>
        <v>97.296897583699007</v>
      </c>
      <c r="AH6383">
        <f t="shared" ca="1" si="2328"/>
        <v>1.2159862932178815</v>
      </c>
      <c r="AI6383">
        <f t="shared" ca="1" si="2329"/>
        <v>-1.3312694105022689</v>
      </c>
      <c r="AJ6383">
        <f t="shared" ca="1" si="2330"/>
        <v>-1.7830751554456743</v>
      </c>
    </row>
    <row r="6384" spans="32:36" x14ac:dyDescent="0.2">
      <c r="AF6384" s="17">
        <f t="shared" ca="1" si="2326"/>
        <v>500.15620689920507</v>
      </c>
      <c r="AG6384">
        <f t="shared" ca="1" si="2327"/>
        <v>97.964118447293487</v>
      </c>
      <c r="AH6384">
        <f t="shared" ca="1" si="2328"/>
        <v>0.24803228129700366</v>
      </c>
      <c r="AI6384">
        <f t="shared" ca="1" si="2329"/>
        <v>-0.83381942080177407</v>
      </c>
      <c r="AJ6384">
        <f t="shared" ca="1" si="2330"/>
        <v>-0.95366228983206736</v>
      </c>
    </row>
    <row r="6385" spans="32:36" x14ac:dyDescent="0.2">
      <c r="AF6385" s="17">
        <f t="shared" ca="1" si="2326"/>
        <v>491.61633337707678</v>
      </c>
      <c r="AG6385">
        <f t="shared" ca="1" si="2327"/>
        <v>100.0671230579914</v>
      </c>
      <c r="AH6385">
        <f t="shared" ca="1" si="2328"/>
        <v>-0.72344824100207761</v>
      </c>
      <c r="AI6385">
        <f t="shared" ca="1" si="2329"/>
        <v>0.71220554946327541</v>
      </c>
      <c r="AJ6385">
        <f t="shared" ca="1" si="2330"/>
        <v>0.97707564769765698</v>
      </c>
    </row>
    <row r="6386" spans="32:36" x14ac:dyDescent="0.2">
      <c r="AF6386" s="17">
        <f t="shared" ca="1" si="2326"/>
        <v>500.88590324178432</v>
      </c>
      <c r="AG6386">
        <f t="shared" ca="1" si="2327"/>
        <v>99.730216281229914</v>
      </c>
      <c r="AH6386">
        <f t="shared" ca="1" si="2328"/>
        <v>0.3302705396071472</v>
      </c>
      <c r="AI6386">
        <f t="shared" ca="1" si="2329"/>
        <v>0.46672667656771566</v>
      </c>
      <c r="AJ6386">
        <f t="shared" ca="1" si="2330"/>
        <v>0.38479742318702276</v>
      </c>
    </row>
    <row r="6387" spans="32:36" x14ac:dyDescent="0.2">
      <c r="AF6387" s="17">
        <f t="shared" ca="1" si="2326"/>
        <v>504.85310838667198</v>
      </c>
      <c r="AG6387">
        <f t="shared" ca="1" si="2327"/>
        <v>98.897726892139701</v>
      </c>
      <c r="AH6387">
        <f t="shared" ca="1" si="2328"/>
        <v>0.77529677999072599</v>
      </c>
      <c r="AI6387">
        <f t="shared" ca="1" si="2329"/>
        <v>-0.14342044524994951</v>
      </c>
      <c r="AJ6387">
        <f t="shared" ca="1" si="2330"/>
        <v>-0.39675423521161818</v>
      </c>
    </row>
    <row r="6388" spans="32:36" x14ac:dyDescent="0.2">
      <c r="AF6388" s="17">
        <f t="shared" ca="1" si="2326"/>
        <v>496.72689125469805</v>
      </c>
      <c r="AG6388">
        <f t="shared" ca="1" si="2327"/>
        <v>98.53289079325387</v>
      </c>
      <c r="AH6388">
        <f t="shared" ca="1" si="2328"/>
        <v>-0.14007245769957641</v>
      </c>
      <c r="AI6388">
        <f t="shared" ca="1" si="2329"/>
        <v>-0.41243603963405601</v>
      </c>
      <c r="AJ6388">
        <f t="shared" ca="1" si="2330"/>
        <v>-0.38824979302177182</v>
      </c>
    </row>
    <row r="6389" spans="32:36" x14ac:dyDescent="0.2">
      <c r="AF6389" s="17">
        <f t="shared" ca="1" si="2326"/>
        <v>504.24190370085324</v>
      </c>
      <c r="AG6389">
        <f t="shared" ca="1" si="2327"/>
        <v>99.035612120969049</v>
      </c>
      <c r="AH6389">
        <f t="shared" ca="1" si="2328"/>
        <v>0.70696249204062889</v>
      </c>
      <c r="AI6389">
        <f t="shared" ca="1" si="2329"/>
        <v>-4.2007703059062401E-2</v>
      </c>
      <c r="AJ6389">
        <f t="shared" ca="1" si="2330"/>
        <v>-0.26864181721601998</v>
      </c>
    </row>
    <row r="6390" spans="32:36" x14ac:dyDescent="0.2">
      <c r="AF6390" s="17">
        <f t="shared" ca="1" si="2326"/>
        <v>502.57452386209621</v>
      </c>
      <c r="AG6390">
        <f t="shared" ca="1" si="2327"/>
        <v>99.893173825471166</v>
      </c>
      <c r="AH6390">
        <f t="shared" ca="1" si="2328"/>
        <v>0.52012301005005168</v>
      </c>
      <c r="AI6390">
        <f t="shared" ca="1" si="2329"/>
        <v>0.58556507868399443</v>
      </c>
      <c r="AJ6390">
        <f t="shared" ca="1" si="2330"/>
        <v>0.44918081459058834</v>
      </c>
    </row>
    <row r="6391" spans="32:36" x14ac:dyDescent="0.2">
      <c r="AF6391" s="17">
        <f t="shared" ca="1" si="2326"/>
        <v>499.91154018229184</v>
      </c>
      <c r="AG6391">
        <f t="shared" ca="1" si="2327"/>
        <v>100.75423091750088</v>
      </c>
      <c r="AH6391">
        <f t="shared" ca="1" si="2328"/>
        <v>0.2204309845364798</v>
      </c>
      <c r="AI6391">
        <f t="shared" ca="1" si="2329"/>
        <v>1.2102984857715504</v>
      </c>
      <c r="AJ6391">
        <f t="shared" ca="1" si="2330"/>
        <v>1.1998717324169876</v>
      </c>
    </row>
    <row r="6392" spans="32:36" x14ac:dyDescent="0.2">
      <c r="AF6392" s="17">
        <f t="shared" ca="1" si="2326"/>
        <v>503.95686628642494</v>
      </c>
      <c r="AG6392">
        <f t="shared" ca="1" si="2327"/>
        <v>97.652002972432896</v>
      </c>
      <c r="AH6392">
        <f t="shared" ca="1" si="2328"/>
        <v>0.67506623497461882</v>
      </c>
      <c r="AI6392">
        <f t="shared" ca="1" si="2329"/>
        <v>-1.066095608450162</v>
      </c>
      <c r="AJ6392">
        <f t="shared" ca="1" si="2330"/>
        <v>-1.3330221186826907</v>
      </c>
    </row>
    <row r="6393" spans="32:36" x14ac:dyDescent="0.2">
      <c r="AF6393" s="17">
        <f t="shared" ca="1" si="2326"/>
        <v>508.29698106362309</v>
      </c>
      <c r="AG6393">
        <f t="shared" ca="1" si="2327"/>
        <v>102.22840754980356</v>
      </c>
      <c r="AH6393">
        <f t="shared" ca="1" si="2328"/>
        <v>1.1587911362963779</v>
      </c>
      <c r="AI6393">
        <f t="shared" ca="1" si="2329"/>
        <v>2.2675831378802123</v>
      </c>
      <c r="AJ6393">
        <f t="shared" ca="1" si="2330"/>
        <v>2.0111462293349764</v>
      </c>
    </row>
    <row r="6394" spans="32:36" x14ac:dyDescent="0.2">
      <c r="AF6394" s="17">
        <f t="shared" ca="1" si="2326"/>
        <v>504.29369065441125</v>
      </c>
      <c r="AG6394">
        <f t="shared" ca="1" si="2327"/>
        <v>99.970151156455216</v>
      </c>
      <c r="AH6394">
        <f t="shared" ca="1" si="2328"/>
        <v>0.71275562022704675</v>
      </c>
      <c r="AI6394">
        <f t="shared" ca="1" si="2329"/>
        <v>0.64163415800422918</v>
      </c>
      <c r="AJ6394">
        <f t="shared" ca="1" si="2330"/>
        <v>0.44682112957436582</v>
      </c>
    </row>
    <row r="6395" spans="32:36" x14ac:dyDescent="0.2">
      <c r="AF6395" s="17">
        <f t="shared" ca="1" si="2326"/>
        <v>484.50581943020399</v>
      </c>
      <c r="AG6395">
        <f t="shared" ca="1" si="2327"/>
        <v>98.501025421710509</v>
      </c>
      <c r="AH6395">
        <f t="shared" ca="1" si="2328"/>
        <v>-1.5452905779509014</v>
      </c>
      <c r="AI6395">
        <f t="shared" ca="1" si="2329"/>
        <v>-0.43597957420847466</v>
      </c>
      <c r="AJ6395">
        <f t="shared" ca="1" si="2330"/>
        <v>3.3413172506404069E-2</v>
      </c>
    </row>
    <row r="6396" spans="32:36" x14ac:dyDescent="0.2">
      <c r="AF6396" s="17">
        <f t="shared" ca="1" si="2326"/>
        <v>503.33656798865013</v>
      </c>
      <c r="AG6396">
        <f t="shared" ca="1" si="2327"/>
        <v>98.586148683443383</v>
      </c>
      <c r="AH6396">
        <f t="shared" ca="1" si="2328"/>
        <v>0.60559122052578251</v>
      </c>
      <c r="AI6396">
        <f t="shared" ca="1" si="2329"/>
        <v>-0.37310376554539804</v>
      </c>
      <c r="AJ6396">
        <f t="shared" ca="1" si="2330"/>
        <v>-0.5838399848409479</v>
      </c>
    </row>
    <row r="6397" spans="32:36" x14ac:dyDescent="0.2">
      <c r="AF6397" s="17">
        <f t="shared" ca="1" si="2326"/>
        <v>501.64569137598261</v>
      </c>
      <c r="AG6397">
        <f t="shared" ca="1" si="2327"/>
        <v>99.053610953313949</v>
      </c>
      <c r="AH6397">
        <f t="shared" ca="1" si="2328"/>
        <v>0.41577298313165501</v>
      </c>
      <c r="AI6397">
        <f t="shared" ca="1" si="2329"/>
        <v>-2.8780222043769621E-2</v>
      </c>
      <c r="AJ6397">
        <f t="shared" ca="1" si="2330"/>
        <v>-0.1622670639761766</v>
      </c>
    </row>
    <row r="6398" spans="32:36" x14ac:dyDescent="0.2">
      <c r="AF6398" s="17">
        <f t="shared" ca="1" si="2326"/>
        <v>487.43330755072623</v>
      </c>
      <c r="AG6398">
        <f t="shared" ca="1" si="2327"/>
        <v>97.691749593592036</v>
      </c>
      <c r="AH6398">
        <f t="shared" ca="1" si="2328"/>
        <v>-1.2054764791275998</v>
      </c>
      <c r="AI6398">
        <f t="shared" ca="1" si="2329"/>
        <v>-1.0364749739115957</v>
      </c>
      <c r="AJ6398">
        <f t="shared" ca="1" si="2330"/>
        <v>-0.70459102843559351</v>
      </c>
    </row>
    <row r="6399" spans="32:36" x14ac:dyDescent="0.2">
      <c r="AF6399" s="17">
        <f t="shared" ca="1" si="2326"/>
        <v>491.82800568958748</v>
      </c>
      <c r="AG6399">
        <f t="shared" ca="1" si="2327"/>
        <v>100.18675989887809</v>
      </c>
      <c r="AH6399">
        <f t="shared" ca="1" si="2328"/>
        <v>-0.6991654679434619</v>
      </c>
      <c r="AI6399">
        <f t="shared" ca="1" si="2329"/>
        <v>0.79917719858953318</v>
      </c>
      <c r="AJ6399">
        <f t="shared" ca="1" si="2330"/>
        <v>1.060616228729979</v>
      </c>
    </row>
    <row r="6400" spans="32:36" x14ac:dyDescent="0.2">
      <c r="AF6400" s="17">
        <f t="shared" ca="1" si="2326"/>
        <v>505.9405655692122</v>
      </c>
      <c r="AG6400">
        <f t="shared" ca="1" si="2327"/>
        <v>99.774979247133302</v>
      </c>
      <c r="AH6400">
        <f t="shared" ca="1" si="2328"/>
        <v>0.89667306003916269</v>
      </c>
      <c r="AI6400">
        <f t="shared" ca="1" si="2329"/>
        <v>0.49938984528443653</v>
      </c>
      <c r="AJ6400">
        <f t="shared" ca="1" si="2330"/>
        <v>0.23915182925623429</v>
      </c>
    </row>
    <row r="6401" spans="32:36" x14ac:dyDescent="0.2">
      <c r="AF6401" s="17">
        <f t="shared" ca="1" si="2326"/>
        <v>493.38298217741033</v>
      </c>
      <c r="AG6401">
        <f t="shared" ca="1" si="2327"/>
        <v>99.142761767637367</v>
      </c>
      <c r="AH6401">
        <f t="shared" ca="1" si="2328"/>
        <v>-0.52110031170848703</v>
      </c>
      <c r="AI6401">
        <f t="shared" ca="1" si="2329"/>
        <v>3.6701984368604418E-2</v>
      </c>
      <c r="AJ6401">
        <f t="shared" ca="1" si="2330"/>
        <v>0.20403597061948567</v>
      </c>
    </row>
    <row r="6402" spans="32:36" x14ac:dyDescent="0.2">
      <c r="AF6402" s="17">
        <f t="shared" ca="1" si="2326"/>
        <v>512.97836457529377</v>
      </c>
      <c r="AG6402">
        <f t="shared" ca="1" si="2327"/>
        <v>99.39513365418118</v>
      </c>
      <c r="AH6402">
        <f t="shared" ca="1" si="2328"/>
        <v>1.6759433877779428</v>
      </c>
      <c r="AI6402">
        <f t="shared" ca="1" si="2329"/>
        <v>0.22175299315117658</v>
      </c>
      <c r="AJ6402">
        <f t="shared" ca="1" si="2330"/>
        <v>-0.29968957375823829</v>
      </c>
    </row>
    <row r="6403" spans="32:36" x14ac:dyDescent="0.2">
      <c r="AF6403" s="17">
        <f t="shared" ref="AF6403:AF6466" ca="1" si="2331">$N$64*EXP(($J$9-$K$2^2/2)*$J$6+$K$2*SQRT($J$6)*AH6403)</f>
        <v>508.34762025170483</v>
      </c>
      <c r="AG6403">
        <f t="shared" ref="AG6403:AG6466" ca="1" si="2332">$Q$64*EXP(($J$9-$K$3^2/2)*$J$6+$K$3*SQRT($J$6)*AI6403)</f>
        <v>99.456825782711661</v>
      </c>
      <c r="AH6403">
        <f t="shared" ref="AH6403:AH6466" ca="1" si="2333">_xlfn.NORM.S.INV(RAND())</f>
        <v>1.164410686818965</v>
      </c>
      <c r="AI6403">
        <f t="shared" ref="AI6403:AI6466" ca="1" si="2334">AH6403*$AC$6+SQRT(1-$AC$6^2)*AJ6403</f>
        <v>0.2669171135636359</v>
      </c>
      <c r="AJ6403">
        <f t="shared" ref="AJ6403:AJ6466" ca="1" si="2335">_xlfn.NORM.S.INV(RAND())</f>
        <v>-8.9813946438697348E-2</v>
      </c>
    </row>
    <row r="6404" spans="32:36" x14ac:dyDescent="0.2">
      <c r="AF6404" s="17">
        <f t="shared" ca="1" si="2331"/>
        <v>497.76952738113681</v>
      </c>
      <c r="AG6404">
        <f t="shared" ca="1" si="2332"/>
        <v>99.517109787050828</v>
      </c>
      <c r="AH6404">
        <f t="shared" ca="1" si="2333"/>
        <v>-2.1791805909610995E-2</v>
      </c>
      <c r="AI6404">
        <f t="shared" ca="1" si="2334"/>
        <v>0.3110233070535286</v>
      </c>
      <c r="AJ6404">
        <f t="shared" ca="1" si="2335"/>
        <v>0.33325966087323033</v>
      </c>
    </row>
    <row r="6405" spans="32:36" x14ac:dyDescent="0.2">
      <c r="AF6405" s="17">
        <f t="shared" ca="1" si="2331"/>
        <v>493.61027602130099</v>
      </c>
      <c r="AG6405">
        <f t="shared" ca="1" si="2332"/>
        <v>98.433405176992991</v>
      </c>
      <c r="AH6405">
        <f t="shared" ca="1" si="2333"/>
        <v>-0.49511921380464741</v>
      </c>
      <c r="AI6405">
        <f t="shared" ca="1" si="2334"/>
        <v>-0.48596561810341832</v>
      </c>
      <c r="AJ6405">
        <f t="shared" ca="1" si="2335"/>
        <v>-0.35261968403116667</v>
      </c>
    </row>
    <row r="6406" spans="32:36" x14ac:dyDescent="0.2">
      <c r="AF6406" s="17">
        <f t="shared" ca="1" si="2331"/>
        <v>500.80537491617338</v>
      </c>
      <c r="AG6406">
        <f t="shared" ca="1" si="2332"/>
        <v>98.426513713217545</v>
      </c>
      <c r="AH6406">
        <f t="shared" ca="1" si="2333"/>
        <v>0.32120071722173615</v>
      </c>
      <c r="AI6406">
        <f t="shared" ca="1" si="2334"/>
        <v>-0.49106183424055982</v>
      </c>
      <c r="AJ6406">
        <f t="shared" ca="1" si="2335"/>
        <v>-0.61726981148683502</v>
      </c>
    </row>
    <row r="6407" spans="32:36" x14ac:dyDescent="0.2">
      <c r="AF6407" s="17">
        <f t="shared" ca="1" si="2331"/>
        <v>508.28756214218674</v>
      </c>
      <c r="AG6407">
        <f t="shared" ca="1" si="2332"/>
        <v>99.239704594231682</v>
      </c>
      <c r="AH6407">
        <f t="shared" ca="1" si="2333"/>
        <v>1.1577458345475771</v>
      </c>
      <c r="AI6407">
        <f t="shared" ca="1" si="2334"/>
        <v>0.1078407115442426</v>
      </c>
      <c r="AJ6407">
        <f t="shared" ca="1" si="2335"/>
        <v>-0.25460589555585528</v>
      </c>
    </row>
    <row r="6408" spans="32:36" x14ac:dyDescent="0.2">
      <c r="AF6408" s="17">
        <f t="shared" ca="1" si="2331"/>
        <v>499.52645581943864</v>
      </c>
      <c r="AG6408">
        <f t="shared" ca="1" si="2332"/>
        <v>100.47512251754056</v>
      </c>
      <c r="AH6408">
        <f t="shared" ca="1" si="2333"/>
        <v>0.17696154371954156</v>
      </c>
      <c r="AI6408">
        <f t="shared" ca="1" si="2334"/>
        <v>1.0083802623139249</v>
      </c>
      <c r="AJ6408">
        <f t="shared" ca="1" si="2335"/>
        <v>1.001819440042452</v>
      </c>
    </row>
    <row r="6409" spans="32:36" x14ac:dyDescent="0.2">
      <c r="AF6409" s="17">
        <f t="shared" ca="1" si="2331"/>
        <v>495.17310782267526</v>
      </c>
      <c r="AG6409">
        <f t="shared" ca="1" si="2332"/>
        <v>99.097160742130768</v>
      </c>
      <c r="AH6409">
        <f t="shared" ca="1" si="2333"/>
        <v>-0.31680110619840751</v>
      </c>
      <c r="AI6409">
        <f t="shared" ca="1" si="2334"/>
        <v>3.2149135503610343E-3</v>
      </c>
      <c r="AJ6409">
        <f t="shared" ca="1" si="2335"/>
        <v>0.10400467655650102</v>
      </c>
    </row>
    <row r="6410" spans="32:36" x14ac:dyDescent="0.2">
      <c r="AF6410" s="17">
        <f t="shared" ca="1" si="2331"/>
        <v>509.60976859384527</v>
      </c>
      <c r="AG6410">
        <f t="shared" ca="1" si="2332"/>
        <v>98.332622836253563</v>
      </c>
      <c r="AH6410">
        <f t="shared" ca="1" si="2333"/>
        <v>1.3042937162881134</v>
      </c>
      <c r="AI6410">
        <f t="shared" ca="1" si="2334"/>
        <v>-0.56052941635847298</v>
      </c>
      <c r="AJ6410">
        <f t="shared" ca="1" si="2335"/>
        <v>-1.002436084333546</v>
      </c>
    </row>
    <row r="6411" spans="32:36" x14ac:dyDescent="0.2">
      <c r="AF6411" s="17">
        <f t="shared" ca="1" si="2331"/>
        <v>503.17834823387335</v>
      </c>
      <c r="AG6411">
        <f t="shared" ca="1" si="2332"/>
        <v>100.34126381189137</v>
      </c>
      <c r="AH6411">
        <f t="shared" ca="1" si="2333"/>
        <v>0.5878564938368217</v>
      </c>
      <c r="AI6411">
        <f t="shared" ca="1" si="2334"/>
        <v>0.91134240450062431</v>
      </c>
      <c r="AJ6411">
        <f t="shared" ca="1" si="2335"/>
        <v>0.76948336104370585</v>
      </c>
    </row>
    <row r="6412" spans="32:36" x14ac:dyDescent="0.2">
      <c r="AF6412" s="17">
        <f t="shared" ca="1" si="2331"/>
        <v>492.1256094408248</v>
      </c>
      <c r="AG6412">
        <f t="shared" ca="1" si="2332"/>
        <v>95.577997889613357</v>
      </c>
      <c r="AH6412">
        <f t="shared" ca="1" si="2333"/>
        <v>-0.66504242181042184</v>
      </c>
      <c r="AI6412">
        <f t="shared" ca="1" si="2334"/>
        <v>-2.628687627172634</v>
      </c>
      <c r="AJ6412">
        <f t="shared" ca="1" si="2335"/>
        <v>-2.5468694865360142</v>
      </c>
    </row>
    <row r="6413" spans="32:36" x14ac:dyDescent="0.2">
      <c r="AF6413" s="17">
        <f t="shared" ca="1" si="2331"/>
        <v>492.23069275848155</v>
      </c>
      <c r="AG6413">
        <f t="shared" ca="1" si="2332"/>
        <v>99.069973102446852</v>
      </c>
      <c r="AH6413">
        <f t="shared" ca="1" si="2333"/>
        <v>-0.65299856853999738</v>
      </c>
      <c r="AI6413">
        <f t="shared" ca="1" si="2334"/>
        <v>-1.6757637641032636E-2</v>
      </c>
      <c r="AJ6413">
        <f t="shared" ca="1" si="2335"/>
        <v>0.18984140807978442</v>
      </c>
    </row>
    <row r="6414" spans="32:36" x14ac:dyDescent="0.2">
      <c r="AF6414" s="17">
        <f t="shared" ca="1" si="2331"/>
        <v>504.96372501850277</v>
      </c>
      <c r="AG6414">
        <f t="shared" ca="1" si="2332"/>
        <v>98.909667580568197</v>
      </c>
      <c r="AH6414">
        <f t="shared" ca="1" si="2333"/>
        <v>0.78765516812745162</v>
      </c>
      <c r="AI6414">
        <f t="shared" ca="1" si="2334"/>
        <v>-0.13463263831346117</v>
      </c>
      <c r="AJ6414">
        <f t="shared" ca="1" si="2335"/>
        <v>-0.39145935905538515</v>
      </c>
    </row>
    <row r="6415" spans="32:36" x14ac:dyDescent="0.2">
      <c r="AF6415" s="17">
        <f t="shared" ca="1" si="2331"/>
        <v>496.80454195689526</v>
      </c>
      <c r="AG6415">
        <f t="shared" ca="1" si="2332"/>
        <v>97.244123557461222</v>
      </c>
      <c r="AH6415">
        <f t="shared" ca="1" si="2333"/>
        <v>-0.13125491074262674</v>
      </c>
      <c r="AI6415">
        <f t="shared" ca="1" si="2334"/>
        <v>-1.370760826942246</v>
      </c>
      <c r="AJ6415">
        <f t="shared" ca="1" si="2335"/>
        <v>-1.3965616094779776</v>
      </c>
    </row>
    <row r="6416" spans="32:36" x14ac:dyDescent="0.2">
      <c r="AF6416" s="17">
        <f t="shared" ca="1" si="2331"/>
        <v>494.50935310373791</v>
      </c>
      <c r="AG6416">
        <f t="shared" ca="1" si="2332"/>
        <v>98.684448562808441</v>
      </c>
      <c r="AH6416">
        <f t="shared" ca="1" si="2333"/>
        <v>-0.39246624231212535</v>
      </c>
      <c r="AI6416">
        <f t="shared" ca="1" si="2334"/>
        <v>-0.30056263427092844</v>
      </c>
      <c r="AJ6416">
        <f t="shared" ca="1" si="2335"/>
        <v>-0.19069538414485346</v>
      </c>
    </row>
    <row r="6417" spans="32:36" x14ac:dyDescent="0.2">
      <c r="AF6417" s="17">
        <f t="shared" ca="1" si="2331"/>
        <v>494.45978127044867</v>
      </c>
      <c r="AG6417">
        <f t="shared" ca="1" si="2332"/>
        <v>101.71479301978867</v>
      </c>
      <c r="AH6417">
        <f t="shared" ca="1" si="2333"/>
        <v>-0.39812128969247362</v>
      </c>
      <c r="AI6417">
        <f t="shared" ca="1" si="2334"/>
        <v>1.9009576519636175</v>
      </c>
      <c r="AJ6417">
        <f t="shared" ca="1" si="2335"/>
        <v>2.1210200228213938</v>
      </c>
    </row>
    <row r="6418" spans="32:36" x14ac:dyDescent="0.2">
      <c r="AF6418" s="17">
        <f t="shared" ca="1" si="2331"/>
        <v>494.50515774080355</v>
      </c>
      <c r="AG6418">
        <f t="shared" ca="1" si="2332"/>
        <v>98.959092140212661</v>
      </c>
      <c r="AH6418">
        <f t="shared" ca="1" si="2333"/>
        <v>-0.39294481827077143</v>
      </c>
      <c r="AI6418">
        <f t="shared" ca="1" si="2334"/>
        <v>-9.8269676590237193E-2</v>
      </c>
      <c r="AJ6418">
        <f t="shared" ca="1" si="2335"/>
        <v>2.1710125048962282E-2</v>
      </c>
    </row>
    <row r="6419" spans="32:36" x14ac:dyDescent="0.2">
      <c r="AF6419" s="17">
        <f t="shared" ca="1" si="2331"/>
        <v>483.12996295423727</v>
      </c>
      <c r="AG6419">
        <f t="shared" ca="1" si="2332"/>
        <v>98.450742788627252</v>
      </c>
      <c r="AH6419">
        <f t="shared" ca="1" si="2333"/>
        <v>-1.7057057752663169</v>
      </c>
      <c r="AI6419">
        <f t="shared" ca="1" si="2334"/>
        <v>-0.47314608572027245</v>
      </c>
      <c r="AJ6419">
        <f t="shared" ca="1" si="2335"/>
        <v>4.5372332908980323E-2</v>
      </c>
    </row>
    <row r="6420" spans="32:36" x14ac:dyDescent="0.2">
      <c r="AF6420" s="17">
        <f t="shared" ca="1" si="2331"/>
        <v>507.79243701323662</v>
      </c>
      <c r="AG6420">
        <f t="shared" ca="1" si="2332"/>
        <v>99.166723227892859</v>
      </c>
      <c r="AH6420">
        <f t="shared" ca="1" si="2333"/>
        <v>1.1027700918893142</v>
      </c>
      <c r="AI6420">
        <f t="shared" ca="1" si="2334"/>
        <v>5.4291887969501074E-2</v>
      </c>
      <c r="AJ6420">
        <f t="shared" ca="1" si="2335"/>
        <v>-0.29332839011970663</v>
      </c>
    </row>
    <row r="6421" spans="32:36" x14ac:dyDescent="0.2">
      <c r="AF6421" s="17">
        <f t="shared" ca="1" si="2331"/>
        <v>506.2770392731581</v>
      </c>
      <c r="AG6421">
        <f t="shared" ca="1" si="2332"/>
        <v>100.22441676129549</v>
      </c>
      <c r="AH6421">
        <f t="shared" ca="1" si="2333"/>
        <v>0.93417565014222959</v>
      </c>
      <c r="AI6421">
        <f t="shared" ca="1" si="2334"/>
        <v>0.82653088486203741</v>
      </c>
      <c r="AJ6421">
        <f t="shared" ca="1" si="2335"/>
        <v>0.57048804097369632</v>
      </c>
    </row>
    <row r="6422" spans="32:36" x14ac:dyDescent="0.2">
      <c r="AF6422" s="17">
        <f t="shared" ca="1" si="2331"/>
        <v>499.74483652876739</v>
      </c>
      <c r="AG6422">
        <f t="shared" ca="1" si="2332"/>
        <v>99.033722424004011</v>
      </c>
      <c r="AH6422">
        <f t="shared" ca="1" si="2333"/>
        <v>0.20161710382515896</v>
      </c>
      <c r="AI6422">
        <f t="shared" ca="1" si="2334"/>
        <v>-4.3396595409009399E-2</v>
      </c>
      <c r="AJ6422">
        <f t="shared" ca="1" si="2335"/>
        <v>-0.10957677921121539</v>
      </c>
    </row>
    <row r="6423" spans="32:36" x14ac:dyDescent="0.2">
      <c r="AF6423" s="17">
        <f t="shared" ca="1" si="2331"/>
        <v>505.45355842235045</v>
      </c>
      <c r="AG6423">
        <f t="shared" ca="1" si="2332"/>
        <v>99.029114494276158</v>
      </c>
      <c r="AH6423">
        <f t="shared" ca="1" si="2333"/>
        <v>0.84234815865258261</v>
      </c>
      <c r="AI6423">
        <f t="shared" ca="1" si="2334"/>
        <v>-4.6783449715549374E-2</v>
      </c>
      <c r="AJ6423">
        <f t="shared" ca="1" si="2335"/>
        <v>-0.31665779684603795</v>
      </c>
    </row>
    <row r="6424" spans="32:36" x14ac:dyDescent="0.2">
      <c r="AF6424" s="17">
        <f t="shared" ca="1" si="2331"/>
        <v>500.12242680826051</v>
      </c>
      <c r="AG6424">
        <f t="shared" ca="1" si="2332"/>
        <v>99.499711450228261</v>
      </c>
      <c r="AH6424">
        <f t="shared" ca="1" si="2333"/>
        <v>0.2442222913736776</v>
      </c>
      <c r="AI6424">
        <f t="shared" ca="1" si="2334"/>
        <v>0.29829672995437412</v>
      </c>
      <c r="AJ6424">
        <f t="shared" ca="1" si="2335"/>
        <v>0.23540741247001817</v>
      </c>
    </row>
    <row r="6425" spans="32:36" x14ac:dyDescent="0.2">
      <c r="AF6425" s="17">
        <f t="shared" ca="1" si="2331"/>
        <v>508.61659518418901</v>
      </c>
      <c r="AG6425">
        <f t="shared" ca="1" si="2332"/>
        <v>100.54038271899397</v>
      </c>
      <c r="AH6425">
        <f t="shared" ca="1" si="2333"/>
        <v>1.1942500912369169</v>
      </c>
      <c r="AI6425">
        <f t="shared" ca="1" si="2334"/>
        <v>1.0556423095868748</v>
      </c>
      <c r="AJ6425">
        <f t="shared" ca="1" si="2335"/>
        <v>0.72826817616871897</v>
      </c>
    </row>
    <row r="6426" spans="32:36" x14ac:dyDescent="0.2">
      <c r="AF6426" s="17">
        <f t="shared" ca="1" si="2331"/>
        <v>492.28354949122934</v>
      </c>
      <c r="AG6426">
        <f t="shared" ca="1" si="2332"/>
        <v>100.69387597948545</v>
      </c>
      <c r="AH6426">
        <f t="shared" ca="1" si="2333"/>
        <v>-0.64694150239456016</v>
      </c>
      <c r="AI6426">
        <f t="shared" ca="1" si="2334"/>
        <v>1.1666827409302478</v>
      </c>
      <c r="AJ6426">
        <f t="shared" ca="1" si="2335"/>
        <v>1.4296281908470885</v>
      </c>
    </row>
    <row r="6427" spans="32:36" x14ac:dyDescent="0.2">
      <c r="AF6427" s="17">
        <f t="shared" ca="1" si="2331"/>
        <v>501.74463386427243</v>
      </c>
      <c r="AG6427">
        <f t="shared" ca="1" si="2332"/>
        <v>100.19366003021946</v>
      </c>
      <c r="AH6427">
        <f t="shared" ca="1" si="2333"/>
        <v>0.42689790385884219</v>
      </c>
      <c r="AI6427">
        <f t="shared" ca="1" si="2334"/>
        <v>0.80419017588841157</v>
      </c>
      <c r="AJ6427">
        <f t="shared" ca="1" si="2335"/>
        <v>0.70818344458332017</v>
      </c>
    </row>
    <row r="6428" spans="32:36" x14ac:dyDescent="0.2">
      <c r="AF6428" s="17">
        <f t="shared" ca="1" si="2331"/>
        <v>502.49140168882172</v>
      </c>
      <c r="AG6428">
        <f t="shared" ca="1" si="2332"/>
        <v>99.477331177722775</v>
      </c>
      <c r="AH6428">
        <f t="shared" ca="1" si="2333"/>
        <v>0.51079247935954331</v>
      </c>
      <c r="AI6428">
        <f t="shared" ca="1" si="2334"/>
        <v>0.281922681806693</v>
      </c>
      <c r="AJ6428">
        <f t="shared" ca="1" si="2335"/>
        <v>0.13355145676391633</v>
      </c>
    </row>
    <row r="6429" spans="32:36" x14ac:dyDescent="0.2">
      <c r="AF6429" s="17">
        <f t="shared" ca="1" si="2331"/>
        <v>488.45699494304756</v>
      </c>
      <c r="AG6429">
        <f t="shared" ca="1" si="2332"/>
        <v>98.024475824025103</v>
      </c>
      <c r="AH6429">
        <f t="shared" ca="1" si="2333"/>
        <v>-1.0871313150499768</v>
      </c>
      <c r="AI6429">
        <f t="shared" ca="1" si="2334"/>
        <v>-0.78898689216174089</v>
      </c>
      <c r="AJ6429">
        <f t="shared" ca="1" si="2335"/>
        <v>-0.48250927973829705</v>
      </c>
    </row>
    <row r="6430" spans="32:36" x14ac:dyDescent="0.2">
      <c r="AF6430" s="17">
        <f t="shared" ca="1" si="2331"/>
        <v>486.87198725849407</v>
      </c>
      <c r="AG6430">
        <f t="shared" ca="1" si="2332"/>
        <v>100.64946800753813</v>
      </c>
      <c r="AH6430">
        <f t="shared" ca="1" si="2333"/>
        <v>-1.270474440080412</v>
      </c>
      <c r="AI6430">
        <f t="shared" ca="1" si="2334"/>
        <v>1.1345744394242607</v>
      </c>
      <c r="AJ6430">
        <f t="shared" ca="1" si="2335"/>
        <v>1.5940033766691339</v>
      </c>
    </row>
    <row r="6431" spans="32:36" x14ac:dyDescent="0.2">
      <c r="AF6431" s="17">
        <f t="shared" ca="1" si="2331"/>
        <v>493.11112002568063</v>
      </c>
      <c r="AG6431">
        <f t="shared" ca="1" si="2332"/>
        <v>100.57375903932902</v>
      </c>
      <c r="AH6431">
        <f t="shared" ca="1" si="2333"/>
        <v>-0.55219156811894587</v>
      </c>
      <c r="AI6431">
        <f t="shared" ca="1" si="2334"/>
        <v>1.0798018969096013</v>
      </c>
      <c r="AJ6431">
        <f t="shared" ca="1" si="2335"/>
        <v>1.3083722986073818</v>
      </c>
    </row>
    <row r="6432" spans="32:36" x14ac:dyDescent="0.2">
      <c r="AF6432" s="17">
        <f t="shared" ca="1" si="2331"/>
        <v>500.82280128899697</v>
      </c>
      <c r="AG6432">
        <f t="shared" ca="1" si="2332"/>
        <v>101.122067060872</v>
      </c>
      <c r="AH6432">
        <f t="shared" ca="1" si="2333"/>
        <v>0.32316355529291357</v>
      </c>
      <c r="AI6432">
        <f t="shared" ca="1" si="2334"/>
        <v>1.4755532615216613</v>
      </c>
      <c r="AJ6432">
        <f t="shared" ca="1" si="2335"/>
        <v>1.4455542947077353</v>
      </c>
    </row>
    <row r="6433" spans="32:36" x14ac:dyDescent="0.2">
      <c r="AF6433" s="17">
        <f t="shared" ca="1" si="2331"/>
        <v>494.15658660546325</v>
      </c>
      <c r="AG6433">
        <f t="shared" ca="1" si="2332"/>
        <v>99.399361782130015</v>
      </c>
      <c r="AH6433">
        <f t="shared" ca="1" si="2333"/>
        <v>-0.43272142338887482</v>
      </c>
      <c r="AI6433">
        <f t="shared" ca="1" si="2334"/>
        <v>0.22484925320089494</v>
      </c>
      <c r="AJ6433">
        <f t="shared" ca="1" si="2335"/>
        <v>0.37337382332307351</v>
      </c>
    </row>
    <row r="6434" spans="32:36" x14ac:dyDescent="0.2">
      <c r="AF6434" s="17">
        <f t="shared" ca="1" si="2331"/>
        <v>506.57422326072509</v>
      </c>
      <c r="AG6434">
        <f t="shared" ca="1" si="2332"/>
        <v>100.33637256018419</v>
      </c>
      <c r="AH6434">
        <f t="shared" ca="1" si="2333"/>
        <v>0.96727837536074335</v>
      </c>
      <c r="AI6434">
        <f t="shared" ca="1" si="2334"/>
        <v>0.9077941505243371</v>
      </c>
      <c r="AJ6434">
        <f t="shared" ca="1" si="2335"/>
        <v>0.64523752172534299</v>
      </c>
    </row>
    <row r="6435" spans="32:36" x14ac:dyDescent="0.2">
      <c r="AF6435" s="17">
        <f t="shared" ca="1" si="2331"/>
        <v>503.21213070365872</v>
      </c>
      <c r="AG6435">
        <f t="shared" ca="1" si="2332"/>
        <v>98.070635340502477</v>
      </c>
      <c r="AH6435">
        <f t="shared" ca="1" si="2333"/>
        <v>0.59164361223094808</v>
      </c>
      <c r="AI6435">
        <f t="shared" ca="1" si="2334"/>
        <v>-0.75471893974185211</v>
      </c>
      <c r="AJ6435">
        <f t="shared" ca="1" si="2335"/>
        <v>-0.97981474706020533</v>
      </c>
    </row>
    <row r="6436" spans="32:36" x14ac:dyDescent="0.2">
      <c r="AF6436" s="17">
        <f t="shared" ca="1" si="2331"/>
        <v>492.45015379674174</v>
      </c>
      <c r="AG6436">
        <f t="shared" ca="1" si="2332"/>
        <v>97.740286825123832</v>
      </c>
      <c r="AH6436">
        <f t="shared" ca="1" si="2333"/>
        <v>-0.6278538979211471</v>
      </c>
      <c r="AI6436">
        <f t="shared" ca="1" si="2334"/>
        <v>-1.0003195951441064</v>
      </c>
      <c r="AJ6436">
        <f t="shared" ca="1" si="2335"/>
        <v>-0.85013650029621801</v>
      </c>
    </row>
    <row r="6437" spans="32:36" x14ac:dyDescent="0.2">
      <c r="AF6437" s="17">
        <f t="shared" ca="1" si="2331"/>
        <v>502.4050087902242</v>
      </c>
      <c r="AG6437">
        <f t="shared" ca="1" si="2332"/>
        <v>102.46038560488378</v>
      </c>
      <c r="AH6437">
        <f t="shared" ca="1" si="2333"/>
        <v>0.5010931712320158</v>
      </c>
      <c r="AI6437">
        <f t="shared" ca="1" si="2334"/>
        <v>2.4325689831807269</v>
      </c>
      <c r="AJ6437">
        <f t="shared" ca="1" si="2335"/>
        <v>2.3931725918592432</v>
      </c>
    </row>
    <row r="6438" spans="32:36" x14ac:dyDescent="0.2">
      <c r="AF6438" s="17">
        <f t="shared" ca="1" si="2331"/>
        <v>503.031996629133</v>
      </c>
      <c r="AG6438">
        <f t="shared" ca="1" si="2332"/>
        <v>98.44907439606358</v>
      </c>
      <c r="AH6438">
        <f t="shared" ca="1" si="2333"/>
        <v>0.57144709319802012</v>
      </c>
      <c r="AI6438">
        <f t="shared" ca="1" si="2334"/>
        <v>-0.47437960685591823</v>
      </c>
      <c r="AJ6438">
        <f t="shared" ca="1" si="2335"/>
        <v>-0.67925662353926308</v>
      </c>
    </row>
    <row r="6439" spans="32:36" x14ac:dyDescent="0.2">
      <c r="AF6439" s="17">
        <f t="shared" ca="1" si="2331"/>
        <v>498.60271988850519</v>
      </c>
      <c r="AG6439">
        <f t="shared" ca="1" si="2332"/>
        <v>98.916762562543298</v>
      </c>
      <c r="AH6439">
        <f t="shared" ca="1" si="2333"/>
        <v>7.2550793776829242E-2</v>
      </c>
      <c r="AI6439">
        <f t="shared" ca="1" si="2334"/>
        <v>-0.12941155473600258</v>
      </c>
      <c r="AJ6439">
        <f t="shared" ca="1" si="2335"/>
        <v>-0.15882920816524335</v>
      </c>
    </row>
    <row r="6440" spans="32:36" x14ac:dyDescent="0.2">
      <c r="AF6440" s="17">
        <f t="shared" ca="1" si="2331"/>
        <v>496.4524211267418</v>
      </c>
      <c r="AG6440">
        <f t="shared" ca="1" si="2332"/>
        <v>99.976423346714739</v>
      </c>
      <c r="AH6440">
        <f t="shared" ca="1" si="2333"/>
        <v>-0.17125068620899991</v>
      </c>
      <c r="AI6440">
        <f t="shared" ca="1" si="2334"/>
        <v>0.64620082052725369</v>
      </c>
      <c r="AJ6440">
        <f t="shared" ca="1" si="2335"/>
        <v>0.73241611983346522</v>
      </c>
    </row>
    <row r="6441" spans="32:36" x14ac:dyDescent="0.2">
      <c r="AF6441" s="17">
        <f t="shared" ca="1" si="2331"/>
        <v>496.03515331176004</v>
      </c>
      <c r="AG6441">
        <f t="shared" ca="1" si="2332"/>
        <v>98.37003053517347</v>
      </c>
      <c r="AH6441">
        <f t="shared" ca="1" si="2333"/>
        <v>-0.21868294857988868</v>
      </c>
      <c r="AI6441">
        <f t="shared" ca="1" si="2334"/>
        <v>-0.53284442172194013</v>
      </c>
      <c r="AJ6441">
        <f t="shared" ca="1" si="2335"/>
        <v>-0.48961633998486231</v>
      </c>
    </row>
    <row r="6442" spans="32:36" x14ac:dyDescent="0.2">
      <c r="AF6442" s="17">
        <f t="shared" ca="1" si="2331"/>
        <v>498.18994347397648</v>
      </c>
      <c r="AG6442">
        <f t="shared" ca="1" si="2332"/>
        <v>99.458226629205271</v>
      </c>
      <c r="AH6442">
        <f t="shared" ca="1" si="2333"/>
        <v>2.5831736473509052E-2</v>
      </c>
      <c r="AI6442">
        <f t="shared" ca="1" si="2334"/>
        <v>0.26794233236385578</v>
      </c>
      <c r="AJ6442">
        <f t="shared" ca="1" si="2335"/>
        <v>0.27292990098869019</v>
      </c>
    </row>
    <row r="6443" spans="32:36" x14ac:dyDescent="0.2">
      <c r="AF6443" s="17">
        <f t="shared" ca="1" si="2331"/>
        <v>519.98432593177688</v>
      </c>
      <c r="AG6443">
        <f t="shared" ca="1" si="2332"/>
        <v>100.10280251084926</v>
      </c>
      <c r="AH6443">
        <f t="shared" ca="1" si="2333"/>
        <v>2.4411412817062326</v>
      </c>
      <c r="AI6443">
        <f t="shared" ca="1" si="2334"/>
        <v>0.73815409533672172</v>
      </c>
      <c r="AJ6443">
        <f t="shared" ca="1" si="2335"/>
        <v>-9.2596613674306952E-4</v>
      </c>
    </row>
    <row r="6444" spans="32:36" x14ac:dyDescent="0.2">
      <c r="AF6444" s="17">
        <f t="shared" ca="1" si="2331"/>
        <v>482.95516034962219</v>
      </c>
      <c r="AG6444">
        <f t="shared" ca="1" si="2332"/>
        <v>99.031978110397162</v>
      </c>
      <c r="AH6444">
        <f t="shared" ca="1" si="2333"/>
        <v>-1.7261192302012984</v>
      </c>
      <c r="AI6444">
        <f t="shared" ca="1" si="2334"/>
        <v>-4.4678657199399729E-2</v>
      </c>
      <c r="AJ6444">
        <f t="shared" ca="1" si="2335"/>
        <v>0.5014210159506739</v>
      </c>
    </row>
    <row r="6445" spans="32:36" x14ac:dyDescent="0.2">
      <c r="AF6445" s="17">
        <f t="shared" ca="1" si="2331"/>
        <v>474.78883422512303</v>
      </c>
      <c r="AG6445">
        <f t="shared" ca="1" si="2332"/>
        <v>98.801368184637482</v>
      </c>
      <c r="AH6445">
        <f t="shared" ca="1" si="2333"/>
        <v>-2.6881120089723471</v>
      </c>
      <c r="AI6445">
        <f t="shared" ca="1" si="2334"/>
        <v>-0.21437495140072804</v>
      </c>
      <c r="AJ6445">
        <f t="shared" ca="1" si="2335"/>
        <v>0.62894496589926208</v>
      </c>
    </row>
    <row r="6446" spans="32:36" x14ac:dyDescent="0.2">
      <c r="AF6446" s="17">
        <f t="shared" ca="1" si="2331"/>
        <v>504.64936800611622</v>
      </c>
      <c r="AG6446">
        <f t="shared" ca="1" si="2332"/>
        <v>102.04473177415659</v>
      </c>
      <c r="AH6446">
        <f t="shared" ca="1" si="2333"/>
        <v>0.75252726735746556</v>
      </c>
      <c r="AI6446">
        <f t="shared" ca="1" si="2334"/>
        <v>2.1366847195376875</v>
      </c>
      <c r="AJ6446">
        <f t="shared" ca="1" si="2335"/>
        <v>2.002851812938824</v>
      </c>
    </row>
    <row r="6447" spans="32:36" x14ac:dyDescent="0.2">
      <c r="AF6447" s="17">
        <f t="shared" ca="1" si="2331"/>
        <v>494.68456577224589</v>
      </c>
      <c r="AG6447">
        <f t="shared" ca="1" si="2332"/>
        <v>96.530305463285259</v>
      </c>
      <c r="AH6447">
        <f t="shared" ca="1" si="2333"/>
        <v>-0.37248290241495657</v>
      </c>
      <c r="AI6447">
        <f t="shared" ca="1" si="2334"/>
        <v>-1.9070347924484474</v>
      </c>
      <c r="AJ6447">
        <f t="shared" ca="1" si="2335"/>
        <v>-1.882614953532344</v>
      </c>
    </row>
    <row r="6448" spans="32:36" x14ac:dyDescent="0.2">
      <c r="AF6448" s="17">
        <f t="shared" ca="1" si="2331"/>
        <v>491.07884599083815</v>
      </c>
      <c r="AG6448">
        <f t="shared" ca="1" si="2332"/>
        <v>97.767190481955609</v>
      </c>
      <c r="AH6448">
        <f t="shared" ca="1" si="2333"/>
        <v>-0.78515510831115587</v>
      </c>
      <c r="AI6448">
        <f t="shared" ca="1" si="2334"/>
        <v>-0.98028679730991952</v>
      </c>
      <c r="AJ6448">
        <f t="shared" ca="1" si="2335"/>
        <v>-0.77915079592443082</v>
      </c>
    </row>
    <row r="6449" spans="32:36" x14ac:dyDescent="0.2">
      <c r="AF6449" s="17">
        <f t="shared" ca="1" si="2331"/>
        <v>496.18855847815018</v>
      </c>
      <c r="AG6449">
        <f t="shared" ca="1" si="2332"/>
        <v>96.288006458216742</v>
      </c>
      <c r="AH6449">
        <f t="shared" ca="1" si="2333"/>
        <v>-0.20124022121313384</v>
      </c>
      <c r="AI6449">
        <f t="shared" ca="1" si="2334"/>
        <v>-2.0899699782180594</v>
      </c>
      <c r="AJ6449">
        <f t="shared" ca="1" si="2335"/>
        <v>-2.1289525496310615</v>
      </c>
    </row>
    <row r="6450" spans="32:36" x14ac:dyDescent="0.2">
      <c r="AF6450" s="17">
        <f t="shared" ca="1" si="2331"/>
        <v>493.13047450477347</v>
      </c>
      <c r="AG6450">
        <f t="shared" ca="1" si="2332"/>
        <v>99.539987371486689</v>
      </c>
      <c r="AH6450">
        <f t="shared" ca="1" si="2333"/>
        <v>-0.5499775448697668</v>
      </c>
      <c r="AI6450">
        <f t="shared" ca="1" si="2334"/>
        <v>0.32775447139391678</v>
      </c>
      <c r="AJ6450">
        <f t="shared" ca="1" si="2335"/>
        <v>0.51859216199949298</v>
      </c>
    </row>
    <row r="6451" spans="32:36" x14ac:dyDescent="0.2">
      <c r="AF6451" s="17">
        <f t="shared" ca="1" si="2331"/>
        <v>497.9442829399556</v>
      </c>
      <c r="AG6451">
        <f t="shared" ca="1" si="2332"/>
        <v>98.269858131679868</v>
      </c>
      <c r="AH6451">
        <f t="shared" ca="1" si="2333"/>
        <v>-1.9911089326426048E-3</v>
      </c>
      <c r="AI6451">
        <f t="shared" ca="1" si="2334"/>
        <v>-0.60700449918971067</v>
      </c>
      <c r="AJ6451">
        <f t="shared" ca="1" si="2335"/>
        <v>-0.63625980899554391</v>
      </c>
    </row>
    <row r="6452" spans="32:36" x14ac:dyDescent="0.2">
      <c r="AF6452" s="17">
        <f t="shared" ca="1" si="2331"/>
        <v>495.95112917715124</v>
      </c>
      <c r="AG6452">
        <f t="shared" ca="1" si="2332"/>
        <v>100.82921666373257</v>
      </c>
      <c r="AH6452">
        <f t="shared" ca="1" si="2333"/>
        <v>-0.22823908601930534</v>
      </c>
      <c r="AI6452">
        <f t="shared" ca="1" si="2334"/>
        <v>1.2644508637044802</v>
      </c>
      <c r="AJ6452">
        <f t="shared" ca="1" si="2335"/>
        <v>1.399209948270663</v>
      </c>
    </row>
    <row r="6453" spans="32:36" x14ac:dyDescent="0.2">
      <c r="AF6453" s="17">
        <f t="shared" ca="1" si="2331"/>
        <v>505.41863692561628</v>
      </c>
      <c r="AG6453">
        <f t="shared" ca="1" si="2332"/>
        <v>101.34558735433156</v>
      </c>
      <c r="AH6453">
        <f t="shared" ca="1" si="2333"/>
        <v>0.83845070819895273</v>
      </c>
      <c r="AI6453">
        <f t="shared" ca="1" si="2334"/>
        <v>1.6362677929832272</v>
      </c>
      <c r="AJ6453">
        <f t="shared" ca="1" si="2335"/>
        <v>1.4505018078446328</v>
      </c>
    </row>
    <row r="6454" spans="32:36" x14ac:dyDescent="0.2">
      <c r="AF6454" s="17">
        <f t="shared" ca="1" si="2331"/>
        <v>509.13189706526748</v>
      </c>
      <c r="AG6454">
        <f t="shared" ca="1" si="2332"/>
        <v>99.508562731624281</v>
      </c>
      <c r="AH6454">
        <f t="shared" ca="1" si="2333"/>
        <v>1.2513723407510233</v>
      </c>
      <c r="AI6454">
        <f t="shared" ca="1" si="2334"/>
        <v>0.30477156453303184</v>
      </c>
      <c r="AJ6454">
        <f t="shared" ca="1" si="2335"/>
        <v>-7.7718870312981012E-2</v>
      </c>
    </row>
    <row r="6455" spans="32:36" x14ac:dyDescent="0.2">
      <c r="AF6455" s="17">
        <f t="shared" ca="1" si="2331"/>
        <v>498.39211656755805</v>
      </c>
      <c r="AG6455">
        <f t="shared" ca="1" si="2332"/>
        <v>98.289726356188893</v>
      </c>
      <c r="AH6455">
        <f t="shared" ca="1" si="2333"/>
        <v>4.8719022769049172E-2</v>
      </c>
      <c r="AI6455">
        <f t="shared" ca="1" si="2334"/>
        <v>-0.59228955912145886</v>
      </c>
      <c r="AJ6455">
        <f t="shared" ca="1" si="2335"/>
        <v>-0.63692834093300932</v>
      </c>
    </row>
    <row r="6456" spans="32:36" x14ac:dyDescent="0.2">
      <c r="AF6456" s="17">
        <f t="shared" ca="1" si="2331"/>
        <v>490.55880513287167</v>
      </c>
      <c r="AG6456">
        <f t="shared" ca="1" si="2332"/>
        <v>96.820500043272233</v>
      </c>
      <c r="AH6456">
        <f t="shared" ca="1" si="2333"/>
        <v>-0.84492332580899099</v>
      </c>
      <c r="AI6456">
        <f t="shared" ca="1" si="2334"/>
        <v>-1.6885419070839585</v>
      </c>
      <c r="AJ6456">
        <f t="shared" ca="1" si="2335"/>
        <v>-1.5032937842849241</v>
      </c>
    </row>
    <row r="6457" spans="32:36" x14ac:dyDescent="0.2">
      <c r="AF6457" s="17">
        <f t="shared" ca="1" si="2331"/>
        <v>507.38360244196514</v>
      </c>
      <c r="AG6457">
        <f t="shared" ca="1" si="2332"/>
        <v>97.836867743905742</v>
      </c>
      <c r="AH6457">
        <f t="shared" ca="1" si="2333"/>
        <v>1.0573351180692248</v>
      </c>
      <c r="AI6457">
        <f t="shared" ca="1" si="2334"/>
        <v>-0.92842985608424589</v>
      </c>
      <c r="AJ6457">
        <f t="shared" ca="1" si="2335"/>
        <v>-1.3100051806124613</v>
      </c>
    </row>
    <row r="6458" spans="32:36" x14ac:dyDescent="0.2">
      <c r="AF6458" s="17">
        <f t="shared" ca="1" si="2331"/>
        <v>488.28980947703013</v>
      </c>
      <c r="AG6458">
        <f t="shared" ca="1" si="2332"/>
        <v>96.064239795481726</v>
      </c>
      <c r="AH6458">
        <f t="shared" ca="1" si="2333"/>
        <v>-1.1064421267895541</v>
      </c>
      <c r="AI6458">
        <f t="shared" ca="1" si="2334"/>
        <v>-2.259322622127546</v>
      </c>
      <c r="AJ6458">
        <f t="shared" ca="1" si="2335"/>
        <v>-2.0191075769884739</v>
      </c>
    </row>
    <row r="6459" spans="32:36" x14ac:dyDescent="0.2">
      <c r="AF6459" s="17">
        <f t="shared" ca="1" si="2331"/>
        <v>512.34260828088827</v>
      </c>
      <c r="AG6459">
        <f t="shared" ca="1" si="2332"/>
        <v>99.338675274674799</v>
      </c>
      <c r="AH6459">
        <f t="shared" ca="1" si="2333"/>
        <v>1.6059890116074307</v>
      </c>
      <c r="AI6459">
        <f t="shared" ca="1" si="2334"/>
        <v>0.18039586946125646</v>
      </c>
      <c r="AJ6459">
        <f t="shared" ca="1" si="2335"/>
        <v>-0.32086212780454582</v>
      </c>
    </row>
    <row r="6460" spans="32:36" x14ac:dyDescent="0.2">
      <c r="AF6460" s="17">
        <f t="shared" ca="1" si="2331"/>
        <v>483.96064189230816</v>
      </c>
      <c r="AG6460">
        <f t="shared" ca="1" si="2332"/>
        <v>98.28658724353167</v>
      </c>
      <c r="AH6460">
        <f t="shared" ca="1" si="2333"/>
        <v>-1.608799891570118</v>
      </c>
      <c r="AI6460">
        <f t="shared" ca="1" si="2334"/>
        <v>-0.59461427230393826</v>
      </c>
      <c r="AJ6460">
        <f t="shared" ca="1" si="2335"/>
        <v>-0.11285875348617667</v>
      </c>
    </row>
    <row r="6461" spans="32:36" x14ac:dyDescent="0.2">
      <c r="AF6461" s="17">
        <f t="shared" ca="1" si="2331"/>
        <v>490.95219506986155</v>
      </c>
      <c r="AG6461">
        <f t="shared" ca="1" si="2332"/>
        <v>98.025445506213543</v>
      </c>
      <c r="AH6461">
        <f t="shared" ca="1" si="2333"/>
        <v>-0.79970524735856219</v>
      </c>
      <c r="AI6461">
        <f t="shared" ca="1" si="2334"/>
        <v>-0.78826685251739903</v>
      </c>
      <c r="AJ6461">
        <f t="shared" ca="1" si="2335"/>
        <v>-0.57305430980832395</v>
      </c>
    </row>
    <row r="6462" spans="32:36" x14ac:dyDescent="0.2">
      <c r="AF6462" s="17">
        <f t="shared" ca="1" si="2331"/>
        <v>496.62540853079594</v>
      </c>
      <c r="AG6462">
        <f t="shared" ca="1" si="2332"/>
        <v>99.501746265285277</v>
      </c>
      <c r="AH6462">
        <f t="shared" ca="1" si="2333"/>
        <v>-0.15159830390234175</v>
      </c>
      <c r="AI6462">
        <f t="shared" ca="1" si="2334"/>
        <v>0.29978527625469487</v>
      </c>
      <c r="AJ6462">
        <f t="shared" ca="1" si="2335"/>
        <v>0.36270115837154515</v>
      </c>
    </row>
    <row r="6463" spans="32:36" x14ac:dyDescent="0.2">
      <c r="AF6463" s="17">
        <f t="shared" ca="1" si="2331"/>
        <v>503.2916917663336</v>
      </c>
      <c r="AG6463">
        <f t="shared" ca="1" si="2332"/>
        <v>99.73869159130183</v>
      </c>
      <c r="AH6463">
        <f t="shared" ca="1" si="2333"/>
        <v>0.60056164681516266</v>
      </c>
      <c r="AI6463">
        <f t="shared" ca="1" si="2334"/>
        <v>0.4729121657129714</v>
      </c>
      <c r="AJ6463">
        <f t="shared" ca="1" si="2335"/>
        <v>0.30542984958328651</v>
      </c>
    </row>
    <row r="6464" spans="32:36" x14ac:dyDescent="0.2">
      <c r="AF6464" s="17">
        <f t="shared" ca="1" si="2331"/>
        <v>491.76522580364843</v>
      </c>
      <c r="AG6464">
        <f t="shared" ca="1" si="2332"/>
        <v>100.69623767981037</v>
      </c>
      <c r="AH6464">
        <f t="shared" ca="1" si="2333"/>
        <v>-0.7063664046895155</v>
      </c>
      <c r="AI6464">
        <f t="shared" ca="1" si="2334"/>
        <v>1.168389924825088</v>
      </c>
      <c r="AJ6464">
        <f t="shared" ca="1" si="2335"/>
        <v>1.4502956776141078</v>
      </c>
    </row>
    <row r="6465" spans="32:36" x14ac:dyDescent="0.2">
      <c r="AF6465" s="17">
        <f t="shared" ca="1" si="2331"/>
        <v>496.60145211157834</v>
      </c>
      <c r="AG6465">
        <f t="shared" ca="1" si="2332"/>
        <v>98.728021113966534</v>
      </c>
      <c r="AH6465">
        <f t="shared" ca="1" si="2333"/>
        <v>-0.15431948504672988</v>
      </c>
      <c r="AI6465">
        <f t="shared" ca="1" si="2334"/>
        <v>-0.26843105463976241</v>
      </c>
      <c r="AJ6465">
        <f t="shared" ca="1" si="2335"/>
        <v>-0.23262871789156617</v>
      </c>
    </row>
    <row r="6466" spans="32:36" x14ac:dyDescent="0.2">
      <c r="AF6466" s="17">
        <f t="shared" ca="1" si="2331"/>
        <v>498.58849358427676</v>
      </c>
      <c r="AG6466">
        <f t="shared" ca="1" si="2332"/>
        <v>99.37831258644259</v>
      </c>
      <c r="AH6466">
        <f t="shared" ca="1" si="2333"/>
        <v>7.0941269048992645E-2</v>
      </c>
      <c r="AI6466">
        <f t="shared" ca="1" si="2334"/>
        <v>0.20943361302204103</v>
      </c>
      <c r="AJ6466">
        <f t="shared" ca="1" si="2335"/>
        <v>0.19721133473709665</v>
      </c>
    </row>
    <row r="6467" spans="32:36" x14ac:dyDescent="0.2">
      <c r="AF6467" s="17">
        <f t="shared" ref="AF6467:AF6530" ca="1" si="2336">$N$64*EXP(($J$9-$K$2^2/2)*$J$6+$K$2*SQRT($J$6)*AH6467)</f>
        <v>505.46027918715043</v>
      </c>
      <c r="AG6467">
        <f t="shared" ref="AG6467:AG6530" ca="1" si="2337">$Q$64*EXP(($J$9-$K$3^2/2)*$J$6+$K$3*SQRT($J$6)*AI6467)</f>
        <v>100.53948445985755</v>
      </c>
      <c r="AH6467">
        <f t="shared" ref="AH6467:AH6530" ca="1" si="2338">_xlfn.NORM.S.INV(RAND())</f>
        <v>0.84309820579439076</v>
      </c>
      <c r="AI6467">
        <f t="shared" ref="AI6467:AI6530" ca="1" si="2339">AH6467*$AC$6+SQRT(1-$AC$6^2)*AJ6467</f>
        <v>1.0549919901772968</v>
      </c>
      <c r="AJ6467">
        <f t="shared" ref="AJ6467:AJ6530" ca="1" si="2340">_xlfn.NORM.S.INV(RAND())</f>
        <v>0.83912878395151325</v>
      </c>
    </row>
    <row r="6468" spans="32:36" x14ac:dyDescent="0.2">
      <c r="AF6468" s="17">
        <f t="shared" ca="1" si="2336"/>
        <v>520.15365551423713</v>
      </c>
      <c r="AG6468">
        <f t="shared" ca="1" si="2337"/>
        <v>100.88155898606641</v>
      </c>
      <c r="AH6468">
        <f t="shared" ca="1" si="2338"/>
        <v>2.459507760034374</v>
      </c>
      <c r="AI6468">
        <f t="shared" ca="1" si="2339"/>
        <v>1.3022270020862308</v>
      </c>
      <c r="AJ6468">
        <f t="shared" ca="1" si="2340"/>
        <v>0.58508676275217264</v>
      </c>
    </row>
    <row r="6469" spans="32:36" x14ac:dyDescent="0.2">
      <c r="AF6469" s="17">
        <f t="shared" ca="1" si="2336"/>
        <v>498.50959368806025</v>
      </c>
      <c r="AG6469">
        <f t="shared" ca="1" si="2337"/>
        <v>98.949193327836014</v>
      </c>
      <c r="AH6469">
        <f t="shared" ca="1" si="2338"/>
        <v>6.2013919201761053E-2</v>
      </c>
      <c r="AI6469">
        <f t="shared" ca="1" si="2339"/>
        <v>-0.10555104121183585</v>
      </c>
      <c r="AJ6469">
        <f t="shared" ca="1" si="2340"/>
        <v>-0.13044682217773063</v>
      </c>
    </row>
    <row r="6470" spans="32:36" x14ac:dyDescent="0.2">
      <c r="AF6470" s="17">
        <f t="shared" ca="1" si="2336"/>
        <v>509.62337967913368</v>
      </c>
      <c r="AG6470">
        <f t="shared" ca="1" si="2337"/>
        <v>100.2157385754593</v>
      </c>
      <c r="AH6470">
        <f t="shared" ca="1" si="2338"/>
        <v>1.3058003345259328</v>
      </c>
      <c r="AI6470">
        <f t="shared" ca="1" si="2339"/>
        <v>0.8202280217029847</v>
      </c>
      <c r="AJ6470">
        <f t="shared" ca="1" si="2340"/>
        <v>0.44582873030093806</v>
      </c>
    </row>
    <row r="6471" spans="32:36" x14ac:dyDescent="0.2">
      <c r="AF6471" s="17">
        <f t="shared" ca="1" si="2336"/>
        <v>492.95182571993627</v>
      </c>
      <c r="AG6471">
        <f t="shared" ca="1" si="2337"/>
        <v>98.955103084890041</v>
      </c>
      <c r="AH6471">
        <f t="shared" ca="1" si="2338"/>
        <v>-0.570417075213556</v>
      </c>
      <c r="AI6471">
        <f t="shared" ca="1" si="2339"/>
        <v>-0.10120385675872103</v>
      </c>
      <c r="AJ6471">
        <f t="shared" ca="1" si="2340"/>
        <v>7.5005306906094193E-2</v>
      </c>
    </row>
    <row r="6472" spans="32:36" x14ac:dyDescent="0.2">
      <c r="AF6472" s="17">
        <f t="shared" ca="1" si="2336"/>
        <v>500.80702142681503</v>
      </c>
      <c r="AG6472">
        <f t="shared" ca="1" si="2337"/>
        <v>100.26952846858113</v>
      </c>
      <c r="AH6472">
        <f t="shared" ca="1" si="2338"/>
        <v>0.32138617662400054</v>
      </c>
      <c r="AI6472">
        <f t="shared" ca="1" si="2339"/>
        <v>0.85928619168418408</v>
      </c>
      <c r="AJ6472">
        <f t="shared" ca="1" si="2340"/>
        <v>0.79950795200867208</v>
      </c>
    </row>
    <row r="6473" spans="32:36" x14ac:dyDescent="0.2">
      <c r="AF6473" s="17">
        <f t="shared" ca="1" si="2336"/>
        <v>496.59826696425728</v>
      </c>
      <c r="AG6473">
        <f t="shared" ca="1" si="2337"/>
        <v>98.947610968880568</v>
      </c>
      <c r="AH6473">
        <f t="shared" ca="1" si="2338"/>
        <v>-0.15468129202665779</v>
      </c>
      <c r="AI6473">
        <f t="shared" ca="1" si="2339"/>
        <v>-0.10671505973378956</v>
      </c>
      <c r="AJ6473">
        <f t="shared" ca="1" si="2340"/>
        <v>-6.2835197865294248E-2</v>
      </c>
    </row>
    <row r="6474" spans="32:36" x14ac:dyDescent="0.2">
      <c r="AF6474" s="17">
        <f t="shared" ca="1" si="2336"/>
        <v>485.18790032264047</v>
      </c>
      <c r="AG6474">
        <f t="shared" ca="1" si="2337"/>
        <v>95.124122024572586</v>
      </c>
      <c r="AH6474">
        <f t="shared" ca="1" si="2338"/>
        <v>-1.4659335531997435</v>
      </c>
      <c r="AI6474">
        <f t="shared" ca="1" si="2339"/>
        <v>-2.9751659364889678</v>
      </c>
      <c r="AJ6474">
        <f t="shared" ca="1" si="2340"/>
        <v>-2.6560057048118293</v>
      </c>
    </row>
    <row r="6475" spans="32:36" x14ac:dyDescent="0.2">
      <c r="AF6475" s="17">
        <f t="shared" ca="1" si="2336"/>
        <v>488.76314077326344</v>
      </c>
      <c r="AG6475">
        <f t="shared" ca="1" si="2337"/>
        <v>98.250821379076342</v>
      </c>
      <c r="AH6475">
        <f t="shared" ca="1" si="2338"/>
        <v>-1.0517869682067631</v>
      </c>
      <c r="AI6475">
        <f t="shared" ca="1" si="2339"/>
        <v>-0.62110642004405725</v>
      </c>
      <c r="AJ6475">
        <f t="shared" ca="1" si="2340"/>
        <v>-0.31758976913958059</v>
      </c>
    </row>
    <row r="6476" spans="32:36" x14ac:dyDescent="0.2">
      <c r="AF6476" s="17">
        <f t="shared" ca="1" si="2336"/>
        <v>504.79097414668973</v>
      </c>
      <c r="AG6476">
        <f t="shared" ca="1" si="2337"/>
        <v>99.631833848121772</v>
      </c>
      <c r="AH6476">
        <f t="shared" ca="1" si="2338"/>
        <v>0.76835378756583161</v>
      </c>
      <c r="AI6476">
        <f t="shared" ca="1" si="2339"/>
        <v>0.39488627258194786</v>
      </c>
      <c r="AJ6476">
        <f t="shared" ca="1" si="2340"/>
        <v>0.17026314614187149</v>
      </c>
    </row>
    <row r="6477" spans="32:36" x14ac:dyDescent="0.2">
      <c r="AF6477" s="17">
        <f t="shared" ca="1" si="2336"/>
        <v>497.10779302341365</v>
      </c>
      <c r="AG6477">
        <f t="shared" ca="1" si="2337"/>
        <v>101.48097373608242</v>
      </c>
      <c r="AH6477">
        <f t="shared" ca="1" si="2338"/>
        <v>-9.683273840571234E-2</v>
      </c>
      <c r="AI6477">
        <f t="shared" ca="1" si="2339"/>
        <v>1.7334404060852142</v>
      </c>
      <c r="AJ6477">
        <f t="shared" ca="1" si="2340"/>
        <v>1.8495506130989061</v>
      </c>
    </row>
    <row r="6478" spans="32:36" x14ac:dyDescent="0.2">
      <c r="AF6478" s="17">
        <f t="shared" ca="1" si="2336"/>
        <v>493.9785337349029</v>
      </c>
      <c r="AG6478">
        <f t="shared" ca="1" si="2337"/>
        <v>100.45171019869265</v>
      </c>
      <c r="AH6478">
        <f t="shared" ca="1" si="2338"/>
        <v>-0.45305045325053162</v>
      </c>
      <c r="AI6478">
        <f t="shared" ca="1" si="2339"/>
        <v>0.99141736018326365</v>
      </c>
      <c r="AJ6478">
        <f t="shared" ca="1" si="2340"/>
        <v>1.1841438216995948</v>
      </c>
    </row>
    <row r="6479" spans="32:36" x14ac:dyDescent="0.2">
      <c r="AF6479" s="17">
        <f t="shared" ca="1" si="2336"/>
        <v>499.76010115189302</v>
      </c>
      <c r="AG6479">
        <f t="shared" ca="1" si="2337"/>
        <v>98.128028648332162</v>
      </c>
      <c r="AH6479">
        <f t="shared" ca="1" si="2338"/>
        <v>0.20334010330780933</v>
      </c>
      <c r="AI6479">
        <f t="shared" ca="1" si="2339"/>
        <v>-0.71213372072795456</v>
      </c>
      <c r="AJ6479">
        <f t="shared" ca="1" si="2340"/>
        <v>-0.81178859688437588</v>
      </c>
    </row>
    <row r="6480" spans="32:36" x14ac:dyDescent="0.2">
      <c r="AF6480" s="17">
        <f t="shared" ca="1" si="2336"/>
        <v>497.99338102262197</v>
      </c>
      <c r="AG6480">
        <f t="shared" ca="1" si="2337"/>
        <v>101.03664210830888</v>
      </c>
      <c r="AH6480">
        <f t="shared" ca="1" si="2338"/>
        <v>3.5707040450880067E-3</v>
      </c>
      <c r="AI6480">
        <f t="shared" ca="1" si="2339"/>
        <v>1.414037560286372</v>
      </c>
      <c r="AJ6480">
        <f t="shared" ca="1" si="2340"/>
        <v>1.4825279345332729</v>
      </c>
    </row>
    <row r="6481" spans="32:36" x14ac:dyDescent="0.2">
      <c r="AF6481" s="17">
        <f t="shared" ca="1" si="2336"/>
        <v>487.7608376187805</v>
      </c>
      <c r="AG6481">
        <f t="shared" ca="1" si="2337"/>
        <v>97.695084197956945</v>
      </c>
      <c r="AH6481">
        <f t="shared" ca="1" si="2338"/>
        <v>-1.1675847772957082</v>
      </c>
      <c r="AI6481">
        <f t="shared" ca="1" si="2339"/>
        <v>-1.0339904528550399</v>
      </c>
      <c r="AJ6481">
        <f t="shared" ca="1" si="2340"/>
        <v>-0.71402042481070171</v>
      </c>
    </row>
    <row r="6482" spans="32:36" x14ac:dyDescent="0.2">
      <c r="AF6482" s="17">
        <f t="shared" ca="1" si="2336"/>
        <v>510.78558433994476</v>
      </c>
      <c r="AG6482">
        <f t="shared" ca="1" si="2337"/>
        <v>99.307256345817024</v>
      </c>
      <c r="AH6482">
        <f t="shared" ca="1" si="2338"/>
        <v>1.4342972018889295</v>
      </c>
      <c r="AI6482">
        <f t="shared" ca="1" si="2339"/>
        <v>0.15737056580667141</v>
      </c>
      <c r="AJ6482">
        <f t="shared" ca="1" si="2340"/>
        <v>-0.29048347100684668</v>
      </c>
    </row>
    <row r="6483" spans="32:36" x14ac:dyDescent="0.2">
      <c r="AF6483" s="17">
        <f t="shared" ca="1" si="2336"/>
        <v>513.21213771479802</v>
      </c>
      <c r="AG6483">
        <f t="shared" ca="1" si="2337"/>
        <v>98.532789694361171</v>
      </c>
      <c r="AH6483">
        <f t="shared" ca="1" si="2338"/>
        <v>1.701644423821254</v>
      </c>
      <c r="AI6483">
        <f t="shared" ca="1" si="2339"/>
        <v>-0.41251072389098253</v>
      </c>
      <c r="AJ6483">
        <f t="shared" ca="1" si="2340"/>
        <v>-0.97334716873037863</v>
      </c>
    </row>
    <row r="6484" spans="32:36" x14ac:dyDescent="0.2">
      <c r="AF6484" s="17">
        <f t="shared" ca="1" si="2336"/>
        <v>499.57733663667568</v>
      </c>
      <c r="AG6484">
        <f t="shared" ca="1" si="2337"/>
        <v>100.65087947987826</v>
      </c>
      <c r="AH6484">
        <f t="shared" ca="1" si="2338"/>
        <v>0.18270703904671842</v>
      </c>
      <c r="AI6484">
        <f t="shared" ca="1" si="2339"/>
        <v>1.1355951944105316</v>
      </c>
      <c r="AJ6484">
        <f t="shared" ca="1" si="2340"/>
        <v>1.1334731517275003</v>
      </c>
    </row>
    <row r="6485" spans="32:36" x14ac:dyDescent="0.2">
      <c r="AF6485" s="17">
        <f t="shared" ca="1" si="2336"/>
        <v>502.58507042315904</v>
      </c>
      <c r="AG6485">
        <f t="shared" ca="1" si="2337"/>
        <v>98.782497899838532</v>
      </c>
      <c r="AH6485">
        <f t="shared" ca="1" si="2338"/>
        <v>0.52130675967329898</v>
      </c>
      <c r="AI6485">
        <f t="shared" ca="1" si="2339"/>
        <v>-0.22827833930968749</v>
      </c>
      <c r="AJ6485">
        <f t="shared" ca="1" si="2340"/>
        <v>-0.40511077019273123</v>
      </c>
    </row>
    <row r="6486" spans="32:36" x14ac:dyDescent="0.2">
      <c r="AF6486" s="17">
        <f t="shared" ca="1" si="2336"/>
        <v>499.60731273089101</v>
      </c>
      <c r="AG6486">
        <f t="shared" ca="1" si="2337"/>
        <v>99.196557805719365</v>
      </c>
      <c r="AH6486">
        <f t="shared" ca="1" si="2338"/>
        <v>0.1860916853898181</v>
      </c>
      <c r="AI6486">
        <f t="shared" ca="1" si="2339"/>
        <v>7.61872575189151E-2</v>
      </c>
      <c r="AJ6486">
        <f t="shared" ca="1" si="2340"/>
        <v>2.082679160612582E-2</v>
      </c>
    </row>
    <row r="6487" spans="32:36" x14ac:dyDescent="0.2">
      <c r="AF6487" s="17">
        <f t="shared" ca="1" si="2336"/>
        <v>491.40926057488372</v>
      </c>
      <c r="AG6487">
        <f t="shared" ca="1" si="2337"/>
        <v>100.55274036282552</v>
      </c>
      <c r="AH6487">
        <f t="shared" ca="1" si="2338"/>
        <v>-0.74721348329680637</v>
      </c>
      <c r="AI6487">
        <f t="shared" ca="1" si="2339"/>
        <v>1.0645883760059909</v>
      </c>
      <c r="AJ6487">
        <f t="shared" ca="1" si="2340"/>
        <v>1.3543581541327654</v>
      </c>
    </row>
    <row r="6488" spans="32:36" x14ac:dyDescent="0.2">
      <c r="AF6488" s="17">
        <f t="shared" ca="1" si="2336"/>
        <v>491.17257230796037</v>
      </c>
      <c r="AG6488">
        <f t="shared" ca="1" si="2337"/>
        <v>98.423222729919402</v>
      </c>
      <c r="AH6488">
        <f t="shared" ca="1" si="2338"/>
        <v>-0.77438988870693215</v>
      </c>
      <c r="AI6488">
        <f t="shared" ca="1" si="2339"/>
        <v>-0.49349563209177955</v>
      </c>
      <c r="AJ6488">
        <f t="shared" ca="1" si="2340"/>
        <v>-0.27181048899193627</v>
      </c>
    </row>
    <row r="6489" spans="32:36" x14ac:dyDescent="0.2">
      <c r="AF6489" s="17">
        <f t="shared" ca="1" si="2336"/>
        <v>493.30085619556206</v>
      </c>
      <c r="AG6489">
        <f t="shared" ca="1" si="2337"/>
        <v>100.84617509869564</v>
      </c>
      <c r="AH6489">
        <f t="shared" ca="1" si="2338"/>
        <v>-0.53049076519354577</v>
      </c>
      <c r="AI6489">
        <f t="shared" ca="1" si="2339"/>
        <v>1.2766921350463811</v>
      </c>
      <c r="AJ6489">
        <f t="shared" ca="1" si="2340"/>
        <v>1.508063816940008</v>
      </c>
    </row>
    <row r="6490" spans="32:36" x14ac:dyDescent="0.2">
      <c r="AF6490" s="17">
        <f t="shared" ca="1" si="2336"/>
        <v>507.32986842029658</v>
      </c>
      <c r="AG6490">
        <f t="shared" ca="1" si="2337"/>
        <v>99.33211989599819</v>
      </c>
      <c r="AH6490">
        <f t="shared" ca="1" si="2338"/>
        <v>1.0513607781988918</v>
      </c>
      <c r="AI6490">
        <f t="shared" ca="1" si="2339"/>
        <v>0.17559237364299179</v>
      </c>
      <c r="AJ6490">
        <f t="shared" ca="1" si="2340"/>
        <v>-0.14972518924699807</v>
      </c>
    </row>
    <row r="6491" spans="32:36" x14ac:dyDescent="0.2">
      <c r="AF6491" s="17">
        <f t="shared" ca="1" si="2336"/>
        <v>494.52726776551054</v>
      </c>
      <c r="AG6491">
        <f t="shared" ca="1" si="2337"/>
        <v>99.195493507229713</v>
      </c>
      <c r="AH6491">
        <f t="shared" ca="1" si="2338"/>
        <v>-0.39042271594633504</v>
      </c>
      <c r="AI6491">
        <f t="shared" ca="1" si="2339"/>
        <v>7.5406290235462359E-2</v>
      </c>
      <c r="AJ6491">
        <f t="shared" ca="1" si="2340"/>
        <v>0.20313643386809455</v>
      </c>
    </row>
    <row r="6492" spans="32:36" x14ac:dyDescent="0.2">
      <c r="AF6492" s="17">
        <f t="shared" ca="1" si="2336"/>
        <v>478.89313431043814</v>
      </c>
      <c r="AG6492">
        <f t="shared" ca="1" si="2337"/>
        <v>96.092952535980956</v>
      </c>
      <c r="AH6492">
        <f t="shared" ca="1" si="2338"/>
        <v>-2.2025751313678303</v>
      </c>
      <c r="AI6492">
        <f t="shared" ca="1" si="2339"/>
        <v>-2.2375699974099073</v>
      </c>
      <c r="AJ6492">
        <f t="shared" ca="1" si="2340"/>
        <v>-1.6480986448077077</v>
      </c>
    </row>
    <row r="6493" spans="32:36" x14ac:dyDescent="0.2">
      <c r="AF6493" s="17">
        <f t="shared" ca="1" si="2336"/>
        <v>504.72863150324525</v>
      </c>
      <c r="AG6493">
        <f t="shared" ca="1" si="2337"/>
        <v>98.671950136969656</v>
      </c>
      <c r="AH6493">
        <f t="shared" ca="1" si="2338"/>
        <v>0.761386648797028</v>
      </c>
      <c r="AI6493">
        <f t="shared" ca="1" si="2339"/>
        <v>-0.3097819304898054</v>
      </c>
      <c r="AJ6493">
        <f t="shared" ca="1" si="2340"/>
        <v>-0.56688851803088713</v>
      </c>
    </row>
    <row r="6494" spans="32:36" x14ac:dyDescent="0.2">
      <c r="AF6494" s="17">
        <f t="shared" ca="1" si="2336"/>
        <v>491.7703884360821</v>
      </c>
      <c r="AG6494">
        <f t="shared" ca="1" si="2337"/>
        <v>97.556111367610654</v>
      </c>
      <c r="AH6494">
        <f t="shared" ca="1" si="2338"/>
        <v>-0.70577420916677891</v>
      </c>
      <c r="AI6494">
        <f t="shared" ca="1" si="2339"/>
        <v>-1.1376071958117659</v>
      </c>
      <c r="AJ6494">
        <f t="shared" ca="1" si="2340"/>
        <v>-0.96943260213771953</v>
      </c>
    </row>
    <row r="6495" spans="32:36" x14ac:dyDescent="0.2">
      <c r="AF6495" s="17">
        <f t="shared" ca="1" si="2336"/>
        <v>485.86802366226783</v>
      </c>
      <c r="AG6495">
        <f t="shared" ca="1" si="2337"/>
        <v>99.601456715613935</v>
      </c>
      <c r="AH6495">
        <f t="shared" ca="1" si="2338"/>
        <v>-1.3869152840812859</v>
      </c>
      <c r="AI6495">
        <f t="shared" ca="1" si="2339"/>
        <v>0.37269007746658922</v>
      </c>
      <c r="AJ6495">
        <f t="shared" ca="1" si="2340"/>
        <v>0.83159251796447908</v>
      </c>
    </row>
    <row r="6496" spans="32:36" x14ac:dyDescent="0.2">
      <c r="AF6496" s="17">
        <f t="shared" ca="1" si="2336"/>
        <v>498.0919997921049</v>
      </c>
      <c r="AG6496">
        <f t="shared" ca="1" si="2337"/>
        <v>98.214306247997513</v>
      </c>
      <c r="AH6496">
        <f t="shared" ca="1" si="2338"/>
        <v>1.4740545768717233E-2</v>
      </c>
      <c r="AI6496">
        <f t="shared" ca="1" si="2339"/>
        <v>-0.64816350822178259</v>
      </c>
      <c r="AJ6496">
        <f t="shared" ca="1" si="2340"/>
        <v>-0.68476020052552056</v>
      </c>
    </row>
    <row r="6497" spans="32:36" x14ac:dyDescent="0.2">
      <c r="AF6497" s="17">
        <f t="shared" ca="1" si="2336"/>
        <v>495.05721238542355</v>
      </c>
      <c r="AG6497">
        <f t="shared" ca="1" si="2337"/>
        <v>98.960298306767683</v>
      </c>
      <c r="AH6497">
        <f t="shared" ca="1" si="2338"/>
        <v>-0.33000536795215724</v>
      </c>
      <c r="AI6497">
        <f t="shared" ca="1" si="2339"/>
        <v>-9.7382494839117331E-2</v>
      </c>
      <c r="AJ6497">
        <f t="shared" ca="1" si="2340"/>
        <v>2.6483540227235413E-3</v>
      </c>
    </row>
    <row r="6498" spans="32:36" x14ac:dyDescent="0.2">
      <c r="AF6498" s="17">
        <f t="shared" ca="1" si="2336"/>
        <v>489.41059713041557</v>
      </c>
      <c r="AG6498">
        <f t="shared" ca="1" si="2337"/>
        <v>99.954680779490715</v>
      </c>
      <c r="AH6498">
        <f t="shared" ca="1" si="2338"/>
        <v>-0.97711139432857186</v>
      </c>
      <c r="AI6498">
        <f t="shared" ca="1" si="2339"/>
        <v>0.63036924556914409</v>
      </c>
      <c r="AJ6498">
        <f t="shared" ca="1" si="2340"/>
        <v>0.9717856515320159</v>
      </c>
    </row>
    <row r="6499" spans="32:36" x14ac:dyDescent="0.2">
      <c r="AF6499" s="17">
        <f t="shared" ca="1" si="2336"/>
        <v>504.56327302807114</v>
      </c>
      <c r="AG6499">
        <f t="shared" ca="1" si="2337"/>
        <v>99.369564409836556</v>
      </c>
      <c r="AH6499">
        <f t="shared" ca="1" si="2338"/>
        <v>0.74290274593235617</v>
      </c>
      <c r="AI6499">
        <f t="shared" ca="1" si="2339"/>
        <v>0.20302581658513813</v>
      </c>
      <c r="AJ6499">
        <f t="shared" ca="1" si="2340"/>
        <v>-2.2959674312879864E-2</v>
      </c>
    </row>
    <row r="6500" spans="32:36" x14ac:dyDescent="0.2">
      <c r="AF6500" s="17">
        <f t="shared" ca="1" si="2336"/>
        <v>494.16963529455995</v>
      </c>
      <c r="AG6500">
        <f t="shared" ca="1" si="2337"/>
        <v>99.088287920688686</v>
      </c>
      <c r="AH6500">
        <f t="shared" ca="1" si="2338"/>
        <v>-0.43123188887662439</v>
      </c>
      <c r="AI6500">
        <f t="shared" ca="1" si="2339"/>
        <v>-3.302625479889354E-3</v>
      </c>
      <c r="AJ6500">
        <f t="shared" ca="1" si="2340"/>
        <v>0.1335150178165159</v>
      </c>
    </row>
    <row r="6501" spans="32:36" x14ac:dyDescent="0.2">
      <c r="AF6501" s="17">
        <f t="shared" ca="1" si="2336"/>
        <v>506.61514415021918</v>
      </c>
      <c r="AG6501">
        <f t="shared" ca="1" si="2337"/>
        <v>100.11109712502451</v>
      </c>
      <c r="AH6501">
        <f t="shared" ca="1" si="2338"/>
        <v>0.97183494955951599</v>
      </c>
      <c r="AI6501">
        <f t="shared" ca="1" si="2339"/>
        <v>0.74418518281718171</v>
      </c>
      <c r="AJ6501">
        <f t="shared" ca="1" si="2340"/>
        <v>0.47212535995819005</v>
      </c>
    </row>
    <row r="6502" spans="32:36" x14ac:dyDescent="0.2">
      <c r="AF6502" s="17">
        <f t="shared" ca="1" si="2336"/>
        <v>495.07954931599369</v>
      </c>
      <c r="AG6502">
        <f t="shared" ca="1" si="2337"/>
        <v>97.061023738204852</v>
      </c>
      <c r="AH6502">
        <f t="shared" ca="1" si="2338"/>
        <v>-0.32746022421743171</v>
      </c>
      <c r="AI6502">
        <f t="shared" ca="1" si="2339"/>
        <v>-1.507942912570313</v>
      </c>
      <c r="AJ6502">
        <f t="shared" ca="1" si="2340"/>
        <v>-1.4781739210959306</v>
      </c>
    </row>
    <row r="6503" spans="32:36" x14ac:dyDescent="0.2">
      <c r="AF6503" s="17">
        <f t="shared" ca="1" si="2336"/>
        <v>495.06925536646014</v>
      </c>
      <c r="AG6503">
        <f t="shared" ca="1" si="2337"/>
        <v>100.04225322227173</v>
      </c>
      <c r="AH6503">
        <f t="shared" ca="1" si="2338"/>
        <v>-0.32863313660192006</v>
      </c>
      <c r="AI6503">
        <f t="shared" ca="1" si="2339"/>
        <v>0.69411302605748826</v>
      </c>
      <c r="AJ6503">
        <f t="shared" ca="1" si="2340"/>
        <v>0.83267976834604396</v>
      </c>
    </row>
    <row r="6504" spans="32:36" x14ac:dyDescent="0.2">
      <c r="AF6504" s="17">
        <f t="shared" ca="1" si="2336"/>
        <v>500.16660408476497</v>
      </c>
      <c r="AG6504">
        <f t="shared" ca="1" si="2337"/>
        <v>98.328914023935212</v>
      </c>
      <c r="AH6504">
        <f t="shared" ca="1" si="2338"/>
        <v>0.24920490758828082</v>
      </c>
      <c r="AI6504">
        <f t="shared" ca="1" si="2339"/>
        <v>-0.56327483823997626</v>
      </c>
      <c r="AJ6504">
        <f t="shared" ca="1" si="2340"/>
        <v>-0.67016907379997459</v>
      </c>
    </row>
    <row r="6505" spans="32:36" x14ac:dyDescent="0.2">
      <c r="AF6505" s="17">
        <f t="shared" ca="1" si="2336"/>
        <v>493.35141726946983</v>
      </c>
      <c r="AG6505">
        <f t="shared" ca="1" si="2337"/>
        <v>98.195823466017117</v>
      </c>
      <c r="AH6505">
        <f t="shared" ca="1" si="2338"/>
        <v>-0.5247093231844322</v>
      </c>
      <c r="AI6505">
        <f t="shared" ca="1" si="2339"/>
        <v>-0.66186276866143401</v>
      </c>
      <c r="AJ6505">
        <f t="shared" ca="1" si="2340"/>
        <v>-0.5277784257220034</v>
      </c>
    </row>
    <row r="6506" spans="32:36" x14ac:dyDescent="0.2">
      <c r="AF6506" s="17">
        <f t="shared" ca="1" si="2336"/>
        <v>507.37727249836286</v>
      </c>
      <c r="AG6506">
        <f t="shared" ca="1" si="2337"/>
        <v>99.833060899171173</v>
      </c>
      <c r="AH6506">
        <f t="shared" ca="1" si="2338"/>
        <v>1.0566313652769168</v>
      </c>
      <c r="AI6506">
        <f t="shared" ca="1" si="2339"/>
        <v>0.54174971396589067</v>
      </c>
      <c r="AJ6506">
        <f t="shared" ca="1" si="2340"/>
        <v>0.23278686854522848</v>
      </c>
    </row>
    <row r="6507" spans="32:36" x14ac:dyDescent="0.2">
      <c r="AF6507" s="17">
        <f t="shared" ca="1" si="2336"/>
        <v>499.54139203725828</v>
      </c>
      <c r="AG6507">
        <f t="shared" ca="1" si="2337"/>
        <v>96.940172624174139</v>
      </c>
      <c r="AH6507">
        <f t="shared" ca="1" si="2338"/>
        <v>0.17864821193322339</v>
      </c>
      <c r="AI6507">
        <f t="shared" ca="1" si="2339"/>
        <v>-1.5986288546415319</v>
      </c>
      <c r="AJ6507">
        <f t="shared" ca="1" si="2340"/>
        <v>-1.7340897699043023</v>
      </c>
    </row>
    <row r="6508" spans="32:36" x14ac:dyDescent="0.2">
      <c r="AF6508" s="17">
        <f t="shared" ca="1" si="2336"/>
        <v>498.20598392598316</v>
      </c>
      <c r="AG6508">
        <f t="shared" ca="1" si="2337"/>
        <v>101.25613143129439</v>
      </c>
      <c r="AH6508">
        <f t="shared" ca="1" si="2338"/>
        <v>2.7647957348959661E-2</v>
      </c>
      <c r="AI6508">
        <f t="shared" ca="1" si="2339"/>
        <v>1.5719901908941072</v>
      </c>
      <c r="AJ6508">
        <f t="shared" ca="1" si="2340"/>
        <v>1.6406097528661958</v>
      </c>
    </row>
    <row r="6509" spans="32:36" x14ac:dyDescent="0.2">
      <c r="AF6509" s="17">
        <f t="shared" ca="1" si="2336"/>
        <v>503.14913765606462</v>
      </c>
      <c r="AG6509">
        <f t="shared" ca="1" si="2337"/>
        <v>100.40762341143525</v>
      </c>
      <c r="AH6509">
        <f t="shared" ca="1" si="2338"/>
        <v>0.58458169356507972</v>
      </c>
      <c r="AI6509">
        <f t="shared" ca="1" si="2339"/>
        <v>0.95946447316715111</v>
      </c>
      <c r="AJ6509">
        <f t="shared" ca="1" si="2340"/>
        <v>0.82101510781883102</v>
      </c>
    </row>
    <row r="6510" spans="32:36" x14ac:dyDescent="0.2">
      <c r="AF6510" s="17">
        <f t="shared" ca="1" si="2336"/>
        <v>492.21877883069038</v>
      </c>
      <c r="AG6510">
        <f t="shared" ca="1" si="2337"/>
        <v>98.81165308314479</v>
      </c>
      <c r="AH6510">
        <f t="shared" ca="1" si="2338"/>
        <v>-0.65436392339210925</v>
      </c>
      <c r="AI6510">
        <f t="shared" ca="1" si="2339"/>
        <v>-0.20679828587812796</v>
      </c>
      <c r="AJ6510">
        <f t="shared" ca="1" si="2340"/>
        <v>-9.1227882648091136E-3</v>
      </c>
    </row>
    <row r="6511" spans="32:36" x14ac:dyDescent="0.2">
      <c r="AF6511" s="17">
        <f t="shared" ca="1" si="2336"/>
        <v>494.73172638551449</v>
      </c>
      <c r="AG6511">
        <f t="shared" ca="1" si="2337"/>
        <v>96.472444029646525</v>
      </c>
      <c r="AH6511">
        <f t="shared" ca="1" si="2338"/>
        <v>-0.36710535322663812</v>
      </c>
      <c r="AI6511">
        <f t="shared" ca="1" si="2339"/>
        <v>-1.9506782721609259</v>
      </c>
      <c r="AJ6511">
        <f t="shared" ca="1" si="2340"/>
        <v>-1.9301155293925452</v>
      </c>
    </row>
    <row r="6512" spans="32:36" x14ac:dyDescent="0.2">
      <c r="AF6512" s="17">
        <f t="shared" ca="1" si="2336"/>
        <v>500.09881267914221</v>
      </c>
      <c r="AG6512">
        <f t="shared" ca="1" si="2337"/>
        <v>99.435576637996874</v>
      </c>
      <c r="AH6512">
        <f t="shared" ca="1" si="2338"/>
        <v>0.24155874743261416</v>
      </c>
      <c r="AI6512">
        <f t="shared" ca="1" si="2339"/>
        <v>0.25136401497352245</v>
      </c>
      <c r="AJ6512">
        <f t="shared" ca="1" si="2340"/>
        <v>0.18700988841582933</v>
      </c>
    </row>
    <row r="6513" spans="32:36" x14ac:dyDescent="0.2">
      <c r="AF6513" s="17">
        <f t="shared" ca="1" si="2336"/>
        <v>490.49503050665845</v>
      </c>
      <c r="AG6513">
        <f t="shared" ca="1" si="2337"/>
        <v>100.22669104155688</v>
      </c>
      <c r="AH6513">
        <f t="shared" ca="1" si="2338"/>
        <v>-0.8522572950983609</v>
      </c>
      <c r="AI6513">
        <f t="shared" ca="1" si="2339"/>
        <v>0.82818257731392531</v>
      </c>
      <c r="AJ6513">
        <f t="shared" ca="1" si="2340"/>
        <v>1.139679202135212</v>
      </c>
    </row>
    <row r="6514" spans="32:36" x14ac:dyDescent="0.2">
      <c r="AF6514" s="17">
        <f t="shared" ca="1" si="2336"/>
        <v>514.79071152535062</v>
      </c>
      <c r="AG6514">
        <f t="shared" ca="1" si="2337"/>
        <v>99.274636434691089</v>
      </c>
      <c r="AH6514">
        <f t="shared" ca="1" si="2338"/>
        <v>1.8748871147861979</v>
      </c>
      <c r="AI6514">
        <f t="shared" ca="1" si="2339"/>
        <v>0.13345741546704437</v>
      </c>
      <c r="AJ6514">
        <f t="shared" ca="1" si="2340"/>
        <v>-0.45552688366659216</v>
      </c>
    </row>
    <row r="6515" spans="32:36" x14ac:dyDescent="0.2">
      <c r="AF6515" s="17">
        <f t="shared" ca="1" si="2336"/>
        <v>496.42533939104885</v>
      </c>
      <c r="AG6515">
        <f t="shared" ca="1" si="2337"/>
        <v>101.33370496476317</v>
      </c>
      <c r="AH6515">
        <f t="shared" ca="1" si="2338"/>
        <v>-0.1743279499309994</v>
      </c>
      <c r="AI6515">
        <f t="shared" ca="1" si="2339"/>
        <v>1.6277330967021251</v>
      </c>
      <c r="AJ6515">
        <f t="shared" ca="1" si="2340"/>
        <v>1.7632547255088968</v>
      </c>
    </row>
    <row r="6516" spans="32:36" x14ac:dyDescent="0.2">
      <c r="AF6516" s="17">
        <f t="shared" ca="1" si="2336"/>
        <v>478.5451559168136</v>
      </c>
      <c r="AG6516">
        <f t="shared" ca="1" si="2337"/>
        <v>97.772819808725217</v>
      </c>
      <c r="AH6516">
        <f t="shared" ca="1" si="2338"/>
        <v>-2.243579063946763</v>
      </c>
      <c r="AI6516">
        <f t="shared" ca="1" si="2339"/>
        <v>-0.97609582792492189</v>
      </c>
      <c r="AJ6516">
        <f t="shared" ca="1" si="2340"/>
        <v>-0.31148696494284911</v>
      </c>
    </row>
    <row r="6517" spans="32:36" x14ac:dyDescent="0.2">
      <c r="AF6517" s="17">
        <f t="shared" ca="1" si="2336"/>
        <v>508.44714160162579</v>
      </c>
      <c r="AG6517">
        <f t="shared" ca="1" si="2337"/>
        <v>101.08603909871142</v>
      </c>
      <c r="AH6517">
        <f t="shared" ca="1" si="2338"/>
        <v>1.1754531755319924</v>
      </c>
      <c r="AI6517">
        <f t="shared" ca="1" si="2339"/>
        <v>1.4496153619992171</v>
      </c>
      <c r="AJ6517">
        <f t="shared" ca="1" si="2340"/>
        <v>1.1476105519641433</v>
      </c>
    </row>
    <row r="6518" spans="32:36" x14ac:dyDescent="0.2">
      <c r="AF6518" s="17">
        <f t="shared" ca="1" si="2336"/>
        <v>507.97349093249471</v>
      </c>
      <c r="AG6518">
        <f t="shared" ca="1" si="2337"/>
        <v>102.24479211270864</v>
      </c>
      <c r="AH6518">
        <f t="shared" ca="1" si="2338"/>
        <v>1.1228794541841318</v>
      </c>
      <c r="AI6518">
        <f t="shared" ca="1" si="2339"/>
        <v>2.279248336309958</v>
      </c>
      <c r="AJ6518">
        <f t="shared" ca="1" si="2340"/>
        <v>2.0347931005762834</v>
      </c>
    </row>
    <row r="6519" spans="32:36" x14ac:dyDescent="0.2">
      <c r="AF6519" s="17">
        <f t="shared" ca="1" si="2336"/>
        <v>518.20040791664098</v>
      </c>
      <c r="AG6519">
        <f t="shared" ca="1" si="2337"/>
        <v>97.872995804299748</v>
      </c>
      <c r="AH6519">
        <f t="shared" ca="1" si="2338"/>
        <v>2.2472828545001096</v>
      </c>
      <c r="AI6519">
        <f t="shared" ca="1" si="2339"/>
        <v>-0.90155627148448469</v>
      </c>
      <c r="AJ6519">
        <f t="shared" ca="1" si="2340"/>
        <v>-1.6597937682323987</v>
      </c>
    </row>
    <row r="6520" spans="32:36" x14ac:dyDescent="0.2">
      <c r="AF6520" s="17">
        <f t="shared" ca="1" si="2336"/>
        <v>499.27582390317247</v>
      </c>
      <c r="AG6520">
        <f t="shared" ca="1" si="2337"/>
        <v>98.705167535665836</v>
      </c>
      <c r="AH6520">
        <f t="shared" ca="1" si="2338"/>
        <v>0.14865147891914623</v>
      </c>
      <c r="AI6520">
        <f t="shared" ca="1" si="2339"/>
        <v>-0.28528213363144039</v>
      </c>
      <c r="AJ6520">
        <f t="shared" ca="1" si="2340"/>
        <v>-0.34654785253986697</v>
      </c>
    </row>
    <row r="6521" spans="32:36" x14ac:dyDescent="0.2">
      <c r="AF6521" s="17">
        <f t="shared" ca="1" si="2336"/>
        <v>490.28902479002198</v>
      </c>
      <c r="AG6521">
        <f t="shared" ca="1" si="2337"/>
        <v>99.890444934926379</v>
      </c>
      <c r="AH6521">
        <f t="shared" ca="1" si="2338"/>
        <v>-0.87595410509438976</v>
      </c>
      <c r="AI6521">
        <f t="shared" ca="1" si="2339"/>
        <v>0.58357660474315032</v>
      </c>
      <c r="AJ6521">
        <f t="shared" ca="1" si="2340"/>
        <v>0.89055654362630976</v>
      </c>
    </row>
    <row r="6522" spans="32:36" x14ac:dyDescent="0.2">
      <c r="AF6522" s="17">
        <f t="shared" ca="1" si="2336"/>
        <v>499.36693407556822</v>
      </c>
      <c r="AG6522">
        <f t="shared" ca="1" si="2337"/>
        <v>98.698824875347782</v>
      </c>
      <c r="AH6522">
        <f t="shared" ca="1" si="2338"/>
        <v>0.15894444916472689</v>
      </c>
      <c r="AI6522">
        <f t="shared" ca="1" si="2339"/>
        <v>-0.28995958396079036</v>
      </c>
      <c r="AJ6522">
        <f t="shared" ca="1" si="2340"/>
        <v>-0.35472516075083277</v>
      </c>
    </row>
    <row r="6523" spans="32:36" x14ac:dyDescent="0.2">
      <c r="AF6523" s="17">
        <f t="shared" ca="1" si="2336"/>
        <v>496.52326036411756</v>
      </c>
      <c r="AG6523">
        <f t="shared" ca="1" si="2337"/>
        <v>99.433469129475966</v>
      </c>
      <c r="AH6523">
        <f t="shared" ca="1" si="2338"/>
        <v>-0.16320210611929148</v>
      </c>
      <c r="AI6523">
        <f t="shared" ca="1" si="2339"/>
        <v>0.24982126406065469</v>
      </c>
      <c r="AJ6523">
        <f t="shared" ca="1" si="2340"/>
        <v>0.31396294323295532</v>
      </c>
    </row>
    <row r="6524" spans="32:36" x14ac:dyDescent="0.2">
      <c r="AF6524" s="17">
        <f t="shared" ca="1" si="2336"/>
        <v>484.59893435491585</v>
      </c>
      <c r="AG6524">
        <f t="shared" ca="1" si="2337"/>
        <v>98.474123986957252</v>
      </c>
      <c r="AH6524">
        <f t="shared" ca="1" si="2338"/>
        <v>-1.5344504956748808</v>
      </c>
      <c r="AI6524">
        <f t="shared" ca="1" si="2339"/>
        <v>-0.45586146436139141</v>
      </c>
      <c r="AJ6524">
        <f t="shared" ca="1" si="2340"/>
        <v>9.1089964347605083E-3</v>
      </c>
    </row>
    <row r="6525" spans="32:36" x14ac:dyDescent="0.2">
      <c r="AF6525" s="17">
        <f t="shared" ca="1" si="2336"/>
        <v>495.44822151218261</v>
      </c>
      <c r="AG6525">
        <f t="shared" ca="1" si="2337"/>
        <v>99.30006747662658</v>
      </c>
      <c r="AH6525">
        <f t="shared" ca="1" si="2338"/>
        <v>-0.28546907557534362</v>
      </c>
      <c r="AI6525">
        <f t="shared" ca="1" si="2339"/>
        <v>0.15210119228676036</v>
      </c>
      <c r="AJ6525">
        <f t="shared" ca="1" si="2340"/>
        <v>0.2502692618129404</v>
      </c>
    </row>
    <row r="6526" spans="32:36" x14ac:dyDescent="0.2">
      <c r="AF6526" s="17">
        <f t="shared" ca="1" si="2336"/>
        <v>506.56083327134445</v>
      </c>
      <c r="AG6526">
        <f t="shared" ca="1" si="2337"/>
        <v>98.737725516198196</v>
      </c>
      <c r="AH6526">
        <f t="shared" ca="1" si="2338"/>
        <v>0.96578730926861223</v>
      </c>
      <c r="AI6526">
        <f t="shared" ca="1" si="2339"/>
        <v>-0.26127669643831608</v>
      </c>
      <c r="AJ6526">
        <f t="shared" ca="1" si="2340"/>
        <v>-0.58092258425829668</v>
      </c>
    </row>
    <row r="6527" spans="32:36" x14ac:dyDescent="0.2">
      <c r="AF6527" s="17">
        <f t="shared" ca="1" si="2336"/>
        <v>515.47393706994808</v>
      </c>
      <c r="AG6527">
        <f t="shared" ca="1" si="2337"/>
        <v>100.63613244867753</v>
      </c>
      <c r="AH6527">
        <f t="shared" ca="1" si="2338"/>
        <v>1.9497039555542257</v>
      </c>
      <c r="AI6527">
        <f t="shared" ca="1" si="2339"/>
        <v>1.1249296627386085</v>
      </c>
      <c r="AJ6527">
        <f t="shared" ca="1" si="2340"/>
        <v>0.56099815620495452</v>
      </c>
    </row>
    <row r="6528" spans="32:36" x14ac:dyDescent="0.2">
      <c r="AF6528" s="17">
        <f t="shared" ca="1" si="2336"/>
        <v>497.71492459710828</v>
      </c>
      <c r="AG6528">
        <f t="shared" ca="1" si="2337"/>
        <v>100.347237079333</v>
      </c>
      <c r="AH6528">
        <f t="shared" ca="1" si="2338"/>
        <v>-2.7980005465921033E-2</v>
      </c>
      <c r="AI6528">
        <f t="shared" ca="1" si="2339"/>
        <v>0.91567534907646775</v>
      </c>
      <c r="AJ6528">
        <f t="shared" ca="1" si="2340"/>
        <v>0.96964932893627309</v>
      </c>
    </row>
    <row r="6529" spans="32:36" x14ac:dyDescent="0.2">
      <c r="AF6529" s="17">
        <f t="shared" ca="1" si="2336"/>
        <v>495.4463376662755</v>
      </c>
      <c r="AG6529">
        <f t="shared" ca="1" si="2337"/>
        <v>100.92442025176761</v>
      </c>
      <c r="AH6529">
        <f t="shared" ca="1" si="2338"/>
        <v>-0.2856835630504273</v>
      </c>
      <c r="AI6529">
        <f t="shared" ca="1" si="2339"/>
        <v>1.3331459445629221</v>
      </c>
      <c r="AJ6529">
        <f t="shared" ca="1" si="2340"/>
        <v>1.4895346130547662</v>
      </c>
    </row>
    <row r="6530" spans="32:36" x14ac:dyDescent="0.2">
      <c r="AF6530" s="17">
        <f t="shared" ca="1" si="2336"/>
        <v>517.9894113829663</v>
      </c>
      <c r="AG6530">
        <f t="shared" ca="1" si="2337"/>
        <v>100.98807079873087</v>
      </c>
      <c r="AH6530">
        <f t="shared" ca="1" si="2338"/>
        <v>2.2243097329571699</v>
      </c>
      <c r="AI6530">
        <f t="shared" ca="1" si="2339"/>
        <v>1.3790374844084163</v>
      </c>
      <c r="AJ6530">
        <f t="shared" ca="1" si="2340"/>
        <v>0.74038960445900048</v>
      </c>
    </row>
    <row r="6531" spans="32:36" x14ac:dyDescent="0.2">
      <c r="AF6531" s="17">
        <f t="shared" ref="AF6531:AF6594" ca="1" si="2341">$N$64*EXP(($J$9-$K$2^2/2)*$J$6+$K$2*SQRT($J$6)*AH6531)</f>
        <v>517.38101282533557</v>
      </c>
      <c r="AG6531">
        <f t="shared" ref="AG6531:AG6594" ca="1" si="2342">$Q$64*EXP(($J$9-$K$3^2/2)*$J$6+$K$3*SQRT($J$6)*AI6531)</f>
        <v>99.46201016982792</v>
      </c>
      <c r="AH6531">
        <f t="shared" ref="AH6531:AH6594" ca="1" si="2343">_xlfn.NORM.S.INV(RAND())</f>
        <v>2.1580153892810738</v>
      </c>
      <c r="AI6531">
        <f t="shared" ref="AI6531:AI6594" ca="1" si="2344">AH6531*$AC$6+SQRT(1-$AC$6^2)*AJ6531</f>
        <v>0.27071126950291896</v>
      </c>
      <c r="AJ6531">
        <f t="shared" ref="AJ6531:AJ6594" ca="1" si="2345">_xlfn.NORM.S.INV(RAND())</f>
        <v>-0.40145023739771768</v>
      </c>
    </row>
    <row r="6532" spans="32:36" x14ac:dyDescent="0.2">
      <c r="AF6532" s="17">
        <f t="shared" ca="1" si="2341"/>
        <v>489.96640904607085</v>
      </c>
      <c r="AG6532">
        <f t="shared" ca="1" si="2342"/>
        <v>100.69123404556197</v>
      </c>
      <c r="AH6532">
        <f t="shared" ca="1" si="2343"/>
        <v>-0.91308456422689632</v>
      </c>
      <c r="AI6532">
        <f t="shared" ca="1" si="2344"/>
        <v>1.1647729393096236</v>
      </c>
      <c r="AJ6532">
        <f t="shared" ca="1" si="2345"/>
        <v>1.5121643576370045</v>
      </c>
    </row>
    <row r="6533" spans="32:36" x14ac:dyDescent="0.2">
      <c r="AF6533" s="17">
        <f t="shared" ca="1" si="2341"/>
        <v>497.9338438703611</v>
      </c>
      <c r="AG6533">
        <f t="shared" ca="1" si="2342"/>
        <v>96.570101565779893</v>
      </c>
      <c r="AH6533">
        <f t="shared" ca="1" si="2343"/>
        <v>-3.1737136412329152E-3</v>
      </c>
      <c r="AI6533">
        <f t="shared" ca="1" si="2344"/>
        <v>-1.8770327362398773</v>
      </c>
      <c r="AJ6533">
        <f t="shared" ca="1" si="2345"/>
        <v>-1.9684462432849659</v>
      </c>
    </row>
    <row r="6534" spans="32:36" x14ac:dyDescent="0.2">
      <c r="AF6534" s="17">
        <f t="shared" ca="1" si="2341"/>
        <v>492.78489648135638</v>
      </c>
      <c r="AG6534">
        <f t="shared" ca="1" si="2342"/>
        <v>100.9274559264658</v>
      </c>
      <c r="AH6534">
        <f t="shared" ca="1" si="2343"/>
        <v>-0.58952244664662012</v>
      </c>
      <c r="AI6534">
        <f t="shared" ca="1" si="2344"/>
        <v>1.3353352991385261</v>
      </c>
      <c r="AJ6534">
        <f t="shared" ca="1" si="2345"/>
        <v>1.5883458005554498</v>
      </c>
    </row>
    <row r="6535" spans="32:36" x14ac:dyDescent="0.2">
      <c r="AF6535" s="17">
        <f t="shared" ca="1" si="2341"/>
        <v>493.63971002068013</v>
      </c>
      <c r="AG6535">
        <f t="shared" ca="1" si="2342"/>
        <v>99.688485485658759</v>
      </c>
      <c r="AH6535">
        <f t="shared" ca="1" si="2343"/>
        <v>-0.49175559985529743</v>
      </c>
      <c r="AI6535">
        <f t="shared" ca="1" si="2344"/>
        <v>0.43626285038507817</v>
      </c>
      <c r="AJ6535">
        <f t="shared" ca="1" si="2345"/>
        <v>0.61394916718403536</v>
      </c>
    </row>
    <row r="6536" spans="32:36" x14ac:dyDescent="0.2">
      <c r="AF6536" s="17">
        <f t="shared" ca="1" si="2341"/>
        <v>518.60114192079686</v>
      </c>
      <c r="AG6536">
        <f t="shared" ca="1" si="2342"/>
        <v>99.09233256762802</v>
      </c>
      <c r="AH6536">
        <f t="shared" ca="1" si="2343"/>
        <v>2.2908886872247316</v>
      </c>
      <c r="AI6536">
        <f t="shared" ca="1" si="2344"/>
        <v>-3.3155402622109253E-4</v>
      </c>
      <c r="AJ6536">
        <f t="shared" ca="1" si="2345"/>
        <v>-0.72804574341851513</v>
      </c>
    </row>
    <row r="6537" spans="32:36" x14ac:dyDescent="0.2">
      <c r="AF6537" s="17">
        <f t="shared" ca="1" si="2341"/>
        <v>507.88015622933358</v>
      </c>
      <c r="AG6537">
        <f t="shared" ca="1" si="2342"/>
        <v>98.766409650452474</v>
      </c>
      <c r="AH6537">
        <f t="shared" ca="1" si="2343"/>
        <v>1.1125138167942241</v>
      </c>
      <c r="AI6537">
        <f t="shared" ca="1" si="2344"/>
        <v>-0.24013405622785833</v>
      </c>
      <c r="AJ6537">
        <f t="shared" ca="1" si="2345"/>
        <v>-0.60534640703711229</v>
      </c>
    </row>
    <row r="6538" spans="32:36" x14ac:dyDescent="0.2">
      <c r="AF6538" s="17">
        <f t="shared" ca="1" si="2341"/>
        <v>495.89030152581938</v>
      </c>
      <c r="AG6538">
        <f t="shared" ca="1" si="2342"/>
        <v>98.97908099752317</v>
      </c>
      <c r="AH6538">
        <f t="shared" ca="1" si="2343"/>
        <v>-0.23515807768703595</v>
      </c>
      <c r="AI6538">
        <f t="shared" ca="1" si="2344"/>
        <v>-8.3568500676972024E-2</v>
      </c>
      <c r="AJ6538">
        <f t="shared" ca="1" si="2345"/>
        <v>-1.298559675791716E-2</v>
      </c>
    </row>
    <row r="6539" spans="32:36" x14ac:dyDescent="0.2">
      <c r="AF6539" s="17">
        <f t="shared" ca="1" si="2341"/>
        <v>486.70926442752784</v>
      </c>
      <c r="AG6539">
        <f t="shared" ca="1" si="2342"/>
        <v>98.202488411798157</v>
      </c>
      <c r="AH6539">
        <f t="shared" ca="1" si="2343"/>
        <v>-1.2893309058860616</v>
      </c>
      <c r="AI6539">
        <f t="shared" ca="1" si="2344"/>
        <v>-0.65692247763814615</v>
      </c>
      <c r="AJ6539">
        <f t="shared" ca="1" si="2345"/>
        <v>-0.2797138151325676</v>
      </c>
    </row>
    <row r="6540" spans="32:36" x14ac:dyDescent="0.2">
      <c r="AF6540" s="17">
        <f t="shared" ca="1" si="2341"/>
        <v>491.40106737711773</v>
      </c>
      <c r="AG6540">
        <f t="shared" ca="1" si="2342"/>
        <v>100.14989204152293</v>
      </c>
      <c r="AH6540">
        <f t="shared" ca="1" si="2343"/>
        <v>-0.74815400263787235</v>
      </c>
      <c r="AI6540">
        <f t="shared" ca="1" si="2344"/>
        <v>0.77238667789009985</v>
      </c>
      <c r="AJ6540">
        <f t="shared" ca="1" si="2345"/>
        <v>1.0480677376080627</v>
      </c>
    </row>
    <row r="6541" spans="32:36" x14ac:dyDescent="0.2">
      <c r="AF6541" s="17">
        <f t="shared" ca="1" si="2341"/>
        <v>507.16527999421356</v>
      </c>
      <c r="AG6541">
        <f t="shared" ca="1" si="2342"/>
        <v>97.456443190573452</v>
      </c>
      <c r="AH6541">
        <f t="shared" ca="1" si="2343"/>
        <v>1.0330573126473388</v>
      </c>
      <c r="AI6541">
        <f t="shared" ca="1" si="2344"/>
        <v>-1.2120097156137022</v>
      </c>
      <c r="AJ6541">
        <f t="shared" ca="1" si="2345"/>
        <v>-1.5998361760021376</v>
      </c>
    </row>
    <row r="6542" spans="32:36" x14ac:dyDescent="0.2">
      <c r="AF6542" s="17">
        <f t="shared" ca="1" si="2341"/>
        <v>496.34806496819192</v>
      </c>
      <c r="AG6542">
        <f t="shared" ca="1" si="2342"/>
        <v>98.171140534696278</v>
      </c>
      <c r="AH6542">
        <f t="shared" ca="1" si="2343"/>
        <v>-0.18310946885187684</v>
      </c>
      <c r="AI6542">
        <f t="shared" ca="1" si="2344"/>
        <v>-0.68016154185247968</v>
      </c>
      <c r="AJ6542">
        <f t="shared" ca="1" si="2345"/>
        <v>-0.65548695403077517</v>
      </c>
    </row>
    <row r="6543" spans="32:36" x14ac:dyDescent="0.2">
      <c r="AF6543" s="17">
        <f t="shared" ca="1" si="2341"/>
        <v>488.88860047941</v>
      </c>
      <c r="AG6543">
        <f t="shared" ca="1" si="2342"/>
        <v>98.645473163381297</v>
      </c>
      <c r="AH6543">
        <f t="shared" ca="1" si="2343"/>
        <v>-1.037309117467716</v>
      </c>
      <c r="AI6543">
        <f t="shared" ca="1" si="2344"/>
        <v>-0.32931617286449955</v>
      </c>
      <c r="AJ6543">
        <f t="shared" ca="1" si="2345"/>
        <v>-1.6031178658197216E-2</v>
      </c>
    </row>
    <row r="6544" spans="32:36" x14ac:dyDescent="0.2">
      <c r="AF6544" s="17">
        <f t="shared" ca="1" si="2341"/>
        <v>505.66068782312317</v>
      </c>
      <c r="AG6544">
        <f t="shared" ca="1" si="2342"/>
        <v>99.174685789010169</v>
      </c>
      <c r="AH6544">
        <f t="shared" ca="1" si="2343"/>
        <v>0.86545952011476657</v>
      </c>
      <c r="AI6544">
        <f t="shared" ca="1" si="2344"/>
        <v>6.0136195324631436E-2</v>
      </c>
      <c r="AJ6544">
        <f t="shared" ca="1" si="2345"/>
        <v>-0.21181491994230406</v>
      </c>
    </row>
    <row r="6545" spans="32:36" x14ac:dyDescent="0.2">
      <c r="AF6545" s="17">
        <f t="shared" ca="1" si="2341"/>
        <v>492.96649078626012</v>
      </c>
      <c r="AG6545">
        <f t="shared" ca="1" si="2342"/>
        <v>96.110101347897384</v>
      </c>
      <c r="AH6545">
        <f t="shared" ca="1" si="2343"/>
        <v>-0.5687389394186384</v>
      </c>
      <c r="AI6545">
        <f t="shared" ca="1" si="2344"/>
        <v>-2.2245812456345746</v>
      </c>
      <c r="AJ6545">
        <f t="shared" ca="1" si="2345"/>
        <v>-2.1534563295457203</v>
      </c>
    </row>
    <row r="6546" spans="32:36" x14ac:dyDescent="0.2">
      <c r="AF6546" s="17">
        <f t="shared" ca="1" si="2341"/>
        <v>494.26587370095297</v>
      </c>
      <c r="AG6546">
        <f t="shared" ca="1" si="2342"/>
        <v>98.233340011100154</v>
      </c>
      <c r="AH6546">
        <f t="shared" ca="1" si="2343"/>
        <v>-0.42024729284065881</v>
      </c>
      <c r="AI6546">
        <f t="shared" ca="1" si="2344"/>
        <v>-0.63405856006892791</v>
      </c>
      <c r="AJ6546">
        <f t="shared" ca="1" si="2345"/>
        <v>-0.53178741959409237</v>
      </c>
    </row>
    <row r="6547" spans="32:36" x14ac:dyDescent="0.2">
      <c r="AF6547" s="17">
        <f t="shared" ca="1" si="2341"/>
        <v>490.99363891162523</v>
      </c>
      <c r="AG6547">
        <f t="shared" ca="1" si="2342"/>
        <v>98.120426150851003</v>
      </c>
      <c r="AH6547">
        <f t="shared" ca="1" si="2343"/>
        <v>-0.79494360821361942</v>
      </c>
      <c r="AI6547">
        <f t="shared" ca="1" si="2344"/>
        <v>-0.71777326099510508</v>
      </c>
      <c r="AJ6547">
        <f t="shared" ca="1" si="2345"/>
        <v>-0.50060227232801513</v>
      </c>
    </row>
    <row r="6548" spans="32:36" x14ac:dyDescent="0.2">
      <c r="AF6548" s="17">
        <f t="shared" ca="1" si="2341"/>
        <v>502.80376354520291</v>
      </c>
      <c r="AG6548">
        <f t="shared" ca="1" si="2342"/>
        <v>99.751140987404256</v>
      </c>
      <c r="AH6548">
        <f t="shared" ca="1" si="2343"/>
        <v>0.54584735412435037</v>
      </c>
      <c r="AI6548">
        <f t="shared" ca="1" si="2344"/>
        <v>0.48199708728574986</v>
      </c>
      <c r="AJ6548">
        <f t="shared" ca="1" si="2345"/>
        <v>0.33234202111485223</v>
      </c>
    </row>
    <row r="6549" spans="32:36" x14ac:dyDescent="0.2">
      <c r="AF6549" s="17">
        <f t="shared" ca="1" si="2341"/>
        <v>498.82266722809663</v>
      </c>
      <c r="AG6549">
        <f t="shared" ca="1" si="2342"/>
        <v>98.674619648516298</v>
      </c>
      <c r="AH6549">
        <f t="shared" ca="1" si="2343"/>
        <v>9.7429185801094317E-2</v>
      </c>
      <c r="AI6549">
        <f t="shared" ca="1" si="2344"/>
        <v>-0.30781270302431191</v>
      </c>
      <c r="AJ6549">
        <f t="shared" ca="1" si="2345"/>
        <v>-0.35391708969363533</v>
      </c>
    </row>
    <row r="6550" spans="32:36" x14ac:dyDescent="0.2">
      <c r="AF6550" s="17">
        <f t="shared" ca="1" si="2341"/>
        <v>493.78683062009293</v>
      </c>
      <c r="AG6550">
        <f t="shared" ca="1" si="2342"/>
        <v>99.266273468531594</v>
      </c>
      <c r="AH6550">
        <f t="shared" ca="1" si="2343"/>
        <v>-0.47494618106787628</v>
      </c>
      <c r="AI6550">
        <f t="shared" ca="1" si="2344"/>
        <v>0.12732538936976096</v>
      </c>
      <c r="AJ6550">
        <f t="shared" ca="1" si="2345"/>
        <v>0.28446070446740479</v>
      </c>
    </row>
    <row r="6551" spans="32:36" x14ac:dyDescent="0.2">
      <c r="AF6551" s="17">
        <f t="shared" ca="1" si="2341"/>
        <v>493.17364026207332</v>
      </c>
      <c r="AG6551">
        <f t="shared" ca="1" si="2342"/>
        <v>96.255707545938535</v>
      </c>
      <c r="AH6551">
        <f t="shared" ca="1" si="2343"/>
        <v>-0.54503998329591397</v>
      </c>
      <c r="AI6551">
        <f t="shared" ca="1" si="2344"/>
        <v>-2.1143903470505965</v>
      </c>
      <c r="AJ6551">
        <f t="shared" ca="1" si="2345"/>
        <v>-2.0453677772947385</v>
      </c>
    </row>
    <row r="6552" spans="32:36" x14ac:dyDescent="0.2">
      <c r="AF6552" s="17">
        <f t="shared" ca="1" si="2341"/>
        <v>493.80310039767988</v>
      </c>
      <c r="AG6552">
        <f t="shared" ca="1" si="2342"/>
        <v>98.347506257857219</v>
      </c>
      <c r="AH6552">
        <f t="shared" ca="1" si="2343"/>
        <v>-0.47308756808153662</v>
      </c>
      <c r="AI6552">
        <f t="shared" ca="1" si="2344"/>
        <v>-0.54951311106186607</v>
      </c>
      <c r="AJ6552">
        <f t="shared" ca="1" si="2345"/>
        <v>-0.42629446255676318</v>
      </c>
    </row>
    <row r="6553" spans="32:36" x14ac:dyDescent="0.2">
      <c r="AF6553" s="17">
        <f t="shared" ca="1" si="2341"/>
        <v>491.41361097162053</v>
      </c>
      <c r="AG6553">
        <f t="shared" ca="1" si="2342"/>
        <v>97.620333427444592</v>
      </c>
      <c r="AH6553">
        <f t="shared" ca="1" si="2343"/>
        <v>-0.74671409585758231</v>
      </c>
      <c r="AI6553">
        <f t="shared" ca="1" si="2344"/>
        <v>-1.0897055421581707</v>
      </c>
      <c r="AJ6553">
        <f t="shared" ca="1" si="2345"/>
        <v>-0.90616785663066213</v>
      </c>
    </row>
    <row r="6554" spans="32:36" x14ac:dyDescent="0.2">
      <c r="AF6554" s="17">
        <f t="shared" ca="1" si="2341"/>
        <v>505.34511743259645</v>
      </c>
      <c r="AG6554">
        <f t="shared" ca="1" si="2342"/>
        <v>101.62367957860937</v>
      </c>
      <c r="AH6554">
        <f t="shared" ca="1" si="2343"/>
        <v>0.83024460736584715</v>
      </c>
      <c r="AI6554">
        <f t="shared" ca="1" si="2344"/>
        <v>1.8357262692754945</v>
      </c>
      <c r="AJ6554">
        <f t="shared" ca="1" si="2345"/>
        <v>1.6623879094119747</v>
      </c>
    </row>
    <row r="6555" spans="32:36" x14ac:dyDescent="0.2">
      <c r="AF6555" s="17">
        <f t="shared" ca="1" si="2341"/>
        <v>497.30411943061188</v>
      </c>
      <c r="AG6555">
        <f t="shared" ca="1" si="2342"/>
        <v>97.37219407775315</v>
      </c>
      <c r="AH6555">
        <f t="shared" ca="1" si="2343"/>
        <v>-7.455883094305743E-2</v>
      </c>
      <c r="AI6555">
        <f t="shared" ca="1" si="2344"/>
        <v>-1.2749612374006425</v>
      </c>
      <c r="AJ6555">
        <f t="shared" ca="1" si="2345"/>
        <v>-1.3140544619812102</v>
      </c>
    </row>
    <row r="6556" spans="32:36" x14ac:dyDescent="0.2">
      <c r="AF6556" s="17">
        <f t="shared" ca="1" si="2341"/>
        <v>512.22849492771695</v>
      </c>
      <c r="AG6556">
        <f t="shared" ca="1" si="2342"/>
        <v>99.312435548815301</v>
      </c>
      <c r="AH6556">
        <f t="shared" ca="1" si="2343"/>
        <v>1.5934235522267406</v>
      </c>
      <c r="AI6556">
        <f t="shared" ca="1" si="2344"/>
        <v>0.16116663650725593</v>
      </c>
      <c r="AJ6556">
        <f t="shared" ca="1" si="2345"/>
        <v>-0.33704677063894123</v>
      </c>
    </row>
    <row r="6557" spans="32:36" x14ac:dyDescent="0.2">
      <c r="AF6557" s="17">
        <f t="shared" ca="1" si="2341"/>
        <v>490.96971121097607</v>
      </c>
      <c r="AG6557">
        <f t="shared" ca="1" si="2342"/>
        <v>98.776139677138218</v>
      </c>
      <c r="AH6557">
        <f t="shared" ca="1" si="2343"/>
        <v>-0.79769270286329885</v>
      </c>
      <c r="AI6557">
        <f t="shared" ca="1" si="2344"/>
        <v>-0.23296359585060908</v>
      </c>
      <c r="AJ6557">
        <f t="shared" ca="1" si="2345"/>
        <v>8.9517737731702827E-3</v>
      </c>
    </row>
    <row r="6558" spans="32:36" x14ac:dyDescent="0.2">
      <c r="AF6558" s="17">
        <f t="shared" ca="1" si="2341"/>
        <v>503.74970318460919</v>
      </c>
      <c r="AG6558">
        <f t="shared" ca="1" si="2342"/>
        <v>101.68761037295897</v>
      </c>
      <c r="AH6558">
        <f t="shared" ca="1" si="2343"/>
        <v>0.6518729467016694</v>
      </c>
      <c r="AI6558">
        <f t="shared" ca="1" si="2344"/>
        <v>1.8815027374117725</v>
      </c>
      <c r="AJ6558">
        <f t="shared" ca="1" si="2345"/>
        <v>1.7670778565802556</v>
      </c>
    </row>
    <row r="6559" spans="32:36" x14ac:dyDescent="0.2">
      <c r="AF6559" s="17">
        <f t="shared" ca="1" si="2341"/>
        <v>491.03777419343203</v>
      </c>
      <c r="AG6559">
        <f t="shared" ca="1" si="2342"/>
        <v>101.78590289922532</v>
      </c>
      <c r="AH6559">
        <f t="shared" ca="1" si="2343"/>
        <v>-0.78987318128094652</v>
      </c>
      <c r="AI6559">
        <f t="shared" ca="1" si="2344"/>
        <v>1.9518271818354718</v>
      </c>
      <c r="AJ6559">
        <f t="shared" ca="1" si="2345"/>
        <v>2.2988337624037687</v>
      </c>
    </row>
    <row r="6560" spans="32:36" x14ac:dyDescent="0.2">
      <c r="AF6560" s="17">
        <f t="shared" ca="1" si="2341"/>
        <v>504.59779683068643</v>
      </c>
      <c r="AG6560">
        <f t="shared" ca="1" si="2342"/>
        <v>99.248237463476912</v>
      </c>
      <c r="AH6560">
        <f t="shared" ca="1" si="2343"/>
        <v>0.74676234454164658</v>
      </c>
      <c r="AI6560">
        <f t="shared" ca="1" si="2344"/>
        <v>0.11409898628221486</v>
      </c>
      <c r="AJ6560">
        <f t="shared" ca="1" si="2345"/>
        <v>-0.11749109444121303</v>
      </c>
    </row>
    <row r="6561" spans="32:36" x14ac:dyDescent="0.2">
      <c r="AF6561" s="17">
        <f t="shared" ca="1" si="2341"/>
        <v>503.31575503413268</v>
      </c>
      <c r="AG6561">
        <f t="shared" ca="1" si="2342"/>
        <v>99.582798883089552</v>
      </c>
      <c r="AH6561">
        <f t="shared" ca="1" si="2343"/>
        <v>0.60325863143696012</v>
      </c>
      <c r="AI6561">
        <f t="shared" ca="1" si="2344"/>
        <v>0.35905367383882758</v>
      </c>
      <c r="AJ6561">
        <f t="shared" ca="1" si="2345"/>
        <v>0.18510848165707033</v>
      </c>
    </row>
    <row r="6562" spans="32:36" x14ac:dyDescent="0.2">
      <c r="AF6562" s="17">
        <f t="shared" ca="1" si="2341"/>
        <v>494.54773556361744</v>
      </c>
      <c r="AG6562">
        <f t="shared" ca="1" si="2342"/>
        <v>98.23806219203604</v>
      </c>
      <c r="AH6562">
        <f t="shared" ca="1" si="2343"/>
        <v>-0.38808804379471246</v>
      </c>
      <c r="AI6562">
        <f t="shared" ca="1" si="2344"/>
        <v>-0.63055961647223391</v>
      </c>
      <c r="AJ6562">
        <f t="shared" ca="1" si="2345"/>
        <v>-0.53833153882972395</v>
      </c>
    </row>
    <row r="6563" spans="32:36" x14ac:dyDescent="0.2">
      <c r="AF6563" s="17">
        <f t="shared" ca="1" si="2341"/>
        <v>492.04957543645128</v>
      </c>
      <c r="AG6563">
        <f t="shared" ca="1" si="2342"/>
        <v>101.08710476666521</v>
      </c>
      <c r="AH6563">
        <f t="shared" ca="1" si="2343"/>
        <v>-0.67375846670384876</v>
      </c>
      <c r="AI6563">
        <f t="shared" ca="1" si="2344"/>
        <v>1.4503827095375386</v>
      </c>
      <c r="AJ6563">
        <f t="shared" ca="1" si="2345"/>
        <v>1.7358153975823432</v>
      </c>
    </row>
    <row r="6564" spans="32:36" x14ac:dyDescent="0.2">
      <c r="AF6564" s="17">
        <f t="shared" ca="1" si="2341"/>
        <v>493.51099368673437</v>
      </c>
      <c r="AG6564">
        <f t="shared" ca="1" si="2342"/>
        <v>95.12249034040228</v>
      </c>
      <c r="AH6564">
        <f t="shared" ca="1" si="2343"/>
        <v>-0.50646632934598035</v>
      </c>
      <c r="AI6564">
        <f t="shared" ca="1" si="2344"/>
        <v>-2.9764145063022478</v>
      </c>
      <c r="AJ6564">
        <f t="shared" ca="1" si="2345"/>
        <v>-2.9620892895869311</v>
      </c>
    </row>
    <row r="6565" spans="32:36" x14ac:dyDescent="0.2">
      <c r="AF6565" s="17">
        <f t="shared" ca="1" si="2341"/>
        <v>496.92454148064468</v>
      </c>
      <c r="AG6565">
        <f t="shared" ca="1" si="2342"/>
        <v>97.628606062500992</v>
      </c>
      <c r="AH6565">
        <f t="shared" ca="1" si="2343"/>
        <v>-0.11763119640649057</v>
      </c>
      <c r="AI6565">
        <f t="shared" ca="1" si="2344"/>
        <v>-1.0835374785267524</v>
      </c>
      <c r="AJ6565">
        <f t="shared" ca="1" si="2345"/>
        <v>-1.0995234681033854</v>
      </c>
    </row>
    <row r="6566" spans="32:36" x14ac:dyDescent="0.2">
      <c r="AF6566" s="17">
        <f t="shared" ca="1" si="2341"/>
        <v>488.48166414629651</v>
      </c>
      <c r="AG6566">
        <f t="shared" ca="1" si="2342"/>
        <v>101.95696340216841</v>
      </c>
      <c r="AH6566">
        <f t="shared" ca="1" si="2343"/>
        <v>-1.0842824502960406</v>
      </c>
      <c r="AI6566">
        <f t="shared" ca="1" si="2344"/>
        <v>2.0740524778446541</v>
      </c>
      <c r="AJ6566">
        <f t="shared" ca="1" si="2345"/>
        <v>2.5205959348813614</v>
      </c>
    </row>
    <row r="6567" spans="32:36" x14ac:dyDescent="0.2">
      <c r="AF6567" s="17">
        <f t="shared" ca="1" si="2341"/>
        <v>499.28583687029595</v>
      </c>
      <c r="AG6567">
        <f t="shared" ca="1" si="2342"/>
        <v>100.04183460831732</v>
      </c>
      <c r="AH6567">
        <f t="shared" ca="1" si="2343"/>
        <v>0.14978276360287832</v>
      </c>
      <c r="AI6567">
        <f t="shared" ca="1" si="2344"/>
        <v>0.69380845066509167</v>
      </c>
      <c r="AJ6567">
        <f t="shared" ca="1" si="2345"/>
        <v>0.68039199682488549</v>
      </c>
    </row>
    <row r="6568" spans="32:36" x14ac:dyDescent="0.2">
      <c r="AF6568" s="17">
        <f t="shared" ca="1" si="2341"/>
        <v>486.73406723546464</v>
      </c>
      <c r="AG6568">
        <f t="shared" ca="1" si="2342"/>
        <v>98.903521974719226</v>
      </c>
      <c r="AH6568">
        <f t="shared" ca="1" si="2343"/>
        <v>-1.286456327335934</v>
      </c>
      <c r="AI6568">
        <f t="shared" ca="1" si="2344"/>
        <v>-0.13915539391726367</v>
      </c>
      <c r="AJ6568">
        <f t="shared" ca="1" si="2345"/>
        <v>0.2626340594989417</v>
      </c>
    </row>
    <row r="6569" spans="32:36" x14ac:dyDescent="0.2">
      <c r="AF6569" s="17">
        <f t="shared" ca="1" si="2341"/>
        <v>500.36610626799654</v>
      </c>
      <c r="AG6569">
        <f t="shared" ca="1" si="2342"/>
        <v>99.459270314065733</v>
      </c>
      <c r="AH6569">
        <f t="shared" ca="1" si="2343"/>
        <v>0.27170065212777461</v>
      </c>
      <c r="AI6569">
        <f t="shared" ca="1" si="2344"/>
        <v>0.26870615066646136</v>
      </c>
      <c r="AJ6569">
        <f t="shared" ca="1" si="2345"/>
        <v>0.19563138140177749</v>
      </c>
    </row>
    <row r="6570" spans="32:36" x14ac:dyDescent="0.2">
      <c r="AF6570" s="17">
        <f t="shared" ca="1" si="2341"/>
        <v>510.46331081950598</v>
      </c>
      <c r="AG6570">
        <f t="shared" ca="1" si="2342"/>
        <v>98.170783378146538</v>
      </c>
      <c r="AH6570">
        <f t="shared" ca="1" si="2343"/>
        <v>1.3986949849173624</v>
      </c>
      <c r="AI6570">
        <f t="shared" ca="1" si="2344"/>
        <v>-0.68042635481467229</v>
      </c>
      <c r="AJ6570">
        <f t="shared" ca="1" si="2345"/>
        <v>-1.158222969463065</v>
      </c>
    </row>
    <row r="6571" spans="32:36" x14ac:dyDescent="0.2">
      <c r="AF6571" s="17">
        <f t="shared" ca="1" si="2341"/>
        <v>504.40534483914473</v>
      </c>
      <c r="AG6571">
        <f t="shared" ca="1" si="2342"/>
        <v>96.469425825589894</v>
      </c>
      <c r="AH6571">
        <f t="shared" ca="1" si="2343"/>
        <v>0.72524375007297071</v>
      </c>
      <c r="AI6571">
        <f t="shared" ca="1" si="2344"/>
        <v>-1.952955548732344</v>
      </c>
      <c r="AJ6571">
        <f t="shared" ca="1" si="2345"/>
        <v>-2.2794882317653178</v>
      </c>
    </row>
    <row r="6572" spans="32:36" x14ac:dyDescent="0.2">
      <c r="AF6572" s="17">
        <f t="shared" ca="1" si="2341"/>
        <v>489.10942246690161</v>
      </c>
      <c r="AG6572">
        <f t="shared" ca="1" si="2342"/>
        <v>97.138095689135881</v>
      </c>
      <c r="AH6572">
        <f t="shared" ca="1" si="2343"/>
        <v>-1.011835633336537</v>
      </c>
      <c r="AI6572">
        <f t="shared" ca="1" si="2344"/>
        <v>-1.4501675364195579</v>
      </c>
      <c r="AJ6572">
        <f t="shared" ca="1" si="2345"/>
        <v>-1.2001628176493144</v>
      </c>
    </row>
    <row r="6573" spans="32:36" x14ac:dyDescent="0.2">
      <c r="AF6573" s="17">
        <f t="shared" ca="1" si="2341"/>
        <v>482.69137532535728</v>
      </c>
      <c r="AG6573">
        <f t="shared" ca="1" si="2342"/>
        <v>97.365939798483723</v>
      </c>
      <c r="AH6573">
        <f t="shared" ca="1" si="2343"/>
        <v>-1.7569380472421616</v>
      </c>
      <c r="AI6573">
        <f t="shared" ca="1" si="2344"/>
        <v>-1.2796366498465244</v>
      </c>
      <c r="AJ6573">
        <f t="shared" ca="1" si="2345"/>
        <v>-0.78455447474589357</v>
      </c>
    </row>
    <row r="6574" spans="32:36" x14ac:dyDescent="0.2">
      <c r="AF6574" s="17">
        <f t="shared" ca="1" si="2341"/>
        <v>516.21253119110702</v>
      </c>
      <c r="AG6574">
        <f t="shared" ca="1" si="2342"/>
        <v>100.28182386363875</v>
      </c>
      <c r="AH6574">
        <f t="shared" ca="1" si="2343"/>
        <v>2.0304724878538432</v>
      </c>
      <c r="AI6574">
        <f t="shared" ca="1" si="2344"/>
        <v>0.86821123958934243</v>
      </c>
      <c r="AJ6574">
        <f t="shared" ca="1" si="2345"/>
        <v>0.2659833698724538</v>
      </c>
    </row>
    <row r="6575" spans="32:36" x14ac:dyDescent="0.2">
      <c r="AF6575" s="17">
        <f t="shared" ca="1" si="2341"/>
        <v>478.44793521035308</v>
      </c>
      <c r="AG6575">
        <f t="shared" ca="1" si="2342"/>
        <v>99.079637949703255</v>
      </c>
      <c r="AH6575">
        <f t="shared" ca="1" si="2343"/>
        <v>-2.2550403664777248</v>
      </c>
      <c r="AI6575">
        <f t="shared" ca="1" si="2344"/>
        <v>-9.65703133712148E-3</v>
      </c>
      <c r="AJ6575">
        <f t="shared" ca="1" si="2345"/>
        <v>0.70617816523821686</v>
      </c>
    </row>
    <row r="6576" spans="32:36" x14ac:dyDescent="0.2">
      <c r="AF6576" s="17">
        <f t="shared" ca="1" si="2341"/>
        <v>502.63104439697742</v>
      </c>
      <c r="AG6576">
        <f t="shared" ca="1" si="2342"/>
        <v>99.080464185218517</v>
      </c>
      <c r="AH6576">
        <f t="shared" ca="1" si="2343"/>
        <v>0.52646660409245616</v>
      </c>
      <c r="AI6576">
        <f t="shared" ca="1" si="2344"/>
        <v>-9.0500416613908397E-3</v>
      </c>
      <c r="AJ6576">
        <f t="shared" ca="1" si="2345"/>
        <v>-0.17672709312646387</v>
      </c>
    </row>
    <row r="6577" spans="32:36" x14ac:dyDescent="0.2">
      <c r="AF6577" s="17">
        <f t="shared" ca="1" si="2341"/>
        <v>480.53801594081574</v>
      </c>
      <c r="AG6577">
        <f t="shared" ca="1" si="2342"/>
        <v>99.435843206365391</v>
      </c>
      <c r="AH6577">
        <f t="shared" ca="1" si="2343"/>
        <v>-2.0091534002403471</v>
      </c>
      <c r="AI6577">
        <f t="shared" ca="1" si="2344"/>
        <v>0.25155914760544906</v>
      </c>
      <c r="AJ6577">
        <f t="shared" ca="1" si="2345"/>
        <v>0.9021504668494742</v>
      </c>
    </row>
    <row r="6578" spans="32:36" x14ac:dyDescent="0.2">
      <c r="AF6578" s="17">
        <f t="shared" ca="1" si="2341"/>
        <v>501.04870355176178</v>
      </c>
      <c r="AG6578">
        <f t="shared" ca="1" si="2342"/>
        <v>101.47874953693145</v>
      </c>
      <c r="AH6578">
        <f t="shared" ca="1" si="2343"/>
        <v>0.34860211792329709</v>
      </c>
      <c r="AI6578">
        <f t="shared" ca="1" si="2344"/>
        <v>1.7318450505948124</v>
      </c>
      <c r="AJ6578">
        <f t="shared" ca="1" si="2345"/>
        <v>1.7063848922914049</v>
      </c>
    </row>
    <row r="6579" spans="32:36" x14ac:dyDescent="0.2">
      <c r="AF6579" s="17">
        <f t="shared" ca="1" si="2341"/>
        <v>513.50878954447467</v>
      </c>
      <c r="AG6579">
        <f t="shared" ca="1" si="2342"/>
        <v>98.055623224919785</v>
      </c>
      <c r="AH6579">
        <f t="shared" ca="1" si="2343"/>
        <v>1.734241498982884</v>
      </c>
      <c r="AI6579">
        <f t="shared" ca="1" si="2344"/>
        <v>-0.76586188044796022</v>
      </c>
      <c r="AJ6579">
        <f t="shared" ca="1" si="2345"/>
        <v>-1.3544511043904892</v>
      </c>
    </row>
    <row r="6580" spans="32:36" x14ac:dyDescent="0.2">
      <c r="AF6580" s="17">
        <f t="shared" ca="1" si="2341"/>
        <v>503.5064794726012</v>
      </c>
      <c r="AG6580">
        <f t="shared" ca="1" si="2342"/>
        <v>101.13599853181073</v>
      </c>
      <c r="AH6580">
        <f t="shared" ca="1" si="2343"/>
        <v>0.62463025701334418</v>
      </c>
      <c r="AI6580">
        <f t="shared" ca="1" si="2344"/>
        <v>1.4855805795062675</v>
      </c>
      <c r="AJ6580">
        <f t="shared" ca="1" si="2345"/>
        <v>1.3603148267542364</v>
      </c>
    </row>
    <row r="6581" spans="32:36" x14ac:dyDescent="0.2">
      <c r="AF6581" s="17">
        <f t="shared" ca="1" si="2341"/>
        <v>492.9779231408952</v>
      </c>
      <c r="AG6581">
        <f t="shared" ca="1" si="2342"/>
        <v>99.631483376740221</v>
      </c>
      <c r="AH6581">
        <f t="shared" ca="1" si="2343"/>
        <v>-0.56743076015158156</v>
      </c>
      <c r="AI6581">
        <f t="shared" ca="1" si="2344"/>
        <v>0.39463022606799997</v>
      </c>
      <c r="AJ6581">
        <f t="shared" ca="1" si="2345"/>
        <v>0.59430474713509529</v>
      </c>
    </row>
    <row r="6582" spans="32:36" x14ac:dyDescent="0.2">
      <c r="AF6582" s="17">
        <f t="shared" ca="1" si="2341"/>
        <v>498.4147378760851</v>
      </c>
      <c r="AG6582">
        <f t="shared" ca="1" si="2342"/>
        <v>98.142187017054724</v>
      </c>
      <c r="AH6582">
        <f t="shared" ca="1" si="2343"/>
        <v>5.1279321919120262E-2</v>
      </c>
      <c r="AI6582">
        <f t="shared" ca="1" si="2344"/>
        <v>-0.70163219303074753</v>
      </c>
      <c r="AJ6582">
        <f t="shared" ca="1" si="2345"/>
        <v>-0.75246808040410118</v>
      </c>
    </row>
    <row r="6583" spans="32:36" x14ac:dyDescent="0.2">
      <c r="AF6583" s="17">
        <f t="shared" ca="1" si="2341"/>
        <v>499.63062436459381</v>
      </c>
      <c r="AG6583">
        <f t="shared" ca="1" si="2342"/>
        <v>97.843412745477124</v>
      </c>
      <c r="AH6583">
        <f t="shared" ca="1" si="2343"/>
        <v>0.18872369700189057</v>
      </c>
      <c r="AI6583">
        <f t="shared" ca="1" si="2344"/>
        <v>-0.92356067018329191</v>
      </c>
      <c r="AJ6583">
        <f t="shared" ca="1" si="2345"/>
        <v>-1.0289829369481112</v>
      </c>
    </row>
    <row r="6584" spans="32:36" x14ac:dyDescent="0.2">
      <c r="AF6584" s="17">
        <f t="shared" ca="1" si="2341"/>
        <v>499.90696859258134</v>
      </c>
      <c r="AG6584">
        <f t="shared" ca="1" si="2342"/>
        <v>99.459670741938041</v>
      </c>
      <c r="AH6584">
        <f t="shared" ca="1" si="2343"/>
        <v>0.21991512664460705</v>
      </c>
      <c r="AI6584">
        <f t="shared" ca="1" si="2344"/>
        <v>0.26899920073251438</v>
      </c>
      <c r="AJ6584">
        <f t="shared" ca="1" si="2345"/>
        <v>0.21238846671315423</v>
      </c>
    </row>
    <row r="6585" spans="32:36" x14ac:dyDescent="0.2">
      <c r="AF6585" s="17">
        <f t="shared" ca="1" si="2341"/>
        <v>485.31157741899273</v>
      </c>
      <c r="AG6585">
        <f t="shared" ca="1" si="2342"/>
        <v>96.78337725974167</v>
      </c>
      <c r="AH6585">
        <f t="shared" ca="1" si="2343"/>
        <v>-1.4515562317960038</v>
      </c>
      <c r="AI6585">
        <f t="shared" ca="1" si="2344"/>
        <v>-1.7164557834283105</v>
      </c>
      <c r="AJ6585">
        <f t="shared" ca="1" si="2345"/>
        <v>-1.3398859210102358</v>
      </c>
    </row>
    <row r="6586" spans="32:36" x14ac:dyDescent="0.2">
      <c r="AF6586" s="17">
        <f t="shared" ca="1" si="2341"/>
        <v>488.54966291816902</v>
      </c>
      <c r="AG6586">
        <f t="shared" ca="1" si="2342"/>
        <v>96.553994581212095</v>
      </c>
      <c r="AH6586">
        <f t="shared" ca="1" si="2343"/>
        <v>-1.0764305172918662</v>
      </c>
      <c r="AI6586">
        <f t="shared" ca="1" si="2344"/>
        <v>-1.8891742110202907</v>
      </c>
      <c r="AJ6586">
        <f t="shared" ca="1" si="2345"/>
        <v>-1.6402668895992378</v>
      </c>
    </row>
    <row r="6587" spans="32:36" x14ac:dyDescent="0.2">
      <c r="AF6587" s="17">
        <f t="shared" ca="1" si="2341"/>
        <v>496.77332891928563</v>
      </c>
      <c r="AG6587">
        <f t="shared" ca="1" si="2342"/>
        <v>100.07371067092353</v>
      </c>
      <c r="AH6587">
        <f t="shared" ca="1" si="2343"/>
        <v>-0.13479910999953376</v>
      </c>
      <c r="AI6587">
        <f t="shared" ca="1" si="2344"/>
        <v>0.71699720987489524</v>
      </c>
      <c r="AJ6587">
        <f t="shared" ca="1" si="2345"/>
        <v>0.79511959632977569</v>
      </c>
    </row>
    <row r="6588" spans="32:36" x14ac:dyDescent="0.2">
      <c r="AF6588" s="17">
        <f t="shared" ca="1" si="2341"/>
        <v>488.60245892249685</v>
      </c>
      <c r="AG6588">
        <f t="shared" ca="1" si="2342"/>
        <v>101.21194402724433</v>
      </c>
      <c r="AH6588">
        <f t="shared" ca="1" si="2343"/>
        <v>-1.0703348271674655</v>
      </c>
      <c r="AI6588">
        <f t="shared" ca="1" si="2344"/>
        <v>1.5402188457150354</v>
      </c>
      <c r="AJ6588">
        <f t="shared" ca="1" si="2345"/>
        <v>1.9560468737348218</v>
      </c>
    </row>
    <row r="6589" spans="32:36" x14ac:dyDescent="0.2">
      <c r="AF6589" s="17">
        <f t="shared" ca="1" si="2341"/>
        <v>499.14804847138362</v>
      </c>
      <c r="AG6589">
        <f t="shared" ca="1" si="2342"/>
        <v>97.880050543701913</v>
      </c>
      <c r="AH6589">
        <f t="shared" ca="1" si="2343"/>
        <v>0.13421316740263381</v>
      </c>
      <c r="AI6589">
        <f t="shared" ca="1" si="2344"/>
        <v>-0.896309814585731</v>
      </c>
      <c r="AJ6589">
        <f t="shared" ca="1" si="2345"/>
        <v>-0.98307509936038473</v>
      </c>
    </row>
    <row r="6590" spans="32:36" x14ac:dyDescent="0.2">
      <c r="AF6590" s="17">
        <f t="shared" ca="1" si="2341"/>
        <v>499.98627704130382</v>
      </c>
      <c r="AG6590">
        <f t="shared" ca="1" si="2342"/>
        <v>100.71205646771077</v>
      </c>
      <c r="AH6590">
        <f t="shared" ca="1" si="2343"/>
        <v>0.22886361806422645</v>
      </c>
      <c r="AI6590">
        <f t="shared" ca="1" si="2344"/>
        <v>1.1798236965024709</v>
      </c>
      <c r="AJ6590">
        <f t="shared" ca="1" si="2345"/>
        <v>1.1652178054149545</v>
      </c>
    </row>
    <row r="6591" spans="32:36" x14ac:dyDescent="0.2">
      <c r="AF6591" s="17">
        <f t="shared" ca="1" si="2341"/>
        <v>494.09663934365801</v>
      </c>
      <c r="AG6591">
        <f t="shared" ca="1" si="2342"/>
        <v>100.26848566133559</v>
      </c>
      <c r="AH6591">
        <f t="shared" ca="1" si="2343"/>
        <v>-0.43956503123008545</v>
      </c>
      <c r="AI6591">
        <f t="shared" ca="1" si="2344"/>
        <v>0.85852918277131829</v>
      </c>
      <c r="AJ6591">
        <f t="shared" ca="1" si="2345"/>
        <v>1.04042884823105</v>
      </c>
    </row>
    <row r="6592" spans="32:36" x14ac:dyDescent="0.2">
      <c r="AF6592" s="17">
        <f t="shared" ca="1" si="2341"/>
        <v>498.5155980081056</v>
      </c>
      <c r="AG6592">
        <f t="shared" ca="1" si="2342"/>
        <v>99.88917470278372</v>
      </c>
      <c r="AH6592">
        <f t="shared" ca="1" si="2343"/>
        <v>6.2693344488158567E-2</v>
      </c>
      <c r="AI6592">
        <f t="shared" ca="1" si="2344"/>
        <v>0.58265099998396663</v>
      </c>
      <c r="AJ6592">
        <f t="shared" ca="1" si="2345"/>
        <v>0.59142520080394456</v>
      </c>
    </row>
    <row r="6593" spans="32:36" x14ac:dyDescent="0.2">
      <c r="AF6593" s="17">
        <f t="shared" ca="1" si="2341"/>
        <v>504.52052937792854</v>
      </c>
      <c r="AG6593">
        <f t="shared" ca="1" si="2342"/>
        <v>99.008333865827623</v>
      </c>
      <c r="AH6593">
        <f t="shared" ca="1" si="2343"/>
        <v>0.73812384116225527</v>
      </c>
      <c r="AI6593">
        <f t="shared" ca="1" si="2344"/>
        <v>-6.2059286859662277E-2</v>
      </c>
      <c r="AJ6593">
        <f t="shared" ca="1" si="2345"/>
        <v>-0.29957906678559815</v>
      </c>
    </row>
    <row r="6594" spans="32:36" x14ac:dyDescent="0.2">
      <c r="AF6594" s="17">
        <f t="shared" ca="1" si="2341"/>
        <v>497.7728880676417</v>
      </c>
      <c r="AG6594">
        <f t="shared" ca="1" si="2342"/>
        <v>100.25385802743247</v>
      </c>
      <c r="AH6594">
        <f t="shared" ca="1" si="2343"/>
        <v>-2.1410957419059445E-2</v>
      </c>
      <c r="AI6594">
        <f t="shared" ca="1" si="2344"/>
        <v>0.84790966065063123</v>
      </c>
      <c r="AJ6594">
        <f t="shared" ca="1" si="2345"/>
        <v>0.89646033316565155</v>
      </c>
    </row>
    <row r="6595" spans="32:36" x14ac:dyDescent="0.2">
      <c r="AF6595" s="17">
        <f t="shared" ref="AF6595:AF6658" ca="1" si="2346">$N$64*EXP(($J$9-$K$2^2/2)*$J$6+$K$2*SQRT($J$6)*AH6595)</f>
        <v>493.7470302361134</v>
      </c>
      <c r="AG6595">
        <f t="shared" ref="AG6595:AG6658" ca="1" si="2347">$Q$64*EXP(($J$9-$K$3^2/2)*$J$6+$K$3*SQRT($J$6)*AI6595)</f>
        <v>99.045144603814293</v>
      </c>
      <c r="AH6595">
        <f t="shared" ref="AH6595:AH6658" ca="1" si="2348">_xlfn.NORM.S.INV(RAND())</f>
        <v>-0.47949312156717172</v>
      </c>
      <c r="AI6595">
        <f t="shared" ref="AI6595:AI6658" ca="1" si="2349">AH6595*$AC$6+SQRT(1-$AC$6^2)*AJ6595</f>
        <v>-3.5001908318779806E-2</v>
      </c>
      <c r="AJ6595">
        <f t="shared" ref="AJ6595:AJ6658" ca="1" si="2350">_xlfn.NORM.S.INV(RAND())</f>
        <v>0.11558503960055468</v>
      </c>
    </row>
    <row r="6596" spans="32:36" x14ac:dyDescent="0.2">
      <c r="AF6596" s="17">
        <f t="shared" ca="1" si="2346"/>
        <v>502.45883614430369</v>
      </c>
      <c r="AG6596">
        <f t="shared" ca="1" si="2347"/>
        <v>98.575815985152616</v>
      </c>
      <c r="AH6596">
        <f t="shared" ca="1" si="2348"/>
        <v>0.50713655003262792</v>
      </c>
      <c r="AI6596">
        <f t="shared" ca="1" si="2349"/>
        <v>-0.38073305819859415</v>
      </c>
      <c r="AJ6596">
        <f t="shared" ca="1" si="2350"/>
        <v>-0.56057092952553855</v>
      </c>
    </row>
    <row r="6597" spans="32:36" x14ac:dyDescent="0.2">
      <c r="AF6597" s="17">
        <f t="shared" ca="1" si="2346"/>
        <v>500.37153082583859</v>
      </c>
      <c r="AG6597">
        <f t="shared" ca="1" si="2347"/>
        <v>99.87615370142791</v>
      </c>
      <c r="AH6597">
        <f t="shared" ca="1" si="2348"/>
        <v>0.27231219669933698</v>
      </c>
      <c r="AI6597">
        <f t="shared" ca="1" si="2349"/>
        <v>0.57316205488559491</v>
      </c>
      <c r="AJ6597">
        <f t="shared" ca="1" si="2350"/>
        <v>0.51488387697262605</v>
      </c>
    </row>
    <row r="6598" spans="32:36" x14ac:dyDescent="0.2">
      <c r="AF6598" s="17">
        <f t="shared" ca="1" si="2346"/>
        <v>509.69625861397486</v>
      </c>
      <c r="AG6598">
        <f t="shared" ca="1" si="2347"/>
        <v>97.291757060302317</v>
      </c>
      <c r="AH6598">
        <f t="shared" ca="1" si="2348"/>
        <v>1.3138666579356038</v>
      </c>
      <c r="AI6598">
        <f t="shared" ca="1" si="2349"/>
        <v>-1.3351151820984388</v>
      </c>
      <c r="AJ6598">
        <f t="shared" ca="1" si="2350"/>
        <v>-1.8182018585332715</v>
      </c>
    </row>
    <row r="6599" spans="32:36" x14ac:dyDescent="0.2">
      <c r="AF6599" s="17">
        <f t="shared" ca="1" si="2346"/>
        <v>493.0605118386236</v>
      </c>
      <c r="AG6599">
        <f t="shared" ca="1" si="2347"/>
        <v>98.001252334968314</v>
      </c>
      <c r="AH6599">
        <f t="shared" ca="1" si="2348"/>
        <v>-0.5579812177069492</v>
      </c>
      <c r="AI6599">
        <f t="shared" ca="1" si="2349"/>
        <v>-0.80623367348802644</v>
      </c>
      <c r="AJ6599">
        <f t="shared" ca="1" si="2350"/>
        <v>-0.66868911308881351</v>
      </c>
    </row>
    <row r="6600" spans="32:36" x14ac:dyDescent="0.2">
      <c r="AF6600" s="17">
        <f t="shared" ca="1" si="2346"/>
        <v>523.04544532006389</v>
      </c>
      <c r="AG6600">
        <f t="shared" ca="1" si="2347"/>
        <v>102.76149278598135</v>
      </c>
      <c r="AH6600">
        <f t="shared" ca="1" si="2348"/>
        <v>2.7722486267450557</v>
      </c>
      <c r="AI6600">
        <f t="shared" ca="1" si="2349"/>
        <v>2.646164153805699</v>
      </c>
      <c r="AJ6600">
        <f t="shared" ca="1" si="2350"/>
        <v>1.8958551666502126</v>
      </c>
    </row>
    <row r="6601" spans="32:36" x14ac:dyDescent="0.2">
      <c r="AF6601" s="17">
        <f t="shared" ca="1" si="2346"/>
        <v>485.19358691941187</v>
      </c>
      <c r="AG6601">
        <f t="shared" ca="1" si="2347"/>
        <v>98.946940791775177</v>
      </c>
      <c r="AH6601">
        <f t="shared" ca="1" si="2348"/>
        <v>-1.465272412434333</v>
      </c>
      <c r="AI6601">
        <f t="shared" ca="1" si="2349"/>
        <v>-0.10720806256379289</v>
      </c>
      <c r="AJ6601">
        <f t="shared" ca="1" si="2350"/>
        <v>0.35295511952581393</v>
      </c>
    </row>
    <row r="6602" spans="32:36" x14ac:dyDescent="0.2">
      <c r="AF6602" s="17">
        <f t="shared" ca="1" si="2346"/>
        <v>508.12016332954863</v>
      </c>
      <c r="AG6602">
        <f t="shared" ca="1" si="2347"/>
        <v>99.683138850490408</v>
      </c>
      <c r="AH6602">
        <f t="shared" ca="1" si="2348"/>
        <v>1.1391648627382081</v>
      </c>
      <c r="AI6602">
        <f t="shared" ca="1" si="2349"/>
        <v>0.43235884088044302</v>
      </c>
      <c r="AJ6602">
        <f t="shared" ca="1" si="2350"/>
        <v>9.17931304331083E-2</v>
      </c>
    </row>
    <row r="6603" spans="32:36" x14ac:dyDescent="0.2">
      <c r="AF6603" s="17">
        <f t="shared" ca="1" si="2346"/>
        <v>491.4023583006832</v>
      </c>
      <c r="AG6603">
        <f t="shared" ca="1" si="2347"/>
        <v>97.875152712476407</v>
      </c>
      <c r="AH6603">
        <f t="shared" ca="1" si="2348"/>
        <v>-0.74800581298802016</v>
      </c>
      <c r="AI6603">
        <f t="shared" ca="1" si="2349"/>
        <v>-0.89995218545442301</v>
      </c>
      <c r="AJ6603">
        <f t="shared" ca="1" si="2350"/>
        <v>-0.70666108200497935</v>
      </c>
    </row>
    <row r="6604" spans="32:36" x14ac:dyDescent="0.2">
      <c r="AF6604" s="17">
        <f t="shared" ca="1" si="2346"/>
        <v>506.52942857048447</v>
      </c>
      <c r="AG6604">
        <f t="shared" ca="1" si="2347"/>
        <v>99.24444085484815</v>
      </c>
      <c r="AH6604">
        <f t="shared" ca="1" si="2348"/>
        <v>0.96229002829684485</v>
      </c>
      <c r="AI6604">
        <f t="shared" ca="1" si="2349"/>
        <v>0.1113145005212044</v>
      </c>
      <c r="AJ6604">
        <f t="shared" ca="1" si="2350"/>
        <v>-0.18887477650156123</v>
      </c>
    </row>
    <row r="6605" spans="32:36" x14ac:dyDescent="0.2">
      <c r="AF6605" s="17">
        <f t="shared" ca="1" si="2346"/>
        <v>504.14516755431282</v>
      </c>
      <c r="AG6605">
        <f t="shared" ca="1" si="2347"/>
        <v>99.509721470045505</v>
      </c>
      <c r="AH6605">
        <f t="shared" ca="1" si="2348"/>
        <v>0.69613954531977684</v>
      </c>
      <c r="AI6605">
        <f t="shared" ca="1" si="2349"/>
        <v>0.30561915505656556</v>
      </c>
      <c r="AJ6605">
        <f t="shared" ca="1" si="2350"/>
        <v>9.953944201861549E-2</v>
      </c>
    </row>
    <row r="6606" spans="32:36" x14ac:dyDescent="0.2">
      <c r="AF6606" s="17">
        <f t="shared" ca="1" si="2346"/>
        <v>511.7019802912053</v>
      </c>
      <c r="AG6606">
        <f t="shared" ca="1" si="2347"/>
        <v>102.40463141375685</v>
      </c>
      <c r="AH6606">
        <f t="shared" ca="1" si="2348"/>
        <v>1.5354107261607881</v>
      </c>
      <c r="AI6606">
        <f t="shared" ca="1" si="2349"/>
        <v>2.3929499941942405</v>
      </c>
      <c r="AJ6606">
        <f t="shared" ca="1" si="2350"/>
        <v>2.0230531871509849</v>
      </c>
    </row>
    <row r="6607" spans="32:36" x14ac:dyDescent="0.2">
      <c r="AF6607" s="17">
        <f t="shared" ca="1" si="2346"/>
        <v>510.79621034692474</v>
      </c>
      <c r="AG6607">
        <f t="shared" ca="1" si="2347"/>
        <v>97.991588044656979</v>
      </c>
      <c r="AH6607">
        <f t="shared" ca="1" si="2348"/>
        <v>1.4354706961137622</v>
      </c>
      <c r="AI6607">
        <f t="shared" ca="1" si="2349"/>
        <v>-0.81341200355403787</v>
      </c>
      <c r="AJ6607">
        <f t="shared" ca="1" si="2350"/>
        <v>-1.3094383441648423</v>
      </c>
    </row>
    <row r="6608" spans="32:36" x14ac:dyDescent="0.2">
      <c r="AF6608" s="17">
        <f t="shared" ca="1" si="2346"/>
        <v>510.33372282624185</v>
      </c>
      <c r="AG6608">
        <f t="shared" ca="1" si="2347"/>
        <v>103.00107199535384</v>
      </c>
      <c r="AH6608">
        <f t="shared" ca="1" si="2348"/>
        <v>1.3843727968486166</v>
      </c>
      <c r="AI6608">
        <f t="shared" ca="1" si="2349"/>
        <v>2.8156668542927075</v>
      </c>
      <c r="AJ6608">
        <f t="shared" ca="1" si="2350"/>
        <v>2.5145608517564439</v>
      </c>
    </row>
    <row r="6609" spans="32:36" x14ac:dyDescent="0.2">
      <c r="AF6609" s="17">
        <f t="shared" ca="1" si="2346"/>
        <v>497.94783098155642</v>
      </c>
      <c r="AG6609">
        <f t="shared" ca="1" si="2347"/>
        <v>99.133022491240197</v>
      </c>
      <c r="AH6609">
        <f t="shared" ca="1" si="2348"/>
        <v>-1.5891696856304503E-3</v>
      </c>
      <c r="AI6609">
        <f t="shared" ca="1" si="2349"/>
        <v>2.9551249466232735E-2</v>
      </c>
      <c r="AJ6609">
        <f t="shared" ca="1" si="2350"/>
        <v>3.151109625597906E-2</v>
      </c>
    </row>
    <row r="6610" spans="32:36" x14ac:dyDescent="0.2">
      <c r="AF6610" s="17">
        <f t="shared" ca="1" si="2346"/>
        <v>496.80731617768976</v>
      </c>
      <c r="AG6610">
        <f t="shared" ca="1" si="2347"/>
        <v>98.742274373975476</v>
      </c>
      <c r="AH6610">
        <f t="shared" ca="1" si="2348"/>
        <v>-0.1309399124052725</v>
      </c>
      <c r="AI6610">
        <f t="shared" ca="1" si="2349"/>
        <v>-0.25792339262310604</v>
      </c>
      <c r="AJ6610">
        <f t="shared" ca="1" si="2350"/>
        <v>-0.22903016933565193</v>
      </c>
    </row>
    <row r="6611" spans="32:36" x14ac:dyDescent="0.2">
      <c r="AF6611" s="17">
        <f t="shared" ca="1" si="2346"/>
        <v>505.65664224735985</v>
      </c>
      <c r="AG6611">
        <f t="shared" ca="1" si="2347"/>
        <v>99.056166254845365</v>
      </c>
      <c r="AH6611">
        <f t="shared" ca="1" si="2348"/>
        <v>0.86500820810142232</v>
      </c>
      <c r="AI6611">
        <f t="shared" ca="1" si="2349"/>
        <v>-2.6902506037323581E-2</v>
      </c>
      <c r="AJ6611">
        <f t="shared" ca="1" si="2350"/>
        <v>-0.30299588788891152</v>
      </c>
    </row>
    <row r="6612" spans="32:36" x14ac:dyDescent="0.2">
      <c r="AF6612" s="17">
        <f t="shared" ca="1" si="2346"/>
        <v>475.05625943859042</v>
      </c>
      <c r="AG6612">
        <f t="shared" ca="1" si="2347"/>
        <v>97.480952590661062</v>
      </c>
      <c r="AH6612">
        <f t="shared" ca="1" si="2348"/>
        <v>-2.6563481262760331</v>
      </c>
      <c r="AI6612">
        <f t="shared" ca="1" si="2349"/>
        <v>-1.1937063402479788</v>
      </c>
      <c r="AJ6612">
        <f t="shared" ca="1" si="2350"/>
        <v>-0.40869665267458394</v>
      </c>
    </row>
    <row r="6613" spans="32:36" x14ac:dyDescent="0.2">
      <c r="AF6613" s="17">
        <f t="shared" ca="1" si="2346"/>
        <v>502.1157779029013</v>
      </c>
      <c r="AG6613">
        <f t="shared" ca="1" si="2347"/>
        <v>100.32572027517595</v>
      </c>
      <c r="AH6613">
        <f t="shared" ca="1" si="2348"/>
        <v>0.46860915203326819</v>
      </c>
      <c r="AI6613">
        <f t="shared" ca="1" si="2349"/>
        <v>0.90006607952495932</v>
      </c>
      <c r="AJ6613">
        <f t="shared" ca="1" si="2350"/>
        <v>0.79553057635909896</v>
      </c>
    </row>
    <row r="6614" spans="32:36" x14ac:dyDescent="0.2">
      <c r="AF6614" s="17">
        <f t="shared" ca="1" si="2346"/>
        <v>494.77422883947236</v>
      </c>
      <c r="AG6614">
        <f t="shared" ca="1" si="2347"/>
        <v>96.54948828051991</v>
      </c>
      <c r="AH6614">
        <f t="shared" ca="1" si="2348"/>
        <v>-0.36225939575772076</v>
      </c>
      <c r="AI6614">
        <f t="shared" ca="1" si="2349"/>
        <v>-1.8925714314212956</v>
      </c>
      <c r="AJ6614">
        <f t="shared" ca="1" si="2350"/>
        <v>-1.8706869270862689</v>
      </c>
    </row>
    <row r="6615" spans="32:36" x14ac:dyDescent="0.2">
      <c r="AF6615" s="17">
        <f t="shared" ca="1" si="2346"/>
        <v>491.78526895604165</v>
      </c>
      <c r="AG6615">
        <f t="shared" ca="1" si="2347"/>
        <v>99.131723748766021</v>
      </c>
      <c r="AH6615">
        <f t="shared" ca="1" si="2348"/>
        <v>-0.7040673284556167</v>
      </c>
      <c r="AI6615">
        <f t="shared" ca="1" si="2349"/>
        <v>2.859763856257766E-2</v>
      </c>
      <c r="AJ6615">
        <f t="shared" ca="1" si="2350"/>
        <v>0.2536518208409827</v>
      </c>
    </row>
    <row r="6616" spans="32:36" x14ac:dyDescent="0.2">
      <c r="AF6616" s="17">
        <f t="shared" ca="1" si="2346"/>
        <v>500.40706514960686</v>
      </c>
      <c r="AG6616">
        <f t="shared" ca="1" si="2347"/>
        <v>96.282418383387679</v>
      </c>
      <c r="AH6616">
        <f t="shared" ca="1" si="2348"/>
        <v>0.27631804087476786</v>
      </c>
      <c r="AI6616">
        <f t="shared" ca="1" si="2349"/>
        <v>-2.0941943904100393</v>
      </c>
      <c r="AJ6616">
        <f t="shared" ca="1" si="2350"/>
        <v>-2.2850807358407654</v>
      </c>
    </row>
    <row r="6617" spans="32:36" x14ac:dyDescent="0.2">
      <c r="AF6617" s="17">
        <f t="shared" ca="1" si="2346"/>
        <v>503.29600490745054</v>
      </c>
      <c r="AG6617">
        <f t="shared" ca="1" si="2347"/>
        <v>96.423537620960587</v>
      </c>
      <c r="AH6617">
        <f t="shared" ca="1" si="2348"/>
        <v>0.6010450684185088</v>
      </c>
      <c r="AI6617">
        <f t="shared" ca="1" si="2349"/>
        <v>-1.9875876108624946</v>
      </c>
      <c r="AJ6617">
        <f t="shared" ca="1" si="2350"/>
        <v>-2.276373960287327</v>
      </c>
    </row>
    <row r="6618" spans="32:36" x14ac:dyDescent="0.2">
      <c r="AF6618" s="17">
        <f t="shared" ca="1" si="2346"/>
        <v>486.21450901749193</v>
      </c>
      <c r="AG6618">
        <f t="shared" ca="1" si="2347"/>
        <v>97.644918036706088</v>
      </c>
      <c r="AH6618">
        <f t="shared" ca="1" si="2348"/>
        <v>-1.3467023495492905</v>
      </c>
      <c r="AI6618">
        <f t="shared" ca="1" si="2349"/>
        <v>-1.0713768275015401</v>
      </c>
      <c r="AJ6618">
        <f t="shared" ca="1" si="2350"/>
        <v>-0.69635116769654271</v>
      </c>
    </row>
    <row r="6619" spans="32:36" x14ac:dyDescent="0.2">
      <c r="AF6619" s="17">
        <f t="shared" ca="1" si="2346"/>
        <v>509.86492639599231</v>
      </c>
      <c r="AG6619">
        <f t="shared" ca="1" si="2347"/>
        <v>98.410604045214441</v>
      </c>
      <c r="AH6619">
        <f t="shared" ca="1" si="2348"/>
        <v>1.3325305772889378</v>
      </c>
      <c r="AI6619">
        <f t="shared" ca="1" si="2349"/>
        <v>-0.502828347365465</v>
      </c>
      <c r="AJ6619">
        <f t="shared" ca="1" si="2350"/>
        <v>-0.95086332384584882</v>
      </c>
    </row>
    <row r="6620" spans="32:36" x14ac:dyDescent="0.2">
      <c r="AF6620" s="17">
        <f t="shared" ca="1" si="2346"/>
        <v>491.55818137630735</v>
      </c>
      <c r="AG6620">
        <f t="shared" ca="1" si="2347"/>
        <v>99.80527093630711</v>
      </c>
      <c r="AH6620">
        <f t="shared" ca="1" si="2348"/>
        <v>-0.73012119382184948</v>
      </c>
      <c r="AI6620">
        <f t="shared" ca="1" si="2349"/>
        <v>0.5214851296446279</v>
      </c>
      <c r="AJ6620">
        <f t="shared" ca="1" si="2350"/>
        <v>0.77908416078402165</v>
      </c>
    </row>
    <row r="6621" spans="32:36" x14ac:dyDescent="0.2">
      <c r="AF6621" s="17">
        <f t="shared" ca="1" si="2346"/>
        <v>501.51087178910461</v>
      </c>
      <c r="AG6621">
        <f t="shared" ca="1" si="2347"/>
        <v>98.773058071503556</v>
      </c>
      <c r="AH6621">
        <f t="shared" ca="1" si="2348"/>
        <v>0.40061057158241675</v>
      </c>
      <c r="AI6621">
        <f t="shared" ca="1" si="2349"/>
        <v>-0.23523448247315143</v>
      </c>
      <c r="AJ6621">
        <f t="shared" ca="1" si="2350"/>
        <v>-0.37407043110160754</v>
      </c>
    </row>
    <row r="6622" spans="32:36" x14ac:dyDescent="0.2">
      <c r="AF6622" s="17">
        <f t="shared" ca="1" si="2346"/>
        <v>488.17310709429393</v>
      </c>
      <c r="AG6622">
        <f t="shared" ca="1" si="2347"/>
        <v>98.77992455052626</v>
      </c>
      <c r="AH6622">
        <f t="shared" ca="1" si="2348"/>
        <v>-1.1199257924519708</v>
      </c>
      <c r="AI6622">
        <f t="shared" ca="1" si="2349"/>
        <v>-0.23017455642564602</v>
      </c>
      <c r="AJ6622">
        <f t="shared" ca="1" si="2350"/>
        <v>0.1142350695302235</v>
      </c>
    </row>
    <row r="6623" spans="32:36" x14ac:dyDescent="0.2">
      <c r="AF6623" s="17">
        <f t="shared" ca="1" si="2346"/>
        <v>513.45652400611255</v>
      </c>
      <c r="AG6623">
        <f t="shared" ca="1" si="2347"/>
        <v>96.733564430407597</v>
      </c>
      <c r="AH6623">
        <f t="shared" ca="1" si="2348"/>
        <v>1.7284997571942597</v>
      </c>
      <c r="AI6623">
        <f t="shared" ca="1" si="2349"/>
        <v>-1.7539285614524602</v>
      </c>
      <c r="AJ6623">
        <f t="shared" ca="1" si="2350"/>
        <v>-2.3893445111165792</v>
      </c>
    </row>
    <row r="6624" spans="32:36" x14ac:dyDescent="0.2">
      <c r="AF6624" s="17">
        <f t="shared" ca="1" si="2346"/>
        <v>501.12733222100951</v>
      </c>
      <c r="AG6624">
        <f t="shared" ca="1" si="2347"/>
        <v>97.86713690589292</v>
      </c>
      <c r="AH6624">
        <f t="shared" ca="1" si="2348"/>
        <v>0.35745370034070856</v>
      </c>
      <c r="AI6624">
        <f t="shared" ca="1" si="2349"/>
        <v>-0.90591369478944295</v>
      </c>
      <c r="AJ6624">
        <f t="shared" ca="1" si="2350"/>
        <v>-1.0640639269674519</v>
      </c>
    </row>
    <row r="6625" spans="32:36" x14ac:dyDescent="0.2">
      <c r="AF6625" s="17">
        <f t="shared" ca="1" si="2346"/>
        <v>493.62496784095225</v>
      </c>
      <c r="AG6625">
        <f t="shared" ca="1" si="2347"/>
        <v>99.172187116809923</v>
      </c>
      <c r="AH6625">
        <f t="shared" ca="1" si="2348"/>
        <v>-0.49344025924547724</v>
      </c>
      <c r="AI6625">
        <f t="shared" ca="1" si="2349"/>
        <v>5.8302287135471281E-2</v>
      </c>
      <c r="AJ6625">
        <f t="shared" ca="1" si="2350"/>
        <v>0.21791365216988851</v>
      </c>
    </row>
    <row r="6626" spans="32:36" x14ac:dyDescent="0.2">
      <c r="AF6626" s="17">
        <f t="shared" ca="1" si="2346"/>
        <v>492.88389522556224</v>
      </c>
      <c r="AG6626">
        <f t="shared" ca="1" si="2347"/>
        <v>97.220497463698365</v>
      </c>
      <c r="AH6626">
        <f t="shared" ca="1" si="2348"/>
        <v>-0.57819106973384282</v>
      </c>
      <c r="AI6626">
        <f t="shared" ca="1" si="2349"/>
        <v>-1.3884474527013384</v>
      </c>
      <c r="AJ6626">
        <f t="shared" ca="1" si="2350"/>
        <v>-1.273150392273487</v>
      </c>
    </row>
    <row r="6627" spans="32:36" x14ac:dyDescent="0.2">
      <c r="AF6627" s="17">
        <f t="shared" ca="1" si="2346"/>
        <v>515.74808582346577</v>
      </c>
      <c r="AG6627">
        <f t="shared" ca="1" si="2347"/>
        <v>101.2998417017558</v>
      </c>
      <c r="AH6627">
        <f t="shared" ca="1" si="2348"/>
        <v>1.9796968314978585</v>
      </c>
      <c r="AI6627">
        <f t="shared" ca="1" si="2349"/>
        <v>1.603404832444256</v>
      </c>
      <c r="AJ6627">
        <f t="shared" ca="1" si="2350"/>
        <v>1.0535053628619737</v>
      </c>
    </row>
    <row r="6628" spans="32:36" x14ac:dyDescent="0.2">
      <c r="AF6628" s="17">
        <f t="shared" ca="1" si="2346"/>
        <v>501.34160764115069</v>
      </c>
      <c r="AG6628">
        <f t="shared" ca="1" si="2347"/>
        <v>99.563597524711</v>
      </c>
      <c r="AH6628">
        <f t="shared" ca="1" si="2348"/>
        <v>0.3815685989959165</v>
      </c>
      <c r="AI6628">
        <f t="shared" ca="1" si="2349"/>
        <v>0.34501735692051627</v>
      </c>
      <c r="AJ6628">
        <f t="shared" ca="1" si="2350"/>
        <v>0.24080059789586106</v>
      </c>
    </row>
    <row r="6629" spans="32:36" x14ac:dyDescent="0.2">
      <c r="AF6629" s="17">
        <f t="shared" ca="1" si="2346"/>
        <v>494.14723744285902</v>
      </c>
      <c r="AG6629">
        <f t="shared" ca="1" si="2347"/>
        <v>99.165407407334314</v>
      </c>
      <c r="AH6629">
        <f t="shared" ca="1" si="2348"/>
        <v>-0.43378867358218254</v>
      </c>
      <c r="AI6629">
        <f t="shared" ca="1" si="2349"/>
        <v>5.3326065615648288E-2</v>
      </c>
      <c r="AJ6629">
        <f t="shared" ca="1" si="2350"/>
        <v>0.19374416070677603</v>
      </c>
    </row>
    <row r="6630" spans="32:36" x14ac:dyDescent="0.2">
      <c r="AF6630" s="17">
        <f t="shared" ca="1" si="2346"/>
        <v>503.56876076385674</v>
      </c>
      <c r="AG6630">
        <f t="shared" ca="1" si="2347"/>
        <v>97.856176361251613</v>
      </c>
      <c r="AH6630">
        <f t="shared" ca="1" si="2348"/>
        <v>0.63160743327688817</v>
      </c>
      <c r="AI6630">
        <f t="shared" ca="1" si="2349"/>
        <v>-0.91406605272382302</v>
      </c>
      <c r="AJ6630">
        <f t="shared" ca="1" si="2350"/>
        <v>-1.1597022749477324</v>
      </c>
    </row>
    <row r="6631" spans="32:36" x14ac:dyDescent="0.2">
      <c r="AF6631" s="17">
        <f t="shared" ca="1" si="2346"/>
        <v>504.5890941230283</v>
      </c>
      <c r="AG6631">
        <f t="shared" ca="1" si="2347"/>
        <v>98.178244953422393</v>
      </c>
      <c r="AH6631">
        <f t="shared" ca="1" si="2348"/>
        <v>0.74578944768761279</v>
      </c>
      <c r="AI6631">
        <f t="shared" ca="1" si="2349"/>
        <v>-0.67489418591048744</v>
      </c>
      <c r="AJ6631">
        <f t="shared" ca="1" si="2350"/>
        <v>-0.94502379711398687</v>
      </c>
    </row>
    <row r="6632" spans="32:36" x14ac:dyDescent="0.2">
      <c r="AF6632" s="17">
        <f t="shared" ca="1" si="2346"/>
        <v>502.98048026582973</v>
      </c>
      <c r="AG6632">
        <f t="shared" ca="1" si="2347"/>
        <v>99.420044210842448</v>
      </c>
      <c r="AH6632">
        <f t="shared" ca="1" si="2348"/>
        <v>0.56566978102095122</v>
      </c>
      <c r="AI6632">
        <f t="shared" ca="1" si="2349"/>
        <v>0.2399931077043618</v>
      </c>
      <c r="AJ6632">
        <f t="shared" ca="1" si="2350"/>
        <v>7.2125642943795587E-2</v>
      </c>
    </row>
    <row r="6633" spans="32:36" x14ac:dyDescent="0.2">
      <c r="AF6633" s="17">
        <f t="shared" ca="1" si="2346"/>
        <v>499.99761751593132</v>
      </c>
      <c r="AG6633">
        <f t="shared" ca="1" si="2347"/>
        <v>98.483685770752672</v>
      </c>
      <c r="AH6633">
        <f t="shared" ca="1" si="2348"/>
        <v>0.23014306485849911</v>
      </c>
      <c r="AI6633">
        <f t="shared" ca="1" si="2349"/>
        <v>-0.4487940691736374</v>
      </c>
      <c r="AJ6633">
        <f t="shared" ca="1" si="2350"/>
        <v>-0.54399651263170579</v>
      </c>
    </row>
    <row r="6634" spans="32:36" x14ac:dyDescent="0.2">
      <c r="AF6634" s="17">
        <f t="shared" ca="1" si="2346"/>
        <v>512.32833733358825</v>
      </c>
      <c r="AG6634">
        <f t="shared" ca="1" si="2347"/>
        <v>101.66995830768323</v>
      </c>
      <c r="AH6634">
        <f t="shared" ca="1" si="2348"/>
        <v>1.6044177359403957</v>
      </c>
      <c r="AI6634">
        <f t="shared" ca="1" si="2349"/>
        <v>1.8688661778800606</v>
      </c>
      <c r="AJ6634">
        <f t="shared" ca="1" si="2350"/>
        <v>1.4512444609678441</v>
      </c>
    </row>
    <row r="6635" spans="32:36" x14ac:dyDescent="0.2">
      <c r="AF6635" s="17">
        <f t="shared" ca="1" si="2346"/>
        <v>499.53025756776168</v>
      </c>
      <c r="AG6635">
        <f t="shared" ca="1" si="2347"/>
        <v>102.63933828607175</v>
      </c>
      <c r="AH6635">
        <f t="shared" ca="1" si="2348"/>
        <v>0.1773908598687067</v>
      </c>
      <c r="AI6635">
        <f t="shared" ca="1" si="2349"/>
        <v>2.5595874618750658</v>
      </c>
      <c r="AJ6635">
        <f t="shared" ca="1" si="2350"/>
        <v>2.6292688519773515</v>
      </c>
    </row>
    <row r="6636" spans="32:36" x14ac:dyDescent="0.2">
      <c r="AF6636" s="17">
        <f t="shared" ca="1" si="2346"/>
        <v>507.37660611013706</v>
      </c>
      <c r="AG6636">
        <f t="shared" ca="1" si="2347"/>
        <v>100.7520073464789</v>
      </c>
      <c r="AH6636">
        <f t="shared" ca="1" si="2348"/>
        <v>1.0565572768114402</v>
      </c>
      <c r="AI6636">
        <f t="shared" ca="1" si="2349"/>
        <v>1.2086920766086457</v>
      </c>
      <c r="AJ6636">
        <f t="shared" ca="1" si="2350"/>
        <v>0.93259177825754203</v>
      </c>
    </row>
    <row r="6637" spans="32:36" x14ac:dyDescent="0.2">
      <c r="AF6637" s="17">
        <f t="shared" ca="1" si="2346"/>
        <v>505.63543425965946</v>
      </c>
      <c r="AG6637">
        <f t="shared" ca="1" si="2347"/>
        <v>97.634289243619818</v>
      </c>
      <c r="AH6637">
        <f t="shared" ca="1" si="2348"/>
        <v>0.86264225101576875</v>
      </c>
      <c r="AI6637">
        <f t="shared" ca="1" si="2349"/>
        <v>-1.0793004105155586</v>
      </c>
      <c r="AJ6637">
        <f t="shared" ca="1" si="2350"/>
        <v>-1.4064603826870101</v>
      </c>
    </row>
    <row r="6638" spans="32:36" x14ac:dyDescent="0.2">
      <c r="AF6638" s="17">
        <f t="shared" ca="1" si="2346"/>
        <v>509.25564095516552</v>
      </c>
      <c r="AG6638">
        <f t="shared" ca="1" si="2347"/>
        <v>100.08123625544788</v>
      </c>
      <c r="AH6638">
        <f t="shared" ca="1" si="2348"/>
        <v>1.2650809909427938</v>
      </c>
      <c r="AI6638">
        <f t="shared" ca="1" si="2349"/>
        <v>0.72247074075356299</v>
      </c>
      <c r="AJ6638">
        <f t="shared" ca="1" si="2350"/>
        <v>0.35619250843420674</v>
      </c>
    </row>
    <row r="6639" spans="32:36" x14ac:dyDescent="0.2">
      <c r="AF6639" s="17">
        <f t="shared" ca="1" si="2346"/>
        <v>496.18298674652647</v>
      </c>
      <c r="AG6639">
        <f t="shared" ca="1" si="2347"/>
        <v>100.672147978423</v>
      </c>
      <c r="AH6639">
        <f t="shared" ca="1" si="2348"/>
        <v>-0.201873653054923</v>
      </c>
      <c r="AI6639">
        <f t="shared" ca="1" si="2349"/>
        <v>1.1509745112270733</v>
      </c>
      <c r="AJ6639">
        <f t="shared" ca="1" si="2350"/>
        <v>1.2717712832075689</v>
      </c>
    </row>
    <row r="6640" spans="32:36" x14ac:dyDescent="0.2">
      <c r="AF6640" s="17">
        <f t="shared" ca="1" si="2346"/>
        <v>483.86680346093033</v>
      </c>
      <c r="AG6640">
        <f t="shared" ca="1" si="2347"/>
        <v>101.53790787541195</v>
      </c>
      <c r="AH6640">
        <f t="shared" ca="1" si="2348"/>
        <v>-1.6197386192802006</v>
      </c>
      <c r="AI6640">
        <f t="shared" ca="1" si="2349"/>
        <v>1.7742657641923061</v>
      </c>
      <c r="AJ6640">
        <f t="shared" ca="1" si="2350"/>
        <v>2.376135243756623</v>
      </c>
    </row>
    <row r="6641" spans="32:36" x14ac:dyDescent="0.2">
      <c r="AF6641" s="17">
        <f t="shared" ca="1" si="2346"/>
        <v>488.96601853614146</v>
      </c>
      <c r="AG6641">
        <f t="shared" ca="1" si="2347"/>
        <v>100.23697513098931</v>
      </c>
      <c r="AH6641">
        <f t="shared" ca="1" si="2348"/>
        <v>-1.0283770503065781</v>
      </c>
      <c r="AI6641">
        <f t="shared" ca="1" si="2349"/>
        <v>0.8356509131508747</v>
      </c>
      <c r="AJ6641">
        <f t="shared" ca="1" si="2350"/>
        <v>1.2034594802693812</v>
      </c>
    </row>
    <row r="6642" spans="32:36" x14ac:dyDescent="0.2">
      <c r="AF6642" s="17">
        <f t="shared" ca="1" si="2346"/>
        <v>501.90189143510656</v>
      </c>
      <c r="AG6642">
        <f t="shared" ca="1" si="2347"/>
        <v>98.748623103159758</v>
      </c>
      <c r="AH6642">
        <f t="shared" ca="1" si="2348"/>
        <v>0.44457515718327906</v>
      </c>
      <c r="AI6642">
        <f t="shared" ca="1" si="2349"/>
        <v>-0.25324352701770569</v>
      </c>
      <c r="AJ6642">
        <f t="shared" ca="1" si="2350"/>
        <v>-0.40693150225407648</v>
      </c>
    </row>
    <row r="6643" spans="32:36" x14ac:dyDescent="0.2">
      <c r="AF6643" s="17">
        <f t="shared" ca="1" si="2346"/>
        <v>488.83131111396153</v>
      </c>
      <c r="AG6643">
        <f t="shared" ca="1" si="2347"/>
        <v>99.374663802003781</v>
      </c>
      <c r="AH6643">
        <f t="shared" ca="1" si="2348"/>
        <v>-1.0439197582302278</v>
      </c>
      <c r="AI6643">
        <f t="shared" ca="1" si="2349"/>
        <v>0.20676104831624836</v>
      </c>
      <c r="AJ6643">
        <f t="shared" ca="1" si="2350"/>
        <v>0.54854135865644049</v>
      </c>
    </row>
    <row r="6644" spans="32:36" x14ac:dyDescent="0.2">
      <c r="AF6644" s="17">
        <f t="shared" ca="1" si="2346"/>
        <v>503.64586357370632</v>
      </c>
      <c r="AG6644">
        <f t="shared" ca="1" si="2347"/>
        <v>97.239127868030053</v>
      </c>
      <c r="AH6644">
        <f t="shared" ca="1" si="2348"/>
        <v>0.64024382212334618</v>
      </c>
      <c r="AI6644">
        <f t="shared" ca="1" si="2349"/>
        <v>-1.3745002696852924</v>
      </c>
      <c r="AJ6644">
        <f t="shared" ca="1" si="2350"/>
        <v>-1.6455507621929857</v>
      </c>
    </row>
    <row r="6645" spans="32:36" x14ac:dyDescent="0.2">
      <c r="AF6645" s="17">
        <f t="shared" ca="1" si="2346"/>
        <v>503.01857837019611</v>
      </c>
      <c r="AG6645">
        <f t="shared" ca="1" si="2347"/>
        <v>100.58005531959351</v>
      </c>
      <c r="AH6645">
        <f t="shared" ca="1" si="2348"/>
        <v>0.56994235703151419</v>
      </c>
      <c r="AI6645">
        <f t="shared" ca="1" si="2349"/>
        <v>1.0843585864718264</v>
      </c>
      <c r="AJ6645">
        <f t="shared" ca="1" si="2350"/>
        <v>0.95670894366477222</v>
      </c>
    </row>
    <row r="6646" spans="32:36" x14ac:dyDescent="0.2">
      <c r="AF6646" s="17">
        <f t="shared" ca="1" si="2346"/>
        <v>482.21269981159861</v>
      </c>
      <c r="AG6646">
        <f t="shared" ca="1" si="2347"/>
        <v>99.501100097465908</v>
      </c>
      <c r="AH6646">
        <f t="shared" ca="1" si="2348"/>
        <v>-1.8129062178639543</v>
      </c>
      <c r="AI6646">
        <f t="shared" ca="1" si="2349"/>
        <v>0.29931258267905436</v>
      </c>
      <c r="AJ6646">
        <f t="shared" ca="1" si="2350"/>
        <v>0.88991752634656895</v>
      </c>
    </row>
    <row r="6647" spans="32:36" x14ac:dyDescent="0.2">
      <c r="AF6647" s="17">
        <f t="shared" ca="1" si="2346"/>
        <v>499.46087738670411</v>
      </c>
      <c r="AG6647">
        <f t="shared" ca="1" si="2347"/>
        <v>97.229670773019123</v>
      </c>
      <c r="AH6647">
        <f t="shared" ca="1" si="2348"/>
        <v>0.16955552071163943</v>
      </c>
      <c r="AI6647">
        <f t="shared" ca="1" si="2349"/>
        <v>-1.3815797517194992</v>
      </c>
      <c r="AJ6647">
        <f t="shared" ca="1" si="2350"/>
        <v>-1.5034652873621106</v>
      </c>
    </row>
    <row r="6648" spans="32:36" x14ac:dyDescent="0.2">
      <c r="AF6648" s="17">
        <f t="shared" ca="1" si="2346"/>
        <v>509.05300936119494</v>
      </c>
      <c r="AG6648">
        <f t="shared" ca="1" si="2347"/>
        <v>100.59089153808547</v>
      </c>
      <c r="AH6648">
        <f t="shared" ca="1" si="2348"/>
        <v>1.2426312291031496</v>
      </c>
      <c r="AI6648">
        <f t="shared" ca="1" si="2349"/>
        <v>1.0922002130342701</v>
      </c>
      <c r="AJ6648">
        <f t="shared" ca="1" si="2350"/>
        <v>0.75125791679313114</v>
      </c>
    </row>
    <row r="6649" spans="32:36" x14ac:dyDescent="0.2">
      <c r="AF6649" s="17">
        <f t="shared" ca="1" si="2346"/>
        <v>503.37776969358504</v>
      </c>
      <c r="AG6649">
        <f t="shared" ca="1" si="2347"/>
        <v>99.0118594801081</v>
      </c>
      <c r="AH6649">
        <f t="shared" ca="1" si="2348"/>
        <v>0.61020857204409185</v>
      </c>
      <c r="AI6649">
        <f t="shared" ca="1" si="2349"/>
        <v>-5.9467382458410045E-2</v>
      </c>
      <c r="AJ6649">
        <f t="shared" ca="1" si="2350"/>
        <v>-0.25622741999780224</v>
      </c>
    </row>
    <row r="6650" spans="32:36" x14ac:dyDescent="0.2">
      <c r="AF6650" s="17">
        <f t="shared" ca="1" si="2346"/>
        <v>488.62258988449997</v>
      </c>
      <c r="AG6650">
        <f t="shared" ca="1" si="2347"/>
        <v>99.042308230163499</v>
      </c>
      <c r="AH6650">
        <f t="shared" ca="1" si="2348"/>
        <v>-1.0680107318092651</v>
      </c>
      <c r="AI6650">
        <f t="shared" ca="1" si="2349"/>
        <v>-3.7086399861619102E-2</v>
      </c>
      <c r="AJ6650">
        <f t="shared" ca="1" si="2350"/>
        <v>0.30033977844231591</v>
      </c>
    </row>
    <row r="6651" spans="32:36" x14ac:dyDescent="0.2">
      <c r="AF6651" s="17">
        <f t="shared" ca="1" si="2346"/>
        <v>495.42598994631226</v>
      </c>
      <c r="AG6651">
        <f t="shared" ca="1" si="2347"/>
        <v>99.035059667000795</v>
      </c>
      <c r="AH6651">
        <f t="shared" ca="1" si="2348"/>
        <v>-0.28800032844109752</v>
      </c>
      <c r="AI6651">
        <f t="shared" ca="1" si="2349"/>
        <v>-4.2413743775677852E-2</v>
      </c>
      <c r="AJ6651">
        <f t="shared" ca="1" si="2350"/>
        <v>4.6980817969536827E-2</v>
      </c>
    </row>
    <row r="6652" spans="32:36" x14ac:dyDescent="0.2">
      <c r="AF6652" s="17">
        <f t="shared" ca="1" si="2346"/>
        <v>490.96569022584526</v>
      </c>
      <c r="AG6652">
        <f t="shared" ca="1" si="2347"/>
        <v>102.39021702891361</v>
      </c>
      <c r="AH6652">
        <f t="shared" ca="1" si="2348"/>
        <v>-0.79815469390455474</v>
      </c>
      <c r="AI6652">
        <f t="shared" ca="1" si="2349"/>
        <v>2.3827036073461123</v>
      </c>
      <c r="AJ6652">
        <f t="shared" ca="1" si="2350"/>
        <v>2.7535563610344975</v>
      </c>
    </row>
    <row r="6653" spans="32:36" x14ac:dyDescent="0.2">
      <c r="AF6653" s="17">
        <f t="shared" ca="1" si="2346"/>
        <v>494.96575480988292</v>
      </c>
      <c r="AG6653">
        <f t="shared" ca="1" si="2347"/>
        <v>96.117510584951106</v>
      </c>
      <c r="AH6653">
        <f t="shared" ca="1" si="2348"/>
        <v>-0.34042754437703859</v>
      </c>
      <c r="AI6653">
        <f t="shared" ca="1" si="2349"/>
        <v>-2.2189701020482704</v>
      </c>
      <c r="AJ6653">
        <f t="shared" ca="1" si="2350"/>
        <v>-2.2200917264958671</v>
      </c>
    </row>
    <row r="6654" spans="32:36" x14ac:dyDescent="0.2">
      <c r="AF6654" s="17">
        <f t="shared" ca="1" si="2346"/>
        <v>500.94532263674017</v>
      </c>
      <c r="AG6654">
        <f t="shared" ca="1" si="2347"/>
        <v>98.284314282180731</v>
      </c>
      <c r="AH6654">
        <f t="shared" ca="1" si="2348"/>
        <v>0.33696194999779205</v>
      </c>
      <c r="AI6654">
        <f t="shared" ca="1" si="2349"/>
        <v>-0.59629759153246931</v>
      </c>
      <c r="AJ6654">
        <f t="shared" ca="1" si="2350"/>
        <v>-0.73269371900226432</v>
      </c>
    </row>
    <row r="6655" spans="32:36" x14ac:dyDescent="0.2">
      <c r="AF6655" s="17">
        <f t="shared" ca="1" si="2346"/>
        <v>506.88057632773797</v>
      </c>
      <c r="AG6655">
        <f t="shared" ca="1" si="2347"/>
        <v>100.29565833269866</v>
      </c>
      <c r="AH6655">
        <f t="shared" ca="1" si="2348"/>
        <v>1.0013821042084712</v>
      </c>
      <c r="AI6655">
        <f t="shared" ca="1" si="2349"/>
        <v>0.87825217062952587</v>
      </c>
      <c r="AJ6655">
        <f t="shared" ca="1" si="2350"/>
        <v>0.60340794328547787</v>
      </c>
    </row>
    <row r="6656" spans="32:36" x14ac:dyDescent="0.2">
      <c r="AF6656" s="17">
        <f t="shared" ca="1" si="2346"/>
        <v>498.79246682676029</v>
      </c>
      <c r="AG6656">
        <f t="shared" ca="1" si="2347"/>
        <v>101.30616110859013</v>
      </c>
      <c r="AH6656">
        <f t="shared" ca="1" si="2348"/>
        <v>9.4013847800640385E-2</v>
      </c>
      <c r="AI6656">
        <f t="shared" ca="1" si="2349"/>
        <v>1.6079454787091325</v>
      </c>
      <c r="AJ6656">
        <f t="shared" ca="1" si="2350"/>
        <v>1.6572543724964317</v>
      </c>
    </row>
    <row r="6657" spans="32:36" x14ac:dyDescent="0.2">
      <c r="AF6657" s="17">
        <f t="shared" ca="1" si="2346"/>
        <v>496.53314919614633</v>
      </c>
      <c r="AG6657">
        <f t="shared" ca="1" si="2347"/>
        <v>99.171987518253772</v>
      </c>
      <c r="AH6657">
        <f t="shared" ca="1" si="2348"/>
        <v>-0.16207865265996388</v>
      </c>
      <c r="AI6657">
        <f t="shared" ca="1" si="2349"/>
        <v>5.815578916493843E-2</v>
      </c>
      <c r="AJ6657">
        <f t="shared" ca="1" si="2350"/>
        <v>0.11250334997911485</v>
      </c>
    </row>
    <row r="6658" spans="32:36" x14ac:dyDescent="0.2">
      <c r="AF6658" s="17">
        <f t="shared" ca="1" si="2346"/>
        <v>497.51005721187698</v>
      </c>
      <c r="AG6658">
        <f t="shared" ca="1" si="2347"/>
        <v>98.071636123385375</v>
      </c>
      <c r="AH6658">
        <f t="shared" ca="1" si="2348"/>
        <v>-5.1203927575766528E-2</v>
      </c>
      <c r="AI6658">
        <f t="shared" ca="1" si="2349"/>
        <v>-0.75397615609968249</v>
      </c>
      <c r="AJ6658">
        <f t="shared" ca="1" si="2350"/>
        <v>-0.77483569050773859</v>
      </c>
    </row>
    <row r="6659" spans="32:36" x14ac:dyDescent="0.2">
      <c r="AF6659" s="17">
        <f t="shared" ref="AF6659:AF6722" ca="1" si="2351">$N$64*EXP(($J$9-$K$2^2/2)*$J$6+$K$2*SQRT($J$6)*AH6659)</f>
        <v>499.59492759218148</v>
      </c>
      <c r="AG6659">
        <f t="shared" ref="AG6659:AG6722" ca="1" si="2352">$Q$64*EXP(($J$9-$K$3^2/2)*$J$6+$K$3*SQRT($J$6)*AI6659)</f>
        <v>98.669753802802276</v>
      </c>
      <c r="AH6659">
        <f t="shared" ref="AH6659:AH6722" ca="1" si="2353">_xlfn.NORM.S.INV(RAND())</f>
        <v>0.18469328517994565</v>
      </c>
      <c r="AI6659">
        <f t="shared" ref="AI6659:AI6722" ca="1" si="2354">AH6659*$AC$6+SQRT(1-$AC$6^2)*AJ6659</f>
        <v>-0.31140214757201323</v>
      </c>
      <c r="AJ6659">
        <f t="shared" ref="AJ6659:AJ6722" ca="1" si="2355">_xlfn.NORM.S.INV(RAND())</f>
        <v>-0.38540260154141454</v>
      </c>
    </row>
    <row r="6660" spans="32:36" x14ac:dyDescent="0.2">
      <c r="AF6660" s="17">
        <f t="shared" ca="1" si="2351"/>
        <v>503.8942004250394</v>
      </c>
      <c r="AG6660">
        <f t="shared" ca="1" si="2352"/>
        <v>99.216386553478785</v>
      </c>
      <c r="AH6660">
        <f t="shared" ca="1" si="2353"/>
        <v>0.66805138060908709</v>
      </c>
      <c r="AI6660">
        <f t="shared" ca="1" si="2354"/>
        <v>9.0735782041887994E-2</v>
      </c>
      <c r="AJ6660">
        <f t="shared" ca="1" si="2355"/>
        <v>-0.1170022226878227</v>
      </c>
    </row>
    <row r="6661" spans="32:36" x14ac:dyDescent="0.2">
      <c r="AF6661" s="17">
        <f t="shared" ca="1" si="2351"/>
        <v>497.8886040198222</v>
      </c>
      <c r="AG6661">
        <f t="shared" ca="1" si="2352"/>
        <v>100.57618911880368</v>
      </c>
      <c r="AH6661">
        <f t="shared" ca="1" si="2353"/>
        <v>-8.2990604148064917E-3</v>
      </c>
      <c r="AI6661">
        <f t="shared" ca="1" si="2354"/>
        <v>1.0815606068367511</v>
      </c>
      <c r="AJ6661">
        <f t="shared" ca="1" si="2355"/>
        <v>1.1374508440643458</v>
      </c>
    </row>
    <row r="6662" spans="32:36" x14ac:dyDescent="0.2">
      <c r="AF6662" s="17">
        <f t="shared" ca="1" si="2351"/>
        <v>497.03568058117548</v>
      </c>
      <c r="AG6662">
        <f t="shared" ca="1" si="2352"/>
        <v>98.288895163518902</v>
      </c>
      <c r="AH6662">
        <f t="shared" ca="1" si="2353"/>
        <v>-0.10501635253928238</v>
      </c>
      <c r="AI6662">
        <f t="shared" ca="1" si="2354"/>
        <v>-0.5929051030926713</v>
      </c>
      <c r="AJ6662">
        <f t="shared" ca="1" si="2355"/>
        <v>-0.5887403476258618</v>
      </c>
    </row>
    <row r="6663" spans="32:36" x14ac:dyDescent="0.2">
      <c r="AF6663" s="17">
        <f t="shared" ca="1" si="2351"/>
        <v>505.36943646071074</v>
      </c>
      <c r="AG6663">
        <f t="shared" ca="1" si="2352"/>
        <v>99.068319074682833</v>
      </c>
      <c r="AH6663">
        <f t="shared" ca="1" si="2353"/>
        <v>0.83295918145948666</v>
      </c>
      <c r="AI6663">
        <f t="shared" ca="1" si="2354"/>
        <v>-1.7972894392747574E-2</v>
      </c>
      <c r="AJ6663">
        <f t="shared" ca="1" si="2355"/>
        <v>-0.28344626625979957</v>
      </c>
    </row>
    <row r="6664" spans="32:36" x14ac:dyDescent="0.2">
      <c r="AF6664" s="17">
        <f t="shared" ca="1" si="2351"/>
        <v>479.27109891531796</v>
      </c>
      <c r="AG6664">
        <f t="shared" ca="1" si="2352"/>
        <v>96.890603509388143</v>
      </c>
      <c r="AH6664">
        <f t="shared" ca="1" si="2353"/>
        <v>-2.1580715252291998</v>
      </c>
      <c r="AI6664">
        <f t="shared" ca="1" si="2354"/>
        <v>-1.6358579172026264</v>
      </c>
      <c r="AJ6664">
        <f t="shared" ca="1" si="2355"/>
        <v>-1.0308958841695237</v>
      </c>
    </row>
    <row r="6665" spans="32:36" x14ac:dyDescent="0.2">
      <c r="AF6665" s="17">
        <f t="shared" ca="1" si="2351"/>
        <v>497.79846256204678</v>
      </c>
      <c r="AG6665">
        <f t="shared" ca="1" si="2352"/>
        <v>99.49388413410891</v>
      </c>
      <c r="AH6665">
        <f t="shared" ca="1" si="2353"/>
        <v>-1.8512822024343286E-2</v>
      </c>
      <c r="AI6665">
        <f t="shared" ca="1" si="2354"/>
        <v>0.29403365329948272</v>
      </c>
      <c r="AJ6665">
        <f t="shared" ca="1" si="2355"/>
        <v>0.31439190283374696</v>
      </c>
    </row>
    <row r="6666" spans="32:36" x14ac:dyDescent="0.2">
      <c r="AF6666" s="17">
        <f t="shared" ca="1" si="2351"/>
        <v>508.61827980754833</v>
      </c>
      <c r="AG6666">
        <f t="shared" ca="1" si="2352"/>
        <v>99.612220692549258</v>
      </c>
      <c r="AH6666">
        <f t="shared" ca="1" si="2353"/>
        <v>1.1944369293970283</v>
      </c>
      <c r="AI6666">
        <f t="shared" ca="1" si="2354"/>
        <v>0.38055595660721014</v>
      </c>
      <c r="AJ6666">
        <f t="shared" ca="1" si="2355"/>
        <v>1.9882466245787898E-2</v>
      </c>
    </row>
    <row r="6667" spans="32:36" x14ac:dyDescent="0.2">
      <c r="AF6667" s="17">
        <f t="shared" ca="1" si="2351"/>
        <v>487.39434285071195</v>
      </c>
      <c r="AG6667">
        <f t="shared" ca="1" si="2352"/>
        <v>97.571616188867822</v>
      </c>
      <c r="AH6667">
        <f t="shared" ca="1" si="2353"/>
        <v>-1.2099859699010387</v>
      </c>
      <c r="AI6667">
        <f t="shared" ca="1" si="2354"/>
        <v>-1.1260396443364642</v>
      </c>
      <c r="AJ6667">
        <f t="shared" ca="1" si="2355"/>
        <v>-0.79713326420942276</v>
      </c>
    </row>
    <row r="6668" spans="32:36" x14ac:dyDescent="0.2">
      <c r="AF6668" s="17">
        <f t="shared" ca="1" si="2351"/>
        <v>504.20401538893952</v>
      </c>
      <c r="AG6668">
        <f t="shared" ca="1" si="2352"/>
        <v>102.51720940317274</v>
      </c>
      <c r="AH6668">
        <f t="shared" ca="1" si="2353"/>
        <v>0.70272375331101644</v>
      </c>
      <c r="AI6668">
        <f t="shared" ca="1" si="2354"/>
        <v>2.472925859198035</v>
      </c>
      <c r="AJ6668">
        <f t="shared" ca="1" si="2355"/>
        <v>2.3714688693249113</v>
      </c>
    </row>
    <row r="6669" spans="32:36" x14ac:dyDescent="0.2">
      <c r="AF6669" s="17">
        <f t="shared" ca="1" si="2351"/>
        <v>509.46186146200148</v>
      </c>
      <c r="AG6669">
        <f t="shared" ca="1" si="2352"/>
        <v>101.32576407275282</v>
      </c>
      <c r="AH6669">
        <f t="shared" ca="1" si="2353"/>
        <v>1.2879192025568669</v>
      </c>
      <c r="AI6669">
        <f t="shared" ca="1" si="2354"/>
        <v>1.6220288795199722</v>
      </c>
      <c r="AJ6669">
        <f t="shared" ca="1" si="2355"/>
        <v>1.2927887036021082</v>
      </c>
    </row>
    <row r="6670" spans="32:36" x14ac:dyDescent="0.2">
      <c r="AF6670" s="17">
        <f t="shared" ca="1" si="2351"/>
        <v>501.85186684182833</v>
      </c>
      <c r="AG6670">
        <f t="shared" ca="1" si="2352"/>
        <v>100.44071917713147</v>
      </c>
      <c r="AH6670">
        <f t="shared" ca="1" si="2353"/>
        <v>0.43895251577138361</v>
      </c>
      <c r="AI6670">
        <f t="shared" ca="1" si="2354"/>
        <v>0.98345268347301074</v>
      </c>
      <c r="AJ6670">
        <f t="shared" ca="1" si="2355"/>
        <v>0.89244337564364407</v>
      </c>
    </row>
    <row r="6671" spans="32:36" x14ac:dyDescent="0.2">
      <c r="AF6671" s="17">
        <f t="shared" ca="1" si="2351"/>
        <v>501.87669806499105</v>
      </c>
      <c r="AG6671">
        <f t="shared" ca="1" si="2352"/>
        <v>98.22931453461733</v>
      </c>
      <c r="AH6671">
        <f t="shared" ca="1" si="2353"/>
        <v>0.44174355431431001</v>
      </c>
      <c r="AI6671">
        <f t="shared" ca="1" si="2354"/>
        <v>-0.63704140687125854</v>
      </c>
      <c r="AJ6671">
        <f t="shared" ca="1" si="2355"/>
        <v>-0.80872742745482107</v>
      </c>
    </row>
    <row r="6672" spans="32:36" x14ac:dyDescent="0.2">
      <c r="AF6672" s="17">
        <f t="shared" ca="1" si="2351"/>
        <v>493.36443533632615</v>
      </c>
      <c r="AG6672">
        <f t="shared" ca="1" si="2352"/>
        <v>98.964477909497148</v>
      </c>
      <c r="AH6672">
        <f t="shared" ca="1" si="2353"/>
        <v>-0.52322085897411608</v>
      </c>
      <c r="AI6672">
        <f t="shared" ca="1" si="2354"/>
        <v>-9.4308320420435451E-2</v>
      </c>
      <c r="AJ6672">
        <f t="shared" ca="1" si="2355"/>
        <v>6.7248548964430097E-2</v>
      </c>
    </row>
    <row r="6673" spans="32:36" x14ac:dyDescent="0.2">
      <c r="AF6673" s="17">
        <f t="shared" ca="1" si="2351"/>
        <v>514.61047225651032</v>
      </c>
      <c r="AG6673">
        <f t="shared" ca="1" si="2352"/>
        <v>101.26677832795006</v>
      </c>
      <c r="AH6673">
        <f t="shared" ca="1" si="2353"/>
        <v>1.8551334007377112</v>
      </c>
      <c r="AI6673">
        <f t="shared" ca="1" si="2354"/>
        <v>1.5796433817370947</v>
      </c>
      <c r="AJ6673">
        <f t="shared" ca="1" si="2355"/>
        <v>1.0681413567255256</v>
      </c>
    </row>
    <row r="6674" spans="32:36" x14ac:dyDescent="0.2">
      <c r="AF6674" s="17">
        <f t="shared" ca="1" si="2351"/>
        <v>501.16039764380167</v>
      </c>
      <c r="AG6674">
        <f t="shared" ca="1" si="2352"/>
        <v>98.375329929901199</v>
      </c>
      <c r="AH6674">
        <f t="shared" ca="1" si="2353"/>
        <v>0.36117560866193649</v>
      </c>
      <c r="AI6674">
        <f t="shared" ca="1" si="2354"/>
        <v>-0.5289232538798968</v>
      </c>
      <c r="AJ6674">
        <f t="shared" ca="1" si="2355"/>
        <v>-0.66969343084957311</v>
      </c>
    </row>
    <row r="6675" spans="32:36" x14ac:dyDescent="0.2">
      <c r="AF6675" s="17">
        <f t="shared" ca="1" si="2351"/>
        <v>506.75529794856845</v>
      </c>
      <c r="AG6675">
        <f t="shared" ca="1" si="2352"/>
        <v>99.631555334632338</v>
      </c>
      <c r="AH6675">
        <f t="shared" ca="1" si="2353"/>
        <v>0.98743840003766148</v>
      </c>
      <c r="AI6675">
        <f t="shared" ca="1" si="2354"/>
        <v>0.39468279696008823</v>
      </c>
      <c r="AJ6675">
        <f t="shared" ca="1" si="2355"/>
        <v>0.10045770454197932</v>
      </c>
    </row>
    <row r="6676" spans="32:36" x14ac:dyDescent="0.2">
      <c r="AF6676" s="17">
        <f t="shared" ca="1" si="2351"/>
        <v>488.31209803582783</v>
      </c>
      <c r="AG6676">
        <f t="shared" ca="1" si="2352"/>
        <v>101.49937165355811</v>
      </c>
      <c r="AH6676">
        <f t="shared" ca="1" si="2353"/>
        <v>-1.1038672975995478</v>
      </c>
      <c r="AI6676">
        <f t="shared" ca="1" si="2354"/>
        <v>1.7466353741431333</v>
      </c>
      <c r="AJ6676">
        <f t="shared" ca="1" si="2355"/>
        <v>2.183278518045578</v>
      </c>
    </row>
    <row r="6677" spans="32:36" x14ac:dyDescent="0.2">
      <c r="AF6677" s="17">
        <f t="shared" ca="1" si="2351"/>
        <v>514.03506451509611</v>
      </c>
      <c r="AG6677">
        <f t="shared" ca="1" si="2352"/>
        <v>100.69742046653603</v>
      </c>
      <c r="AH6677">
        <f t="shared" ca="1" si="2353"/>
        <v>1.7920240075429958</v>
      </c>
      <c r="AI6677">
        <f t="shared" ca="1" si="2354"/>
        <v>1.1692449015931303</v>
      </c>
      <c r="AJ6677">
        <f t="shared" ca="1" si="2355"/>
        <v>0.65758222976915603</v>
      </c>
    </row>
    <row r="6678" spans="32:36" x14ac:dyDescent="0.2">
      <c r="AF6678" s="17">
        <f t="shared" ca="1" si="2351"/>
        <v>489.0161040370524</v>
      </c>
      <c r="AG6678">
        <f t="shared" ca="1" si="2352"/>
        <v>98.849412446416309</v>
      </c>
      <c r="AH6678">
        <f t="shared" ca="1" si="2353"/>
        <v>-1.0225992156360701</v>
      </c>
      <c r="AI6678">
        <f t="shared" ca="1" si="2354"/>
        <v>-0.17898852861934095</v>
      </c>
      <c r="AJ6678">
        <f t="shared" ca="1" si="2355"/>
        <v>0.13702574026009592</v>
      </c>
    </row>
    <row r="6679" spans="32:36" x14ac:dyDescent="0.2">
      <c r="AF6679" s="17">
        <f t="shared" ca="1" si="2351"/>
        <v>500.71271930509994</v>
      </c>
      <c r="AG6679">
        <f t="shared" ca="1" si="2352"/>
        <v>98.785181905918662</v>
      </c>
      <c r="AH6679">
        <f t="shared" ca="1" si="2353"/>
        <v>0.31076320659891143</v>
      </c>
      <c r="AI6679">
        <f t="shared" ca="1" si="2354"/>
        <v>-0.22630063546214157</v>
      </c>
      <c r="AJ6679">
        <f t="shared" ca="1" si="2355"/>
        <v>-0.33615679724283043</v>
      </c>
    </row>
    <row r="6680" spans="32:36" x14ac:dyDescent="0.2">
      <c r="AF6680" s="17">
        <f t="shared" ca="1" si="2351"/>
        <v>491.45763780972663</v>
      </c>
      <c r="AG6680">
        <f t="shared" ca="1" si="2352"/>
        <v>99.379093772827773</v>
      </c>
      <c r="AH6680">
        <f t="shared" ca="1" si="2353"/>
        <v>-0.74166044923555219</v>
      </c>
      <c r="AI6680">
        <f t="shared" ca="1" si="2354"/>
        <v>0.21000578292232064</v>
      </c>
      <c r="AJ6680">
        <f t="shared" ca="1" si="2355"/>
        <v>0.45593357472920254</v>
      </c>
    </row>
    <row r="6681" spans="32:36" x14ac:dyDescent="0.2">
      <c r="AF6681" s="17">
        <f t="shared" ca="1" si="2351"/>
        <v>487.40792741590752</v>
      </c>
      <c r="AG6681">
        <f t="shared" ca="1" si="2352"/>
        <v>99.234372927088316</v>
      </c>
      <c r="AH6681">
        <f t="shared" ca="1" si="2353"/>
        <v>-1.2084137502683336</v>
      </c>
      <c r="AI6681">
        <f t="shared" ca="1" si="2354"/>
        <v>0.10393002597068379</v>
      </c>
      <c r="AJ6681">
        <f t="shared" ca="1" si="2355"/>
        <v>0.49289843264358607</v>
      </c>
    </row>
    <row r="6682" spans="32:36" x14ac:dyDescent="0.2">
      <c r="AF6682" s="17">
        <f t="shared" ca="1" si="2351"/>
        <v>501.32502231095179</v>
      </c>
      <c r="AG6682">
        <f t="shared" ca="1" si="2352"/>
        <v>96.935090201765917</v>
      </c>
      <c r="AH6682">
        <f t="shared" ca="1" si="2353"/>
        <v>0.37970242743961913</v>
      </c>
      <c r="AI6682">
        <f t="shared" ca="1" si="2354"/>
        <v>-1.6024451503623061</v>
      </c>
      <c r="AJ6682">
        <f t="shared" ca="1" si="2355"/>
        <v>-1.801958587649956</v>
      </c>
    </row>
    <row r="6683" spans="32:36" x14ac:dyDescent="0.2">
      <c r="AF6683" s="17">
        <f t="shared" ca="1" si="2351"/>
        <v>501.96624324158461</v>
      </c>
      <c r="AG6683">
        <f t="shared" ca="1" si="2352"/>
        <v>99.750352347653333</v>
      </c>
      <c r="AH6683">
        <f t="shared" ca="1" si="2353"/>
        <v>0.45180731807655472</v>
      </c>
      <c r="AI6683">
        <f t="shared" ca="1" si="2354"/>
        <v>0.48142161266487338</v>
      </c>
      <c r="AJ6683">
        <f t="shared" ca="1" si="2355"/>
        <v>0.36160990847372682</v>
      </c>
    </row>
    <row r="6684" spans="32:36" x14ac:dyDescent="0.2">
      <c r="AF6684" s="17">
        <f t="shared" ca="1" si="2351"/>
        <v>492.69885732478508</v>
      </c>
      <c r="AG6684">
        <f t="shared" ca="1" si="2352"/>
        <v>98.237578475084888</v>
      </c>
      <c r="AH6684">
        <f t="shared" ca="1" si="2353"/>
        <v>-0.59937232078344238</v>
      </c>
      <c r="AI6684">
        <f t="shared" ca="1" si="2354"/>
        <v>-0.63091802328471414</v>
      </c>
      <c r="AJ6684">
        <f t="shared" ca="1" si="2355"/>
        <v>-0.47159341231908164</v>
      </c>
    </row>
    <row r="6685" spans="32:36" x14ac:dyDescent="0.2">
      <c r="AF6685" s="17">
        <f t="shared" ca="1" si="2351"/>
        <v>497.00042619051214</v>
      </c>
      <c r="AG6685">
        <f t="shared" ca="1" si="2352"/>
        <v>97.383084645346173</v>
      </c>
      <c r="AH6685">
        <f t="shared" ca="1" si="2353"/>
        <v>-0.10901759674118784</v>
      </c>
      <c r="AI6685">
        <f t="shared" ca="1" si="2354"/>
        <v>-1.2668206650555562</v>
      </c>
      <c r="AJ6685">
        <f t="shared" ca="1" si="2355"/>
        <v>-1.2945672799288455</v>
      </c>
    </row>
    <row r="6686" spans="32:36" x14ac:dyDescent="0.2">
      <c r="AF6686" s="17">
        <f t="shared" ca="1" si="2351"/>
        <v>497.90159521778162</v>
      </c>
      <c r="AG6686">
        <f t="shared" ca="1" si="2352"/>
        <v>99.404328443001006</v>
      </c>
      <c r="AH6686">
        <f t="shared" ca="1" si="2353"/>
        <v>-6.8272042957969892E-3</v>
      </c>
      <c r="AI6686">
        <f t="shared" ca="1" si="2354"/>
        <v>0.22848617303334248</v>
      </c>
      <c r="AJ6686">
        <f t="shared" ca="1" si="2355"/>
        <v>0.24190506388349625</v>
      </c>
    </row>
    <row r="6687" spans="32:36" x14ac:dyDescent="0.2">
      <c r="AF6687" s="17">
        <f t="shared" ca="1" si="2351"/>
        <v>498.55026217138743</v>
      </c>
      <c r="AG6687">
        <f t="shared" ca="1" si="2352"/>
        <v>102.19848536523256</v>
      </c>
      <c r="AH6687">
        <f t="shared" ca="1" si="2353"/>
        <v>6.6615645142696064E-2</v>
      </c>
      <c r="AI6687">
        <f t="shared" ca="1" si="2354"/>
        <v>2.2462748313609242</v>
      </c>
      <c r="AJ6687">
        <f t="shared" ca="1" si="2355"/>
        <v>2.3357168902904455</v>
      </c>
    </row>
    <row r="6688" spans="32:36" x14ac:dyDescent="0.2">
      <c r="AF6688" s="17">
        <f t="shared" ca="1" si="2351"/>
        <v>488.71298709534068</v>
      </c>
      <c r="AG6688">
        <f t="shared" ca="1" si="2352"/>
        <v>99.841884254879517</v>
      </c>
      <c r="AH6688">
        <f t="shared" ca="1" si="2353"/>
        <v>-1.0575756627304282</v>
      </c>
      <c r="AI6688">
        <f t="shared" ca="1" si="2354"/>
        <v>0.54818257066641785</v>
      </c>
      <c r="AJ6688">
        <f t="shared" ca="1" si="2355"/>
        <v>0.91111162824584613</v>
      </c>
    </row>
    <row r="6689" spans="32:36" x14ac:dyDescent="0.2">
      <c r="AF6689" s="17">
        <f t="shared" ca="1" si="2351"/>
        <v>508.03494879207307</v>
      </c>
      <c r="AG6689">
        <f t="shared" ca="1" si="2352"/>
        <v>102.18386190059815</v>
      </c>
      <c r="AH6689">
        <f t="shared" ca="1" si="2353"/>
        <v>1.1297038486237709</v>
      </c>
      <c r="AI6689">
        <f t="shared" ca="1" si="2354"/>
        <v>2.2358588412231093</v>
      </c>
      <c r="AJ6689">
        <f t="shared" ca="1" si="2355"/>
        <v>1.9870994265313049</v>
      </c>
    </row>
    <row r="6690" spans="32:36" x14ac:dyDescent="0.2">
      <c r="AF6690" s="17">
        <f t="shared" ca="1" si="2351"/>
        <v>502.54030259827772</v>
      </c>
      <c r="AG6690">
        <f t="shared" ca="1" si="2352"/>
        <v>97.446188367997934</v>
      </c>
      <c r="AH6690">
        <f t="shared" ca="1" si="2353"/>
        <v>0.51628183260707006</v>
      </c>
      <c r="AI6690">
        <f t="shared" ca="1" si="2354"/>
        <v>-1.2196692807010268</v>
      </c>
      <c r="AJ6690">
        <f t="shared" ca="1" si="2355"/>
        <v>-1.4437198130421496</v>
      </c>
    </row>
    <row r="6691" spans="32:36" x14ac:dyDescent="0.2">
      <c r="AF6691" s="17">
        <f t="shared" ca="1" si="2351"/>
        <v>514.94290708179278</v>
      </c>
      <c r="AG6691">
        <f t="shared" ca="1" si="2352"/>
        <v>100.64822110418486</v>
      </c>
      <c r="AH6691">
        <f t="shared" ca="1" si="2353"/>
        <v>1.8915619322643187</v>
      </c>
      <c r="AI6691">
        <f t="shared" ca="1" si="2354"/>
        <v>1.1336726862778166</v>
      </c>
      <c r="AJ6691">
        <f t="shared" ca="1" si="2355"/>
        <v>0.58864040951876495</v>
      </c>
    </row>
    <row r="6692" spans="32:36" x14ac:dyDescent="0.2">
      <c r="AF6692" s="17">
        <f t="shared" ca="1" si="2351"/>
        <v>492.98638137544435</v>
      </c>
      <c r="AG6692">
        <f t="shared" ca="1" si="2352"/>
        <v>100.71373723809602</v>
      </c>
      <c r="AH6692">
        <f t="shared" ca="1" si="2353"/>
        <v>-0.56646292244833807</v>
      </c>
      <c r="AI6692">
        <f t="shared" ca="1" si="2354"/>
        <v>1.1810384466665587</v>
      </c>
      <c r="AJ6692">
        <f t="shared" ca="1" si="2355"/>
        <v>1.4191268269932991</v>
      </c>
    </row>
    <row r="6693" spans="32:36" x14ac:dyDescent="0.2">
      <c r="AF6693" s="17">
        <f t="shared" ca="1" si="2351"/>
        <v>492.38361288455121</v>
      </c>
      <c r="AG6693">
        <f t="shared" ca="1" si="2352"/>
        <v>99.036718030231967</v>
      </c>
      <c r="AH6693">
        <f t="shared" ca="1" si="2353"/>
        <v>-0.6354766154178334</v>
      </c>
      <c r="AI6693">
        <f t="shared" ca="1" si="2354"/>
        <v>-4.1194892479677808E-2</v>
      </c>
      <c r="AJ6693">
        <f t="shared" ca="1" si="2355"/>
        <v>0.1586350818230218</v>
      </c>
    </row>
    <row r="6694" spans="32:36" x14ac:dyDescent="0.2">
      <c r="AF6694" s="17">
        <f t="shared" ca="1" si="2351"/>
        <v>516.10651454312585</v>
      </c>
      <c r="AG6694">
        <f t="shared" ca="1" si="2352"/>
        <v>97.359717756901318</v>
      </c>
      <c r="AH6694">
        <f t="shared" ca="1" si="2353"/>
        <v>2.0188862047796041</v>
      </c>
      <c r="AI6694">
        <f t="shared" ca="1" si="2354"/>
        <v>-1.2842882608910795</v>
      </c>
      <c r="AJ6694">
        <f t="shared" ca="1" si="2355"/>
        <v>-1.9888208715910836</v>
      </c>
    </row>
    <row r="6695" spans="32:36" x14ac:dyDescent="0.2">
      <c r="AF6695" s="17">
        <f t="shared" ca="1" si="2351"/>
        <v>507.71591869025099</v>
      </c>
      <c r="AG6695">
        <f t="shared" ca="1" si="2352"/>
        <v>100.80761440002061</v>
      </c>
      <c r="AH6695">
        <f t="shared" ca="1" si="2353"/>
        <v>1.0942691715296304</v>
      </c>
      <c r="AI6695">
        <f t="shared" ca="1" si="2354"/>
        <v>1.2488545104102335</v>
      </c>
      <c r="AJ6695">
        <f t="shared" ca="1" si="2355"/>
        <v>0.96275260112193251</v>
      </c>
    </row>
    <row r="6696" spans="32:36" x14ac:dyDescent="0.2">
      <c r="AF6696" s="17">
        <f t="shared" ca="1" si="2351"/>
        <v>486.27880418975485</v>
      </c>
      <c r="AG6696">
        <f t="shared" ca="1" si="2352"/>
        <v>99.760435806852186</v>
      </c>
      <c r="AH6696">
        <f t="shared" ca="1" si="2353"/>
        <v>-1.3392434330443244</v>
      </c>
      <c r="AI6696">
        <f t="shared" ca="1" si="2354"/>
        <v>0.48877922368796961</v>
      </c>
      <c r="AJ6696">
        <f t="shared" ca="1" si="2355"/>
        <v>0.93825477726002215</v>
      </c>
    </row>
    <row r="6697" spans="32:36" x14ac:dyDescent="0.2">
      <c r="AF6697" s="17">
        <f t="shared" ca="1" si="2351"/>
        <v>486.13060070641171</v>
      </c>
      <c r="AG6697">
        <f t="shared" ca="1" si="2352"/>
        <v>96.812704209470709</v>
      </c>
      <c r="AH6697">
        <f t="shared" ca="1" si="2353"/>
        <v>-1.356438080219444</v>
      </c>
      <c r="AI6697">
        <f t="shared" ca="1" si="2354"/>
        <v>-1.6944029702591008</v>
      </c>
      <c r="AJ6697">
        <f t="shared" ca="1" si="2355"/>
        <v>-1.3469614272670416</v>
      </c>
    </row>
    <row r="6698" spans="32:36" x14ac:dyDescent="0.2">
      <c r="AF6698" s="17">
        <f t="shared" ca="1" si="2351"/>
        <v>497.50589027477014</v>
      </c>
      <c r="AG6698">
        <f t="shared" ca="1" si="2352"/>
        <v>97.333686353484708</v>
      </c>
      <c r="AH6698">
        <f t="shared" ca="1" si="2353"/>
        <v>-5.1676393954231813E-2</v>
      </c>
      <c r="AI6698">
        <f t="shared" ca="1" si="2354"/>
        <v>-1.303752615553456</v>
      </c>
      <c r="AJ6698">
        <f t="shared" ca="1" si="2355"/>
        <v>-1.3515320514116109</v>
      </c>
    </row>
    <row r="6699" spans="32:36" x14ac:dyDescent="0.2">
      <c r="AF6699" s="17">
        <f t="shared" ca="1" si="2351"/>
        <v>503.72351386375658</v>
      </c>
      <c r="AG6699">
        <f t="shared" ca="1" si="2352"/>
        <v>97.752114533863249</v>
      </c>
      <c r="AH6699">
        <f t="shared" ca="1" si="2353"/>
        <v>0.64894019880809017</v>
      </c>
      <c r="AI6699">
        <f t="shared" ca="1" si="2354"/>
        <v>-0.99151185682243859</v>
      </c>
      <c r="AJ6699">
        <f t="shared" ca="1" si="2355"/>
        <v>-1.2464670985547461</v>
      </c>
    </row>
    <row r="6700" spans="32:36" x14ac:dyDescent="0.2">
      <c r="AF6700" s="17">
        <f t="shared" ca="1" si="2351"/>
        <v>493.50709692184751</v>
      </c>
      <c r="AG6700">
        <f t="shared" ca="1" si="2352"/>
        <v>97.475616972143996</v>
      </c>
      <c r="AH6700">
        <f t="shared" ca="1" si="2353"/>
        <v>-0.50691174255803872</v>
      </c>
      <c r="AI6700">
        <f t="shared" ca="1" si="2354"/>
        <v>-1.1976905350035183</v>
      </c>
      <c r="AJ6700">
        <f t="shared" ca="1" si="2355"/>
        <v>-1.0956427426548903</v>
      </c>
    </row>
    <row r="6701" spans="32:36" x14ac:dyDescent="0.2">
      <c r="AF6701" s="17">
        <f t="shared" ca="1" si="2351"/>
        <v>476.07764837113967</v>
      </c>
      <c r="AG6701">
        <f t="shared" ca="1" si="2352"/>
        <v>95.929330691824518</v>
      </c>
      <c r="AH6701">
        <f t="shared" ca="1" si="2353"/>
        <v>-2.5351952707472507</v>
      </c>
      <c r="AI6701">
        <f t="shared" ca="1" si="2354"/>
        <v>-2.3616161851172279</v>
      </c>
      <c r="AJ6701">
        <f t="shared" ca="1" si="2355"/>
        <v>-1.6725962759540733</v>
      </c>
    </row>
    <row r="6702" spans="32:36" x14ac:dyDescent="0.2">
      <c r="AF6702" s="17">
        <f t="shared" ca="1" si="2351"/>
        <v>487.88807173038452</v>
      </c>
      <c r="AG6702">
        <f t="shared" ca="1" si="2352"/>
        <v>99.208416377081136</v>
      </c>
      <c r="AH6702">
        <f t="shared" ca="1" si="2353"/>
        <v>-1.1528720222147202</v>
      </c>
      <c r="AI6702">
        <f t="shared" ca="1" si="2354"/>
        <v>8.4888343867006999E-2</v>
      </c>
      <c r="AJ6702">
        <f t="shared" ca="1" si="2355"/>
        <v>0.45527641425415616</v>
      </c>
    </row>
    <row r="6703" spans="32:36" x14ac:dyDescent="0.2">
      <c r="AF6703" s="17">
        <f t="shared" ca="1" si="2351"/>
        <v>492.27592720828403</v>
      </c>
      <c r="AG6703">
        <f t="shared" ca="1" si="2352"/>
        <v>99.624513175908021</v>
      </c>
      <c r="AH6703">
        <f t="shared" ca="1" si="2353"/>
        <v>-0.64781493040209992</v>
      </c>
      <c r="AI6703">
        <f t="shared" ca="1" si="2354"/>
        <v>0.38953776691413955</v>
      </c>
      <c r="AJ6703">
        <f t="shared" ca="1" si="2355"/>
        <v>0.61449547364448187</v>
      </c>
    </row>
    <row r="6704" spans="32:36" x14ac:dyDescent="0.2">
      <c r="AF6704" s="17">
        <f t="shared" ca="1" si="2351"/>
        <v>487.05535479017709</v>
      </c>
      <c r="AG6704">
        <f t="shared" ca="1" si="2352"/>
        <v>98.965636123111665</v>
      </c>
      <c r="AH6704">
        <f t="shared" ca="1" si="2353"/>
        <v>-1.2492331988872101</v>
      </c>
      <c r="AI6704">
        <f t="shared" ca="1" si="2354"/>
        <v>-9.3456456051149828E-2</v>
      </c>
      <c r="AJ6704">
        <f t="shared" ca="1" si="2355"/>
        <v>0.29875924966685891</v>
      </c>
    </row>
    <row r="6705" spans="32:36" x14ac:dyDescent="0.2">
      <c r="AF6705" s="17">
        <f t="shared" ca="1" si="2351"/>
        <v>505.76166594648754</v>
      </c>
      <c r="AG6705">
        <f t="shared" ca="1" si="2352"/>
        <v>102.59118747473484</v>
      </c>
      <c r="AH6705">
        <f t="shared" ca="1" si="2353"/>
        <v>0.87672315990820715</v>
      </c>
      <c r="AI6705">
        <f t="shared" ca="1" si="2354"/>
        <v>2.5254323806636925</v>
      </c>
      <c r="AJ6705">
        <f t="shared" ca="1" si="2355"/>
        <v>2.3712900259783685</v>
      </c>
    </row>
    <row r="6706" spans="32:36" x14ac:dyDescent="0.2">
      <c r="AF6706" s="17">
        <f t="shared" ca="1" si="2351"/>
        <v>505.69034000782926</v>
      </c>
      <c r="AG6706">
        <f t="shared" ca="1" si="2352"/>
        <v>97.744932352547679</v>
      </c>
      <c r="AH6706">
        <f t="shared" ca="1" si="2353"/>
        <v>0.86876731659941242</v>
      </c>
      <c r="AI6706">
        <f t="shared" ca="1" si="2354"/>
        <v>-0.99686008374915924</v>
      </c>
      <c r="AJ6706">
        <f t="shared" ca="1" si="2355"/>
        <v>-1.3219064653995183</v>
      </c>
    </row>
    <row r="6707" spans="32:36" x14ac:dyDescent="0.2">
      <c r="AF6707" s="17">
        <f t="shared" ca="1" si="2351"/>
        <v>489.79474351327121</v>
      </c>
      <c r="AG6707">
        <f t="shared" ca="1" si="2352"/>
        <v>98.811883958195295</v>
      </c>
      <c r="AH6707">
        <f t="shared" ca="1" si="2353"/>
        <v>-0.93285184354993134</v>
      </c>
      <c r="AI6707">
        <f t="shared" ca="1" si="2354"/>
        <v>-0.20662821419953559</v>
      </c>
      <c r="AJ6707">
        <f t="shared" ca="1" si="2355"/>
        <v>7.9516989426279994E-2</v>
      </c>
    </row>
    <row r="6708" spans="32:36" x14ac:dyDescent="0.2">
      <c r="AF6708" s="17">
        <f t="shared" ca="1" si="2351"/>
        <v>479.95248223167658</v>
      </c>
      <c r="AG6708">
        <f t="shared" ca="1" si="2352"/>
        <v>97.316758302566939</v>
      </c>
      <c r="AH6708">
        <f t="shared" ca="1" si="2353"/>
        <v>-2.0779303463477024</v>
      </c>
      <c r="AI6708">
        <f t="shared" ca="1" si="2354"/>
        <v>-1.3164129512182061</v>
      </c>
      <c r="AJ6708">
        <f t="shared" ca="1" si="2355"/>
        <v>-0.72117877977086697</v>
      </c>
    </row>
    <row r="6709" spans="32:36" x14ac:dyDescent="0.2">
      <c r="AF6709" s="17">
        <f t="shared" ca="1" si="2351"/>
        <v>479.96891887813752</v>
      </c>
      <c r="AG6709">
        <f t="shared" ca="1" si="2352"/>
        <v>96.719383476124122</v>
      </c>
      <c r="AH6709">
        <f t="shared" ca="1" si="2353"/>
        <v>-2.0759985490937005</v>
      </c>
      <c r="AI6709">
        <f t="shared" ca="1" si="2354"/>
        <v>-1.7646000196721825</v>
      </c>
      <c r="AJ6709">
        <f t="shared" ca="1" si="2355"/>
        <v>-1.1920473865314534</v>
      </c>
    </row>
    <row r="6710" spans="32:36" x14ac:dyDescent="0.2">
      <c r="AF6710" s="17">
        <f t="shared" ca="1" si="2351"/>
        <v>487.84104080742384</v>
      </c>
      <c r="AG6710">
        <f t="shared" ca="1" si="2352"/>
        <v>97.880117171385749</v>
      </c>
      <c r="AH6710">
        <f t="shared" ca="1" si="2353"/>
        <v>-1.1583100101978587</v>
      </c>
      <c r="AI6710">
        <f t="shared" ca="1" si="2354"/>
        <v>-0.89626026682284965</v>
      </c>
      <c r="AJ6710">
        <f t="shared" ca="1" si="2355"/>
        <v>-0.57245477613109874</v>
      </c>
    </row>
    <row r="6711" spans="32:36" x14ac:dyDescent="0.2">
      <c r="AF6711" s="17">
        <f t="shared" ca="1" si="2351"/>
        <v>513.73598163837914</v>
      </c>
      <c r="AG6711">
        <f t="shared" ca="1" si="2352"/>
        <v>100.0872868092753</v>
      </c>
      <c r="AH6711">
        <f t="shared" ca="1" si="2353"/>
        <v>1.7591933797586894</v>
      </c>
      <c r="AI6711">
        <f t="shared" ca="1" si="2354"/>
        <v>0.72687114937588848</v>
      </c>
      <c r="AJ6711">
        <f t="shared" ca="1" si="2355"/>
        <v>0.20385541611987573</v>
      </c>
    </row>
    <row r="6712" spans="32:36" x14ac:dyDescent="0.2">
      <c r="AF6712" s="17">
        <f t="shared" ca="1" si="2351"/>
        <v>498.82247973429418</v>
      </c>
      <c r="AG6712">
        <f t="shared" ca="1" si="2352"/>
        <v>101.1538178025526</v>
      </c>
      <c r="AH6712">
        <f t="shared" ca="1" si="2353"/>
        <v>9.7407982922471548E-2</v>
      </c>
      <c r="AI6712">
        <f t="shared" ca="1" si="2354"/>
        <v>1.4984041679130138</v>
      </c>
      <c r="AJ6712">
        <f t="shared" ca="1" si="2355"/>
        <v>1.5412413067237196</v>
      </c>
    </row>
    <row r="6713" spans="32:36" x14ac:dyDescent="0.2">
      <c r="AF6713" s="17">
        <f t="shared" ca="1" si="2351"/>
        <v>504.72518530176461</v>
      </c>
      <c r="AG6713">
        <f t="shared" ca="1" si="2352"/>
        <v>98.872868823366247</v>
      </c>
      <c r="AH6713">
        <f t="shared" ca="1" si="2353"/>
        <v>0.76100149142493012</v>
      </c>
      <c r="AI6713">
        <f t="shared" ca="1" si="2354"/>
        <v>-0.16171826430199207</v>
      </c>
      <c r="AJ6713">
        <f t="shared" ca="1" si="2355"/>
        <v>-0.41141212500950147</v>
      </c>
    </row>
    <row r="6714" spans="32:36" x14ac:dyDescent="0.2">
      <c r="AF6714" s="17">
        <f t="shared" ca="1" si="2351"/>
        <v>487.01708433568348</v>
      </c>
      <c r="AG6714">
        <f t="shared" ca="1" si="2352"/>
        <v>97.774521169190578</v>
      </c>
      <c r="AH6714">
        <f t="shared" ca="1" si="2353"/>
        <v>-1.2536657767110562</v>
      </c>
      <c r="AI6714">
        <f t="shared" ca="1" si="2354"/>
        <v>-0.97482923200494964</v>
      </c>
      <c r="AJ6714">
        <f t="shared" ca="1" si="2355"/>
        <v>-0.62460269498909038</v>
      </c>
    </row>
    <row r="6715" spans="32:36" x14ac:dyDescent="0.2">
      <c r="AF6715" s="17">
        <f t="shared" ca="1" si="2351"/>
        <v>512.18079114192881</v>
      </c>
      <c r="AG6715">
        <f t="shared" ca="1" si="2352"/>
        <v>98.952502313057238</v>
      </c>
      <c r="AH6715">
        <f t="shared" ca="1" si="2353"/>
        <v>1.5881698755171527</v>
      </c>
      <c r="AI6715">
        <f t="shared" ca="1" si="2354"/>
        <v>-0.1031169380810803</v>
      </c>
      <c r="AJ6715">
        <f t="shared" ca="1" si="2355"/>
        <v>-0.61267435775134682</v>
      </c>
    </row>
    <row r="6716" spans="32:36" x14ac:dyDescent="0.2">
      <c r="AF6716" s="17">
        <f t="shared" ca="1" si="2351"/>
        <v>506.01123280302386</v>
      </c>
      <c r="AG6716">
        <f t="shared" ca="1" si="2352"/>
        <v>99.033759688129194</v>
      </c>
      <c r="AH6716">
        <f t="shared" ca="1" si="2353"/>
        <v>0.9045515370211179</v>
      </c>
      <c r="AI6716">
        <f t="shared" ca="1" si="2354"/>
        <v>-4.336920670944322E-2</v>
      </c>
      <c r="AJ6716">
        <f t="shared" ca="1" si="2355"/>
        <v>-0.3328342664632889</v>
      </c>
    </row>
    <row r="6717" spans="32:36" x14ac:dyDescent="0.2">
      <c r="AF6717" s="17">
        <f t="shared" ca="1" si="2351"/>
        <v>497.26644747604405</v>
      </c>
      <c r="AG6717">
        <f t="shared" ca="1" si="2352"/>
        <v>98.373151070605417</v>
      </c>
      <c r="AH6717">
        <f t="shared" ca="1" si="2353"/>
        <v>-7.8832162164736735E-2</v>
      </c>
      <c r="AI6717">
        <f t="shared" ca="1" si="2354"/>
        <v>-0.53053542620013738</v>
      </c>
      <c r="AJ6717">
        <f t="shared" ca="1" si="2355"/>
        <v>-0.53161707738689057</v>
      </c>
    </row>
    <row r="6718" spans="32:36" x14ac:dyDescent="0.2">
      <c r="AF6718" s="17">
        <f t="shared" ca="1" si="2351"/>
        <v>502.45063507733454</v>
      </c>
      <c r="AG6718">
        <f t="shared" ca="1" si="2352"/>
        <v>100.02072671534744</v>
      </c>
      <c r="AH6718">
        <f t="shared" ca="1" si="2353"/>
        <v>0.50621583035811846</v>
      </c>
      <c r="AI6718">
        <f t="shared" ca="1" si="2354"/>
        <v>0.67844910469242481</v>
      </c>
      <c r="AJ6718">
        <f t="shared" ca="1" si="2355"/>
        <v>0.55105587674152023</v>
      </c>
    </row>
    <row r="6719" spans="32:36" x14ac:dyDescent="0.2">
      <c r="AF6719" s="17">
        <f t="shared" ca="1" si="2351"/>
        <v>488.81208116076027</v>
      </c>
      <c r="AG6719">
        <f t="shared" ca="1" si="2352"/>
        <v>97.021423782532295</v>
      </c>
      <c r="AH6719">
        <f t="shared" ca="1" si="2353"/>
        <v>-1.0461388832131127</v>
      </c>
      <c r="AI6719">
        <f t="shared" ca="1" si="2354"/>
        <v>-1.5376460351982664</v>
      </c>
      <c r="AJ6719">
        <f t="shared" ca="1" si="2355"/>
        <v>-1.2810522130195776</v>
      </c>
    </row>
    <row r="6720" spans="32:36" x14ac:dyDescent="0.2">
      <c r="AF6720" s="17">
        <f t="shared" ca="1" si="2351"/>
        <v>479.17349708957181</v>
      </c>
      <c r="AG6720">
        <f t="shared" ca="1" si="2352"/>
        <v>100.21559993358959</v>
      </c>
      <c r="AH6720">
        <f t="shared" ca="1" si="2353"/>
        <v>-2.1695603322551658</v>
      </c>
      <c r="AI6720">
        <f t="shared" ca="1" si="2354"/>
        <v>0.82012732333254823</v>
      </c>
      <c r="AJ6720">
        <f t="shared" ca="1" si="2355"/>
        <v>1.5496669488423167</v>
      </c>
    </row>
    <row r="6721" spans="32:36" x14ac:dyDescent="0.2">
      <c r="AF6721" s="17">
        <f t="shared" ca="1" si="2351"/>
        <v>489.06365649756702</v>
      </c>
      <c r="AG6721">
        <f t="shared" ca="1" si="2352"/>
        <v>98.476297318605177</v>
      </c>
      <c r="AH6721">
        <f t="shared" ca="1" si="2353"/>
        <v>-1.0171141386628557</v>
      </c>
      <c r="AI6721">
        <f t="shared" ca="1" si="2354"/>
        <v>-0.45425503085916741</v>
      </c>
      <c r="AJ6721">
        <f t="shared" ca="1" si="2355"/>
        <v>-0.1535367050088951</v>
      </c>
    </row>
    <row r="6722" spans="32:36" x14ac:dyDescent="0.2">
      <c r="AF6722" s="17">
        <f t="shared" ca="1" si="2351"/>
        <v>498.70937983206852</v>
      </c>
      <c r="AG6722">
        <f t="shared" ca="1" si="2352"/>
        <v>97.965075229054108</v>
      </c>
      <c r="AH6722">
        <f t="shared" ca="1" si="2353"/>
        <v>8.4616542254361521E-2</v>
      </c>
      <c r="AI6722">
        <f t="shared" ca="1" si="2354"/>
        <v>-0.83310852262700719</v>
      </c>
      <c r="AJ6722">
        <f t="shared" ca="1" si="2355"/>
        <v>-0.90100758764091637</v>
      </c>
    </row>
    <row r="6723" spans="32:36" x14ac:dyDescent="0.2">
      <c r="AF6723" s="17">
        <f t="shared" ref="AF6723:AF6786" ca="1" si="2356">$N$64*EXP(($J$9-$K$2^2/2)*$J$6+$K$2*SQRT($J$6)*AH6723)</f>
        <v>500.8783943699778</v>
      </c>
      <c r="AG6723">
        <f t="shared" ref="AG6723:AG6786" ca="1" si="2357">$Q$64*EXP(($J$9-$K$3^2/2)*$J$6+$K$3*SQRT($J$6)*AI6723)</f>
        <v>101.03834889750682</v>
      </c>
      <c r="AH6723">
        <f t="shared" ref="AH6723:AH6786" ca="1" si="2358">_xlfn.NORM.S.INV(RAND())</f>
        <v>0.32942488475501591</v>
      </c>
      <c r="AI6723">
        <f t="shared" ref="AI6723:AI6786" ca="1" si="2359">AH6723*$AC$6+SQRT(1-$AC$6^2)*AJ6723</f>
        <v>1.4152671521484874</v>
      </c>
      <c r="AJ6723">
        <f t="shared" ref="AJ6723:AJ6786" ca="1" si="2360">_xlfn.NORM.S.INV(RAND())</f>
        <v>1.3803109050949811</v>
      </c>
    </row>
    <row r="6724" spans="32:36" x14ac:dyDescent="0.2">
      <c r="AF6724" s="17">
        <f t="shared" ca="1" si="2356"/>
        <v>492.49918030013214</v>
      </c>
      <c r="AG6724">
        <f t="shared" ca="1" si="2357"/>
        <v>102.82438750223071</v>
      </c>
      <c r="AH6724">
        <f t="shared" ca="1" si="2358"/>
        <v>-0.6222382349647021</v>
      </c>
      <c r="AI6724">
        <f t="shared" ca="1" si="2359"/>
        <v>2.6907004969583683</v>
      </c>
      <c r="AJ6724">
        <f t="shared" ca="1" si="2360"/>
        <v>3.020838811543392</v>
      </c>
    </row>
    <row r="6725" spans="32:36" x14ac:dyDescent="0.2">
      <c r="AF6725" s="17">
        <f t="shared" ca="1" si="2356"/>
        <v>477.20876824463625</v>
      </c>
      <c r="AG6725">
        <f t="shared" ca="1" si="2357"/>
        <v>96.281221628621992</v>
      </c>
      <c r="AH6725">
        <f t="shared" ca="1" si="2358"/>
        <v>-2.4013295327586652</v>
      </c>
      <c r="AI6725">
        <f t="shared" ca="1" si="2359"/>
        <v>-2.0950991319723737</v>
      </c>
      <c r="AJ6725">
        <f t="shared" ca="1" si="2360"/>
        <v>-1.4354786948461302</v>
      </c>
    </row>
    <row r="6726" spans="32:36" x14ac:dyDescent="0.2">
      <c r="AF6726" s="17">
        <f t="shared" ca="1" si="2356"/>
        <v>488.18351380652251</v>
      </c>
      <c r="AG6726">
        <f t="shared" ca="1" si="2357"/>
        <v>100.68052958384772</v>
      </c>
      <c r="AH6726">
        <f t="shared" ca="1" si="2358"/>
        <v>-1.1187232814059318</v>
      </c>
      <c r="AI6726">
        <f t="shared" ca="1" si="2359"/>
        <v>1.1570343834353065</v>
      </c>
      <c r="AJ6726">
        <f t="shared" ca="1" si="2360"/>
        <v>1.5693656452855322</v>
      </c>
    </row>
    <row r="6727" spans="32:36" x14ac:dyDescent="0.2">
      <c r="AF6727" s="17">
        <f t="shared" ca="1" si="2356"/>
        <v>509.39156532397249</v>
      </c>
      <c r="AG6727">
        <f t="shared" ca="1" si="2357"/>
        <v>99.765067430421738</v>
      </c>
      <c r="AH6727">
        <f t="shared" ca="1" si="2358"/>
        <v>1.2801351858211873</v>
      </c>
      <c r="AI6727">
        <f t="shared" ca="1" si="2359"/>
        <v>0.49215853734342718</v>
      </c>
      <c r="AJ6727">
        <f t="shared" ca="1" si="2360"/>
        <v>0.10975821075657287</v>
      </c>
    </row>
    <row r="6728" spans="32:36" x14ac:dyDescent="0.2">
      <c r="AF6728" s="17">
        <f t="shared" ca="1" si="2356"/>
        <v>496.149253667648</v>
      </c>
      <c r="AG6728">
        <f t="shared" ca="1" si="2357"/>
        <v>98.120648595990886</v>
      </c>
      <c r="AH6728">
        <f t="shared" ca="1" si="2358"/>
        <v>-0.2057088077382134</v>
      </c>
      <c r="AI6728">
        <f t="shared" ca="1" si="2359"/>
        <v>-0.71760824476146379</v>
      </c>
      <c r="AJ6728">
        <f t="shared" ca="1" si="2360"/>
        <v>-0.68759881246739829</v>
      </c>
    </row>
    <row r="6729" spans="32:36" x14ac:dyDescent="0.2">
      <c r="AF6729" s="17">
        <f t="shared" ca="1" si="2356"/>
        <v>509.59799582966514</v>
      </c>
      <c r="AG6729">
        <f t="shared" ca="1" si="2357"/>
        <v>99.013289275705574</v>
      </c>
      <c r="AH6729">
        <f t="shared" ca="1" si="2358"/>
        <v>1.3029905503320425</v>
      </c>
      <c r="AI6729">
        <f t="shared" ca="1" si="2359"/>
        <v>-5.8416274631507115E-2</v>
      </c>
      <c r="AJ6729">
        <f t="shared" ca="1" si="2360"/>
        <v>-0.47518586775002153</v>
      </c>
    </row>
    <row r="6730" spans="32:36" x14ac:dyDescent="0.2">
      <c r="AF6730" s="17">
        <f t="shared" ca="1" si="2356"/>
        <v>486.15420187592753</v>
      </c>
      <c r="AG6730">
        <f t="shared" ca="1" si="2357"/>
        <v>99.735010543764716</v>
      </c>
      <c r="AH6730">
        <f t="shared" ca="1" si="2358"/>
        <v>-1.353699509052031</v>
      </c>
      <c r="AI6730">
        <f t="shared" ca="1" si="2359"/>
        <v>0.47022571151426146</v>
      </c>
      <c r="AJ6730">
        <f t="shared" ca="1" si="2360"/>
        <v>0.92337967840780233</v>
      </c>
    </row>
    <row r="6731" spans="32:36" x14ac:dyDescent="0.2">
      <c r="AF6731" s="17">
        <f t="shared" ca="1" si="2356"/>
        <v>494.18274883235335</v>
      </c>
      <c r="AG6731">
        <f t="shared" ca="1" si="2357"/>
        <v>99.626449485080443</v>
      </c>
      <c r="AH6731">
        <f t="shared" ca="1" si="2358"/>
        <v>-0.42973499137793419</v>
      </c>
      <c r="AI6731">
        <f t="shared" ca="1" si="2359"/>
        <v>0.39095247858770366</v>
      </c>
      <c r="AJ6731">
        <f t="shared" ca="1" si="2360"/>
        <v>0.546707029137525</v>
      </c>
    </row>
    <row r="6732" spans="32:36" x14ac:dyDescent="0.2">
      <c r="AF6732" s="17">
        <f t="shared" ca="1" si="2356"/>
        <v>484.73878252777644</v>
      </c>
      <c r="AG6732">
        <f t="shared" ca="1" si="2357"/>
        <v>98.647940564009261</v>
      </c>
      <c r="AH6732">
        <f t="shared" ca="1" si="2358"/>
        <v>-1.518173820640452</v>
      </c>
      <c r="AI6732">
        <f t="shared" ca="1" si="2359"/>
        <v>-0.3274955468403179</v>
      </c>
      <c r="AJ6732">
        <f t="shared" ca="1" si="2360"/>
        <v>0.13862515016800625</v>
      </c>
    </row>
    <row r="6733" spans="32:36" x14ac:dyDescent="0.2">
      <c r="AF6733" s="17">
        <f t="shared" ca="1" si="2356"/>
        <v>484.77033673620133</v>
      </c>
      <c r="AG6733">
        <f t="shared" ca="1" si="2357"/>
        <v>97.483332091710651</v>
      </c>
      <c r="AH6733">
        <f t="shared" ca="1" si="2358"/>
        <v>-1.5145019328912002</v>
      </c>
      <c r="AI6733">
        <f t="shared" ca="1" si="2359"/>
        <v>-1.1919295976992914</v>
      </c>
      <c r="AJ6733">
        <f t="shared" ca="1" si="2360"/>
        <v>-0.76953841091610653</v>
      </c>
    </row>
    <row r="6734" spans="32:36" x14ac:dyDescent="0.2">
      <c r="AF6734" s="17">
        <f t="shared" ca="1" si="2356"/>
        <v>493.49244669367278</v>
      </c>
      <c r="AG6734">
        <f t="shared" ca="1" si="2357"/>
        <v>97.240805890439205</v>
      </c>
      <c r="AH6734">
        <f t="shared" ca="1" si="2358"/>
        <v>-0.50858634392594781</v>
      </c>
      <c r="AI6734">
        <f t="shared" ca="1" si="2359"/>
        <v>-1.3732441916504401</v>
      </c>
      <c r="AJ6734">
        <f t="shared" ca="1" si="2360"/>
        <v>-1.2793084028779615</v>
      </c>
    </row>
    <row r="6735" spans="32:36" x14ac:dyDescent="0.2">
      <c r="AF6735" s="17">
        <f t="shared" ca="1" si="2356"/>
        <v>493.46330495240886</v>
      </c>
      <c r="AG6735">
        <f t="shared" ca="1" si="2357"/>
        <v>97.676259162725117</v>
      </c>
      <c r="AH6735">
        <f t="shared" ca="1" si="2358"/>
        <v>-0.51191755246008175</v>
      </c>
      <c r="AI6735">
        <f t="shared" ca="1" si="2359"/>
        <v>-1.0480175756555123</v>
      </c>
      <c r="AJ6735">
        <f t="shared" ca="1" si="2360"/>
        <v>-0.93701007347150933</v>
      </c>
    </row>
    <row r="6736" spans="32:36" x14ac:dyDescent="0.2">
      <c r="AF6736" s="17">
        <f t="shared" ca="1" si="2356"/>
        <v>504.27515361579276</v>
      </c>
      <c r="AG6736">
        <f t="shared" ca="1" si="2357"/>
        <v>100.4328295375395</v>
      </c>
      <c r="AH6736">
        <f t="shared" ca="1" si="2358"/>
        <v>0.71068204970075333</v>
      </c>
      <c r="AI6736">
        <f t="shared" ca="1" si="2359"/>
        <v>0.9777348951229291</v>
      </c>
      <c r="AJ6736">
        <f t="shared" ca="1" si="2360"/>
        <v>0.80012951468477667</v>
      </c>
    </row>
    <row r="6737" spans="32:36" x14ac:dyDescent="0.2">
      <c r="AF6737" s="17">
        <f t="shared" ca="1" si="2356"/>
        <v>493.92642805205861</v>
      </c>
      <c r="AG6737">
        <f t="shared" ca="1" si="2357"/>
        <v>98.166439430605578</v>
      </c>
      <c r="AH6737">
        <f t="shared" ca="1" si="2358"/>
        <v>-0.45900095969734589</v>
      </c>
      <c r="AI6737">
        <f t="shared" ca="1" si="2359"/>
        <v>-0.68364724257548637</v>
      </c>
      <c r="AJ6737">
        <f t="shared" ca="1" si="2360"/>
        <v>-0.57150770469130163</v>
      </c>
    </row>
    <row r="6738" spans="32:36" x14ac:dyDescent="0.2">
      <c r="AF6738" s="17">
        <f t="shared" ca="1" si="2356"/>
        <v>495.18017467298478</v>
      </c>
      <c r="AG6738">
        <f t="shared" ca="1" si="2357"/>
        <v>98.393534462700813</v>
      </c>
      <c r="AH6738">
        <f t="shared" ca="1" si="2358"/>
        <v>-0.31599606195023194</v>
      </c>
      <c r="AI6738">
        <f t="shared" ca="1" si="2359"/>
        <v>-0.5154548285624625</v>
      </c>
      <c r="AJ6738">
        <f t="shared" ca="1" si="2360"/>
        <v>-0.44045912918303515</v>
      </c>
    </row>
    <row r="6739" spans="32:36" x14ac:dyDescent="0.2">
      <c r="AF6739" s="17">
        <f t="shared" ca="1" si="2356"/>
        <v>499.19029445316505</v>
      </c>
      <c r="AG6739">
        <f t="shared" ca="1" si="2357"/>
        <v>96.3706379928297</v>
      </c>
      <c r="AH6739">
        <f t="shared" ca="1" si="2358"/>
        <v>0.13898726904491304</v>
      </c>
      <c r="AI6739">
        <f t="shared" ca="1" si="2359"/>
        <v>-2.0275316872092164</v>
      </c>
      <c r="AJ6739">
        <f t="shared" ca="1" si="2360"/>
        <v>-2.1715127397780587</v>
      </c>
    </row>
    <row r="6740" spans="32:36" x14ac:dyDescent="0.2">
      <c r="AF6740" s="17">
        <f t="shared" ca="1" si="2356"/>
        <v>505.55807358171342</v>
      </c>
      <c r="AG6740">
        <f t="shared" ca="1" si="2357"/>
        <v>100.24438237150262</v>
      </c>
      <c r="AH6740">
        <f t="shared" ca="1" si="2358"/>
        <v>0.85401107447184843</v>
      </c>
      <c r="AI6740">
        <f t="shared" ca="1" si="2359"/>
        <v>0.84102959820286793</v>
      </c>
      <c r="AJ6740">
        <f t="shared" ca="1" si="2360"/>
        <v>0.61116481927300725</v>
      </c>
    </row>
    <row r="6741" spans="32:36" x14ac:dyDescent="0.2">
      <c r="AF6741" s="17">
        <f t="shared" ca="1" si="2356"/>
        <v>487.69376606113207</v>
      </c>
      <c r="AG6741">
        <f t="shared" ca="1" si="2357"/>
        <v>97.932276565444297</v>
      </c>
      <c r="AH6741">
        <f t="shared" ca="1" si="2358"/>
        <v>-1.1753421620975477</v>
      </c>
      <c r="AI6741">
        <f t="shared" ca="1" si="2359"/>
        <v>-0.85748221078086484</v>
      </c>
      <c r="AJ6741">
        <f t="shared" ca="1" si="2360"/>
        <v>-0.52635711877797908</v>
      </c>
    </row>
    <row r="6742" spans="32:36" x14ac:dyDescent="0.2">
      <c r="AF6742" s="17">
        <f t="shared" ca="1" si="2356"/>
        <v>517.76440111589568</v>
      </c>
      <c r="AG6742">
        <f t="shared" ca="1" si="2357"/>
        <v>99.903696491641995</v>
      </c>
      <c r="AH6742">
        <f t="shared" ca="1" si="2358"/>
        <v>2.1998004951297636</v>
      </c>
      <c r="AI6742">
        <f t="shared" ca="1" si="2359"/>
        <v>0.59323217245460003</v>
      </c>
      <c r="AJ6742">
        <f t="shared" ca="1" si="2360"/>
        <v>-7.6321984974674031E-2</v>
      </c>
    </row>
    <row r="6743" spans="32:36" x14ac:dyDescent="0.2">
      <c r="AF6743" s="17">
        <f t="shared" ca="1" si="2356"/>
        <v>508.5840365903573</v>
      </c>
      <c r="AG6743">
        <f t="shared" ca="1" si="2357"/>
        <v>99.343468592083596</v>
      </c>
      <c r="AH6743">
        <f t="shared" ca="1" si="2358"/>
        <v>1.1906389620661777</v>
      </c>
      <c r="AI6743">
        <f t="shared" ca="1" si="2359"/>
        <v>0.18390800294647297</v>
      </c>
      <c r="AJ6743">
        <f t="shared" ca="1" si="2360"/>
        <v>-0.18524165082067118</v>
      </c>
    </row>
    <row r="6744" spans="32:36" x14ac:dyDescent="0.2">
      <c r="AF6744" s="17">
        <f t="shared" ca="1" si="2356"/>
        <v>499.48493874221543</v>
      </c>
      <c r="AG6744">
        <f t="shared" ca="1" si="2357"/>
        <v>98.633073903794838</v>
      </c>
      <c r="AH6744">
        <f t="shared" ca="1" si="2358"/>
        <v>0.17227297446850423</v>
      </c>
      <c r="AI6744">
        <f t="shared" ca="1" si="2359"/>
        <v>-0.33846592975259615</v>
      </c>
      <c r="AJ6744">
        <f t="shared" ca="1" si="2360"/>
        <v>-0.4098536586589222</v>
      </c>
    </row>
    <row r="6745" spans="32:36" x14ac:dyDescent="0.2">
      <c r="AF6745" s="17">
        <f t="shared" ca="1" si="2356"/>
        <v>495.56411851062688</v>
      </c>
      <c r="AG6745">
        <f t="shared" ca="1" si="2357"/>
        <v>99.324476598492964</v>
      </c>
      <c r="AH6745">
        <f t="shared" ca="1" si="2358"/>
        <v>-0.27227505573394367</v>
      </c>
      <c r="AI6745">
        <f t="shared" ca="1" si="2359"/>
        <v>0.16999129801694959</v>
      </c>
      <c r="AJ6745">
        <f t="shared" ca="1" si="2360"/>
        <v>0.26484917983943823</v>
      </c>
    </row>
    <row r="6746" spans="32:36" x14ac:dyDescent="0.2">
      <c r="AF6746" s="17">
        <f t="shared" ca="1" si="2356"/>
        <v>502.3695888881673</v>
      </c>
      <c r="AG6746">
        <f t="shared" ca="1" si="2357"/>
        <v>100.59821590471699</v>
      </c>
      <c r="AH6746">
        <f t="shared" ca="1" si="2358"/>
        <v>0.49711610600420558</v>
      </c>
      <c r="AI6746">
        <f t="shared" ca="1" si="2359"/>
        <v>1.0975000105149431</v>
      </c>
      <c r="AJ6746">
        <f t="shared" ca="1" si="2360"/>
        <v>0.99363059279619548</v>
      </c>
    </row>
    <row r="6747" spans="32:36" x14ac:dyDescent="0.2">
      <c r="AF6747" s="17">
        <f t="shared" ca="1" si="2356"/>
        <v>503.43039637158955</v>
      </c>
      <c r="AG6747">
        <f t="shared" ca="1" si="2357"/>
        <v>99.146778300554686</v>
      </c>
      <c r="AH6747">
        <f t="shared" ca="1" si="2358"/>
        <v>0.61610573640472899</v>
      </c>
      <c r="AI6747">
        <f t="shared" ca="1" si="2359"/>
        <v>3.9650783486096658E-2</v>
      </c>
      <c r="AJ6747">
        <f t="shared" ca="1" si="2360"/>
        <v>-0.15410208493100983</v>
      </c>
    </row>
    <row r="6748" spans="32:36" x14ac:dyDescent="0.2">
      <c r="AF6748" s="17">
        <f t="shared" ca="1" si="2356"/>
        <v>498.09467461719231</v>
      </c>
      <c r="AG6748">
        <f t="shared" ca="1" si="2357"/>
        <v>101.8648296238775</v>
      </c>
      <c r="AH6748">
        <f t="shared" ca="1" si="2358"/>
        <v>1.5043473243398005E-2</v>
      </c>
      <c r="AI6748">
        <f t="shared" ca="1" si="2359"/>
        <v>2.0082470138136483</v>
      </c>
      <c r="AJ6748">
        <f t="shared" ca="1" si="2360"/>
        <v>2.1023508561272992</v>
      </c>
    </row>
    <row r="6749" spans="32:36" x14ac:dyDescent="0.2">
      <c r="AF6749" s="17">
        <f t="shared" ca="1" si="2356"/>
        <v>489.70882614472828</v>
      </c>
      <c r="AG6749">
        <f t="shared" ca="1" si="2357"/>
        <v>97.528601652981891</v>
      </c>
      <c r="AH6749">
        <f t="shared" ca="1" si="2358"/>
        <v>-0.94274782676032254</v>
      </c>
      <c r="AI6749">
        <f t="shared" ca="1" si="2359"/>
        <v>-1.1581356624762893</v>
      </c>
      <c r="AJ6749">
        <f t="shared" ca="1" si="2360"/>
        <v>-0.91569748584068855</v>
      </c>
    </row>
    <row r="6750" spans="32:36" x14ac:dyDescent="0.2">
      <c r="AF6750" s="17">
        <f t="shared" ca="1" si="2356"/>
        <v>500.72015882715698</v>
      </c>
      <c r="AG6750">
        <f t="shared" ca="1" si="2357"/>
        <v>98.938140243735006</v>
      </c>
      <c r="AH6750">
        <f t="shared" ca="1" si="2358"/>
        <v>0.31160132851023975</v>
      </c>
      <c r="AI6750">
        <f t="shared" ca="1" si="2359"/>
        <v>-0.11368232542078402</v>
      </c>
      <c r="AJ6750">
        <f t="shared" ca="1" si="2360"/>
        <v>-0.21825959749078364</v>
      </c>
    </row>
    <row r="6751" spans="32:36" x14ac:dyDescent="0.2">
      <c r="AF6751" s="17">
        <f t="shared" ca="1" si="2356"/>
        <v>488.87691436524443</v>
      </c>
      <c r="AG6751">
        <f t="shared" ca="1" si="2357"/>
        <v>98.901647243619578</v>
      </c>
      <c r="AH6751">
        <f t="shared" ca="1" si="2358"/>
        <v>-1.0386575195469068</v>
      </c>
      <c r="AI6751">
        <f t="shared" ca="1" si="2359"/>
        <v>-0.14053512678420452</v>
      </c>
      <c r="AJ6751">
        <f t="shared" ca="1" si="2360"/>
        <v>0.18247341646215029</v>
      </c>
    </row>
    <row r="6752" spans="32:36" x14ac:dyDescent="0.2">
      <c r="AF6752" s="17">
        <f t="shared" ca="1" si="2356"/>
        <v>496.91975109846999</v>
      </c>
      <c r="AG6752">
        <f t="shared" ca="1" si="2357"/>
        <v>100.28648862905845</v>
      </c>
      <c r="AH6752">
        <f t="shared" ca="1" si="2358"/>
        <v>-0.11817499216926936</v>
      </c>
      <c r="AI6752">
        <f t="shared" ca="1" si="2359"/>
        <v>0.8715970384244186</v>
      </c>
      <c r="AJ6752">
        <f t="shared" ca="1" si="2360"/>
        <v>0.95205100576918922</v>
      </c>
    </row>
    <row r="6753" spans="32:36" x14ac:dyDescent="0.2">
      <c r="AF6753" s="17">
        <f t="shared" ca="1" si="2356"/>
        <v>494.79788310609598</v>
      </c>
      <c r="AG6753">
        <f t="shared" ca="1" si="2357"/>
        <v>100.73705948950322</v>
      </c>
      <c r="AH6753">
        <f t="shared" ca="1" si="2358"/>
        <v>-0.35956261248998478</v>
      </c>
      <c r="AI6753">
        <f t="shared" ca="1" si="2359"/>
        <v>1.1978921423519648</v>
      </c>
      <c r="AJ6753">
        <f t="shared" ca="1" si="2360"/>
        <v>1.3710887485093759</v>
      </c>
    </row>
    <row r="6754" spans="32:36" x14ac:dyDescent="0.2">
      <c r="AF6754" s="17">
        <f t="shared" ca="1" si="2356"/>
        <v>502.1849053380829</v>
      </c>
      <c r="AG6754">
        <f t="shared" ca="1" si="2357"/>
        <v>99.83379523048005</v>
      </c>
      <c r="AH6754">
        <f t="shared" ca="1" si="2358"/>
        <v>0.47637467468469274</v>
      </c>
      <c r="AI6754">
        <f t="shared" ca="1" si="2359"/>
        <v>0.54228511564401993</v>
      </c>
      <c r="AJ6754">
        <f t="shared" ca="1" si="2360"/>
        <v>0.41766642875120735</v>
      </c>
    </row>
    <row r="6755" spans="32:36" x14ac:dyDescent="0.2">
      <c r="AF6755" s="17">
        <f t="shared" ca="1" si="2356"/>
        <v>493.1422863167864</v>
      </c>
      <c r="AG6755">
        <f t="shared" ca="1" si="2357"/>
        <v>98.412285215803706</v>
      </c>
      <c r="AH6755">
        <f t="shared" ca="1" si="2358"/>
        <v>-0.5486263950976229</v>
      </c>
      <c r="AI6755">
        <f t="shared" ca="1" si="2359"/>
        <v>-0.50158489302182629</v>
      </c>
      <c r="AJ6755">
        <f t="shared" ca="1" si="2360"/>
        <v>-0.35201153549675968</v>
      </c>
    </row>
    <row r="6756" spans="32:36" x14ac:dyDescent="0.2">
      <c r="AF6756" s="17">
        <f t="shared" ca="1" si="2356"/>
        <v>502.21734789391428</v>
      </c>
      <c r="AG6756">
        <f t="shared" ca="1" si="2357"/>
        <v>100.51784879617874</v>
      </c>
      <c r="AH6756">
        <f t="shared" ca="1" si="2358"/>
        <v>0.48001878392276798</v>
      </c>
      <c r="AI6756">
        <f t="shared" ca="1" si="2359"/>
        <v>1.0393265007343475</v>
      </c>
      <c r="AJ6756">
        <f t="shared" ca="1" si="2360"/>
        <v>0.93802366910304857</v>
      </c>
    </row>
    <row r="6757" spans="32:36" x14ac:dyDescent="0.2">
      <c r="AF6757" s="17">
        <f t="shared" ca="1" si="2356"/>
        <v>502.39027313552793</v>
      </c>
      <c r="AG6757">
        <f t="shared" ca="1" si="2357"/>
        <v>100.17434748365218</v>
      </c>
      <c r="AH6757">
        <f t="shared" ca="1" si="2358"/>
        <v>0.49943863663225702</v>
      </c>
      <c r="AI6757">
        <f t="shared" ca="1" si="2359"/>
        <v>0.79015865237104721</v>
      </c>
      <c r="AJ6757">
        <f t="shared" ca="1" si="2360"/>
        <v>0.67041856362824637</v>
      </c>
    </row>
    <row r="6758" spans="32:36" x14ac:dyDescent="0.2">
      <c r="AF6758" s="17">
        <f t="shared" ca="1" si="2356"/>
        <v>476.94765707877212</v>
      </c>
      <c r="AG6758">
        <f t="shared" ca="1" si="2357"/>
        <v>99.372744841228439</v>
      </c>
      <c r="AH6758">
        <f t="shared" ca="1" si="2358"/>
        <v>-2.432203318093924</v>
      </c>
      <c r="AI6758">
        <f t="shared" ca="1" si="2359"/>
        <v>0.20535545952426293</v>
      </c>
      <c r="AJ6758">
        <f t="shared" ca="1" si="2360"/>
        <v>0.98805306015506089</v>
      </c>
    </row>
    <row r="6759" spans="32:36" x14ac:dyDescent="0.2">
      <c r="AF6759" s="17">
        <f t="shared" ca="1" si="2356"/>
        <v>498.46107573030991</v>
      </c>
      <c r="AG6759">
        <f t="shared" ca="1" si="2357"/>
        <v>98.262335444765327</v>
      </c>
      <c r="AH6759">
        <f t="shared" ca="1" si="2358"/>
        <v>5.6523517313099195E-2</v>
      </c>
      <c r="AI6759">
        <f t="shared" ca="1" si="2359"/>
        <v>-0.61257677941716193</v>
      </c>
      <c r="AJ6759">
        <f t="shared" ca="1" si="2360"/>
        <v>-0.66069355429247167</v>
      </c>
    </row>
    <row r="6760" spans="32:36" x14ac:dyDescent="0.2">
      <c r="AF6760" s="17">
        <f t="shared" ca="1" si="2356"/>
        <v>494.45161511908827</v>
      </c>
      <c r="AG6760">
        <f t="shared" ca="1" si="2357"/>
        <v>99.791117002488917</v>
      </c>
      <c r="AH6760">
        <f t="shared" ca="1" si="2358"/>
        <v>-0.39905292094336792</v>
      </c>
      <c r="AI6760">
        <f t="shared" ca="1" si="2359"/>
        <v>0.51116183919986224</v>
      </c>
      <c r="AJ6760">
        <f t="shared" ca="1" si="2360"/>
        <v>0.66308915668756674</v>
      </c>
    </row>
    <row r="6761" spans="32:36" x14ac:dyDescent="0.2">
      <c r="AF6761" s="17">
        <f t="shared" ca="1" si="2356"/>
        <v>499.52579837265773</v>
      </c>
      <c r="AG6761">
        <f t="shared" ca="1" si="2357"/>
        <v>99.841793207554716</v>
      </c>
      <c r="AH6761">
        <f t="shared" ca="1" si="2358"/>
        <v>0.17688730056716886</v>
      </c>
      <c r="AI6761">
        <f t="shared" ca="1" si="2359"/>
        <v>0.54811619356460195</v>
      </c>
      <c r="AJ6761">
        <f t="shared" ca="1" si="2360"/>
        <v>0.51891639991808036</v>
      </c>
    </row>
    <row r="6762" spans="32:36" x14ac:dyDescent="0.2">
      <c r="AF6762" s="17">
        <f t="shared" ca="1" si="2356"/>
        <v>506.40268921179347</v>
      </c>
      <c r="AG6762">
        <f t="shared" ca="1" si="2357"/>
        <v>99.428735878206197</v>
      </c>
      <c r="AH6762">
        <f t="shared" ca="1" si="2358"/>
        <v>0.94817391386471206</v>
      </c>
      <c r="AI6762">
        <f t="shared" ca="1" si="2359"/>
        <v>0.24635628214532584</v>
      </c>
      <c r="AJ6762">
        <f t="shared" ca="1" si="2360"/>
        <v>-4.2699820679178567E-2</v>
      </c>
    </row>
    <row r="6763" spans="32:36" x14ac:dyDescent="0.2">
      <c r="AF6763" s="17">
        <f t="shared" ca="1" si="2356"/>
        <v>503.35563637851311</v>
      </c>
      <c r="AG6763">
        <f t="shared" ca="1" si="2357"/>
        <v>100.10305525302485</v>
      </c>
      <c r="AH6763">
        <f t="shared" ca="1" si="2358"/>
        <v>0.60772820477848255</v>
      </c>
      <c r="AI6763">
        <f t="shared" ca="1" si="2359"/>
        <v>0.73833787379420124</v>
      </c>
      <c r="AJ6763">
        <f t="shared" ca="1" si="2360"/>
        <v>0.58164818245113059</v>
      </c>
    </row>
    <row r="6764" spans="32:36" x14ac:dyDescent="0.2">
      <c r="AF6764" s="17">
        <f t="shared" ca="1" si="2356"/>
        <v>487.09817659001243</v>
      </c>
      <c r="AG6764">
        <f t="shared" ca="1" si="2357"/>
        <v>98.097988676628916</v>
      </c>
      <c r="AH6764">
        <f t="shared" ca="1" si="2358"/>
        <v>-1.2442738859583504</v>
      </c>
      <c r="AI6764">
        <f t="shared" ca="1" si="2359"/>
        <v>-0.73441995009994443</v>
      </c>
      <c r="AJ6764">
        <f t="shared" ca="1" si="2360"/>
        <v>-0.3753394251417691</v>
      </c>
    </row>
    <row r="6765" spans="32:36" x14ac:dyDescent="0.2">
      <c r="AF6765" s="17">
        <f t="shared" ca="1" si="2356"/>
        <v>498.47452520078093</v>
      </c>
      <c r="AG6765">
        <f t="shared" ca="1" si="2357"/>
        <v>97.110605140075478</v>
      </c>
      <c r="AH6765">
        <f t="shared" ca="1" si="2358"/>
        <v>5.8045543362178244E-2</v>
      </c>
      <c r="AI6765">
        <f t="shared" ca="1" si="2359"/>
        <v>-1.4707699905898042</v>
      </c>
      <c r="AJ6765">
        <f t="shared" ca="1" si="2360"/>
        <v>-1.5616260874220362</v>
      </c>
    </row>
    <row r="6766" spans="32:36" x14ac:dyDescent="0.2">
      <c r="AF6766" s="17">
        <f t="shared" ca="1" si="2356"/>
        <v>502.10742769608947</v>
      </c>
      <c r="AG6766">
        <f t="shared" ca="1" si="2357"/>
        <v>98.301735374546197</v>
      </c>
      <c r="AH6766">
        <f t="shared" ca="1" si="2358"/>
        <v>0.46767104804198545</v>
      </c>
      <c r="AI6766">
        <f t="shared" ca="1" si="2359"/>
        <v>-0.58339680017605411</v>
      </c>
      <c r="AJ6766">
        <f t="shared" ca="1" si="2360"/>
        <v>-0.76067729443014565</v>
      </c>
    </row>
    <row r="6767" spans="32:36" x14ac:dyDescent="0.2">
      <c r="AF6767" s="17">
        <f t="shared" ca="1" si="2356"/>
        <v>497.62354164046002</v>
      </c>
      <c r="AG6767">
        <f t="shared" ca="1" si="2357"/>
        <v>97.977104363082276</v>
      </c>
      <c r="AH6767">
        <f t="shared" ca="1" si="2358"/>
        <v>-3.8338065477871851E-2</v>
      </c>
      <c r="AI6767">
        <f t="shared" ca="1" si="2359"/>
        <v>-0.82417135111734607</v>
      </c>
      <c r="AJ6767">
        <f t="shared" ca="1" si="2360"/>
        <v>-0.85257399223539321</v>
      </c>
    </row>
    <row r="6768" spans="32:36" x14ac:dyDescent="0.2">
      <c r="AF6768" s="17">
        <f t="shared" ca="1" si="2356"/>
        <v>489.10582012087065</v>
      </c>
      <c r="AG6768">
        <f t="shared" ca="1" si="2357"/>
        <v>98.441042028237945</v>
      </c>
      <c r="AH6768">
        <f t="shared" ca="1" si="2358"/>
        <v>-1.0122510988751972</v>
      </c>
      <c r="AI6768">
        <f t="shared" ca="1" si="2359"/>
        <v>-0.48031860698948647</v>
      </c>
      <c r="AJ6768">
        <f t="shared" ca="1" si="2360"/>
        <v>-0.18242834197530633</v>
      </c>
    </row>
    <row r="6769" spans="32:36" x14ac:dyDescent="0.2">
      <c r="AF6769" s="17">
        <f t="shared" ca="1" si="2356"/>
        <v>497.3840255432039</v>
      </c>
      <c r="AG6769">
        <f t="shared" ca="1" si="2357"/>
        <v>98.296086237433741</v>
      </c>
      <c r="AH6769">
        <f t="shared" ca="1" si="2358"/>
        <v>-6.5495724794229826E-2</v>
      </c>
      <c r="AI6769">
        <f t="shared" ca="1" si="2359"/>
        <v>-0.58757988891105795</v>
      </c>
      <c r="AJ6769">
        <f t="shared" ca="1" si="2360"/>
        <v>-0.5957066066159078</v>
      </c>
    </row>
    <row r="6770" spans="32:36" x14ac:dyDescent="0.2">
      <c r="AF6770" s="17">
        <f t="shared" ca="1" si="2356"/>
        <v>502.59035714707363</v>
      </c>
      <c r="AG6770">
        <f t="shared" ca="1" si="2357"/>
        <v>101.50759752914792</v>
      </c>
      <c r="AH6770">
        <f t="shared" ca="1" si="2358"/>
        <v>0.52190013402799484</v>
      </c>
      <c r="AI6770">
        <f t="shared" ca="1" si="2359"/>
        <v>1.752534190181642</v>
      </c>
      <c r="AJ6770">
        <f t="shared" ca="1" si="2360"/>
        <v>1.6730448336058754</v>
      </c>
    </row>
    <row r="6771" spans="32:36" x14ac:dyDescent="0.2">
      <c r="AF6771" s="17">
        <f t="shared" ca="1" si="2356"/>
        <v>482.59887698858478</v>
      </c>
      <c r="AG6771">
        <f t="shared" ca="1" si="2357"/>
        <v>97.627774127836076</v>
      </c>
      <c r="AH6771">
        <f t="shared" ca="1" si="2358"/>
        <v>-1.7677489014109231</v>
      </c>
      <c r="AI6771">
        <f t="shared" ca="1" si="2359"/>
        <v>-1.0841577440609351</v>
      </c>
      <c r="AJ6771">
        <f t="shared" ca="1" si="2360"/>
        <v>-0.57601649383501963</v>
      </c>
    </row>
    <row r="6772" spans="32:36" x14ac:dyDescent="0.2">
      <c r="AF6772" s="17">
        <f t="shared" ca="1" si="2356"/>
        <v>497.6970759568319</v>
      </c>
      <c r="AG6772">
        <f t="shared" ca="1" si="2357"/>
        <v>97.753442792853605</v>
      </c>
      <c r="AH6772">
        <f t="shared" ca="1" si="2358"/>
        <v>-3.0002960685468861E-2</v>
      </c>
      <c r="AI6772">
        <f t="shared" ca="1" si="2359"/>
        <v>-0.99052280893435773</v>
      </c>
      <c r="AJ6772">
        <f t="shared" ca="1" si="2360"/>
        <v>-1.0297639246868291</v>
      </c>
    </row>
    <row r="6773" spans="32:36" x14ac:dyDescent="0.2">
      <c r="AF6773" s="17">
        <f t="shared" ca="1" si="2356"/>
        <v>486.7761389556261</v>
      </c>
      <c r="AG6773">
        <f t="shared" ca="1" si="2357"/>
        <v>100.49331326562601</v>
      </c>
      <c r="AH6773">
        <f t="shared" ca="1" si="2358"/>
        <v>-1.2815806633818076</v>
      </c>
      <c r="AI6773">
        <f t="shared" ca="1" si="2359"/>
        <v>1.0215572570133362</v>
      </c>
      <c r="AJ6773">
        <f t="shared" ca="1" si="2360"/>
        <v>1.4789493140933938</v>
      </c>
    </row>
    <row r="6774" spans="32:36" x14ac:dyDescent="0.2">
      <c r="AF6774" s="17">
        <f t="shared" ca="1" si="2356"/>
        <v>500.75357396237388</v>
      </c>
      <c r="AG6774">
        <f t="shared" ca="1" si="2357"/>
        <v>99.834930228654216</v>
      </c>
      <c r="AH6774">
        <f t="shared" ca="1" si="2358"/>
        <v>0.31536565830189456</v>
      </c>
      <c r="AI6774">
        <f t="shared" ca="1" si="2359"/>
        <v>0.54311263617950611</v>
      </c>
      <c r="AJ6774">
        <f t="shared" ca="1" si="2360"/>
        <v>0.46967900319554257</v>
      </c>
    </row>
    <row r="6775" spans="32:36" x14ac:dyDescent="0.2">
      <c r="AF6775" s="17">
        <f t="shared" ca="1" si="2356"/>
        <v>497.48020343773788</v>
      </c>
      <c r="AG6775">
        <f t="shared" ca="1" si="2357"/>
        <v>97.049091574227262</v>
      </c>
      <c r="AH6775">
        <f t="shared" ca="1" si="2358"/>
        <v>-5.4588972352791594E-2</v>
      </c>
      <c r="AI6775">
        <f t="shared" ca="1" si="2359"/>
        <v>-1.5168917106479534</v>
      </c>
      <c r="AJ6775">
        <f t="shared" ca="1" si="2360"/>
        <v>-1.5742405459908595</v>
      </c>
    </row>
    <row r="6776" spans="32:36" x14ac:dyDescent="0.2">
      <c r="AF6776" s="17">
        <f t="shared" ca="1" si="2356"/>
        <v>483.28724195961678</v>
      </c>
      <c r="AG6776">
        <f t="shared" ca="1" si="2357"/>
        <v>96.586057887005609</v>
      </c>
      <c r="AH6776">
        <f t="shared" ca="1" si="2358"/>
        <v>-1.6873450382772397</v>
      </c>
      <c r="AI6776">
        <f t="shared" ca="1" si="2359"/>
        <v>-1.865006828359886</v>
      </c>
      <c r="AJ6776">
        <f t="shared" ca="1" si="2360"/>
        <v>-1.4208533325630932</v>
      </c>
    </row>
    <row r="6777" spans="32:36" x14ac:dyDescent="0.2">
      <c r="AF6777" s="17">
        <f t="shared" ca="1" si="2356"/>
        <v>488.42800981038715</v>
      </c>
      <c r="AG6777">
        <f t="shared" ca="1" si="2357"/>
        <v>98.387102412187474</v>
      </c>
      <c r="AH6777">
        <f t="shared" ca="1" si="2358"/>
        <v>-1.0904787785786356</v>
      </c>
      <c r="AI6777">
        <f t="shared" ca="1" si="2359"/>
        <v>-0.52021322637816758</v>
      </c>
      <c r="AJ6777">
        <f t="shared" ca="1" si="2360"/>
        <v>-0.19943837640762688</v>
      </c>
    </row>
    <row r="6778" spans="32:36" x14ac:dyDescent="0.2">
      <c r="AF6778" s="17">
        <f t="shared" ca="1" si="2356"/>
        <v>510.41621784671281</v>
      </c>
      <c r="AG6778">
        <f t="shared" ca="1" si="2357"/>
        <v>100.39555969979644</v>
      </c>
      <c r="AH6778">
        <f t="shared" ca="1" si="2358"/>
        <v>1.3934906454555063</v>
      </c>
      <c r="AI6778">
        <f t="shared" ca="1" si="2359"/>
        <v>0.95071858302276824</v>
      </c>
      <c r="AJ6778">
        <f t="shared" ca="1" si="2360"/>
        <v>0.55488969118610987</v>
      </c>
    </row>
    <row r="6779" spans="32:36" x14ac:dyDescent="0.2">
      <c r="AF6779" s="17">
        <f t="shared" ca="1" si="2356"/>
        <v>499.08947187242956</v>
      </c>
      <c r="AG6779">
        <f t="shared" ca="1" si="2357"/>
        <v>98.673195687573298</v>
      </c>
      <c r="AH6779">
        <f t="shared" ca="1" si="2358"/>
        <v>0.1275929192628992</v>
      </c>
      <c r="AI6779">
        <f t="shared" ca="1" si="2359"/>
        <v>-0.30886311440169695</v>
      </c>
      <c r="AJ6779">
        <f t="shared" ca="1" si="2360"/>
        <v>-0.36460069278367663</v>
      </c>
    </row>
    <row r="6780" spans="32:36" x14ac:dyDescent="0.2">
      <c r="AF6780" s="17">
        <f t="shared" ca="1" si="2356"/>
        <v>488.74279277578779</v>
      </c>
      <c r="AG6780">
        <f t="shared" ca="1" si="2357"/>
        <v>98.812453082585051</v>
      </c>
      <c r="AH6780">
        <f t="shared" ca="1" si="2358"/>
        <v>-1.0541354450243501</v>
      </c>
      <c r="AI6780">
        <f t="shared" ca="1" si="2359"/>
        <v>-0.20620897639855545</v>
      </c>
      <c r="AJ6780">
        <f t="shared" ca="1" si="2360"/>
        <v>0.11848245076064216</v>
      </c>
    </row>
    <row r="6781" spans="32:36" x14ac:dyDescent="0.2">
      <c r="AF6781" s="17">
        <f t="shared" ca="1" si="2356"/>
        <v>511.34391334316587</v>
      </c>
      <c r="AG6781">
        <f t="shared" ca="1" si="2357"/>
        <v>99.283920723344977</v>
      </c>
      <c r="AH6781">
        <f t="shared" ca="1" si="2358"/>
        <v>1.4959238170172358</v>
      </c>
      <c r="AI6781">
        <f t="shared" ca="1" si="2359"/>
        <v>0.14026438315667566</v>
      </c>
      <c r="AJ6781">
        <f t="shared" ca="1" si="2360"/>
        <v>-0.32800754612026678</v>
      </c>
    </row>
    <row r="6782" spans="32:36" x14ac:dyDescent="0.2">
      <c r="AF6782" s="17">
        <f t="shared" ca="1" si="2356"/>
        <v>511.92477233488643</v>
      </c>
      <c r="AG6782">
        <f t="shared" ca="1" si="2357"/>
        <v>98.132665376796922</v>
      </c>
      <c r="AH6782">
        <f t="shared" ca="1" si="2358"/>
        <v>1.5599658461751853</v>
      </c>
      <c r="AI6782">
        <f t="shared" ca="1" si="2359"/>
        <v>-0.70869440539319539</v>
      </c>
      <c r="AJ6782">
        <f t="shared" ca="1" si="2360"/>
        <v>-1.239110369775122</v>
      </c>
    </row>
    <row r="6783" spans="32:36" x14ac:dyDescent="0.2">
      <c r="AF6783" s="17">
        <f t="shared" ca="1" si="2356"/>
        <v>508.02062801580763</v>
      </c>
      <c r="AG6783">
        <f t="shared" ca="1" si="2357"/>
        <v>98.988016015525545</v>
      </c>
      <c r="AH6783">
        <f t="shared" ca="1" si="2358"/>
        <v>1.1281137169053339</v>
      </c>
      <c r="AI6783">
        <f t="shared" ca="1" si="2359"/>
        <v>-7.699803606997585E-2</v>
      </c>
      <c r="AJ6783">
        <f t="shared" ca="1" si="2360"/>
        <v>-0.43913315819438592</v>
      </c>
    </row>
    <row r="6784" spans="32:36" x14ac:dyDescent="0.2">
      <c r="AF6784" s="17">
        <f t="shared" ca="1" si="2356"/>
        <v>510.62691795548301</v>
      </c>
      <c r="AG6784">
        <f t="shared" ca="1" si="2357"/>
        <v>99.536572186639987</v>
      </c>
      <c r="AH6784">
        <f t="shared" ca="1" si="2358"/>
        <v>1.4167718089426222</v>
      </c>
      <c r="AI6784">
        <f t="shared" ca="1" si="2359"/>
        <v>0.3252570734437441</v>
      </c>
      <c r="AJ6784">
        <f t="shared" ca="1" si="2360"/>
        <v>-0.10876362242177035</v>
      </c>
    </row>
    <row r="6785" spans="32:36" x14ac:dyDescent="0.2">
      <c r="AF6785" s="17">
        <f t="shared" ca="1" si="2356"/>
        <v>503.2104414731383</v>
      </c>
      <c r="AG6785">
        <f t="shared" ca="1" si="2357"/>
        <v>100.60605710314235</v>
      </c>
      <c r="AH6785">
        <f t="shared" ca="1" si="2358"/>
        <v>0.59145425035143429</v>
      </c>
      <c r="AI6785">
        <f t="shared" ca="1" si="2359"/>
        <v>1.1031733517681974</v>
      </c>
      <c r="AJ6785">
        <f t="shared" ca="1" si="2360"/>
        <v>0.96961688790844536</v>
      </c>
    </row>
    <row r="6786" spans="32:36" x14ac:dyDescent="0.2">
      <c r="AF6786" s="17">
        <f t="shared" ca="1" si="2356"/>
        <v>497.95587237457897</v>
      </c>
      <c r="AG6786">
        <f t="shared" ca="1" si="2357"/>
        <v>100.40859403481376</v>
      </c>
      <c r="AH6786">
        <f t="shared" ca="1" si="2358"/>
        <v>-6.7821254161022312E-4</v>
      </c>
      <c r="AI6786">
        <f t="shared" ca="1" si="2359"/>
        <v>0.96016810524095908</v>
      </c>
      <c r="AJ6786">
        <f t="shared" ca="1" si="2360"/>
        <v>1.007660446790418</v>
      </c>
    </row>
    <row r="6787" spans="32:36" x14ac:dyDescent="0.2">
      <c r="AF6787" s="17">
        <f t="shared" ref="AF6787:AF6850" ca="1" si="2361">$N$64*EXP(($J$9-$K$2^2/2)*$J$6+$K$2*SQRT($J$6)*AH6787)</f>
        <v>494.42488707866107</v>
      </c>
      <c r="AG6787">
        <f t="shared" ref="AG6787:AG6850" ca="1" si="2362">$Q$64*EXP(($J$9-$K$3^2/2)*$J$6+$K$3*SQRT($J$6)*AI6787)</f>
        <v>98.551222159632346</v>
      </c>
      <c r="AH6787">
        <f t="shared" ref="AH6787:AH6850" ca="1" si="2363">_xlfn.NORM.S.INV(RAND())</f>
        <v>-0.40210228352637839</v>
      </c>
      <c r="AI6787">
        <f t="shared" ref="AI6787:AI6850" ca="1" si="2364">AH6787*$AC$6+SQRT(1-$AC$6^2)*AJ6787</f>
        <v>-0.39889547157363864</v>
      </c>
      <c r="AJ6787">
        <f t="shared" ref="AJ6787:AJ6850" ca="1" si="2365">_xlfn.NORM.S.INV(RAND())</f>
        <v>-0.29080907297950009</v>
      </c>
    </row>
    <row r="6788" spans="32:36" x14ac:dyDescent="0.2">
      <c r="AF6788" s="17">
        <f t="shared" ca="1" si="2361"/>
        <v>495.1774723072333</v>
      </c>
      <c r="AG6788">
        <f t="shared" ca="1" si="2362"/>
        <v>100.58424085781411</v>
      </c>
      <c r="AH6788">
        <f t="shared" ca="1" si="2363"/>
        <v>-0.31630390976388284</v>
      </c>
      <c r="AI6788">
        <f t="shared" ca="1" si="2364"/>
        <v>1.0873875502005748</v>
      </c>
      <c r="AJ6788">
        <f t="shared" ca="1" si="2365"/>
        <v>1.2414020422204879</v>
      </c>
    </row>
    <row r="6789" spans="32:36" x14ac:dyDescent="0.2">
      <c r="AF6789" s="17">
        <f t="shared" ca="1" si="2361"/>
        <v>509.21686990574676</v>
      </c>
      <c r="AG6789">
        <f t="shared" ca="1" si="2362"/>
        <v>98.696579320942931</v>
      </c>
      <c r="AH6789">
        <f t="shared" ca="1" si="2363"/>
        <v>1.2607861978155488</v>
      </c>
      <c r="AI6789">
        <f t="shared" ca="1" si="2364"/>
        <v>-0.29161565974636522</v>
      </c>
      <c r="AJ6789">
        <f t="shared" ca="1" si="2365"/>
        <v>-0.7064614022222101</v>
      </c>
    </row>
    <row r="6790" spans="32:36" x14ac:dyDescent="0.2">
      <c r="AF6790" s="17">
        <f t="shared" ca="1" si="2361"/>
        <v>496.05153967565201</v>
      </c>
      <c r="AG6790">
        <f t="shared" ca="1" si="2362"/>
        <v>97.513847459328815</v>
      </c>
      <c r="AH6790">
        <f t="shared" ca="1" si="2363"/>
        <v>-0.21681950187946503</v>
      </c>
      <c r="AI6790">
        <f t="shared" ca="1" si="2364"/>
        <v>-1.1691480123589897</v>
      </c>
      <c r="AJ6790">
        <f t="shared" ca="1" si="2365"/>
        <v>-1.1578422683728677</v>
      </c>
    </row>
    <row r="6791" spans="32:36" x14ac:dyDescent="0.2">
      <c r="AF6791" s="17">
        <f t="shared" ca="1" si="2361"/>
        <v>511.75853799213758</v>
      </c>
      <c r="AG6791">
        <f t="shared" ca="1" si="2362"/>
        <v>100.39877683897977</v>
      </c>
      <c r="AH6791">
        <f t="shared" ca="1" si="2363"/>
        <v>1.541645269647014</v>
      </c>
      <c r="AI6791">
        <f t="shared" ca="1" si="2364"/>
        <v>0.95305103147088766</v>
      </c>
      <c r="AJ6791">
        <f t="shared" ca="1" si="2365"/>
        <v>0.51027585802995468</v>
      </c>
    </row>
    <row r="6792" spans="32:36" x14ac:dyDescent="0.2">
      <c r="AF6792" s="17">
        <f t="shared" ca="1" si="2361"/>
        <v>512.04365223771276</v>
      </c>
      <c r="AG6792">
        <f t="shared" ca="1" si="2362"/>
        <v>99.450438066087855</v>
      </c>
      <c r="AH6792">
        <f t="shared" ca="1" si="2363"/>
        <v>1.5730638732318947</v>
      </c>
      <c r="AI6792">
        <f t="shared" ca="1" si="2364"/>
        <v>0.26224203771823612</v>
      </c>
      <c r="AJ6792">
        <f t="shared" ca="1" si="2365"/>
        <v>-0.22452737690591448</v>
      </c>
    </row>
    <row r="6793" spans="32:36" x14ac:dyDescent="0.2">
      <c r="AF6793" s="17">
        <f t="shared" ca="1" si="2361"/>
        <v>497.12109097828886</v>
      </c>
      <c r="AG6793">
        <f t="shared" ca="1" si="2362"/>
        <v>99.573984100125287</v>
      </c>
      <c r="AH6793">
        <f t="shared" ca="1" si="2363"/>
        <v>-9.5323761880511226E-2</v>
      </c>
      <c r="AI6793">
        <f t="shared" ca="1" si="2364"/>
        <v>0.35261034666362767</v>
      </c>
      <c r="AJ6793">
        <f t="shared" ca="1" si="2365"/>
        <v>0.40025170153908302</v>
      </c>
    </row>
    <row r="6794" spans="32:36" x14ac:dyDescent="0.2">
      <c r="AF6794" s="17">
        <f t="shared" ca="1" si="2361"/>
        <v>490.79717015951786</v>
      </c>
      <c r="AG6794">
        <f t="shared" ca="1" si="2362"/>
        <v>98.545576903476501</v>
      </c>
      <c r="AH6794">
        <f t="shared" ca="1" si="2363"/>
        <v>-0.81752020803142067</v>
      </c>
      <c r="AI6794">
        <f t="shared" ca="1" si="2364"/>
        <v>-0.40306510374233506</v>
      </c>
      <c r="AJ6794">
        <f t="shared" ca="1" si="2365"/>
        <v>-0.16322703723964332</v>
      </c>
    </row>
    <row r="6795" spans="32:36" x14ac:dyDescent="0.2">
      <c r="AF6795" s="17">
        <f t="shared" ca="1" si="2361"/>
        <v>511.21685956861472</v>
      </c>
      <c r="AG6795">
        <f t="shared" ca="1" si="2362"/>
        <v>98.573226429699062</v>
      </c>
      <c r="AH6795">
        <f t="shared" ca="1" si="2363"/>
        <v>1.4819059333940401</v>
      </c>
      <c r="AI6795">
        <f t="shared" ca="1" si="2364"/>
        <v>-0.38264521809857321</v>
      </c>
      <c r="AJ6795">
        <f t="shared" ca="1" si="2365"/>
        <v>-0.87221148975547635</v>
      </c>
    </row>
    <row r="6796" spans="32:36" x14ac:dyDescent="0.2">
      <c r="AF6796" s="17">
        <f t="shared" ca="1" si="2361"/>
        <v>496.95916803810252</v>
      </c>
      <c r="AG6796">
        <f t="shared" ca="1" si="2362"/>
        <v>98.594210463609755</v>
      </c>
      <c r="AH6796">
        <f t="shared" ca="1" si="2363"/>
        <v>-0.11370060636868709</v>
      </c>
      <c r="AI6796">
        <f t="shared" ca="1" si="2364"/>
        <v>-0.36715179242799145</v>
      </c>
      <c r="AJ6796">
        <f t="shared" ca="1" si="2365"/>
        <v>-0.34911281780674069</v>
      </c>
    </row>
    <row r="6797" spans="32:36" x14ac:dyDescent="0.2">
      <c r="AF6797" s="17">
        <f t="shared" ca="1" si="2361"/>
        <v>491.21272665708784</v>
      </c>
      <c r="AG6797">
        <f t="shared" ca="1" si="2362"/>
        <v>97.084884966885951</v>
      </c>
      <c r="AH6797">
        <f t="shared" ca="1" si="2363"/>
        <v>-0.76977846804850336</v>
      </c>
      <c r="AI6797">
        <f t="shared" ca="1" si="2364"/>
        <v>-1.4900509399511495</v>
      </c>
      <c r="AJ6797">
        <f t="shared" ca="1" si="2365"/>
        <v>-1.3188991557396674</v>
      </c>
    </row>
    <row r="6798" spans="32:36" x14ac:dyDescent="0.2">
      <c r="AF6798" s="17">
        <f t="shared" ca="1" si="2361"/>
        <v>495.29425956612647</v>
      </c>
      <c r="AG6798">
        <f t="shared" ca="1" si="2362"/>
        <v>99.819155119727768</v>
      </c>
      <c r="AH6798">
        <f t="shared" ca="1" si="2363"/>
        <v>-0.30300128359586387</v>
      </c>
      <c r="AI6798">
        <f t="shared" ca="1" si="2364"/>
        <v>0.53161025305460596</v>
      </c>
      <c r="AJ6798">
        <f t="shared" ca="1" si="2365"/>
        <v>0.65403373288810795</v>
      </c>
    </row>
    <row r="6799" spans="32:36" x14ac:dyDescent="0.2">
      <c r="AF6799" s="17">
        <f t="shared" ca="1" si="2361"/>
        <v>498.42645552905867</v>
      </c>
      <c r="AG6799">
        <f t="shared" ca="1" si="2362"/>
        <v>98.659463274014939</v>
      </c>
      <c r="AH6799">
        <f t="shared" ca="1" si="2363"/>
        <v>5.2605490272831311E-2</v>
      </c>
      <c r="AI6799">
        <f t="shared" ca="1" si="2364"/>
        <v>-0.31899386373156158</v>
      </c>
      <c r="AJ6799">
        <f t="shared" ca="1" si="2365"/>
        <v>-0.35141060054013662</v>
      </c>
    </row>
    <row r="6800" spans="32:36" x14ac:dyDescent="0.2">
      <c r="AF6800" s="17">
        <f t="shared" ca="1" si="2361"/>
        <v>506.03295002509606</v>
      </c>
      <c r="AG6800">
        <f t="shared" ca="1" si="2362"/>
        <v>99.929005686371028</v>
      </c>
      <c r="AH6800">
        <f t="shared" ca="1" si="2363"/>
        <v>0.90697250365570914</v>
      </c>
      <c r="AI6800">
        <f t="shared" ca="1" si="2364"/>
        <v>0.61166981671220078</v>
      </c>
      <c r="AJ6800">
        <f t="shared" ca="1" si="2365"/>
        <v>0.35368865447447934</v>
      </c>
    </row>
    <row r="6801" spans="32:36" x14ac:dyDescent="0.2">
      <c r="AF6801" s="17">
        <f t="shared" ca="1" si="2361"/>
        <v>518.59351610407884</v>
      </c>
      <c r="AG6801">
        <f t="shared" ca="1" si="2362"/>
        <v>101.14732339189787</v>
      </c>
      <c r="AH6801">
        <f t="shared" ca="1" si="2363"/>
        <v>2.2900591992460777</v>
      </c>
      <c r="AI6801">
        <f t="shared" ca="1" si="2364"/>
        <v>1.4937307450734441</v>
      </c>
      <c r="AJ6801">
        <f t="shared" ca="1" si="2365"/>
        <v>0.83984491597972766</v>
      </c>
    </row>
    <row r="6802" spans="32:36" x14ac:dyDescent="0.2">
      <c r="AF6802" s="17">
        <f t="shared" ca="1" si="2361"/>
        <v>506.87325624394538</v>
      </c>
      <c r="AG6802">
        <f t="shared" ca="1" si="2362"/>
        <v>99.293016079080417</v>
      </c>
      <c r="AH6802">
        <f t="shared" ca="1" si="2363"/>
        <v>1.0005674607997554</v>
      </c>
      <c r="AI6802">
        <f t="shared" ca="1" si="2364"/>
        <v>0.14693221357060207</v>
      </c>
      <c r="AJ6802">
        <f t="shared" ca="1" si="2365"/>
        <v>-0.16366209041934363</v>
      </c>
    </row>
    <row r="6803" spans="32:36" x14ac:dyDescent="0.2">
      <c r="AF6803" s="17">
        <f t="shared" ca="1" si="2361"/>
        <v>489.95464077725478</v>
      </c>
      <c r="AG6803">
        <f t="shared" ca="1" si="2362"/>
        <v>99.648023565838969</v>
      </c>
      <c r="AH6803">
        <f t="shared" ca="1" si="2363"/>
        <v>-0.91443945878342203</v>
      </c>
      <c r="AI6803">
        <f t="shared" ca="1" si="2364"/>
        <v>0.40671313477346877</v>
      </c>
      <c r="AJ6803">
        <f t="shared" ca="1" si="2365"/>
        <v>0.71720946572542554</v>
      </c>
    </row>
    <row r="6804" spans="32:36" x14ac:dyDescent="0.2">
      <c r="AF6804" s="17">
        <f t="shared" ca="1" si="2361"/>
        <v>488.47324212907643</v>
      </c>
      <c r="AG6804">
        <f t="shared" ca="1" si="2362"/>
        <v>99.807206553295231</v>
      </c>
      <c r="AH6804">
        <f t="shared" ca="1" si="2363"/>
        <v>-1.0852550309161575</v>
      </c>
      <c r="AI6804">
        <f t="shared" ca="1" si="2364"/>
        <v>0.52289677434775239</v>
      </c>
      <c r="AJ6804">
        <f t="shared" ca="1" si="2365"/>
        <v>0.89337312184704665</v>
      </c>
    </row>
    <row r="6805" spans="32:36" x14ac:dyDescent="0.2">
      <c r="AF6805" s="17">
        <f t="shared" ca="1" si="2361"/>
        <v>509.10461175910007</v>
      </c>
      <c r="AG6805">
        <f t="shared" ca="1" si="2362"/>
        <v>100.16493669250562</v>
      </c>
      <c r="AH6805">
        <f t="shared" ca="1" si="2363"/>
        <v>1.2483491595976415</v>
      </c>
      <c r="AI6805">
        <f t="shared" ca="1" si="2364"/>
        <v>0.78332026528106224</v>
      </c>
      <c r="AJ6805">
        <f t="shared" ca="1" si="2365"/>
        <v>0.42535299626960693</v>
      </c>
    </row>
    <row r="6806" spans="32:36" x14ac:dyDescent="0.2">
      <c r="AF6806" s="17">
        <f t="shared" ca="1" si="2361"/>
        <v>513.15670566633582</v>
      </c>
      <c r="AG6806">
        <f t="shared" ca="1" si="2362"/>
        <v>99.928139482733968</v>
      </c>
      <c r="AH6806">
        <f t="shared" ca="1" si="2363"/>
        <v>1.6955512793856182</v>
      </c>
      <c r="AI6806">
        <f t="shared" ca="1" si="2364"/>
        <v>0.61103886810477648</v>
      </c>
      <c r="AJ6806">
        <f t="shared" ca="1" si="2365"/>
        <v>0.10253559862684125</v>
      </c>
    </row>
    <row r="6807" spans="32:36" x14ac:dyDescent="0.2">
      <c r="AF6807" s="17">
        <f t="shared" ca="1" si="2361"/>
        <v>478.54999686314994</v>
      </c>
      <c r="AG6807">
        <f t="shared" ca="1" si="2362"/>
        <v>96.187215208824597</v>
      </c>
      <c r="AH6807">
        <f t="shared" ca="1" si="2363"/>
        <v>-2.2430084279605338</v>
      </c>
      <c r="AI6807">
        <f t="shared" ca="1" si="2364"/>
        <v>-2.1662027485713544</v>
      </c>
      <c r="AJ6807">
        <f t="shared" ca="1" si="2365"/>
        <v>-1.56037381914615</v>
      </c>
    </row>
    <row r="6808" spans="32:36" x14ac:dyDescent="0.2">
      <c r="AF6808" s="17">
        <f t="shared" ca="1" si="2361"/>
        <v>505.07086243595694</v>
      </c>
      <c r="AG6808">
        <f t="shared" ca="1" si="2362"/>
        <v>99.747292327386134</v>
      </c>
      <c r="AH6808">
        <f t="shared" ca="1" si="2363"/>
        <v>0.79962226850544493</v>
      </c>
      <c r="AI6808">
        <f t="shared" ca="1" si="2364"/>
        <v>0.47918865652318249</v>
      </c>
      <c r="AJ6808">
        <f t="shared" ca="1" si="2365"/>
        <v>0.24878403110779307</v>
      </c>
    </row>
    <row r="6809" spans="32:36" x14ac:dyDescent="0.2">
      <c r="AF6809" s="17">
        <f t="shared" ca="1" si="2361"/>
        <v>500.61818617346938</v>
      </c>
      <c r="AG6809">
        <f t="shared" ca="1" si="2362"/>
        <v>99.563547676624594</v>
      </c>
      <c r="AH6809">
        <f t="shared" ca="1" si="2363"/>
        <v>0.30011220547588169</v>
      </c>
      <c r="AI6809">
        <f t="shared" ca="1" si="2364"/>
        <v>0.34498091412482668</v>
      </c>
      <c r="AJ6809">
        <f t="shared" ca="1" si="2365"/>
        <v>0.26663688004369768</v>
      </c>
    </row>
    <row r="6810" spans="32:36" x14ac:dyDescent="0.2">
      <c r="AF6810" s="17">
        <f t="shared" ca="1" si="2361"/>
        <v>504.01883803552329</v>
      </c>
      <c r="AG6810">
        <f t="shared" ca="1" si="2362"/>
        <v>99.794604090380261</v>
      </c>
      <c r="AH6810">
        <f t="shared" ca="1" si="2363"/>
        <v>0.68200253220241214</v>
      </c>
      <c r="AI6810">
        <f t="shared" ca="1" si="2364"/>
        <v>0.51370531195005786</v>
      </c>
      <c r="AJ6810">
        <f t="shared" ca="1" si="2365"/>
        <v>0.32236198199056848</v>
      </c>
    </row>
    <row r="6811" spans="32:36" x14ac:dyDescent="0.2">
      <c r="AF6811" s="17">
        <f t="shared" ca="1" si="2361"/>
        <v>497.23018322801266</v>
      </c>
      <c r="AG6811">
        <f t="shared" ca="1" si="2362"/>
        <v>97.439553657895516</v>
      </c>
      <c r="AH6811">
        <f t="shared" ca="1" si="2363"/>
        <v>-8.2946115538051562E-2</v>
      </c>
      <c r="AI6811">
        <f t="shared" ca="1" si="2364"/>
        <v>-1.2246253291971332</v>
      </c>
      <c r="AJ6811">
        <f t="shared" ca="1" si="2365"/>
        <v>-1.2585758961770042</v>
      </c>
    </row>
    <row r="6812" spans="32:36" x14ac:dyDescent="0.2">
      <c r="AF6812" s="17">
        <f t="shared" ca="1" si="2361"/>
        <v>489.55384620049409</v>
      </c>
      <c r="AG6812">
        <f t="shared" ca="1" si="2362"/>
        <v>98.157966027990057</v>
      </c>
      <c r="AH6812">
        <f t="shared" ca="1" si="2363"/>
        <v>-0.96060284541313712</v>
      </c>
      <c r="AI6812">
        <f t="shared" ca="1" si="2364"/>
        <v>-0.68993038948863028</v>
      </c>
      <c r="AJ6812">
        <f t="shared" ca="1" si="2365"/>
        <v>-0.41876702411146477</v>
      </c>
    </row>
    <row r="6813" spans="32:36" x14ac:dyDescent="0.2">
      <c r="AF6813" s="17">
        <f t="shared" ca="1" si="2361"/>
        <v>500.01701037161644</v>
      </c>
      <c r="AG6813">
        <f t="shared" ca="1" si="2362"/>
        <v>101.65263164040869</v>
      </c>
      <c r="AH6813">
        <f t="shared" ca="1" si="2363"/>
        <v>0.23233092430062594</v>
      </c>
      <c r="AI6813">
        <f t="shared" ca="1" si="2364"/>
        <v>1.8564604267018368</v>
      </c>
      <c r="AJ6813">
        <f t="shared" ca="1" si="2365"/>
        <v>1.8740694959765885</v>
      </c>
    </row>
    <row r="6814" spans="32:36" x14ac:dyDescent="0.2">
      <c r="AF6814" s="17">
        <f t="shared" ca="1" si="2361"/>
        <v>495.91037812596306</v>
      </c>
      <c r="AG6814">
        <f t="shared" ca="1" si="2362"/>
        <v>99.001719807593759</v>
      </c>
      <c r="AH6814">
        <f t="shared" ca="1" si="2363"/>
        <v>-0.23287432131254687</v>
      </c>
      <c r="AI6814">
        <f t="shared" ca="1" si="2364"/>
        <v>-6.6921952807785248E-2</v>
      </c>
      <c r="AJ6814">
        <f t="shared" ca="1" si="2365"/>
        <v>3.7551641595318899E-3</v>
      </c>
    </row>
    <row r="6815" spans="32:36" x14ac:dyDescent="0.2">
      <c r="AF6815" s="17">
        <f t="shared" ca="1" si="2361"/>
        <v>498.48142546072893</v>
      </c>
      <c r="AG6815">
        <f t="shared" ca="1" si="2362"/>
        <v>98.898858651472182</v>
      </c>
      <c r="AH6815">
        <f t="shared" ca="1" si="2363"/>
        <v>5.8826403919861797E-2</v>
      </c>
      <c r="AI6815">
        <f t="shared" ca="1" si="2364"/>
        <v>-0.14258747602387667</v>
      </c>
      <c r="AJ6815">
        <f t="shared" ca="1" si="2365"/>
        <v>-0.1682943526365471</v>
      </c>
    </row>
    <row r="6816" spans="32:36" x14ac:dyDescent="0.2">
      <c r="AF6816" s="17">
        <f t="shared" ca="1" si="2361"/>
        <v>494.33705257519182</v>
      </c>
      <c r="AG6816">
        <f t="shared" ca="1" si="2362"/>
        <v>100.22988074904282</v>
      </c>
      <c r="AH6816">
        <f t="shared" ca="1" si="2363"/>
        <v>-0.41212435315182722</v>
      </c>
      <c r="AI6816">
        <f t="shared" ca="1" si="2364"/>
        <v>0.83049903420052296</v>
      </c>
      <c r="AJ6816">
        <f t="shared" ca="1" si="2365"/>
        <v>1.0023020504668656</v>
      </c>
    </row>
    <row r="6817" spans="32:36" x14ac:dyDescent="0.2">
      <c r="AF6817" s="17">
        <f t="shared" ca="1" si="2361"/>
        <v>491.16813707919425</v>
      </c>
      <c r="AG6817">
        <f t="shared" ca="1" si="2362"/>
        <v>98.997377233285903</v>
      </c>
      <c r="AH6817">
        <f t="shared" ca="1" si="2363"/>
        <v>-0.77489926401401688</v>
      </c>
      <c r="AI6817">
        <f t="shared" ca="1" si="2364"/>
        <v>-7.0114796895529102E-2</v>
      </c>
      <c r="AJ6817">
        <f t="shared" ca="1" si="2365"/>
        <v>0.17257864078179094</v>
      </c>
    </row>
    <row r="6818" spans="32:36" x14ac:dyDescent="0.2">
      <c r="AF6818" s="17">
        <f t="shared" ca="1" si="2361"/>
        <v>497.46776572378127</v>
      </c>
      <c r="AG6818">
        <f t="shared" ca="1" si="2362"/>
        <v>101.22910810059975</v>
      </c>
      <c r="AH6818">
        <f t="shared" ca="1" si="2363"/>
        <v>-5.5999313573532897E-2</v>
      </c>
      <c r="AI6818">
        <f t="shared" ca="1" si="2364"/>
        <v>1.5525616953967241</v>
      </c>
      <c r="AJ6818">
        <f t="shared" ca="1" si="2365"/>
        <v>1.6467950827784721</v>
      </c>
    </row>
    <row r="6819" spans="32:36" x14ac:dyDescent="0.2">
      <c r="AF6819" s="17">
        <f t="shared" ca="1" si="2361"/>
        <v>502.98246989516957</v>
      </c>
      <c r="AG6819">
        <f t="shared" ca="1" si="2362"/>
        <v>100.4195272551294</v>
      </c>
      <c r="AH6819">
        <f t="shared" ca="1" si="2363"/>
        <v>0.56589291935966246</v>
      </c>
      <c r="AI6819">
        <f t="shared" ca="1" si="2364"/>
        <v>0.9680934330982327</v>
      </c>
      <c r="AJ6819">
        <f t="shared" ca="1" si="2365"/>
        <v>0.83600540708286919</v>
      </c>
    </row>
    <row r="6820" spans="32:36" x14ac:dyDescent="0.2">
      <c r="AF6820" s="17">
        <f t="shared" ca="1" si="2361"/>
        <v>485.82914525617014</v>
      </c>
      <c r="AG6820">
        <f t="shared" ca="1" si="2362"/>
        <v>98.780739682709523</v>
      </c>
      <c r="AH6820">
        <f t="shared" ca="1" si="2363"/>
        <v>-1.3914292837127378</v>
      </c>
      <c r="AI6820">
        <f t="shared" ca="1" si="2364"/>
        <v>-0.22957390677963613</v>
      </c>
      <c r="AJ6820">
        <f t="shared" ca="1" si="2365"/>
        <v>0.20110803113971937</v>
      </c>
    </row>
    <row r="6821" spans="32:36" x14ac:dyDescent="0.2">
      <c r="AF6821" s="17">
        <f t="shared" ca="1" si="2361"/>
        <v>512.20819928469507</v>
      </c>
      <c r="AG6821">
        <f t="shared" ca="1" si="2362"/>
        <v>100.48283199017345</v>
      </c>
      <c r="AH6821">
        <f t="shared" ca="1" si="2363"/>
        <v>1.5911884278546222</v>
      </c>
      <c r="AI6821">
        <f t="shared" ca="1" si="2364"/>
        <v>1.0139651331382402</v>
      </c>
      <c r="AJ6821">
        <f t="shared" ca="1" si="2365"/>
        <v>0.5584519369169062</v>
      </c>
    </row>
    <row r="6822" spans="32:36" x14ac:dyDescent="0.2">
      <c r="AF6822" s="17">
        <f t="shared" ca="1" si="2361"/>
        <v>495.37581207182717</v>
      </c>
      <c r="AG6822">
        <f t="shared" ca="1" si="2362"/>
        <v>97.783696394034763</v>
      </c>
      <c r="AH6822">
        <f t="shared" ca="1" si="2363"/>
        <v>-0.29371392377345884</v>
      </c>
      <c r="AI6822">
        <f t="shared" ca="1" si="2364"/>
        <v>-0.96799901804268629</v>
      </c>
      <c r="AJ6822">
        <f t="shared" ca="1" si="2365"/>
        <v>-0.92236365337153858</v>
      </c>
    </row>
    <row r="6823" spans="32:36" x14ac:dyDescent="0.2">
      <c r="AF6823" s="17">
        <f t="shared" ca="1" si="2361"/>
        <v>504.53212275322301</v>
      </c>
      <c r="AG6823">
        <f t="shared" ca="1" si="2362"/>
        <v>97.754182781911766</v>
      </c>
      <c r="AH6823">
        <f t="shared" ca="1" si="2363"/>
        <v>0.73942006520104953</v>
      </c>
      <c r="AI6823">
        <f t="shared" ca="1" si="2364"/>
        <v>-0.98997180428994125</v>
      </c>
      <c r="AJ6823">
        <f t="shared" ca="1" si="2365"/>
        <v>-1.2735920306212536</v>
      </c>
    </row>
    <row r="6824" spans="32:36" x14ac:dyDescent="0.2">
      <c r="AF6824" s="17">
        <f t="shared" ca="1" si="2361"/>
        <v>500.14075657352123</v>
      </c>
      <c r="AG6824">
        <f t="shared" ca="1" si="2362"/>
        <v>97.66157041997846</v>
      </c>
      <c r="AH6824">
        <f t="shared" ca="1" si="2363"/>
        <v>0.2462897014272642</v>
      </c>
      <c r="AI6824">
        <f t="shared" ca="1" si="2364"/>
        <v>-1.0589644953065196</v>
      </c>
      <c r="AJ6824">
        <f t="shared" ca="1" si="2365"/>
        <v>-1.1893395646620288</v>
      </c>
    </row>
    <row r="6825" spans="32:36" x14ac:dyDescent="0.2">
      <c r="AF6825" s="17">
        <f t="shared" ca="1" si="2361"/>
        <v>512.57492155754915</v>
      </c>
      <c r="AG6825">
        <f t="shared" ca="1" si="2362"/>
        <v>99.53708827868472</v>
      </c>
      <c r="AH6825">
        <f t="shared" ca="1" si="2363"/>
        <v>1.6315612721875767</v>
      </c>
      <c r="AI6825">
        <f t="shared" ca="1" si="2364"/>
        <v>0.32563447790129102</v>
      </c>
      <c r="AJ6825">
        <f t="shared" ca="1" si="2365"/>
        <v>-0.17659523381380049</v>
      </c>
    </row>
    <row r="6826" spans="32:36" x14ac:dyDescent="0.2">
      <c r="AF6826" s="17">
        <f t="shared" ca="1" si="2361"/>
        <v>493.58938848932127</v>
      </c>
      <c r="AG6826">
        <f t="shared" ca="1" si="2362"/>
        <v>96.409244939485561</v>
      </c>
      <c r="AH6826">
        <f t="shared" ca="1" si="2363"/>
        <v>-0.49750628918406992</v>
      </c>
      <c r="AI6826">
        <f t="shared" ca="1" si="2364"/>
        <v>-1.9983777367245086</v>
      </c>
      <c r="AJ6826">
        <f t="shared" ca="1" si="2365"/>
        <v>-1.9387419370102079</v>
      </c>
    </row>
    <row r="6827" spans="32:36" x14ac:dyDescent="0.2">
      <c r="AF6827" s="17">
        <f t="shared" ca="1" si="2361"/>
        <v>491.58084706810001</v>
      </c>
      <c r="AG6827">
        <f t="shared" ca="1" si="2362"/>
        <v>97.731180816496789</v>
      </c>
      <c r="AH6827">
        <f t="shared" ca="1" si="2363"/>
        <v>-0.72752020762948699</v>
      </c>
      <c r="AI6827">
        <f t="shared" ca="1" si="2364"/>
        <v>-1.0071012915929267</v>
      </c>
      <c r="AJ6827">
        <f t="shared" ca="1" si="2365"/>
        <v>-0.82559323905267812</v>
      </c>
    </row>
    <row r="6828" spans="32:36" x14ac:dyDescent="0.2">
      <c r="AF6828" s="17">
        <f t="shared" ca="1" si="2361"/>
        <v>484.95731922945794</v>
      </c>
      <c r="AG6828">
        <f t="shared" ca="1" si="2362"/>
        <v>98.00441312487267</v>
      </c>
      <c r="AH6828">
        <f t="shared" ca="1" si="2363"/>
        <v>-1.49274813071212</v>
      </c>
      <c r="AI6828">
        <f t="shared" ca="1" si="2364"/>
        <v>-0.80388609204625761</v>
      </c>
      <c r="AJ6828">
        <f t="shared" ca="1" si="2365"/>
        <v>-0.36929842555768216</v>
      </c>
    </row>
    <row r="6829" spans="32:36" x14ac:dyDescent="0.2">
      <c r="AF6829" s="17">
        <f t="shared" ca="1" si="2361"/>
        <v>506.58234307717879</v>
      </c>
      <c r="AG6829">
        <f t="shared" ca="1" si="2362"/>
        <v>100.38305090184319</v>
      </c>
      <c r="AH6829">
        <f t="shared" ca="1" si="2363"/>
        <v>0.96818255277287446</v>
      </c>
      <c r="AI6829">
        <f t="shared" ca="1" si="2364"/>
        <v>0.94164890653085975</v>
      </c>
      <c r="AJ6829">
        <f t="shared" ca="1" si="2365"/>
        <v>0.6804720127338969</v>
      </c>
    </row>
    <row r="6830" spans="32:36" x14ac:dyDescent="0.2">
      <c r="AF6830" s="17">
        <f t="shared" ca="1" si="2361"/>
        <v>505.36972675676327</v>
      </c>
      <c r="AG6830">
        <f t="shared" ca="1" si="2362"/>
        <v>99.883768684453884</v>
      </c>
      <c r="AH6830">
        <f t="shared" ca="1" si="2363"/>
        <v>0.83299158452070499</v>
      </c>
      <c r="AI6830">
        <f t="shared" ca="1" si="2364"/>
        <v>0.57871155982062517</v>
      </c>
      <c r="AJ6830">
        <f t="shared" ca="1" si="2365"/>
        <v>0.34260753817879291</v>
      </c>
    </row>
    <row r="6831" spans="32:36" x14ac:dyDescent="0.2">
      <c r="AF6831" s="17">
        <f t="shared" ca="1" si="2361"/>
        <v>492.68409798723678</v>
      </c>
      <c r="AG6831">
        <f t="shared" ca="1" si="2362"/>
        <v>99.27233654513752</v>
      </c>
      <c r="AH6831">
        <f t="shared" ca="1" si="2363"/>
        <v>-0.60106216170991156</v>
      </c>
      <c r="AI6831">
        <f t="shared" ca="1" si="2364"/>
        <v>0.13177110563145847</v>
      </c>
      <c r="AJ6831">
        <f t="shared" ca="1" si="2365"/>
        <v>0.32918589971026191</v>
      </c>
    </row>
    <row r="6832" spans="32:36" x14ac:dyDescent="0.2">
      <c r="AF6832" s="17">
        <f t="shared" ca="1" si="2361"/>
        <v>493.95333026435742</v>
      </c>
      <c r="AG6832">
        <f t="shared" ca="1" si="2362"/>
        <v>100.82561602833258</v>
      </c>
      <c r="AH6832">
        <f t="shared" ca="1" si="2363"/>
        <v>-0.45592862932977646</v>
      </c>
      <c r="AI6832">
        <f t="shared" ca="1" si="2364"/>
        <v>1.2618515172085112</v>
      </c>
      <c r="AJ6832">
        <f t="shared" ca="1" si="2365"/>
        <v>1.4688079072422271</v>
      </c>
    </row>
    <row r="6833" spans="32:36" x14ac:dyDescent="0.2">
      <c r="AF6833" s="17">
        <f t="shared" ca="1" si="2361"/>
        <v>498.95963359956255</v>
      </c>
      <c r="AG6833">
        <f t="shared" ca="1" si="2362"/>
        <v>99.342398098482079</v>
      </c>
      <c r="AH6833">
        <f t="shared" ca="1" si="2363"/>
        <v>0.11291600263772322</v>
      </c>
      <c r="AI6833">
        <f t="shared" ca="1" si="2364"/>
        <v>0.18312365138875664</v>
      </c>
      <c r="AJ6833">
        <f t="shared" ca="1" si="2365"/>
        <v>0.15627269858362527</v>
      </c>
    </row>
    <row r="6834" spans="32:36" x14ac:dyDescent="0.2">
      <c r="AF6834" s="17">
        <f t="shared" ca="1" si="2361"/>
        <v>488.51591384697747</v>
      </c>
      <c r="AG6834">
        <f t="shared" ca="1" si="2362"/>
        <v>98.03976465607461</v>
      </c>
      <c r="AH6834">
        <f t="shared" ca="1" si="2363"/>
        <v>-1.0803274429167846</v>
      </c>
      <c r="AI6834">
        <f t="shared" ca="1" si="2364"/>
        <v>-0.77763496535844356</v>
      </c>
      <c r="AJ6834">
        <f t="shared" ca="1" si="2365"/>
        <v>-0.47275964626674727</v>
      </c>
    </row>
    <row r="6835" spans="32:36" x14ac:dyDescent="0.2">
      <c r="AF6835" s="17">
        <f t="shared" ca="1" si="2361"/>
        <v>497.16895392632938</v>
      </c>
      <c r="AG6835">
        <f t="shared" ca="1" si="2362"/>
        <v>99.814679760637489</v>
      </c>
      <c r="AH6835">
        <f t="shared" ca="1" si="2363"/>
        <v>-8.9892879982292062E-2</v>
      </c>
      <c r="AI6835">
        <f t="shared" ca="1" si="2364"/>
        <v>0.52834672462026211</v>
      </c>
      <c r="AJ6835">
        <f t="shared" ca="1" si="2365"/>
        <v>0.58291590222164213</v>
      </c>
    </row>
    <row r="6836" spans="32:36" x14ac:dyDescent="0.2">
      <c r="AF6836" s="17">
        <f t="shared" ca="1" si="2361"/>
        <v>487.59861855802711</v>
      </c>
      <c r="AG6836">
        <f t="shared" ca="1" si="2362"/>
        <v>101.56606090840641</v>
      </c>
      <c r="AH6836">
        <f t="shared" ca="1" si="2363"/>
        <v>-1.1863485944520782</v>
      </c>
      <c r="AI6836">
        <f t="shared" ca="1" si="2364"/>
        <v>1.7944448015763692</v>
      </c>
      <c r="AJ6836">
        <f t="shared" ca="1" si="2365"/>
        <v>2.2596420721409061</v>
      </c>
    </row>
    <row r="6837" spans="32:36" x14ac:dyDescent="0.2">
      <c r="AF6837" s="17">
        <f t="shared" ca="1" si="2361"/>
        <v>481.1132572795542</v>
      </c>
      <c r="AG6837">
        <f t="shared" ca="1" si="2362"/>
        <v>98.280579477139568</v>
      </c>
      <c r="AH6837">
        <f t="shared" ca="1" si="2363"/>
        <v>-1.9416669579556654</v>
      </c>
      <c r="AI6837">
        <f t="shared" ca="1" si="2364"/>
        <v>-0.59906361361595795</v>
      </c>
      <c r="AJ6837">
        <f t="shared" ca="1" si="2365"/>
        <v>-1.1792373853625419E-2</v>
      </c>
    </row>
    <row r="6838" spans="32:36" x14ac:dyDescent="0.2">
      <c r="AF6838" s="17">
        <f t="shared" ca="1" si="2361"/>
        <v>488.42231393413181</v>
      </c>
      <c r="AG6838">
        <f t="shared" ca="1" si="2362"/>
        <v>98.009563884045789</v>
      </c>
      <c r="AH6838">
        <f t="shared" ca="1" si="2363"/>
        <v>-1.0911366128956588</v>
      </c>
      <c r="AI6838">
        <f t="shared" ca="1" si="2364"/>
        <v>-0.80006068311821443</v>
      </c>
      <c r="AJ6838">
        <f t="shared" ca="1" si="2365"/>
        <v>-0.49285604601295735</v>
      </c>
    </row>
    <row r="6839" spans="32:36" x14ac:dyDescent="0.2">
      <c r="AF6839" s="17">
        <f t="shared" ca="1" si="2361"/>
        <v>503.58738286663987</v>
      </c>
      <c r="AG6839">
        <f t="shared" ca="1" si="2362"/>
        <v>99.619556278704408</v>
      </c>
      <c r="AH6839">
        <f t="shared" ca="1" si="2363"/>
        <v>0.63369344102786385</v>
      </c>
      <c r="AI6839">
        <f t="shared" ca="1" si="2364"/>
        <v>0.38591601938924425</v>
      </c>
      <c r="AJ6839">
        <f t="shared" ca="1" si="2365"/>
        <v>0.20362590122513707</v>
      </c>
    </row>
    <row r="6840" spans="32:36" x14ac:dyDescent="0.2">
      <c r="AF6840" s="17">
        <f t="shared" ca="1" si="2361"/>
        <v>499.84370747151524</v>
      </c>
      <c r="AG6840">
        <f t="shared" ca="1" si="2362"/>
        <v>98.24321231267399</v>
      </c>
      <c r="AH6840">
        <f t="shared" ca="1" si="2363"/>
        <v>0.2127762614252332</v>
      </c>
      <c r="AI6840">
        <f t="shared" ca="1" si="2364"/>
        <v>-0.62674377873740972</v>
      </c>
      <c r="AJ6840">
        <f t="shared" ca="1" si="2365"/>
        <v>-0.72519159506691377</v>
      </c>
    </row>
    <row r="6841" spans="32:36" x14ac:dyDescent="0.2">
      <c r="AF6841" s="17">
        <f t="shared" ca="1" si="2361"/>
        <v>516.87470864962881</v>
      </c>
      <c r="AG6841">
        <f t="shared" ca="1" si="2362"/>
        <v>99.534060451077934</v>
      </c>
      <c r="AH6841">
        <f t="shared" ca="1" si="2363"/>
        <v>2.10278633374601</v>
      </c>
      <c r="AI6841">
        <f t="shared" ca="1" si="2364"/>
        <v>0.32342027974583804</v>
      </c>
      <c r="AJ6841">
        <f t="shared" ca="1" si="2365"/>
        <v>-0.32860249369618344</v>
      </c>
    </row>
    <row r="6842" spans="32:36" x14ac:dyDescent="0.2">
      <c r="AF6842" s="17">
        <f t="shared" ca="1" si="2361"/>
        <v>486.57794750765464</v>
      </c>
      <c r="AG6842">
        <f t="shared" ca="1" si="2362"/>
        <v>99.17178983394804</v>
      </c>
      <c r="AH6842">
        <f t="shared" ca="1" si="2363"/>
        <v>-1.3045526240865932</v>
      </c>
      <c r="AI6842">
        <f t="shared" ca="1" si="2364"/>
        <v>5.8010695892925956E-2</v>
      </c>
      <c r="AJ6842">
        <f t="shared" ca="1" si="2365"/>
        <v>0.47525650979388395</v>
      </c>
    </row>
    <row r="6843" spans="32:36" x14ac:dyDescent="0.2">
      <c r="AF6843" s="17">
        <f t="shared" ca="1" si="2361"/>
        <v>498.57227609056434</v>
      </c>
      <c r="AG6843">
        <f t="shared" ca="1" si="2362"/>
        <v>97.657560281643072</v>
      </c>
      <c r="AH6843">
        <f t="shared" ca="1" si="2363"/>
        <v>6.910641063068608E-2</v>
      </c>
      <c r="AI6843">
        <f t="shared" ca="1" si="2364"/>
        <v>-1.0619533736242215</v>
      </c>
      <c r="AJ6843">
        <f t="shared" ca="1" si="2365"/>
        <v>-1.1361935639173022</v>
      </c>
    </row>
    <row r="6844" spans="32:36" x14ac:dyDescent="0.2">
      <c r="AF6844" s="17">
        <f t="shared" ca="1" si="2361"/>
        <v>495.33246329772379</v>
      </c>
      <c r="AG6844">
        <f t="shared" ca="1" si="2362"/>
        <v>100.55520494682403</v>
      </c>
      <c r="AH6844">
        <f t="shared" ca="1" si="2363"/>
        <v>-0.29865037709192338</v>
      </c>
      <c r="AI6844">
        <f t="shared" ca="1" si="2364"/>
        <v>1.0663724302638582</v>
      </c>
      <c r="AJ6844">
        <f t="shared" ca="1" si="2365"/>
        <v>1.2137445544063987</v>
      </c>
    </row>
    <row r="6845" spans="32:36" x14ac:dyDescent="0.2">
      <c r="AF6845" s="17">
        <f t="shared" ca="1" si="2361"/>
        <v>505.72487698370384</v>
      </c>
      <c r="AG6845">
        <f t="shared" ca="1" si="2362"/>
        <v>96.764222441988508</v>
      </c>
      <c r="AH6845">
        <f t="shared" ca="1" si="2363"/>
        <v>0.87261978272437135</v>
      </c>
      <c r="AI6845">
        <f t="shared" ca="1" si="2364"/>
        <v>-1.7308631265275722</v>
      </c>
      <c r="AJ6845">
        <f t="shared" ca="1" si="2365"/>
        <v>-2.0932741964004493</v>
      </c>
    </row>
    <row r="6846" spans="32:36" x14ac:dyDescent="0.2">
      <c r="AF6846" s="17">
        <f t="shared" ca="1" si="2361"/>
        <v>490.99468349424308</v>
      </c>
      <c r="AG6846">
        <f t="shared" ca="1" si="2362"/>
        <v>97.84286055819635</v>
      </c>
      <c r="AH6846">
        <f t="shared" ca="1" si="2363"/>
        <v>-0.7948235973734612</v>
      </c>
      <c r="AI6846">
        <f t="shared" ca="1" si="2364"/>
        <v>-0.92397146002825548</v>
      </c>
      <c r="AJ6846">
        <f t="shared" ca="1" si="2365"/>
        <v>-0.71699141201057848</v>
      </c>
    </row>
    <row r="6847" spans="32:36" x14ac:dyDescent="0.2">
      <c r="AF6847" s="17">
        <f t="shared" ca="1" si="2361"/>
        <v>498.33258096071813</v>
      </c>
      <c r="AG6847">
        <f t="shared" ca="1" si="2362"/>
        <v>97.613703487749888</v>
      </c>
      <c r="AH6847">
        <f t="shared" ca="1" si="2363"/>
        <v>4.1980176171839224E-2</v>
      </c>
      <c r="AI6847">
        <f t="shared" ca="1" si="2364"/>
        <v>-1.0946491920506156</v>
      </c>
      <c r="AJ6847">
        <f t="shared" ca="1" si="2365"/>
        <v>-1.1618826504795523</v>
      </c>
    </row>
    <row r="6848" spans="32:36" x14ac:dyDescent="0.2">
      <c r="AF6848" s="17">
        <f t="shared" ca="1" si="2361"/>
        <v>487.92869532724399</v>
      </c>
      <c r="AG6848">
        <f t="shared" ca="1" si="2362"/>
        <v>100.13590422885727</v>
      </c>
      <c r="AH6848">
        <f t="shared" ca="1" si="2363"/>
        <v>-1.1481753083527635</v>
      </c>
      <c r="AI6848">
        <f t="shared" ca="1" si="2364"/>
        <v>0.76221966628367954</v>
      </c>
      <c r="AJ6848">
        <f t="shared" ca="1" si="2365"/>
        <v>1.1644663777125872</v>
      </c>
    </row>
    <row r="6849" spans="32:36" x14ac:dyDescent="0.2">
      <c r="AF6849" s="17">
        <f t="shared" ca="1" si="2361"/>
        <v>503.14389602712595</v>
      </c>
      <c r="AG6849">
        <f t="shared" ca="1" si="2362"/>
        <v>98.687481251335598</v>
      </c>
      <c r="AH6849">
        <f t="shared" ca="1" si="2363"/>
        <v>0.5839940339965326</v>
      </c>
      <c r="AI6849">
        <f t="shared" ca="1" si="2364"/>
        <v>-0.29832578827970013</v>
      </c>
      <c r="AJ6849">
        <f t="shared" ca="1" si="2365"/>
        <v>-0.49851975906299706</v>
      </c>
    </row>
    <row r="6850" spans="32:36" x14ac:dyDescent="0.2">
      <c r="AF6850" s="17">
        <f t="shared" ca="1" si="2361"/>
        <v>506.9591959236655</v>
      </c>
      <c r="AG6850">
        <f t="shared" ca="1" si="2362"/>
        <v>100.27264069526073</v>
      </c>
      <c r="AH6850">
        <f t="shared" ca="1" si="2363"/>
        <v>1.0101308437753014</v>
      </c>
      <c r="AI6850">
        <f t="shared" ca="1" si="2364"/>
        <v>0.86154541507556104</v>
      </c>
      <c r="AJ6850">
        <f t="shared" ca="1" si="2365"/>
        <v>0.58309955192895735</v>
      </c>
    </row>
    <row r="6851" spans="32:36" x14ac:dyDescent="0.2">
      <c r="AF6851" s="17">
        <f t="shared" ref="AF6851:AF6914" ca="1" si="2366">$N$64*EXP(($J$9-$K$2^2/2)*$J$6+$K$2*SQRT($J$6)*AH6851)</f>
        <v>491.18418327116586</v>
      </c>
      <c r="AG6851">
        <f t="shared" ref="AG6851:AG6914" ca="1" si="2367">$Q$64*EXP(($J$9-$K$3^2/2)*$J$6+$K$3*SQRT($J$6)*AI6851)</f>
        <v>98.004138805657902</v>
      </c>
      <c r="AH6851">
        <f t="shared" ref="AH6851:AH6914" ca="1" si="2368">_xlfn.NORM.S.INV(RAND())</f>
        <v>-0.77305641941968839</v>
      </c>
      <c r="AI6851">
        <f t="shared" ref="AI6851:AI6914" ca="1" si="2369">AH6851*$AC$6+SQRT(1-$AC$6^2)*AJ6851</f>
        <v>-0.80408983137523171</v>
      </c>
      <c r="AJ6851">
        <f t="shared" ref="AJ6851:AJ6914" ca="1" si="2370">_xlfn.NORM.S.INV(RAND())</f>
        <v>-0.59812134913202841</v>
      </c>
    </row>
    <row r="6852" spans="32:36" x14ac:dyDescent="0.2">
      <c r="AF6852" s="17">
        <f t="shared" ca="1" si="2366"/>
        <v>489.18062700748186</v>
      </c>
      <c r="AG6852">
        <f t="shared" ca="1" si="2367"/>
        <v>99.473327127095274</v>
      </c>
      <c r="AH6852">
        <f t="shared" ca="1" si="2368"/>
        <v>-1.0036241038278073</v>
      </c>
      <c r="AI6852">
        <f t="shared" ca="1" si="2369"/>
        <v>0.27899281523742264</v>
      </c>
      <c r="AJ6852">
        <f t="shared" ca="1" si="2370"/>
        <v>0.61152982154686786</v>
      </c>
    </row>
    <row r="6853" spans="32:36" x14ac:dyDescent="0.2">
      <c r="AF6853" s="17">
        <f t="shared" ca="1" si="2366"/>
        <v>499.73769163758328</v>
      </c>
      <c r="AG6853">
        <f t="shared" ca="1" si="2367"/>
        <v>97.434905954179712</v>
      </c>
      <c r="AH6853">
        <f t="shared" ca="1" si="2368"/>
        <v>0.20081060374124893</v>
      </c>
      <c r="AI6853">
        <f t="shared" ca="1" si="2369"/>
        <v>-1.2280973088672329</v>
      </c>
      <c r="AJ6853">
        <f t="shared" ca="1" si="2370"/>
        <v>-1.3523537890333415</v>
      </c>
    </row>
    <row r="6854" spans="32:36" x14ac:dyDescent="0.2">
      <c r="AF6854" s="17">
        <f t="shared" ca="1" si="2366"/>
        <v>503.709854549542</v>
      </c>
      <c r="AG6854">
        <f t="shared" ca="1" si="2367"/>
        <v>101.59924381497072</v>
      </c>
      <c r="AH6854">
        <f t="shared" ca="1" si="2368"/>
        <v>0.64741053296678441</v>
      </c>
      <c r="AI6854">
        <f t="shared" ca="1" si="2369"/>
        <v>1.8182218831006365</v>
      </c>
      <c r="AJ6854">
        <f t="shared" ca="1" si="2370"/>
        <v>1.7020986496313202</v>
      </c>
    </row>
    <row r="6855" spans="32:36" x14ac:dyDescent="0.2">
      <c r="AF6855" s="17">
        <f t="shared" ca="1" si="2366"/>
        <v>507.86594225791703</v>
      </c>
      <c r="AG6855">
        <f t="shared" ca="1" si="2367"/>
        <v>98.202481987314911</v>
      </c>
      <c r="AH6855">
        <f t="shared" ca="1" si="2368"/>
        <v>1.1109350634643118</v>
      </c>
      <c r="AI6855">
        <f t="shared" ca="1" si="2369"/>
        <v>-0.65692723952847154</v>
      </c>
      <c r="AJ6855">
        <f t="shared" ca="1" si="2370"/>
        <v>-1.0421602296815065</v>
      </c>
    </row>
    <row r="6856" spans="32:36" x14ac:dyDescent="0.2">
      <c r="AF6856" s="17">
        <f t="shared" ca="1" si="2366"/>
        <v>508.63884918770759</v>
      </c>
      <c r="AG6856">
        <f t="shared" ca="1" si="2367"/>
        <v>102.18508817511966</v>
      </c>
      <c r="AH6856">
        <f t="shared" ca="1" si="2368"/>
        <v>1.1967181877258672</v>
      </c>
      <c r="AI6856">
        <f t="shared" ca="1" si="2369"/>
        <v>2.2367323483523323</v>
      </c>
      <c r="AJ6856">
        <f t="shared" ca="1" si="2370"/>
        <v>1.9667289243546562</v>
      </c>
    </row>
    <row r="6857" spans="32:36" x14ac:dyDescent="0.2">
      <c r="AF6857" s="17">
        <f t="shared" ca="1" si="2366"/>
        <v>493.36065051179963</v>
      </c>
      <c r="AG6857">
        <f t="shared" ca="1" si="2367"/>
        <v>100.9488240279038</v>
      </c>
      <c r="AH6857">
        <f t="shared" ca="1" si="2368"/>
        <v>-0.5236536054944716</v>
      </c>
      <c r="AI6857">
        <f t="shared" ca="1" si="2369"/>
        <v>1.350744293909496</v>
      </c>
      <c r="AJ6857">
        <f t="shared" ca="1" si="2370"/>
        <v>1.5835903526076394</v>
      </c>
    </row>
    <row r="6858" spans="32:36" x14ac:dyDescent="0.2">
      <c r="AF6858" s="17">
        <f t="shared" ca="1" si="2366"/>
        <v>503.6445710388316</v>
      </c>
      <c r="AG6858">
        <f t="shared" ca="1" si="2367"/>
        <v>97.389340879971343</v>
      </c>
      <c r="AH6858">
        <f t="shared" ca="1" si="2368"/>
        <v>0.64009905445997073</v>
      </c>
      <c r="AI6858">
        <f t="shared" ca="1" si="2369"/>
        <v>-1.2621446142862303</v>
      </c>
      <c r="AJ6858">
        <f t="shared" ca="1" si="2370"/>
        <v>-1.5276169360963237</v>
      </c>
    </row>
    <row r="6859" spans="32:36" x14ac:dyDescent="0.2">
      <c r="AF6859" s="17">
        <f t="shared" ca="1" si="2366"/>
        <v>491.86156945271574</v>
      </c>
      <c r="AG6859">
        <f t="shared" ca="1" si="2367"/>
        <v>99.288876276429917</v>
      </c>
      <c r="AH6859">
        <f t="shared" ca="1" si="2368"/>
        <v>-0.69531603655381902</v>
      </c>
      <c r="AI6859">
        <f t="shared" ca="1" si="2369"/>
        <v>0.14389738854881695</v>
      </c>
      <c r="AJ6859">
        <f t="shared" ca="1" si="2370"/>
        <v>0.37184888136340027</v>
      </c>
    </row>
    <row r="6860" spans="32:36" x14ac:dyDescent="0.2">
      <c r="AF6860" s="17">
        <f t="shared" ca="1" si="2366"/>
        <v>508.06174316613942</v>
      </c>
      <c r="AG6860">
        <f t="shared" ca="1" si="2367"/>
        <v>100.38513123107705</v>
      </c>
      <c r="AH6860">
        <f t="shared" ca="1" si="2368"/>
        <v>1.1326788870763604</v>
      </c>
      <c r="AI6860">
        <f t="shared" ca="1" si="2369"/>
        <v>0.94315735628338992</v>
      </c>
      <c r="AJ6860">
        <f t="shared" ca="1" si="2370"/>
        <v>0.62980268536853334</v>
      </c>
    </row>
    <row r="6861" spans="32:36" x14ac:dyDescent="0.2">
      <c r="AF6861" s="17">
        <f t="shared" ca="1" si="2366"/>
        <v>500.00139546589952</v>
      </c>
      <c r="AG6861">
        <f t="shared" ca="1" si="2367"/>
        <v>98.38031228471327</v>
      </c>
      <c r="AH6861">
        <f t="shared" ca="1" si="2368"/>
        <v>0.23056929154270525</v>
      </c>
      <c r="AI6861">
        <f t="shared" ca="1" si="2369"/>
        <v>-0.525236865234748</v>
      </c>
      <c r="AJ6861">
        <f t="shared" ca="1" si="2370"/>
        <v>-0.62433860147149878</v>
      </c>
    </row>
    <row r="6862" spans="32:36" x14ac:dyDescent="0.2">
      <c r="AF6862" s="17">
        <f t="shared" ca="1" si="2366"/>
        <v>491.30488648930657</v>
      </c>
      <c r="AG6862">
        <f t="shared" ca="1" si="2367"/>
        <v>98.890732792746149</v>
      </c>
      <c r="AH6862">
        <f t="shared" ca="1" si="2368"/>
        <v>-0.75919603969524241</v>
      </c>
      <c r="AI6862">
        <f t="shared" ca="1" si="2369"/>
        <v>-0.14856827901786829</v>
      </c>
      <c r="AJ6862">
        <f t="shared" ca="1" si="2370"/>
        <v>8.5274144625970938E-2</v>
      </c>
    </row>
    <row r="6863" spans="32:36" x14ac:dyDescent="0.2">
      <c r="AF6863" s="17">
        <f t="shared" ca="1" si="2366"/>
        <v>489.60212367198369</v>
      </c>
      <c r="AG6863">
        <f t="shared" ca="1" si="2367"/>
        <v>100.08626768806246</v>
      </c>
      <c r="AH6863">
        <f t="shared" ca="1" si="2368"/>
        <v>-0.95504026061084868</v>
      </c>
      <c r="AI6863">
        <f t="shared" ca="1" si="2369"/>
        <v>0.72612998795861472</v>
      </c>
      <c r="AJ6863">
        <f t="shared" ca="1" si="2370"/>
        <v>1.0652506089948692</v>
      </c>
    </row>
    <row r="6864" spans="32:36" x14ac:dyDescent="0.2">
      <c r="AF6864" s="17">
        <f t="shared" ca="1" si="2366"/>
        <v>511.31766494497168</v>
      </c>
      <c r="AG6864">
        <f t="shared" ca="1" si="2367"/>
        <v>100.6386458377951</v>
      </c>
      <c r="AH6864">
        <f t="shared" ca="1" si="2368"/>
        <v>1.4930281083179084</v>
      </c>
      <c r="AI6864">
        <f t="shared" ca="1" si="2369"/>
        <v>1.1267475378183067</v>
      </c>
      <c r="AJ6864">
        <f t="shared" ca="1" si="2370"/>
        <v>0.70796803945467102</v>
      </c>
    </row>
    <row r="6865" spans="32:36" x14ac:dyDescent="0.2">
      <c r="AF6865" s="17">
        <f t="shared" ca="1" si="2366"/>
        <v>496.76939059816038</v>
      </c>
      <c r="AG6865">
        <f t="shared" ca="1" si="2367"/>
        <v>97.310795844482413</v>
      </c>
      <c r="AH6865">
        <f t="shared" ca="1" si="2368"/>
        <v>-0.13524631699085746</v>
      </c>
      <c r="AI6865">
        <f t="shared" ca="1" si="2369"/>
        <v>-1.3208727439652284</v>
      </c>
      <c r="AJ6865">
        <f t="shared" ca="1" si="2370"/>
        <v>-1.3429492641291654</v>
      </c>
    </row>
    <row r="6866" spans="32:36" x14ac:dyDescent="0.2">
      <c r="AF6866" s="17">
        <f t="shared" ca="1" si="2366"/>
        <v>498.92111531224583</v>
      </c>
      <c r="AG6866">
        <f t="shared" ca="1" si="2367"/>
        <v>98.422363803518508</v>
      </c>
      <c r="AH6866">
        <f t="shared" ca="1" si="2368"/>
        <v>0.10856116137871706</v>
      </c>
      <c r="AI6866">
        <f t="shared" ca="1" si="2369"/>
        <v>-0.49413085175421689</v>
      </c>
      <c r="AJ6866">
        <f t="shared" ca="1" si="2370"/>
        <v>-0.55294525855711951</v>
      </c>
    </row>
    <row r="6867" spans="32:36" x14ac:dyDescent="0.2">
      <c r="AF6867" s="17">
        <f t="shared" ca="1" si="2366"/>
        <v>492.22647802059782</v>
      </c>
      <c r="AG6867">
        <f t="shared" ca="1" si="2367"/>
        <v>101.53320110724782</v>
      </c>
      <c r="AH6867">
        <f t="shared" ca="1" si="2368"/>
        <v>-0.65348158034896198</v>
      </c>
      <c r="AI6867">
        <f t="shared" ca="1" si="2369"/>
        <v>1.7708915835499428</v>
      </c>
      <c r="AJ6867">
        <f t="shared" ca="1" si="2370"/>
        <v>2.0656646109084904</v>
      </c>
    </row>
    <row r="6868" spans="32:36" x14ac:dyDescent="0.2">
      <c r="AF6868" s="17">
        <f t="shared" ca="1" si="2366"/>
        <v>497.98945822702666</v>
      </c>
      <c r="AG6868">
        <f t="shared" ca="1" si="2367"/>
        <v>98.81504231425042</v>
      </c>
      <c r="AH6868">
        <f t="shared" ca="1" si="2368"/>
        <v>3.1263513403465308E-3</v>
      </c>
      <c r="AI6868">
        <f t="shared" ca="1" si="2369"/>
        <v>-0.2043016843172758</v>
      </c>
      <c r="AJ6868">
        <f t="shared" ca="1" si="2370"/>
        <v>-0.21535420429527555</v>
      </c>
    </row>
    <row r="6869" spans="32:36" x14ac:dyDescent="0.2">
      <c r="AF6869" s="17">
        <f t="shared" ca="1" si="2366"/>
        <v>498.79460180479191</v>
      </c>
      <c r="AG6869">
        <f t="shared" ca="1" si="2367"/>
        <v>97.618900221281265</v>
      </c>
      <c r="AH6869">
        <f t="shared" ca="1" si="2368"/>
        <v>9.4255297464076626E-2</v>
      </c>
      <c r="AI6869">
        <f t="shared" ca="1" si="2369"/>
        <v>-1.0907741915318312</v>
      </c>
      <c r="AJ6869">
        <f t="shared" ca="1" si="2370"/>
        <v>-1.174421977558916</v>
      </c>
    </row>
    <row r="6870" spans="32:36" x14ac:dyDescent="0.2">
      <c r="AF6870" s="17">
        <f t="shared" ca="1" si="2366"/>
        <v>499.4379406142923</v>
      </c>
      <c r="AG6870">
        <f t="shared" ca="1" si="2367"/>
        <v>98.1255621909377</v>
      </c>
      <c r="AH6870">
        <f t="shared" ca="1" si="2368"/>
        <v>0.16696495381963289</v>
      </c>
      <c r="AI6870">
        <f t="shared" ca="1" si="2369"/>
        <v>-0.71396329341760312</v>
      </c>
      <c r="AJ6870">
        <f t="shared" ca="1" si="2370"/>
        <v>-0.80215373460583173</v>
      </c>
    </row>
    <row r="6871" spans="32:36" x14ac:dyDescent="0.2">
      <c r="AF6871" s="17">
        <f t="shared" ca="1" si="2366"/>
        <v>497.01975258154528</v>
      </c>
      <c r="AG6871">
        <f t="shared" ca="1" si="2367"/>
        <v>100.62381201859569</v>
      </c>
      <c r="AH6871">
        <f t="shared" ca="1" si="2368"/>
        <v>-0.10682408700514849</v>
      </c>
      <c r="AI6871">
        <f t="shared" ca="1" si="2369"/>
        <v>1.1160179293929324</v>
      </c>
      <c r="AJ6871">
        <f t="shared" ca="1" si="2370"/>
        <v>1.2049011304934933</v>
      </c>
    </row>
    <row r="6872" spans="32:36" x14ac:dyDescent="0.2">
      <c r="AF6872" s="17">
        <f t="shared" ca="1" si="2366"/>
        <v>504.74003710826776</v>
      </c>
      <c r="AG6872">
        <f t="shared" ca="1" si="2367"/>
        <v>98.838841174074688</v>
      </c>
      <c r="AH6872">
        <f t="shared" ca="1" si="2368"/>
        <v>0.76266135320739081</v>
      </c>
      <c r="AI6872">
        <f t="shared" ca="1" si="2369"/>
        <v>-0.18677319597719186</v>
      </c>
      <c r="AJ6872">
        <f t="shared" ca="1" si="2370"/>
        <v>-0.4382279683260033</v>
      </c>
    </row>
    <row r="6873" spans="32:36" x14ac:dyDescent="0.2">
      <c r="AF6873" s="17">
        <f t="shared" ca="1" si="2366"/>
        <v>511.41800491684188</v>
      </c>
      <c r="AG6873">
        <f t="shared" ca="1" si="2367"/>
        <v>101.99237101648494</v>
      </c>
      <c r="AH6873">
        <f t="shared" ca="1" si="2368"/>
        <v>1.5040967563556991</v>
      </c>
      <c r="AI6873">
        <f t="shared" ca="1" si="2369"/>
        <v>2.099326132139602</v>
      </c>
      <c r="AJ6873">
        <f t="shared" ca="1" si="2370"/>
        <v>1.7249186696856202</v>
      </c>
    </row>
    <row r="6874" spans="32:36" x14ac:dyDescent="0.2">
      <c r="AF6874" s="17">
        <f t="shared" ca="1" si="2366"/>
        <v>519.42267592757366</v>
      </c>
      <c r="AG6874">
        <f t="shared" ca="1" si="2367"/>
        <v>99.667568634265095</v>
      </c>
      <c r="AH6874">
        <f t="shared" ca="1" si="2368"/>
        <v>2.3801785842441952</v>
      </c>
      <c r="AI6874">
        <f t="shared" ca="1" si="2369"/>
        <v>0.42098857746790896</v>
      </c>
      <c r="AJ6874">
        <f t="shared" ca="1" si="2370"/>
        <v>-0.31434340671224204</v>
      </c>
    </row>
    <row r="6875" spans="32:36" x14ac:dyDescent="0.2">
      <c r="AF6875" s="17">
        <f t="shared" ca="1" si="2366"/>
        <v>494.53806107654856</v>
      </c>
      <c r="AG6875">
        <f t="shared" ca="1" si="2367"/>
        <v>99.175659582731086</v>
      </c>
      <c r="AH6875">
        <f t="shared" ca="1" si="2368"/>
        <v>-0.3891915581514821</v>
      </c>
      <c r="AI6875">
        <f t="shared" ca="1" si="2369"/>
        <v>6.0850901725370179E-2</v>
      </c>
      <c r="AJ6875">
        <f t="shared" ca="1" si="2370"/>
        <v>0.18747328914854425</v>
      </c>
    </row>
    <row r="6876" spans="32:36" x14ac:dyDescent="0.2">
      <c r="AF6876" s="17">
        <f t="shared" ca="1" si="2366"/>
        <v>499.53650609258574</v>
      </c>
      <c r="AG6876">
        <f t="shared" ca="1" si="2367"/>
        <v>101.47421665184689</v>
      </c>
      <c r="AH6876">
        <f t="shared" ca="1" si="2368"/>
        <v>0.17809647354995106</v>
      </c>
      <c r="AI6876">
        <f t="shared" ca="1" si="2369"/>
        <v>1.728593631372159</v>
      </c>
      <c r="AJ6876">
        <f t="shared" ca="1" si="2370"/>
        <v>1.7571342792469167</v>
      </c>
    </row>
    <row r="6877" spans="32:36" x14ac:dyDescent="0.2">
      <c r="AF6877" s="17">
        <f t="shared" ca="1" si="2366"/>
        <v>502.76185055710812</v>
      </c>
      <c r="AG6877">
        <f t="shared" ca="1" si="2367"/>
        <v>100.46986910947058</v>
      </c>
      <c r="AH6877">
        <f t="shared" ca="1" si="2368"/>
        <v>0.54114492547204918</v>
      </c>
      <c r="AI6877">
        <f t="shared" ca="1" si="2369"/>
        <v>1.0045743602070092</v>
      </c>
      <c r="AJ6877">
        <f t="shared" ca="1" si="2370"/>
        <v>0.88214375645546728</v>
      </c>
    </row>
    <row r="6878" spans="32:36" x14ac:dyDescent="0.2">
      <c r="AF6878" s="17">
        <f t="shared" ca="1" si="2366"/>
        <v>493.50682112747546</v>
      </c>
      <c r="AG6878">
        <f t="shared" ca="1" si="2367"/>
        <v>99.627426148310747</v>
      </c>
      <c r="AH6878">
        <f t="shared" ca="1" si="2368"/>
        <v>-0.50694326690708325</v>
      </c>
      <c r="AI6878">
        <f t="shared" ca="1" si="2369"/>
        <v>0.39166604060204147</v>
      </c>
      <c r="AJ6878">
        <f t="shared" ca="1" si="2370"/>
        <v>0.57198083569848768</v>
      </c>
    </row>
    <row r="6879" spans="32:36" x14ac:dyDescent="0.2">
      <c r="AF6879" s="17">
        <f t="shared" ca="1" si="2366"/>
        <v>498.63021183517287</v>
      </c>
      <c r="AG6879">
        <f t="shared" ca="1" si="2367"/>
        <v>97.395854085708564</v>
      </c>
      <c r="AH6879">
        <f t="shared" ca="1" si="2368"/>
        <v>7.5661026495343814E-2</v>
      </c>
      <c r="AI6879">
        <f t="shared" ca="1" si="2369"/>
        <v>-1.2572768166525008</v>
      </c>
      <c r="AJ6879">
        <f t="shared" ca="1" si="2370"/>
        <v>-1.3432164387123349</v>
      </c>
    </row>
    <row r="6880" spans="32:36" x14ac:dyDescent="0.2">
      <c r="AF6880" s="17">
        <f t="shared" ca="1" si="2366"/>
        <v>487.44763756470519</v>
      </c>
      <c r="AG6880">
        <f t="shared" ca="1" si="2367"/>
        <v>98.514478023099883</v>
      </c>
      <c r="AH6880">
        <f t="shared" ca="1" si="2368"/>
        <v>-1.2038181182761458</v>
      </c>
      <c r="AI6880">
        <f t="shared" ca="1" si="2369"/>
        <v>-0.42603927322801838</v>
      </c>
      <c r="AJ6880">
        <f t="shared" ca="1" si="2370"/>
        <v>-6.4625374904476854E-2</v>
      </c>
    </row>
    <row r="6881" spans="32:36" x14ac:dyDescent="0.2">
      <c r="AF6881" s="17">
        <f t="shared" ca="1" si="2366"/>
        <v>494.49585790564089</v>
      </c>
      <c r="AG6881">
        <f t="shared" ca="1" si="2367"/>
        <v>97.883027620807724</v>
      </c>
      <c r="AH6881">
        <f t="shared" ca="1" si="2368"/>
        <v>-0.39400568912479211</v>
      </c>
      <c r="AI6881">
        <f t="shared" ca="1" si="2369"/>
        <v>-0.89409594027686556</v>
      </c>
      <c r="AJ6881">
        <f t="shared" ca="1" si="2370"/>
        <v>-0.8129641731228886</v>
      </c>
    </row>
    <row r="6882" spans="32:36" x14ac:dyDescent="0.2">
      <c r="AF6882" s="17">
        <f t="shared" ca="1" si="2366"/>
        <v>483.59994378654113</v>
      </c>
      <c r="AG6882">
        <f t="shared" ca="1" si="2367"/>
        <v>97.843771002404097</v>
      </c>
      <c r="AH6882">
        <f t="shared" ca="1" si="2368"/>
        <v>-1.6508579981892637</v>
      </c>
      <c r="AI6882">
        <f t="shared" ca="1" si="2369"/>
        <v>-0.92329415259423309</v>
      </c>
      <c r="AJ6882">
        <f t="shared" ca="1" si="2370"/>
        <v>-0.44436252159694728</v>
      </c>
    </row>
    <row r="6883" spans="32:36" x14ac:dyDescent="0.2">
      <c r="AF6883" s="17">
        <f t="shared" ca="1" si="2366"/>
        <v>499.4493444161136</v>
      </c>
      <c r="AG6883">
        <f t="shared" ca="1" si="2367"/>
        <v>101.82889612047836</v>
      </c>
      <c r="AH6883">
        <f t="shared" ca="1" si="2368"/>
        <v>0.16825295772867957</v>
      </c>
      <c r="AI6883">
        <f t="shared" ca="1" si="2369"/>
        <v>1.9825657982125582</v>
      </c>
      <c r="AJ6883">
        <f t="shared" ca="1" si="2370"/>
        <v>2.0267383478114733</v>
      </c>
    </row>
    <row r="6884" spans="32:36" x14ac:dyDescent="0.2">
      <c r="AF6884" s="17">
        <f t="shared" ca="1" si="2366"/>
        <v>500.22795726804145</v>
      </c>
      <c r="AG6884">
        <f t="shared" ca="1" si="2367"/>
        <v>96.327465592615027</v>
      </c>
      <c r="AH6884">
        <f t="shared" ca="1" si="2368"/>
        <v>0.25612401040108662</v>
      </c>
      <c r="AI6884">
        <f t="shared" ca="1" si="2369"/>
        <v>-2.060147065775797</v>
      </c>
      <c r="AJ6884">
        <f t="shared" ca="1" si="2370"/>
        <v>-2.2429423757037008</v>
      </c>
    </row>
    <row r="6885" spans="32:36" x14ac:dyDescent="0.2">
      <c r="AF6885" s="17">
        <f t="shared" ca="1" si="2366"/>
        <v>500.95983220457981</v>
      </c>
      <c r="AG6885">
        <f t="shared" ca="1" si="2367"/>
        <v>96.776911677515741</v>
      </c>
      <c r="AH6885">
        <f t="shared" ca="1" si="2368"/>
        <v>0.33859579882603302</v>
      </c>
      <c r="AI6885">
        <f t="shared" ca="1" si="2369"/>
        <v>-1.7213185681145415</v>
      </c>
      <c r="AJ6885">
        <f t="shared" ca="1" si="2370"/>
        <v>-1.9136276453899455</v>
      </c>
    </row>
    <row r="6886" spans="32:36" x14ac:dyDescent="0.2">
      <c r="AF6886" s="17">
        <f t="shared" ca="1" si="2366"/>
        <v>491.0432342078746</v>
      </c>
      <c r="AG6886">
        <f t="shared" ca="1" si="2367"/>
        <v>98.103912367442845</v>
      </c>
      <c r="AH6886">
        <f t="shared" ca="1" si="2368"/>
        <v>-0.78924594599315545</v>
      </c>
      <c r="AI6886">
        <f t="shared" ca="1" si="2369"/>
        <v>-0.73002470767291716</v>
      </c>
      <c r="AJ6886">
        <f t="shared" ca="1" si="2370"/>
        <v>-0.51526681278859199</v>
      </c>
    </row>
    <row r="6887" spans="32:36" x14ac:dyDescent="0.2">
      <c r="AF6887" s="17">
        <f t="shared" ca="1" si="2366"/>
        <v>496.80873631872521</v>
      </c>
      <c r="AG6887">
        <f t="shared" ca="1" si="2367"/>
        <v>98.027840853840431</v>
      </c>
      <c r="AH6887">
        <f t="shared" ca="1" si="2368"/>
        <v>-0.13077866346016975</v>
      </c>
      <c r="AI6887">
        <f t="shared" ca="1" si="2369"/>
        <v>-0.78648821239106859</v>
      </c>
      <c r="AJ6887">
        <f t="shared" ca="1" si="2370"/>
        <v>-0.7836717673650232</v>
      </c>
    </row>
    <row r="6888" spans="32:36" x14ac:dyDescent="0.2">
      <c r="AF6888" s="17">
        <f t="shared" ca="1" si="2366"/>
        <v>508.83566473015202</v>
      </c>
      <c r="AG6888">
        <f t="shared" ca="1" si="2367"/>
        <v>99.548305713030729</v>
      </c>
      <c r="AH6888">
        <f t="shared" ca="1" si="2368"/>
        <v>1.2185414595385882</v>
      </c>
      <c r="AI6888">
        <f t="shared" ca="1" si="2369"/>
        <v>0.33383700739371036</v>
      </c>
      <c r="AJ6888">
        <f t="shared" ca="1" si="2370"/>
        <v>-3.6793611137647834E-2</v>
      </c>
    </row>
    <row r="6889" spans="32:36" x14ac:dyDescent="0.2">
      <c r="AF6889" s="17">
        <f t="shared" ca="1" si="2366"/>
        <v>508.55749905752913</v>
      </c>
      <c r="AG6889">
        <f t="shared" ca="1" si="2367"/>
        <v>99.503968935915594</v>
      </c>
      <c r="AH6889">
        <f t="shared" ca="1" si="2368"/>
        <v>1.1876954680329563</v>
      </c>
      <c r="AI6889">
        <f t="shared" ca="1" si="2369"/>
        <v>0.30141121142251343</v>
      </c>
      <c r="AJ6889">
        <f t="shared" ca="1" si="2370"/>
        <v>-6.1017803763634942E-2</v>
      </c>
    </row>
    <row r="6890" spans="32:36" x14ac:dyDescent="0.2">
      <c r="AF6890" s="17">
        <f t="shared" ca="1" si="2366"/>
        <v>490.90355840327305</v>
      </c>
      <c r="AG6890">
        <f t="shared" ca="1" si="2367"/>
        <v>98.714578872659573</v>
      </c>
      <c r="AH6890">
        <f t="shared" ca="1" si="2368"/>
        <v>-0.80529380992868982</v>
      </c>
      <c r="AI6890">
        <f t="shared" ca="1" si="2369"/>
        <v>-0.27834221469000736</v>
      </c>
      <c r="AJ6890">
        <f t="shared" ca="1" si="2370"/>
        <v>-3.6246722691885218E-2</v>
      </c>
    </row>
    <row r="6891" spans="32:36" x14ac:dyDescent="0.2">
      <c r="AF6891" s="17">
        <f t="shared" ca="1" si="2366"/>
        <v>489.9988611632773</v>
      </c>
      <c r="AG6891">
        <f t="shared" ca="1" si="2367"/>
        <v>99.258428366154163</v>
      </c>
      <c r="AH6891">
        <f t="shared" ca="1" si="2368"/>
        <v>-0.90934848260211176</v>
      </c>
      <c r="AI6891">
        <f t="shared" ca="1" si="2369"/>
        <v>0.12157260989872737</v>
      </c>
      <c r="AJ6891">
        <f t="shared" ca="1" si="2370"/>
        <v>0.41641200475479895</v>
      </c>
    </row>
    <row r="6892" spans="32:36" x14ac:dyDescent="0.2">
      <c r="AF6892" s="17">
        <f t="shared" ca="1" si="2366"/>
        <v>494.5586710681838</v>
      </c>
      <c r="AG6892">
        <f t="shared" ca="1" si="2367"/>
        <v>99.142578809187967</v>
      </c>
      <c r="AH6892">
        <f t="shared" ca="1" si="2368"/>
        <v>-0.38684071825158522</v>
      </c>
      <c r="AI6892">
        <f t="shared" ca="1" si="2369"/>
        <v>3.6567659777867245E-2</v>
      </c>
      <c r="AJ6892">
        <f t="shared" ca="1" si="2370"/>
        <v>0.16124764382384296</v>
      </c>
    </row>
    <row r="6893" spans="32:36" x14ac:dyDescent="0.2">
      <c r="AF6893" s="17">
        <f t="shared" ca="1" si="2366"/>
        <v>502.98145986595796</v>
      </c>
      <c r="AG6893">
        <f t="shared" ca="1" si="2367"/>
        <v>99.288799745425592</v>
      </c>
      <c r="AH6893">
        <f t="shared" ca="1" si="2368"/>
        <v>0.56577964397899494</v>
      </c>
      <c r="AI6893">
        <f t="shared" ca="1" si="2369"/>
        <v>0.14384128366703819</v>
      </c>
      <c r="AJ6893">
        <f t="shared" ca="1" si="2370"/>
        <v>-2.8795417558595077E-2</v>
      </c>
    </row>
    <row r="6894" spans="32:36" x14ac:dyDescent="0.2">
      <c r="AF6894" s="17">
        <f t="shared" ca="1" si="2366"/>
        <v>485.31164207367561</v>
      </c>
      <c r="AG6894">
        <f t="shared" ca="1" si="2367"/>
        <v>97.307746712042587</v>
      </c>
      <c r="AH6894">
        <f t="shared" ca="1" si="2368"/>
        <v>-1.4515487167210916</v>
      </c>
      <c r="AI6894">
        <f t="shared" ca="1" si="2369"/>
        <v>-1.3231535362503797</v>
      </c>
      <c r="AJ6894">
        <f t="shared" ca="1" si="2370"/>
        <v>-0.92722058307247401</v>
      </c>
    </row>
    <row r="6895" spans="32:36" x14ac:dyDescent="0.2">
      <c r="AF6895" s="17">
        <f t="shared" ca="1" si="2366"/>
        <v>494.95538882864832</v>
      </c>
      <c r="AG6895">
        <f t="shared" ca="1" si="2367"/>
        <v>97.967140026312819</v>
      </c>
      <c r="AH6895">
        <f t="shared" ca="1" si="2368"/>
        <v>-0.3416089358246362</v>
      </c>
      <c r="AI6895">
        <f t="shared" ca="1" si="2369"/>
        <v>-0.83157438179547682</v>
      </c>
      <c r="AJ6895">
        <f t="shared" ca="1" si="2370"/>
        <v>-0.76400793004536327</v>
      </c>
    </row>
    <row r="6896" spans="32:36" x14ac:dyDescent="0.2">
      <c r="AF6896" s="17">
        <f t="shared" ca="1" si="2366"/>
        <v>503.2968448939161</v>
      </c>
      <c r="AG6896">
        <f t="shared" ca="1" si="2367"/>
        <v>99.464062439778601</v>
      </c>
      <c r="AH6896">
        <f t="shared" ca="1" si="2368"/>
        <v>0.60113921454406971</v>
      </c>
      <c r="AI6896">
        <f t="shared" ca="1" si="2369"/>
        <v>0.27221315367538124</v>
      </c>
      <c r="AJ6896">
        <f t="shared" ca="1" si="2370"/>
        <v>9.4665324369542364E-2</v>
      </c>
    </row>
    <row r="6897" spans="32:36" x14ac:dyDescent="0.2">
      <c r="AF6897" s="17">
        <f t="shared" ca="1" si="2366"/>
        <v>494.61558522654161</v>
      </c>
      <c r="AG6897">
        <f t="shared" ca="1" si="2367"/>
        <v>99.587579024798146</v>
      </c>
      <c r="AH6897">
        <f t="shared" ca="1" si="2368"/>
        <v>-0.38034942068641381</v>
      </c>
      <c r="AI6897">
        <f t="shared" ca="1" si="2369"/>
        <v>0.36254756753339223</v>
      </c>
      <c r="AJ6897">
        <f t="shared" ca="1" si="2370"/>
        <v>0.5012162491774903</v>
      </c>
    </row>
    <row r="6898" spans="32:36" x14ac:dyDescent="0.2">
      <c r="AF6898" s="17">
        <f t="shared" ca="1" si="2366"/>
        <v>500.87326411420054</v>
      </c>
      <c r="AG6898">
        <f t="shared" ca="1" si="2367"/>
        <v>98.824265752098114</v>
      </c>
      <c r="AH6898">
        <f t="shared" ca="1" si="2368"/>
        <v>0.32884710415889573</v>
      </c>
      <c r="AI6898">
        <f t="shared" ca="1" si="2369"/>
        <v>-0.19750787796324648</v>
      </c>
      <c r="AJ6898">
        <f t="shared" ca="1" si="2370"/>
        <v>-0.31169066437403137</v>
      </c>
    </row>
    <row r="6899" spans="32:36" x14ac:dyDescent="0.2">
      <c r="AF6899" s="17">
        <f t="shared" ca="1" si="2366"/>
        <v>498.60746484971992</v>
      </c>
      <c r="AG6899">
        <f t="shared" ca="1" si="2367"/>
        <v>98.696176384332091</v>
      </c>
      <c r="AH6899">
        <f t="shared" ca="1" si="2368"/>
        <v>7.3087615357005614E-2</v>
      </c>
      <c r="AI6899">
        <f t="shared" ca="1" si="2369"/>
        <v>-0.29191282578972277</v>
      </c>
      <c r="AJ6899">
        <f t="shared" ca="1" si="2370"/>
        <v>-0.32950226305389252</v>
      </c>
    </row>
    <row r="6900" spans="32:36" x14ac:dyDescent="0.2">
      <c r="AF6900" s="17">
        <f t="shared" ca="1" si="2366"/>
        <v>508.22936806451503</v>
      </c>
      <c r="AG6900">
        <f t="shared" ca="1" si="2367"/>
        <v>100.76310593750569</v>
      </c>
      <c r="AH6900">
        <f t="shared" ca="1" si="2368"/>
        <v>1.1512870889544309</v>
      </c>
      <c r="AI6900">
        <f t="shared" ca="1" si="2369"/>
        <v>1.216709852048268</v>
      </c>
      <c r="AJ6900">
        <f t="shared" ca="1" si="2370"/>
        <v>0.91091353040054734</v>
      </c>
    </row>
    <row r="6901" spans="32:36" x14ac:dyDescent="0.2">
      <c r="AF6901" s="17">
        <f t="shared" ca="1" si="2366"/>
        <v>496.47275886979486</v>
      </c>
      <c r="AG6901">
        <f t="shared" ca="1" si="2367"/>
        <v>96.122373407733377</v>
      </c>
      <c r="AH6901">
        <f t="shared" ca="1" si="2368"/>
        <v>-0.16893984429279169</v>
      </c>
      <c r="AI6901">
        <f t="shared" ca="1" si="2369"/>
        <v>-2.2152876372008938</v>
      </c>
      <c r="AJ6901">
        <f t="shared" ca="1" si="2370"/>
        <v>-2.2707007926761147</v>
      </c>
    </row>
    <row r="6902" spans="32:36" x14ac:dyDescent="0.2">
      <c r="AF6902" s="17">
        <f t="shared" ca="1" si="2366"/>
        <v>493.87608766720206</v>
      </c>
      <c r="AG6902">
        <f t="shared" ca="1" si="2367"/>
        <v>98.295999369138656</v>
      </c>
      <c r="AH6902">
        <f t="shared" ca="1" si="2368"/>
        <v>-0.46475046406977805</v>
      </c>
      <c r="AI6902">
        <f t="shared" ca="1" si="2369"/>
        <v>-0.58764421526420396</v>
      </c>
      <c r="AJ6902">
        <f t="shared" ca="1" si="2370"/>
        <v>-0.4689513425024025</v>
      </c>
    </row>
    <row r="6903" spans="32:36" x14ac:dyDescent="0.2">
      <c r="AF6903" s="17">
        <f t="shared" ca="1" si="2366"/>
        <v>506.39894462862435</v>
      </c>
      <c r="AG6903">
        <f t="shared" ca="1" si="2367"/>
        <v>100.083271020151</v>
      </c>
      <c r="AH6903">
        <f t="shared" ca="1" si="2368"/>
        <v>0.94775679186840867</v>
      </c>
      <c r="AI6903">
        <f t="shared" ca="1" si="2369"/>
        <v>0.72395060128072264</v>
      </c>
      <c r="AJ6903">
        <f t="shared" ca="1" si="2370"/>
        <v>0.45854286093748792</v>
      </c>
    </row>
    <row r="6904" spans="32:36" x14ac:dyDescent="0.2">
      <c r="AF6904" s="17">
        <f t="shared" ca="1" si="2366"/>
        <v>515.97395783751745</v>
      </c>
      <c r="AG6904">
        <f t="shared" ca="1" si="2367"/>
        <v>100.6749721462464</v>
      </c>
      <c r="AH6904">
        <f t="shared" ca="1" si="2368"/>
        <v>2.0043960792379538</v>
      </c>
      <c r="AI6904">
        <f t="shared" ca="1" si="2369"/>
        <v>1.1530164313127091</v>
      </c>
      <c r="AJ6904">
        <f t="shared" ca="1" si="2370"/>
        <v>0.57309498230367439</v>
      </c>
    </row>
    <row r="6905" spans="32:36" x14ac:dyDescent="0.2">
      <c r="AF6905" s="17">
        <f t="shared" ca="1" si="2366"/>
        <v>498.75612877296999</v>
      </c>
      <c r="AG6905">
        <f t="shared" ca="1" si="2367"/>
        <v>98.088448180746141</v>
      </c>
      <c r="AH6905">
        <f t="shared" ca="1" si="2368"/>
        <v>8.9904133735227459E-2</v>
      </c>
      <c r="AI6905">
        <f t="shared" ca="1" si="2369"/>
        <v>-0.7414993367397994</v>
      </c>
      <c r="AJ6905">
        <f t="shared" ca="1" si="2370"/>
        <v>-0.80656733092629229</v>
      </c>
    </row>
    <row r="6906" spans="32:36" x14ac:dyDescent="0.2">
      <c r="AF6906" s="17">
        <f t="shared" ca="1" si="2366"/>
        <v>496.00644085542041</v>
      </c>
      <c r="AG6906">
        <f t="shared" ca="1" si="2367"/>
        <v>99.532978653470167</v>
      </c>
      <c r="AH6906">
        <f t="shared" ca="1" si="2368"/>
        <v>-0.22194825897582912</v>
      </c>
      <c r="AI6906">
        <f t="shared" ca="1" si="2369"/>
        <v>0.32262916346429199</v>
      </c>
      <c r="AJ6906">
        <f t="shared" ca="1" si="2370"/>
        <v>0.40901640983144616</v>
      </c>
    </row>
    <row r="6907" spans="32:36" x14ac:dyDescent="0.2">
      <c r="AF6907" s="17">
        <f t="shared" ca="1" si="2366"/>
        <v>489.74800283163194</v>
      </c>
      <c r="AG6907">
        <f t="shared" ca="1" si="2367"/>
        <v>99.391850141522738</v>
      </c>
      <c r="AH6907">
        <f t="shared" ca="1" si="2368"/>
        <v>-0.93823523119697971</v>
      </c>
      <c r="AI6907">
        <f t="shared" ca="1" si="2369"/>
        <v>0.21934838445457683</v>
      </c>
      <c r="AJ6907">
        <f t="shared" ca="1" si="2370"/>
        <v>0.52817791705928052</v>
      </c>
    </row>
    <row r="6908" spans="32:36" x14ac:dyDescent="0.2">
      <c r="AF6908" s="17">
        <f t="shared" ca="1" si="2366"/>
        <v>487.85781490992684</v>
      </c>
      <c r="AG6908">
        <f t="shared" ca="1" si="2367"/>
        <v>97.943205058421512</v>
      </c>
      <c r="AH6908">
        <f t="shared" ca="1" si="2368"/>
        <v>-1.1563704310715566</v>
      </c>
      <c r="AI6908">
        <f t="shared" ca="1" si="2369"/>
        <v>-0.84936000733862826</v>
      </c>
      <c r="AJ6908">
        <f t="shared" ca="1" si="2370"/>
        <v>-0.52386133912403554</v>
      </c>
    </row>
    <row r="6909" spans="32:36" x14ac:dyDescent="0.2">
      <c r="AF6909" s="17">
        <f t="shared" ca="1" si="2366"/>
        <v>494.45161085940072</v>
      </c>
      <c r="AG6909">
        <f t="shared" ca="1" si="2367"/>
        <v>98.577087487015504</v>
      </c>
      <c r="AH6909">
        <f t="shared" ca="1" si="2368"/>
        <v>-0.39905340691169316</v>
      </c>
      <c r="AI6909">
        <f t="shared" ca="1" si="2369"/>
        <v>-0.37979418382289887</v>
      </c>
      <c r="AJ6909">
        <f t="shared" ca="1" si="2370"/>
        <v>-0.27173574477873025</v>
      </c>
    </row>
    <row r="6910" spans="32:36" x14ac:dyDescent="0.2">
      <c r="AF6910" s="17">
        <f t="shared" ca="1" si="2366"/>
        <v>505.41526112885595</v>
      </c>
      <c r="AG6910">
        <f t="shared" ca="1" si="2367"/>
        <v>99.510551449075948</v>
      </c>
      <c r="AH6910">
        <f t="shared" ca="1" si="2368"/>
        <v>0.83807393456903678</v>
      </c>
      <c r="AI6910">
        <f t="shared" ca="1" si="2369"/>
        <v>0.30622625957511218</v>
      </c>
      <c r="AJ6910">
        <f t="shared" ca="1" si="2370"/>
        <v>5.5091161858499153E-2</v>
      </c>
    </row>
    <row r="6911" spans="32:36" x14ac:dyDescent="0.2">
      <c r="AF6911" s="17">
        <f t="shared" ca="1" si="2366"/>
        <v>500.18554115786702</v>
      </c>
      <c r="AG6911">
        <f t="shared" ca="1" si="2367"/>
        <v>99.333916733551618</v>
      </c>
      <c r="AH6911">
        <f t="shared" ca="1" si="2368"/>
        <v>0.2513406258076652</v>
      </c>
      <c r="AI6911">
        <f t="shared" ca="1" si="2369"/>
        <v>0.17690904943444008</v>
      </c>
      <c r="AJ6911">
        <f t="shared" ca="1" si="2370"/>
        <v>0.10578169640471125</v>
      </c>
    </row>
    <row r="6912" spans="32:36" x14ac:dyDescent="0.2">
      <c r="AF6912" s="17">
        <f t="shared" ca="1" si="2366"/>
        <v>508.26537050298737</v>
      </c>
      <c r="AG6912">
        <f t="shared" ca="1" si="2367"/>
        <v>97.82613115854744</v>
      </c>
      <c r="AH6912">
        <f t="shared" ca="1" si="2368"/>
        <v>1.1552829537652765</v>
      </c>
      <c r="AI6912">
        <f t="shared" ca="1" si="2369"/>
        <v>-0.93641809671541165</v>
      </c>
      <c r="AJ6912">
        <f t="shared" ca="1" si="2370"/>
        <v>-1.3494997523470722</v>
      </c>
    </row>
    <row r="6913" spans="32:36" x14ac:dyDescent="0.2">
      <c r="AF6913" s="17">
        <f t="shared" ca="1" si="2366"/>
        <v>483.10525049682633</v>
      </c>
      <c r="AG6913">
        <f t="shared" ca="1" si="2367"/>
        <v>95.638899177347952</v>
      </c>
      <c r="AH6913">
        <f t="shared" ca="1" si="2368"/>
        <v>-1.70859124868407</v>
      </c>
      <c r="AI6913">
        <f t="shared" ca="1" si="2369"/>
        <v>-2.5823222404340034</v>
      </c>
      <c r="AJ6913">
        <f t="shared" ca="1" si="2370"/>
        <v>-2.1667392021439631</v>
      </c>
    </row>
    <row r="6914" spans="32:36" x14ac:dyDescent="0.2">
      <c r="AF6914" s="17">
        <f t="shared" ca="1" si="2366"/>
        <v>511.09016651802659</v>
      </c>
      <c r="AG6914">
        <f t="shared" ca="1" si="2367"/>
        <v>97.140683437472745</v>
      </c>
      <c r="AH6914">
        <f t="shared" ca="1" si="2368"/>
        <v>1.4679243790611316</v>
      </c>
      <c r="AI6914">
        <f t="shared" ca="1" si="2369"/>
        <v>-1.4482284804930732</v>
      </c>
      <c r="AJ6914">
        <f t="shared" ca="1" si="2370"/>
        <v>-1.9858208855733996</v>
      </c>
    </row>
    <row r="6915" spans="32:36" x14ac:dyDescent="0.2">
      <c r="AF6915" s="17">
        <f t="shared" ref="AF6915:AF6978" ca="1" si="2371">$N$64*EXP(($J$9-$K$2^2/2)*$J$6+$K$2*SQRT($J$6)*AH6915)</f>
        <v>482.73387697339842</v>
      </c>
      <c r="AG6915">
        <f t="shared" ref="AG6915:AG6978" ca="1" si="2372">$Q$64*EXP(($J$9-$K$3^2/2)*$J$6+$K$3*SQRT($J$6)*AI6915)</f>
        <v>98.612072163323575</v>
      </c>
      <c r="AH6915">
        <f t="shared" ref="AH6915:AH6978" ca="1" si="2373">_xlfn.NORM.S.INV(RAND())</f>
        <v>-1.7519713107290056</v>
      </c>
      <c r="AI6915">
        <f t="shared" ref="AI6915:AI6978" ca="1" si="2374">AH6915*$AC$6+SQRT(1-$AC$6^2)*AJ6915</f>
        <v>-0.35396631981259374</v>
      </c>
      <c r="AJ6915">
        <f t="shared" ref="AJ6915:AJ6978" ca="1" si="2375">_xlfn.NORM.S.INV(RAND())</f>
        <v>0.18511647910094686</v>
      </c>
    </row>
    <row r="6916" spans="32:36" x14ac:dyDescent="0.2">
      <c r="AF6916" s="17">
        <f t="shared" ca="1" si="2371"/>
        <v>512.34785895331629</v>
      </c>
      <c r="AG6916">
        <f t="shared" ca="1" si="2372"/>
        <v>99.605388555743389</v>
      </c>
      <c r="AH6916">
        <f t="shared" ca="1" si="2373"/>
        <v>1.6065671159526034</v>
      </c>
      <c r="AI6916">
        <f t="shared" ca="1" si="2374"/>
        <v>0.37556340580287328</v>
      </c>
      <c r="AJ6916">
        <f t="shared" ca="1" si="2375"/>
        <v>-0.11626853571486133</v>
      </c>
    </row>
    <row r="6917" spans="32:36" x14ac:dyDescent="0.2">
      <c r="AF6917" s="17">
        <f t="shared" ca="1" si="2371"/>
        <v>490.03188205483826</v>
      </c>
      <c r="AG6917">
        <f t="shared" ca="1" si="2372"/>
        <v>100.85957329184524</v>
      </c>
      <c r="AH6917">
        <f t="shared" ca="1" si="2373"/>
        <v>-0.90554717424666431</v>
      </c>
      <c r="AI6917">
        <f t="shared" ca="1" si="2374"/>
        <v>1.2863620270190177</v>
      </c>
      <c r="AJ6917">
        <f t="shared" ca="1" si="2375"/>
        <v>1.6373460256770209</v>
      </c>
    </row>
    <row r="6918" spans="32:36" x14ac:dyDescent="0.2">
      <c r="AF6918" s="17">
        <f t="shared" ca="1" si="2371"/>
        <v>513.09452287225429</v>
      </c>
      <c r="AG6918">
        <f t="shared" ca="1" si="2372"/>
        <v>98.92878043164599</v>
      </c>
      <c r="AH6918">
        <f t="shared" ca="1" si="2373"/>
        <v>1.6887153030977102</v>
      </c>
      <c r="AI6918">
        <f t="shared" ca="1" si="2374"/>
        <v>-0.12056865172680387</v>
      </c>
      <c r="AJ6918">
        <f t="shared" ca="1" si="2375"/>
        <v>-0.66292348821643488</v>
      </c>
    </row>
    <row r="6919" spans="32:36" x14ac:dyDescent="0.2">
      <c r="AF6919" s="17">
        <f t="shared" ca="1" si="2371"/>
        <v>520.57974195627583</v>
      </c>
      <c r="AG6919">
        <f t="shared" ca="1" si="2372"/>
        <v>100.21668667034878</v>
      </c>
      <c r="AH6919">
        <f t="shared" ca="1" si="2373"/>
        <v>2.5056971527977066</v>
      </c>
      <c r="AI6919">
        <f t="shared" ca="1" si="2374"/>
        <v>0.82091663830153305</v>
      </c>
      <c r="AJ6919">
        <f t="shared" ca="1" si="2375"/>
        <v>6.5405561972211521E-2</v>
      </c>
    </row>
    <row r="6920" spans="32:36" x14ac:dyDescent="0.2">
      <c r="AF6920" s="17">
        <f t="shared" ca="1" si="2371"/>
        <v>493.9006045708299</v>
      </c>
      <c r="AG6920">
        <f t="shared" ca="1" si="2372"/>
        <v>100.2118468086142</v>
      </c>
      <c r="AH6920">
        <f t="shared" ca="1" si="2373"/>
        <v>-0.46195025246951876</v>
      </c>
      <c r="AI6920">
        <f t="shared" ca="1" si="2374"/>
        <v>0.8174013004627747</v>
      </c>
      <c r="AJ6920">
        <f t="shared" ca="1" si="2375"/>
        <v>1.0043865417075879</v>
      </c>
    </row>
    <row r="6921" spans="32:36" x14ac:dyDescent="0.2">
      <c r="AF6921" s="17">
        <f t="shared" ca="1" si="2371"/>
        <v>517.23756186382104</v>
      </c>
      <c r="AG6921">
        <f t="shared" ca="1" si="2372"/>
        <v>99.214011880860511</v>
      </c>
      <c r="AH6921">
        <f t="shared" ca="1" si="2373"/>
        <v>2.1423728519580045</v>
      </c>
      <c r="AI6921">
        <f t="shared" ca="1" si="2374"/>
        <v>8.8993617369553579E-2</v>
      </c>
      <c r="AJ6921">
        <f t="shared" ca="1" si="2375"/>
        <v>-0.58714649987816492</v>
      </c>
    </row>
    <row r="6922" spans="32:36" x14ac:dyDescent="0.2">
      <c r="AF6922" s="17">
        <f t="shared" ca="1" si="2371"/>
        <v>501.38567148656335</v>
      </c>
      <c r="AG6922">
        <f t="shared" ca="1" si="2372"/>
        <v>99.248638958018248</v>
      </c>
      <c r="AH6922">
        <f t="shared" ca="1" si="2373"/>
        <v>0.38652633697102817</v>
      </c>
      <c r="AI6922">
        <f t="shared" ca="1" si="2374"/>
        <v>0.11439344175508802</v>
      </c>
      <c r="AJ6922">
        <f t="shared" ca="1" si="2375"/>
        <v>-2.7536330150617874E-3</v>
      </c>
    </row>
    <row r="6923" spans="32:36" x14ac:dyDescent="0.2">
      <c r="AF6923" s="17">
        <f t="shared" ca="1" si="2371"/>
        <v>492.99493828305003</v>
      </c>
      <c r="AG6923">
        <f t="shared" ca="1" si="2372"/>
        <v>98.307878730215975</v>
      </c>
      <c r="AH6923">
        <f t="shared" ca="1" si="2373"/>
        <v>-0.56548381092830735</v>
      </c>
      <c r="AI6923">
        <f t="shared" ca="1" si="2374"/>
        <v>-0.57884802395964607</v>
      </c>
      <c r="AJ6923">
        <f t="shared" ca="1" si="2375"/>
        <v>-0.42772422403051402</v>
      </c>
    </row>
    <row r="6924" spans="32:36" x14ac:dyDescent="0.2">
      <c r="AF6924" s="17">
        <f t="shared" ca="1" si="2371"/>
        <v>494.71568212217505</v>
      </c>
      <c r="AG6924">
        <f t="shared" ca="1" si="2372"/>
        <v>99.192597913898297</v>
      </c>
      <c r="AH6924">
        <f t="shared" ca="1" si="2373"/>
        <v>-0.36893476332007152</v>
      </c>
      <c r="AI6924">
        <f t="shared" ca="1" si="2374"/>
        <v>7.3281502107239188E-2</v>
      </c>
      <c r="AJ6924">
        <f t="shared" ca="1" si="2375"/>
        <v>0.19408140439256938</v>
      </c>
    </row>
    <row r="6925" spans="32:36" x14ac:dyDescent="0.2">
      <c r="AF6925" s="17">
        <f t="shared" ca="1" si="2371"/>
        <v>507.72075682802085</v>
      </c>
      <c r="AG6925">
        <f t="shared" ca="1" si="2372"/>
        <v>96.682846360093407</v>
      </c>
      <c r="AH6925">
        <f t="shared" ca="1" si="2373"/>
        <v>1.0948067098012264</v>
      </c>
      <c r="AI6925">
        <f t="shared" ca="1" si="2374"/>
        <v>-1.7921021575667542</v>
      </c>
      <c r="AJ6925">
        <f t="shared" ca="1" si="2375"/>
        <v>-2.2281059179665785</v>
      </c>
    </row>
    <row r="6926" spans="32:36" x14ac:dyDescent="0.2">
      <c r="AF6926" s="17">
        <f t="shared" ca="1" si="2371"/>
        <v>491.98124664495072</v>
      </c>
      <c r="AG6926">
        <f t="shared" ca="1" si="2372"/>
        <v>97.902854205839816</v>
      </c>
      <c r="AH6926">
        <f t="shared" ca="1" si="2373"/>
        <v>-0.68159238509879017</v>
      </c>
      <c r="AI6926">
        <f t="shared" ca="1" si="2374"/>
        <v>-0.87935381119171674</v>
      </c>
      <c r="AJ6926">
        <f t="shared" ca="1" si="2375"/>
        <v>-0.70614462225852059</v>
      </c>
    </row>
    <row r="6927" spans="32:36" x14ac:dyDescent="0.2">
      <c r="AF6927" s="17">
        <f t="shared" ca="1" si="2371"/>
        <v>505.10701951062919</v>
      </c>
      <c r="AG6927">
        <f t="shared" ca="1" si="2372"/>
        <v>100.45555280942835</v>
      </c>
      <c r="AH6927">
        <f t="shared" ca="1" si="2373"/>
        <v>0.80366039050483473</v>
      </c>
      <c r="AI6927">
        <f t="shared" ca="1" si="2374"/>
        <v>0.99420171397229695</v>
      </c>
      <c r="AJ6927">
        <f t="shared" ca="1" si="2375"/>
        <v>0.78787267819882645</v>
      </c>
    </row>
    <row r="6928" spans="32:36" x14ac:dyDescent="0.2">
      <c r="AF6928" s="17">
        <f t="shared" ca="1" si="2371"/>
        <v>484.07208205858365</v>
      </c>
      <c r="AG6928">
        <f t="shared" ca="1" si="2372"/>
        <v>102.37006216007907</v>
      </c>
      <c r="AH6928">
        <f t="shared" ca="1" si="2373"/>
        <v>-1.5958120877722393</v>
      </c>
      <c r="AI6928">
        <f t="shared" ca="1" si="2374"/>
        <v>2.3683742099452916</v>
      </c>
      <c r="AJ6928">
        <f t="shared" ca="1" si="2375"/>
        <v>2.9918962624549819</v>
      </c>
    </row>
    <row r="6929" spans="32:36" x14ac:dyDescent="0.2">
      <c r="AF6929" s="17">
        <f t="shared" ca="1" si="2371"/>
        <v>502.40916097676637</v>
      </c>
      <c r="AG6929">
        <f t="shared" ca="1" si="2372"/>
        <v>100.16669535803508</v>
      </c>
      <c r="AH6929">
        <f t="shared" ca="1" si="2373"/>
        <v>0.50155937428191311</v>
      </c>
      <c r="AI6929">
        <f t="shared" ca="1" si="2374"/>
        <v>0.78459825507318104</v>
      </c>
      <c r="AJ6929">
        <f t="shared" ca="1" si="2375"/>
        <v>0.6639107330089542</v>
      </c>
    </row>
    <row r="6930" spans="32:36" x14ac:dyDescent="0.2">
      <c r="AF6930" s="17">
        <f t="shared" ca="1" si="2371"/>
        <v>499.03136227420066</v>
      </c>
      <c r="AG6930">
        <f t="shared" ca="1" si="2372"/>
        <v>98.482220388312825</v>
      </c>
      <c r="AH6930">
        <f t="shared" ca="1" si="2373"/>
        <v>0.12102468313914881</v>
      </c>
      <c r="AI6930">
        <f t="shared" ca="1" si="2374"/>
        <v>-0.44987713184370542</v>
      </c>
      <c r="AJ6930">
        <f t="shared" ca="1" si="2375"/>
        <v>-0.5104715887862239</v>
      </c>
    </row>
    <row r="6931" spans="32:36" x14ac:dyDescent="0.2">
      <c r="AF6931" s="17">
        <f t="shared" ca="1" si="2371"/>
        <v>498.04431610453048</v>
      </c>
      <c r="AG6931">
        <f t="shared" ca="1" si="2372"/>
        <v>99.637475034999085</v>
      </c>
      <c r="AH6931">
        <f t="shared" ca="1" si="2373"/>
        <v>9.3400321521335278E-3</v>
      </c>
      <c r="AI6931">
        <f t="shared" ca="1" si="2374"/>
        <v>0.39900747300029327</v>
      </c>
      <c r="AJ6931">
        <f t="shared" ca="1" si="2375"/>
        <v>0.41568701644177969</v>
      </c>
    </row>
    <row r="6932" spans="32:36" x14ac:dyDescent="0.2">
      <c r="AF6932" s="17">
        <f t="shared" ca="1" si="2371"/>
        <v>506.48153476746552</v>
      </c>
      <c r="AG6932">
        <f t="shared" ca="1" si="2372"/>
        <v>99.486497072413982</v>
      </c>
      <c r="AH6932">
        <f t="shared" ca="1" si="2373"/>
        <v>0.95695607531530891</v>
      </c>
      <c r="AI6932">
        <f t="shared" ca="1" si="2374"/>
        <v>0.2886291581609618</v>
      </c>
      <c r="AJ6932">
        <f t="shared" ca="1" si="2375"/>
        <v>-1.1351485079338331E-3</v>
      </c>
    </row>
    <row r="6933" spans="32:36" x14ac:dyDescent="0.2">
      <c r="AF6933" s="17">
        <f t="shared" ca="1" si="2371"/>
        <v>508.35722774754805</v>
      </c>
      <c r="AG6933">
        <f t="shared" ca="1" si="2372"/>
        <v>99.152174599308523</v>
      </c>
      <c r="AH6933">
        <f t="shared" ca="1" si="2373"/>
        <v>1.1654767901872256</v>
      </c>
      <c r="AI6933">
        <f t="shared" ca="1" si="2374"/>
        <v>4.3612370754234464E-2</v>
      </c>
      <c r="AJ6933">
        <f t="shared" ca="1" si="2375"/>
        <v>-0.32445244967352938</v>
      </c>
    </row>
    <row r="6934" spans="32:36" x14ac:dyDescent="0.2">
      <c r="AF6934" s="17">
        <f t="shared" ca="1" si="2371"/>
        <v>483.49314849098516</v>
      </c>
      <c r="AG6934">
        <f t="shared" ca="1" si="2372"/>
        <v>97.836002800629885</v>
      </c>
      <c r="AH6934">
        <f t="shared" ca="1" si="2373"/>
        <v>-1.6633165581628901</v>
      </c>
      <c r="AI6934">
        <f t="shared" ca="1" si="2374"/>
        <v>-0.92907335922852208</v>
      </c>
      <c r="AJ6934">
        <f t="shared" ca="1" si="2375"/>
        <v>-0.44646884006004689</v>
      </c>
    </row>
    <row r="6935" spans="32:36" x14ac:dyDescent="0.2">
      <c r="AF6935" s="17">
        <f t="shared" ca="1" si="2371"/>
        <v>477.86148124757665</v>
      </c>
      <c r="AG6935">
        <f t="shared" ca="1" si="2372"/>
        <v>97.511406702503209</v>
      </c>
      <c r="AH6935">
        <f t="shared" ca="1" si="2373"/>
        <v>-2.3242265783010221</v>
      </c>
      <c r="AI6935">
        <f t="shared" ca="1" si="2374"/>
        <v>-1.1709699240500067</v>
      </c>
      <c r="AJ6935">
        <f t="shared" ca="1" si="2375"/>
        <v>-0.49033872258084421</v>
      </c>
    </row>
    <row r="6936" spans="32:36" x14ac:dyDescent="0.2">
      <c r="AF6936" s="17">
        <f t="shared" ca="1" si="2371"/>
        <v>504.03204455768622</v>
      </c>
      <c r="AG6936">
        <f t="shared" ca="1" si="2372"/>
        <v>97.768780098242033</v>
      </c>
      <c r="AH6936">
        <f t="shared" ca="1" si="2373"/>
        <v>0.68348058522872512</v>
      </c>
      <c r="AI6936">
        <f t="shared" ca="1" si="2374"/>
        <v>-0.97910332171918713</v>
      </c>
      <c r="AJ6936">
        <f t="shared" ca="1" si="2375"/>
        <v>-1.2444192996602632</v>
      </c>
    </row>
    <row r="6937" spans="32:36" x14ac:dyDescent="0.2">
      <c r="AF6937" s="17">
        <f t="shared" ca="1" si="2371"/>
        <v>509.84857083249398</v>
      </c>
      <c r="AG6937">
        <f t="shared" ca="1" si="2372"/>
        <v>99.69790570675535</v>
      </c>
      <c r="AH6937">
        <f t="shared" ca="1" si="2373"/>
        <v>1.3307210241194356</v>
      </c>
      <c r="AI6937">
        <f t="shared" ca="1" si="2374"/>
        <v>0.44314080405587458</v>
      </c>
      <c r="AJ6937">
        <f t="shared" ca="1" si="2375"/>
        <v>4.2258407708119644E-2</v>
      </c>
    </row>
    <row r="6938" spans="32:36" x14ac:dyDescent="0.2">
      <c r="AF6938" s="17">
        <f t="shared" ca="1" si="2371"/>
        <v>508.91881338898759</v>
      </c>
      <c r="AG6938">
        <f t="shared" ca="1" si="2372"/>
        <v>102.1534758644264</v>
      </c>
      <c r="AH6938">
        <f t="shared" ca="1" si="2373"/>
        <v>1.2277586005604348</v>
      </c>
      <c r="AI6938">
        <f t="shared" ca="1" si="2374"/>
        <v>2.2142107312452266</v>
      </c>
      <c r="AJ6938">
        <f t="shared" ca="1" si="2375"/>
        <v>1.933238436847142</v>
      </c>
    </row>
    <row r="6939" spans="32:36" x14ac:dyDescent="0.2">
      <c r="AF6939" s="17">
        <f t="shared" ca="1" si="2371"/>
        <v>497.67512950585484</v>
      </c>
      <c r="AG6939">
        <f t="shared" ca="1" si="2372"/>
        <v>99.879595959181586</v>
      </c>
      <c r="AH6939">
        <f t="shared" ca="1" si="2373"/>
        <v>-3.2490458996492201E-2</v>
      </c>
      <c r="AI6939">
        <f t="shared" ca="1" si="2374"/>
        <v>0.57567069152479522</v>
      </c>
      <c r="AJ6939">
        <f t="shared" ca="1" si="2375"/>
        <v>0.61433620837335379</v>
      </c>
    </row>
    <row r="6940" spans="32:36" x14ac:dyDescent="0.2">
      <c r="AF6940" s="17">
        <f t="shared" ca="1" si="2371"/>
        <v>504.74847178131728</v>
      </c>
      <c r="AG6940">
        <f t="shared" ca="1" si="2372"/>
        <v>100.83894580142135</v>
      </c>
      <c r="AH6940">
        <f t="shared" ca="1" si="2373"/>
        <v>0.76360400408849194</v>
      </c>
      <c r="AI6940">
        <f t="shared" ca="1" si="2374"/>
        <v>1.2714739931248009</v>
      </c>
      <c r="AJ6940">
        <f t="shared" ca="1" si="2375"/>
        <v>1.0915211934102866</v>
      </c>
    </row>
    <row r="6941" spans="32:36" x14ac:dyDescent="0.2">
      <c r="AF6941" s="17">
        <f t="shared" ca="1" si="2371"/>
        <v>503.13734656942967</v>
      </c>
      <c r="AG6941">
        <f t="shared" ca="1" si="2372"/>
        <v>100.10442538226431</v>
      </c>
      <c r="AH6941">
        <f t="shared" ca="1" si="2373"/>
        <v>0.58325974001505609</v>
      </c>
      <c r="AI6941">
        <f t="shared" ca="1" si="2374"/>
        <v>0.73933413884783328</v>
      </c>
      <c r="AJ6941">
        <f t="shared" ca="1" si="2375"/>
        <v>0.59046587832737918</v>
      </c>
    </row>
    <row r="6942" spans="32:36" x14ac:dyDescent="0.2">
      <c r="AF6942" s="17">
        <f t="shared" ca="1" si="2371"/>
        <v>480.39201240356573</v>
      </c>
      <c r="AG6942">
        <f t="shared" ca="1" si="2372"/>
        <v>98.62008325179562</v>
      </c>
      <c r="AH6942">
        <f t="shared" ca="1" si="2373"/>
        <v>-2.0262951685429322</v>
      </c>
      <c r="AI6942">
        <f t="shared" ca="1" si="2374"/>
        <v>-0.34805332538009898</v>
      </c>
      <c r="AJ6942">
        <f t="shared" ca="1" si="2375"/>
        <v>0.27845924139701661</v>
      </c>
    </row>
    <row r="6943" spans="32:36" x14ac:dyDescent="0.2">
      <c r="AF6943" s="17">
        <f t="shared" ca="1" si="2371"/>
        <v>490.90057569219431</v>
      </c>
      <c r="AG6943">
        <f t="shared" ca="1" si="2372"/>
        <v>101.79706654695629</v>
      </c>
      <c r="AH6943">
        <f t="shared" ca="1" si="2373"/>
        <v>-0.80563655430328762</v>
      </c>
      <c r="AI6943">
        <f t="shared" ca="1" si="2374"/>
        <v>1.9598100387012398</v>
      </c>
      <c r="AJ6943">
        <f t="shared" ca="1" si="2375"/>
        <v>2.3122168957302969</v>
      </c>
    </row>
    <row r="6944" spans="32:36" x14ac:dyDescent="0.2">
      <c r="AF6944" s="17">
        <f t="shared" ca="1" si="2371"/>
        <v>498.7054434523393</v>
      </c>
      <c r="AG6944">
        <f t="shared" ca="1" si="2372"/>
        <v>97.553120510198525</v>
      </c>
      <c r="AH6944">
        <f t="shared" ca="1" si="2373"/>
        <v>8.4171290978032581E-2</v>
      </c>
      <c r="AI6944">
        <f t="shared" ca="1" si="2374"/>
        <v>-1.1398387711451363</v>
      </c>
      <c r="AJ6944">
        <f t="shared" ca="1" si="2375"/>
        <v>-1.2226992348858607</v>
      </c>
    </row>
    <row r="6945" spans="32:36" x14ac:dyDescent="0.2">
      <c r="AF6945" s="17">
        <f t="shared" ca="1" si="2371"/>
        <v>496.28518404003796</v>
      </c>
      <c r="AG6945">
        <f t="shared" ca="1" si="2372"/>
        <v>97.834478435810453</v>
      </c>
      <c r="AH6945">
        <f t="shared" ca="1" si="2373"/>
        <v>-0.19025631002265583</v>
      </c>
      <c r="AI6945">
        <f t="shared" ca="1" si="2374"/>
        <v>-0.93020747467838694</v>
      </c>
      <c r="AJ6945">
        <f t="shared" ca="1" si="2375"/>
        <v>-0.91557450286396302</v>
      </c>
    </row>
    <row r="6946" spans="32:36" x14ac:dyDescent="0.2">
      <c r="AF6946" s="17">
        <f t="shared" ca="1" si="2371"/>
        <v>495.11227141683213</v>
      </c>
      <c r="AG6946">
        <f t="shared" ca="1" si="2372"/>
        <v>98.628121760185152</v>
      </c>
      <c r="AH6946">
        <f t="shared" ca="1" si="2373"/>
        <v>-0.32373196715815455</v>
      </c>
      <c r="AI6946">
        <f t="shared" ca="1" si="2374"/>
        <v>-0.3421205750446023</v>
      </c>
      <c r="AJ6946">
        <f t="shared" ca="1" si="2375"/>
        <v>-0.25613291601999949</v>
      </c>
    </row>
    <row r="6947" spans="32:36" x14ac:dyDescent="0.2">
      <c r="AF6947" s="17">
        <f t="shared" ca="1" si="2371"/>
        <v>500.38228972389066</v>
      </c>
      <c r="AG6947">
        <f t="shared" ca="1" si="2372"/>
        <v>99.188377671826572</v>
      </c>
      <c r="AH6947">
        <f t="shared" ca="1" si="2373"/>
        <v>0.27352509542619008</v>
      </c>
      <c r="AI6947">
        <f t="shared" ca="1" si="2374"/>
        <v>7.018457485498257E-2</v>
      </c>
      <c r="AJ6947">
        <f t="shared" ca="1" si="2375"/>
        <v>-1.3244563069881201E-2</v>
      </c>
    </row>
    <row r="6948" spans="32:36" x14ac:dyDescent="0.2">
      <c r="AF6948" s="17">
        <f t="shared" ca="1" si="2371"/>
        <v>512.49141228039093</v>
      </c>
      <c r="AG6948">
        <f t="shared" ca="1" si="2372"/>
        <v>100.97579684100455</v>
      </c>
      <c r="AH6948">
        <f t="shared" ca="1" si="2373"/>
        <v>1.6223701876667938</v>
      </c>
      <c r="AI6948">
        <f t="shared" ca="1" si="2374"/>
        <v>1.3701903096190695</v>
      </c>
      <c r="AJ6948">
        <f t="shared" ca="1" si="2375"/>
        <v>0.92231213851080729</v>
      </c>
    </row>
    <row r="6949" spans="32:36" x14ac:dyDescent="0.2">
      <c r="AF6949" s="17">
        <f t="shared" ca="1" si="2371"/>
        <v>508.16016396150468</v>
      </c>
      <c r="AG6949">
        <f t="shared" ca="1" si="2372"/>
        <v>99.883530451777375</v>
      </c>
      <c r="AH6949">
        <f t="shared" ca="1" si="2373"/>
        <v>1.1436054186094593</v>
      </c>
      <c r="AI6949">
        <f t="shared" ca="1" si="2374"/>
        <v>0.5785379514765272</v>
      </c>
      <c r="AJ6949">
        <f t="shared" ca="1" si="2375"/>
        <v>0.24375929417246525</v>
      </c>
    </row>
    <row r="6950" spans="32:36" x14ac:dyDescent="0.2">
      <c r="AF6950" s="17">
        <f t="shared" ca="1" si="2371"/>
        <v>490.13246918393367</v>
      </c>
      <c r="AG6950">
        <f t="shared" ca="1" si="2372"/>
        <v>97.746438843042768</v>
      </c>
      <c r="AH6950">
        <f t="shared" ca="1" si="2373"/>
        <v>-0.89396933498075315</v>
      </c>
      <c r="AI6950">
        <f t="shared" ca="1" si="2374"/>
        <v>-0.99573823975870313</v>
      </c>
      <c r="AJ6950">
        <f t="shared" ca="1" si="2375"/>
        <v>-0.76079833886429948</v>
      </c>
    </row>
    <row r="6951" spans="32:36" x14ac:dyDescent="0.2">
      <c r="AF6951" s="17">
        <f t="shared" ca="1" si="2371"/>
        <v>499.72140482199347</v>
      </c>
      <c r="AG6951">
        <f t="shared" ca="1" si="2372"/>
        <v>100.24021422974585</v>
      </c>
      <c r="AH6951">
        <f t="shared" ca="1" si="2373"/>
        <v>0.19897213962029478</v>
      </c>
      <c r="AI6951">
        <f t="shared" ca="1" si="2374"/>
        <v>0.83800299747302365</v>
      </c>
      <c r="AJ6951">
        <f t="shared" ca="1" si="2375"/>
        <v>0.81606147497109283</v>
      </c>
    </row>
    <row r="6952" spans="32:36" x14ac:dyDescent="0.2">
      <c r="AF6952" s="17">
        <f t="shared" ca="1" si="2371"/>
        <v>501.68281369210877</v>
      </c>
      <c r="AG6952">
        <f t="shared" ca="1" si="2372"/>
        <v>100.65372008970422</v>
      </c>
      <c r="AH6952">
        <f t="shared" ca="1" si="2373"/>
        <v>0.41994720874568686</v>
      </c>
      <c r="AI6952">
        <f t="shared" ca="1" si="2374"/>
        <v>1.1376494361516805</v>
      </c>
      <c r="AJ6952">
        <f t="shared" ca="1" si="2375"/>
        <v>1.0602695037785876</v>
      </c>
    </row>
    <row r="6953" spans="32:36" x14ac:dyDescent="0.2">
      <c r="AF6953" s="17">
        <f t="shared" ca="1" si="2371"/>
        <v>490.70073341621855</v>
      </c>
      <c r="AG6953">
        <f t="shared" ca="1" si="2372"/>
        <v>99.325433304116999</v>
      </c>
      <c r="AH6953">
        <f t="shared" ca="1" si="2373"/>
        <v>-0.82860524550020564</v>
      </c>
      <c r="AI6953">
        <f t="shared" ca="1" si="2374"/>
        <v>0.17069240390960055</v>
      </c>
      <c r="AJ6953">
        <f t="shared" ca="1" si="2375"/>
        <v>0.44230238081516154</v>
      </c>
    </row>
    <row r="6954" spans="32:36" x14ac:dyDescent="0.2">
      <c r="AF6954" s="17">
        <f t="shared" ca="1" si="2371"/>
        <v>493.81372019823044</v>
      </c>
      <c r="AG6954">
        <f t="shared" ca="1" si="2372"/>
        <v>99.578508404548387</v>
      </c>
      <c r="AH6954">
        <f t="shared" ca="1" si="2373"/>
        <v>-0.47187442538764907</v>
      </c>
      <c r="AI6954">
        <f t="shared" ca="1" si="2374"/>
        <v>0.35591754115438262</v>
      </c>
      <c r="AJ6954">
        <f t="shared" ca="1" si="2375"/>
        <v>0.52333257331275196</v>
      </c>
    </row>
    <row r="6955" spans="32:36" x14ac:dyDescent="0.2">
      <c r="AF6955" s="17">
        <f t="shared" ca="1" si="2371"/>
        <v>503.36459430668822</v>
      </c>
      <c r="AG6955">
        <f t="shared" ca="1" si="2372"/>
        <v>98.349845349235295</v>
      </c>
      <c r="AH6955">
        <f t="shared" ca="1" si="2373"/>
        <v>0.60873208704949477</v>
      </c>
      <c r="AI6955">
        <f t="shared" ca="1" si="2374"/>
        <v>-0.54778193061444402</v>
      </c>
      <c r="AJ6955">
        <f t="shared" ca="1" si="2375"/>
        <v>-0.76811667311685983</v>
      </c>
    </row>
    <row r="6956" spans="32:36" x14ac:dyDescent="0.2">
      <c r="AF6956" s="17">
        <f t="shared" ca="1" si="2371"/>
        <v>487.69646781431521</v>
      </c>
      <c r="AG6956">
        <f t="shared" ca="1" si="2372"/>
        <v>100.38985775068937</v>
      </c>
      <c r="AH6956">
        <f t="shared" ca="1" si="2373"/>
        <v>-1.1750296611967328</v>
      </c>
      <c r="AI6956">
        <f t="shared" ca="1" si="2374"/>
        <v>0.94658444633559879</v>
      </c>
      <c r="AJ6956">
        <f t="shared" ca="1" si="2375"/>
        <v>1.3664391906730253</v>
      </c>
    </row>
    <row r="6957" spans="32:36" x14ac:dyDescent="0.2">
      <c r="AF6957" s="17">
        <f t="shared" ca="1" si="2371"/>
        <v>501.21000693379847</v>
      </c>
      <c r="AG6957">
        <f t="shared" ca="1" si="2372"/>
        <v>96.935542636322538</v>
      </c>
      <c r="AH6957">
        <f t="shared" ca="1" si="2373"/>
        <v>0.36675926629219896</v>
      </c>
      <c r="AI6957">
        <f t="shared" ca="1" si="2374"/>
        <v>-1.6021054176210603</v>
      </c>
      <c r="AJ6957">
        <f t="shared" ca="1" si="2375"/>
        <v>-1.797490748494377</v>
      </c>
    </row>
    <row r="6958" spans="32:36" x14ac:dyDescent="0.2">
      <c r="AF6958" s="17">
        <f t="shared" ca="1" si="2371"/>
        <v>502.03454654299122</v>
      </c>
      <c r="AG6958">
        <f t="shared" ca="1" si="2372"/>
        <v>99.915559918553043</v>
      </c>
      <c r="AH6958">
        <f t="shared" ca="1" si="2373"/>
        <v>0.45948255245648945</v>
      </c>
      <c r="AI6958">
        <f t="shared" ca="1" si="2374"/>
        <v>0.6018752116742041</v>
      </c>
      <c r="AJ6958">
        <f t="shared" ca="1" si="2375"/>
        <v>0.48555639234501824</v>
      </c>
    </row>
    <row r="6959" spans="32:36" x14ac:dyDescent="0.2">
      <c r="AF6959" s="17">
        <f t="shared" ca="1" si="2371"/>
        <v>502.6358698920701</v>
      </c>
      <c r="AG6959">
        <f t="shared" ca="1" si="2372"/>
        <v>101.88156420122742</v>
      </c>
      <c r="AH6959">
        <f t="shared" ca="1" si="2373"/>
        <v>0.52700816149156648</v>
      </c>
      <c r="AI6959">
        <f t="shared" ca="1" si="2374"/>
        <v>2.0202039106223904</v>
      </c>
      <c r="AJ6959">
        <f t="shared" ca="1" si="2375"/>
        <v>1.9522715594497133</v>
      </c>
    </row>
    <row r="6960" spans="32:36" x14ac:dyDescent="0.2">
      <c r="AF6960" s="17">
        <f t="shared" ca="1" si="2371"/>
        <v>493.91487561690042</v>
      </c>
      <c r="AG6960">
        <f t="shared" ca="1" si="2372"/>
        <v>99.278771487982212</v>
      </c>
      <c r="AH6960">
        <f t="shared" ca="1" si="2373"/>
        <v>-0.46032034111552822</v>
      </c>
      <c r="AI6960">
        <f t="shared" ca="1" si="2374"/>
        <v>0.13648919368318188</v>
      </c>
      <c r="AJ6960">
        <f t="shared" ca="1" si="2375"/>
        <v>0.28942983824659568</v>
      </c>
    </row>
    <row r="6961" spans="32:36" x14ac:dyDescent="0.2">
      <c r="AF6961" s="17">
        <f t="shared" ca="1" si="2371"/>
        <v>497.04180128780285</v>
      </c>
      <c r="AG6961">
        <f t="shared" ca="1" si="2372"/>
        <v>97.934052599640268</v>
      </c>
      <c r="AH6961">
        <f t="shared" ca="1" si="2373"/>
        <v>-0.10432170367137607</v>
      </c>
      <c r="AI6961">
        <f t="shared" ca="1" si="2374"/>
        <v>-0.85616217652337645</v>
      </c>
      <c r="AJ6961">
        <f t="shared" ca="1" si="2375"/>
        <v>-0.86518036857430403</v>
      </c>
    </row>
    <row r="6962" spans="32:36" x14ac:dyDescent="0.2">
      <c r="AF6962" s="17">
        <f t="shared" ca="1" si="2371"/>
        <v>495.19570356383861</v>
      </c>
      <c r="AG6962">
        <f t="shared" ca="1" si="2372"/>
        <v>99.238656442737152</v>
      </c>
      <c r="AH6962">
        <f t="shared" ca="1" si="2373"/>
        <v>-0.31422707598175842</v>
      </c>
      <c r="AI6962">
        <f t="shared" ca="1" si="2374"/>
        <v>0.1070719271558189</v>
      </c>
      <c r="AJ6962">
        <f t="shared" ca="1" si="2375"/>
        <v>0.21215778072546299</v>
      </c>
    </row>
    <row r="6963" spans="32:36" x14ac:dyDescent="0.2">
      <c r="AF6963" s="17">
        <f t="shared" ca="1" si="2371"/>
        <v>501.48881266183992</v>
      </c>
      <c r="AG6963">
        <f t="shared" ca="1" si="2372"/>
        <v>101.71421264642413</v>
      </c>
      <c r="AH6963">
        <f t="shared" ca="1" si="2373"/>
        <v>0.3981293158092809</v>
      </c>
      <c r="AI6963">
        <f t="shared" ca="1" si="2374"/>
        <v>1.9005423267862254</v>
      </c>
      <c r="AJ6963">
        <f t="shared" ca="1" si="2375"/>
        <v>1.8676562603799112</v>
      </c>
    </row>
    <row r="6964" spans="32:36" x14ac:dyDescent="0.2">
      <c r="AF6964" s="17">
        <f t="shared" ca="1" si="2371"/>
        <v>502.54646581819406</v>
      </c>
      <c r="AG6964">
        <f t="shared" ca="1" si="2372"/>
        <v>100.36914579115309</v>
      </c>
      <c r="AH6964">
        <f t="shared" ca="1" si="2373"/>
        <v>0.51697364464301254</v>
      </c>
      <c r="AI6964">
        <f t="shared" ca="1" si="2374"/>
        <v>0.93156548767823599</v>
      </c>
      <c r="AJ6964">
        <f t="shared" ca="1" si="2375"/>
        <v>0.81321803804684423</v>
      </c>
    </row>
    <row r="6965" spans="32:36" x14ac:dyDescent="0.2">
      <c r="AF6965" s="17">
        <f t="shared" ca="1" si="2371"/>
        <v>498.3433979360446</v>
      </c>
      <c r="AG6965">
        <f t="shared" ca="1" si="2372"/>
        <v>100.92957551028044</v>
      </c>
      <c r="AH6965">
        <f t="shared" ca="1" si="2373"/>
        <v>4.3204611502106048E-2</v>
      </c>
      <c r="AI6965">
        <f t="shared" ca="1" si="2374"/>
        <v>1.3368639220870209</v>
      </c>
      <c r="AJ6965">
        <f t="shared" ca="1" si="2375"/>
        <v>1.3889647485357333</v>
      </c>
    </row>
    <row r="6966" spans="32:36" x14ac:dyDescent="0.2">
      <c r="AF6966" s="17">
        <f t="shared" ca="1" si="2371"/>
        <v>491.3421018181798</v>
      </c>
      <c r="AG6966">
        <f t="shared" ca="1" si="2372"/>
        <v>98.634512512720903</v>
      </c>
      <c r="AH6966">
        <f t="shared" ca="1" si="2373"/>
        <v>-0.75492328127558395</v>
      </c>
      <c r="AI6966">
        <f t="shared" ca="1" si="2374"/>
        <v>-0.33740428141912937</v>
      </c>
      <c r="AJ6966">
        <f t="shared" ca="1" si="2375"/>
        <v>-0.1142170308182329</v>
      </c>
    </row>
    <row r="6967" spans="32:36" x14ac:dyDescent="0.2">
      <c r="AF6967" s="17">
        <f t="shared" ca="1" si="2371"/>
        <v>517.51071590231174</v>
      </c>
      <c r="AG6967">
        <f t="shared" ca="1" si="2372"/>
        <v>97.331188274794926</v>
      </c>
      <c r="AH6967">
        <f t="shared" ca="1" si="2373"/>
        <v>2.1721550624175645</v>
      </c>
      <c r="AI6967">
        <f t="shared" ca="1" si="2374"/>
        <v>-1.3056207674404412</v>
      </c>
      <c r="AJ6967">
        <f t="shared" ca="1" si="2375"/>
        <v>-2.0598894082409154</v>
      </c>
    </row>
    <row r="6968" spans="32:36" x14ac:dyDescent="0.2">
      <c r="AF6968" s="17">
        <f t="shared" ca="1" si="2371"/>
        <v>513.56744757537672</v>
      </c>
      <c r="AG6968">
        <f t="shared" ca="1" si="2372"/>
        <v>100.81360688743062</v>
      </c>
      <c r="AH6968">
        <f t="shared" ca="1" si="2373"/>
        <v>1.7406848056778004</v>
      </c>
      <c r="AI6968">
        <f t="shared" ca="1" si="2374"/>
        <v>1.2531812878045827</v>
      </c>
      <c r="AJ6968">
        <f t="shared" ca="1" si="2375"/>
        <v>0.76195932084137019</v>
      </c>
    </row>
    <row r="6969" spans="32:36" x14ac:dyDescent="0.2">
      <c r="AF6969" s="17">
        <f t="shared" ca="1" si="2371"/>
        <v>491.51725688986232</v>
      </c>
      <c r="AG6969">
        <f t="shared" ca="1" si="2372"/>
        <v>98.879036863555314</v>
      </c>
      <c r="AH6969">
        <f t="shared" ca="1" si="2373"/>
        <v>-0.73481775947336803</v>
      </c>
      <c r="AI6969">
        <f t="shared" ca="1" si="2374"/>
        <v>-0.15717759179050711</v>
      </c>
      <c r="AJ6969">
        <f t="shared" ca="1" si="2375"/>
        <v>6.8497195593969065E-2</v>
      </c>
    </row>
    <row r="6970" spans="32:36" x14ac:dyDescent="0.2">
      <c r="AF6970" s="17">
        <f t="shared" ca="1" si="2371"/>
        <v>506.7044046422244</v>
      </c>
      <c r="AG6970">
        <f t="shared" ca="1" si="2372"/>
        <v>98.731368265231396</v>
      </c>
      <c r="AH6970">
        <f t="shared" ca="1" si="2373"/>
        <v>0.98177290078755008</v>
      </c>
      <c r="AI6970">
        <f t="shared" ca="1" si="2374"/>
        <v>-0.26596336116572999</v>
      </c>
      <c r="AJ6970">
        <f t="shared" ca="1" si="2375"/>
        <v>-0.59091781444096603</v>
      </c>
    </row>
    <row r="6971" spans="32:36" x14ac:dyDescent="0.2">
      <c r="AF6971" s="17">
        <f t="shared" ca="1" si="2371"/>
        <v>494.43564085076127</v>
      </c>
      <c r="AG6971">
        <f t="shared" ca="1" si="2372"/>
        <v>99.760544857947252</v>
      </c>
      <c r="AH6971">
        <f t="shared" ca="1" si="2373"/>
        <v>-0.40087538176069398</v>
      </c>
      <c r="AI6971">
        <f t="shared" ca="1" si="2374"/>
        <v>0.48885879107991714</v>
      </c>
      <c r="AJ6971">
        <f t="shared" ca="1" si="2375"/>
        <v>0.64026684992592764</v>
      </c>
    </row>
    <row r="6972" spans="32:36" x14ac:dyDescent="0.2">
      <c r="AF6972" s="17">
        <f t="shared" ca="1" si="2371"/>
        <v>488.15686080075426</v>
      </c>
      <c r="AG6972">
        <f t="shared" ca="1" si="2372"/>
        <v>99.041995421121655</v>
      </c>
      <c r="AH6972">
        <f t="shared" ca="1" si="2373"/>
        <v>-1.1218031270353572</v>
      </c>
      <c r="AI6972">
        <f t="shared" ca="1" si="2374"/>
        <v>-3.7316291352956443E-2</v>
      </c>
      <c r="AJ6972">
        <f t="shared" ca="1" si="2375"/>
        <v>0.31718565312717489</v>
      </c>
    </row>
    <row r="6973" spans="32:36" x14ac:dyDescent="0.2">
      <c r="AF6973" s="17">
        <f t="shared" ca="1" si="2371"/>
        <v>486.74822903267426</v>
      </c>
      <c r="AG6973">
        <f t="shared" ca="1" si="2372"/>
        <v>97.616015262707293</v>
      </c>
      <c r="AH6973">
        <f t="shared" ca="1" si="2373"/>
        <v>-1.284815078927231</v>
      </c>
      <c r="AI6973">
        <f t="shared" ca="1" si="2374"/>
        <v>-1.0929253665975684</v>
      </c>
      <c r="AJ6973">
        <f t="shared" ca="1" si="2375"/>
        <v>-0.73861912958601128</v>
      </c>
    </row>
    <row r="6974" spans="32:36" x14ac:dyDescent="0.2">
      <c r="AF6974" s="17">
        <f t="shared" ca="1" si="2371"/>
        <v>490.73953162102322</v>
      </c>
      <c r="AG6974">
        <f t="shared" ca="1" si="2372"/>
        <v>99.21344928714305</v>
      </c>
      <c r="AH6974">
        <f t="shared" ca="1" si="2373"/>
        <v>-0.82414527727601872</v>
      </c>
      <c r="AI6974">
        <f t="shared" ca="1" si="2374"/>
        <v>8.8580867670720681E-2</v>
      </c>
      <c r="AJ6974">
        <f t="shared" ca="1" si="2375"/>
        <v>0.35473112063101497</v>
      </c>
    </row>
    <row r="6975" spans="32:36" x14ac:dyDescent="0.2">
      <c r="AF6975" s="17">
        <f t="shared" ca="1" si="2371"/>
        <v>500.37833115057322</v>
      </c>
      <c r="AG6975">
        <f t="shared" ca="1" si="2372"/>
        <v>99.629377082376124</v>
      </c>
      <c r="AH6975">
        <f t="shared" ca="1" si="2373"/>
        <v>0.27307883077273326</v>
      </c>
      <c r="AI6975">
        <f t="shared" ca="1" si="2374"/>
        <v>0.39309139577525848</v>
      </c>
      <c r="AJ6975">
        <f t="shared" ca="1" si="2375"/>
        <v>0.32570335008970386</v>
      </c>
    </row>
    <row r="6976" spans="32:36" x14ac:dyDescent="0.2">
      <c r="AF6976" s="17">
        <f t="shared" ca="1" si="2371"/>
        <v>506.01162662486104</v>
      </c>
      <c r="AG6976">
        <f t="shared" ca="1" si="2372"/>
        <v>100.01674864041692</v>
      </c>
      <c r="AH6976">
        <f t="shared" ca="1" si="2373"/>
        <v>0.90459543994817604</v>
      </c>
      <c r="AI6976">
        <f t="shared" ca="1" si="2374"/>
        <v>0.67555406010233554</v>
      </c>
      <c r="AJ6976">
        <f t="shared" ca="1" si="2375"/>
        <v>0.42147351153914897</v>
      </c>
    </row>
    <row r="6977" spans="32:36" x14ac:dyDescent="0.2">
      <c r="AF6977" s="17">
        <f t="shared" ca="1" si="2371"/>
        <v>509.20870851401867</v>
      </c>
      <c r="AG6977">
        <f t="shared" ca="1" si="2372"/>
        <v>97.375822330718108</v>
      </c>
      <c r="AH6977">
        <f t="shared" ca="1" si="2373"/>
        <v>1.2598820926932612</v>
      </c>
      <c r="AI6977">
        <f t="shared" ca="1" si="2374"/>
        <v>-1.272249059463932</v>
      </c>
      <c r="AJ6977">
        <f t="shared" ca="1" si="2375"/>
        <v>-1.735092195693797</v>
      </c>
    </row>
    <row r="6978" spans="32:36" x14ac:dyDescent="0.2">
      <c r="AF6978" s="17">
        <f t="shared" ca="1" si="2371"/>
        <v>495.56213699363389</v>
      </c>
      <c r="AG6978">
        <f t="shared" ca="1" si="2372"/>
        <v>97.112506764287446</v>
      </c>
      <c r="AH6978">
        <f t="shared" ca="1" si="2373"/>
        <v>-0.27250061092400557</v>
      </c>
      <c r="AI6978">
        <f t="shared" ca="1" si="2374"/>
        <v>-1.4693446539385118</v>
      </c>
      <c r="AJ6978">
        <f t="shared" ca="1" si="2375"/>
        <v>-1.4551330062713028</v>
      </c>
    </row>
    <row r="6979" spans="32:36" x14ac:dyDescent="0.2">
      <c r="AF6979" s="17">
        <f t="shared" ref="AF6979:AF7042" ca="1" si="2376">$N$64*EXP(($J$9-$K$2^2/2)*$J$6+$K$2*SQRT($J$6)*AH6979)</f>
        <v>521.83282189907675</v>
      </c>
      <c r="AG6979">
        <f t="shared" ref="AG6979:AG7042" ca="1" si="2377">$Q$64*EXP(($J$9-$K$3^2/2)*$J$6+$K$3*SQRT($J$6)*AI6979)</f>
        <v>100.42559716434992</v>
      </c>
      <c r="AH6979">
        <f t="shared" ref="AH6979:AH7042" ca="1" si="2378">_xlfn.NORM.S.INV(RAND())</f>
        <v>2.6413170326449791</v>
      </c>
      <c r="AI6979">
        <f t="shared" ref="AI6979:AI7042" ca="1" si="2379">AH6979*$AC$6+SQRT(1-$AC$6^2)*AJ6979</f>
        <v>0.97249304699603456</v>
      </c>
      <c r="AJ6979">
        <f t="shared" ref="AJ6979:AJ7042" ca="1" si="2380">_xlfn.NORM.S.INV(RAND())</f>
        <v>0.18136583217792987</v>
      </c>
    </row>
    <row r="6980" spans="32:36" x14ac:dyDescent="0.2">
      <c r="AF6980" s="17">
        <f t="shared" ca="1" si="2376"/>
        <v>493.7860688144271</v>
      </c>
      <c r="AG6980">
        <f t="shared" ca="1" si="2377"/>
        <v>99.697375981588493</v>
      </c>
      <c r="AH6980">
        <f t="shared" ca="1" si="2378"/>
        <v>-0.47503320907514129</v>
      </c>
      <c r="AI6980">
        <f t="shared" ca="1" si="2379"/>
        <v>0.44275405488456021</v>
      </c>
      <c r="AJ6980">
        <f t="shared" ca="1" si="2380"/>
        <v>0.61544814056768626</v>
      </c>
    </row>
    <row r="6981" spans="32:36" x14ac:dyDescent="0.2">
      <c r="AF6981" s="17">
        <f t="shared" ca="1" si="2376"/>
        <v>492.47515119598484</v>
      </c>
      <c r="AG6981">
        <f t="shared" ca="1" si="2377"/>
        <v>100.34739098379762</v>
      </c>
      <c r="AH6981">
        <f t="shared" ca="1" si="2378"/>
        <v>-0.62499054067754922</v>
      </c>
      <c r="AI6981">
        <f t="shared" ca="1" si="2379"/>
        <v>0.91578698632734223</v>
      </c>
      <c r="AJ6981">
        <f t="shared" ca="1" si="2380"/>
        <v>1.1594060966713717</v>
      </c>
    </row>
    <row r="6982" spans="32:36" x14ac:dyDescent="0.2">
      <c r="AF6982" s="17">
        <f t="shared" ca="1" si="2376"/>
        <v>507.35567640274212</v>
      </c>
      <c r="AG6982">
        <f t="shared" ca="1" si="2377"/>
        <v>100.60230138407969</v>
      </c>
      <c r="AH6982">
        <f t="shared" ca="1" si="2378"/>
        <v>1.0542302805565333</v>
      </c>
      <c r="AI6982">
        <f t="shared" ca="1" si="2379"/>
        <v>1.1004560320311667</v>
      </c>
      <c r="AJ6982">
        <f t="shared" ca="1" si="2380"/>
        <v>0.81976555767843173</v>
      </c>
    </row>
    <row r="6983" spans="32:36" x14ac:dyDescent="0.2">
      <c r="AF6983" s="17">
        <f t="shared" ca="1" si="2376"/>
        <v>494.14660615438862</v>
      </c>
      <c r="AG6983">
        <f t="shared" ca="1" si="2377"/>
        <v>97.480627209645618</v>
      </c>
      <c r="AH6983">
        <f t="shared" ca="1" si="2378"/>
        <v>-0.43386073881139059</v>
      </c>
      <c r="AI6983">
        <f t="shared" ca="1" si="2379"/>
        <v>-1.1939493013996398</v>
      </c>
      <c r="AJ6983">
        <f t="shared" ca="1" si="2380"/>
        <v>-1.1149218556005371</v>
      </c>
    </row>
    <row r="6984" spans="32:36" x14ac:dyDescent="0.2">
      <c r="AF6984" s="17">
        <f t="shared" ca="1" si="2376"/>
        <v>504.76838576088352</v>
      </c>
      <c r="AG6984">
        <f t="shared" ca="1" si="2377"/>
        <v>101.21884976236021</v>
      </c>
      <c r="AH6984">
        <f t="shared" ca="1" si="2378"/>
        <v>0.76582950863787813</v>
      </c>
      <c r="AI6984">
        <f t="shared" ca="1" si="2379"/>
        <v>1.5451850776789877</v>
      </c>
      <c r="AJ6984">
        <f t="shared" ca="1" si="2380"/>
        <v>1.3780023787246076</v>
      </c>
    </row>
    <row r="6985" spans="32:36" x14ac:dyDescent="0.2">
      <c r="AF6985" s="17">
        <f t="shared" ca="1" si="2376"/>
        <v>498.02796478645729</v>
      </c>
      <c r="AG6985">
        <f t="shared" ca="1" si="2377"/>
        <v>103.37941632839973</v>
      </c>
      <c r="AH6985">
        <f t="shared" ca="1" si="2378"/>
        <v>7.4880111093483352E-3</v>
      </c>
      <c r="AI6985">
        <f t="shared" ca="1" si="2379"/>
        <v>3.0825448374161968</v>
      </c>
      <c r="AJ6985">
        <f t="shared" ca="1" si="2380"/>
        <v>3.2319451078503669</v>
      </c>
    </row>
    <row r="6986" spans="32:36" x14ac:dyDescent="0.2">
      <c r="AF6986" s="17">
        <f t="shared" ca="1" si="2376"/>
        <v>495.48462420524265</v>
      </c>
      <c r="AG6986">
        <f t="shared" ca="1" si="2377"/>
        <v>100.19263308563622</v>
      </c>
      <c r="AH6986">
        <f t="shared" ca="1" si="2378"/>
        <v>-0.28132456459323874</v>
      </c>
      <c r="AI6986">
        <f t="shared" ca="1" si="2379"/>
        <v>0.80344411777147351</v>
      </c>
      <c r="AJ6986">
        <f t="shared" ca="1" si="2380"/>
        <v>0.93236661410244992</v>
      </c>
    </row>
    <row r="6987" spans="32:36" x14ac:dyDescent="0.2">
      <c r="AF6987" s="17">
        <f t="shared" ca="1" si="2376"/>
        <v>490.77048782682385</v>
      </c>
      <c r="AG6987">
        <f t="shared" ca="1" si="2377"/>
        <v>94.901033670248779</v>
      </c>
      <c r="AH6987">
        <f t="shared" ca="1" si="2378"/>
        <v>-0.8205870228952804</v>
      </c>
      <c r="AI6987">
        <f t="shared" ca="1" si="2379"/>
        <v>-3.1460728633336337</v>
      </c>
      <c r="AJ6987">
        <f t="shared" ca="1" si="2380"/>
        <v>-3.0403212745554464</v>
      </c>
    </row>
    <row r="6988" spans="32:36" x14ac:dyDescent="0.2">
      <c r="AF6988" s="17">
        <f t="shared" ca="1" si="2376"/>
        <v>502.64222493857062</v>
      </c>
      <c r="AG6988">
        <f t="shared" ca="1" si="2377"/>
        <v>98.183565068548063</v>
      </c>
      <c r="AH6988">
        <f t="shared" ca="1" si="2378"/>
        <v>0.52772137000400254</v>
      </c>
      <c r="AI6988">
        <f t="shared" ca="1" si="2379"/>
        <v>-0.67094999737378447</v>
      </c>
      <c r="AJ6988">
        <f t="shared" ca="1" si="2380"/>
        <v>-0.87161635776491553</v>
      </c>
    </row>
    <row r="6989" spans="32:36" x14ac:dyDescent="0.2">
      <c r="AF6989" s="17">
        <f t="shared" ca="1" si="2376"/>
        <v>483.38103938226641</v>
      </c>
      <c r="AG6989">
        <f t="shared" ca="1" si="2377"/>
        <v>97.025914701042367</v>
      </c>
      <c r="AH6989">
        <f t="shared" ca="1" si="2378"/>
        <v>-1.6763979796875474</v>
      </c>
      <c r="AI6989">
        <f t="shared" ca="1" si="2379"/>
        <v>-1.5342768789911292</v>
      </c>
      <c r="AJ6989">
        <f t="shared" ca="1" si="2380"/>
        <v>-1.0773161690961011</v>
      </c>
    </row>
    <row r="6990" spans="32:36" x14ac:dyDescent="0.2">
      <c r="AF6990" s="17">
        <f t="shared" ca="1" si="2376"/>
        <v>490.21945903233177</v>
      </c>
      <c r="AG6990">
        <f t="shared" ca="1" si="2377"/>
        <v>99.013702426005409</v>
      </c>
      <c r="AH6990">
        <f t="shared" ca="1" si="2378"/>
        <v>-0.88395849377868463</v>
      </c>
      <c r="AI6990">
        <f t="shared" ca="1" si="2379"/>
        <v>-5.8112551866448037E-2</v>
      </c>
      <c r="AJ6990">
        <f t="shared" ca="1" si="2380"/>
        <v>0.21981437922243494</v>
      </c>
    </row>
    <row r="6991" spans="32:36" x14ac:dyDescent="0.2">
      <c r="AF6991" s="17">
        <f t="shared" ca="1" si="2376"/>
        <v>502.51100297025249</v>
      </c>
      <c r="AG6991">
        <f t="shared" ca="1" si="2377"/>
        <v>99.511889353456098</v>
      </c>
      <c r="AH6991">
        <f t="shared" ca="1" si="2378"/>
        <v>0.51299287800046212</v>
      </c>
      <c r="AI6991">
        <f t="shared" ca="1" si="2379"/>
        <v>0.30720488544067204</v>
      </c>
      <c r="AJ6991">
        <f t="shared" ca="1" si="2380"/>
        <v>0.1593795557006675</v>
      </c>
    </row>
    <row r="6992" spans="32:36" x14ac:dyDescent="0.2">
      <c r="AF6992" s="17">
        <f t="shared" ca="1" si="2376"/>
        <v>500.16625506126195</v>
      </c>
      <c r="AG6992">
        <f t="shared" ca="1" si="2377"/>
        <v>100.92220430122984</v>
      </c>
      <c r="AH6992">
        <f t="shared" ca="1" si="2378"/>
        <v>0.249165544048743</v>
      </c>
      <c r="AI6992">
        <f t="shared" ca="1" si="2379"/>
        <v>1.3315477404873215</v>
      </c>
      <c r="AJ6992">
        <f t="shared" ca="1" si="2380"/>
        <v>1.3179635808961041</v>
      </c>
    </row>
    <row r="6993" spans="32:36" x14ac:dyDescent="0.2">
      <c r="AF6993" s="17">
        <f t="shared" ca="1" si="2376"/>
        <v>514.07981875821054</v>
      </c>
      <c r="AG6993">
        <f t="shared" ca="1" si="2377"/>
        <v>99.809784219784888</v>
      </c>
      <c r="AH6993">
        <f t="shared" ca="1" si="2378"/>
        <v>1.7969350826439252</v>
      </c>
      <c r="AI6993">
        <f t="shared" ca="1" si="2379"/>
        <v>0.52477662299438077</v>
      </c>
      <c r="AJ6993">
        <f t="shared" ca="1" si="2380"/>
        <v>-2.0178476038001446E-2</v>
      </c>
    </row>
    <row r="6994" spans="32:36" x14ac:dyDescent="0.2">
      <c r="AF6994" s="17">
        <f t="shared" ca="1" si="2376"/>
        <v>481.91490770010694</v>
      </c>
      <c r="AG6994">
        <f t="shared" ca="1" si="2377"/>
        <v>97.678645494639213</v>
      </c>
      <c r="AH6994">
        <f t="shared" ca="1" si="2378"/>
        <v>-1.8477530006821978</v>
      </c>
      <c r="AI6994">
        <f t="shared" ca="1" si="2379"/>
        <v>-1.0462392954557083</v>
      </c>
      <c r="AJ6994">
        <f t="shared" ca="1" si="2380"/>
        <v>-0.51081781078551824</v>
      </c>
    </row>
    <row r="6995" spans="32:36" x14ac:dyDescent="0.2">
      <c r="AF6995" s="17">
        <f t="shared" ca="1" si="2376"/>
        <v>501.59902024557761</v>
      </c>
      <c r="AG6995">
        <f t="shared" ca="1" si="2377"/>
        <v>97.882567233992162</v>
      </c>
      <c r="AH6995">
        <f t="shared" ca="1" si="2378"/>
        <v>0.41052460103030597</v>
      </c>
      <c r="AI6995">
        <f t="shared" ca="1" si="2379"/>
        <v>-0.89443829803376584</v>
      </c>
      <c r="AJ6995">
        <f t="shared" ca="1" si="2380"/>
        <v>-1.0688814066132071</v>
      </c>
    </row>
    <row r="6996" spans="32:36" x14ac:dyDescent="0.2">
      <c r="AF6996" s="17">
        <f t="shared" ca="1" si="2376"/>
        <v>485.6068364078879</v>
      </c>
      <c r="AG6996">
        <f t="shared" ca="1" si="2377"/>
        <v>97.353197281289269</v>
      </c>
      <c r="AH6996">
        <f t="shared" ca="1" si="2378"/>
        <v>-1.4172475202538484</v>
      </c>
      <c r="AI6996">
        <f t="shared" ca="1" si="2379"/>
        <v>-1.2891633008426344</v>
      </c>
      <c r="AJ6996">
        <f t="shared" ca="1" si="2380"/>
        <v>-0.90245246233599352</v>
      </c>
    </row>
    <row r="6997" spans="32:36" x14ac:dyDescent="0.2">
      <c r="AF6997" s="17">
        <f t="shared" ca="1" si="2376"/>
        <v>494.86191976029011</v>
      </c>
      <c r="AG6997">
        <f t="shared" ca="1" si="2377"/>
        <v>96.962604939583102</v>
      </c>
      <c r="AH6997">
        <f t="shared" ca="1" si="2378"/>
        <v>-0.35226254782602107</v>
      </c>
      <c r="AI6997">
        <f t="shared" ca="1" si="2379"/>
        <v>-1.5817872395623254</v>
      </c>
      <c r="AJ6997">
        <f t="shared" ca="1" si="2380"/>
        <v>-1.5477757802734706</v>
      </c>
    </row>
    <row r="6998" spans="32:36" x14ac:dyDescent="0.2">
      <c r="AF6998" s="17">
        <f t="shared" ca="1" si="2376"/>
        <v>484.26491940258518</v>
      </c>
      <c r="AG6998">
        <f t="shared" ca="1" si="2377"/>
        <v>100.61305178097298</v>
      </c>
      <c r="AH6998">
        <f t="shared" ca="1" si="2378"/>
        <v>-1.5733449046842198</v>
      </c>
      <c r="AI6998">
        <f t="shared" ca="1" si="2379"/>
        <v>1.1082338369508036</v>
      </c>
      <c r="AJ6998">
        <f t="shared" ca="1" si="2380"/>
        <v>1.6625722275522352</v>
      </c>
    </row>
    <row r="6999" spans="32:36" x14ac:dyDescent="0.2">
      <c r="AF6999" s="17">
        <f t="shared" ca="1" si="2376"/>
        <v>488.14059128137558</v>
      </c>
      <c r="AG6999">
        <f t="shared" ca="1" si="2377"/>
        <v>99.537207540120974</v>
      </c>
      <c r="AH6999">
        <f t="shared" ca="1" si="2378"/>
        <v>-1.1236832080866257</v>
      </c>
      <c r="AI6999">
        <f t="shared" ca="1" si="2379"/>
        <v>0.32572169035584847</v>
      </c>
      <c r="AJ6999">
        <f t="shared" ca="1" si="2380"/>
        <v>0.69869616142959279</v>
      </c>
    </row>
    <row r="7000" spans="32:36" x14ac:dyDescent="0.2">
      <c r="AF7000" s="17">
        <f t="shared" ca="1" si="2376"/>
        <v>505.64967689214114</v>
      </c>
      <c r="AG7000">
        <f t="shared" ca="1" si="2377"/>
        <v>98.880262406831321</v>
      </c>
      <c r="AH7000">
        <f t="shared" ca="1" si="2378"/>
        <v>0.86423116599475747</v>
      </c>
      <c r="AI7000">
        <f t="shared" ca="1" si="2379"/>
        <v>-0.15627542798432204</v>
      </c>
      <c r="AJ7000">
        <f t="shared" ca="1" si="2380"/>
        <v>-0.43849206768504873</v>
      </c>
    </row>
    <row r="7001" spans="32:36" x14ac:dyDescent="0.2">
      <c r="AF7001" s="17">
        <f t="shared" ca="1" si="2376"/>
        <v>498.2187117369694</v>
      </c>
      <c r="AG7001">
        <f t="shared" ca="1" si="2377"/>
        <v>98.31094703319593</v>
      </c>
      <c r="AH7001">
        <f t="shared" ca="1" si="2378"/>
        <v>2.9089054432349805E-2</v>
      </c>
      <c r="AI7001">
        <f t="shared" ca="1" si="2379"/>
        <v>-0.57657624116283901</v>
      </c>
      <c r="AJ7001">
        <f t="shared" ca="1" si="2380"/>
        <v>-0.61420589379331125</v>
      </c>
    </row>
    <row r="7002" spans="32:36" x14ac:dyDescent="0.2">
      <c r="AF7002" s="17">
        <f t="shared" ca="1" si="2376"/>
        <v>493.0575471558621</v>
      </c>
      <c r="AG7002">
        <f t="shared" ca="1" si="2377"/>
        <v>98.994623352606638</v>
      </c>
      <c r="AH7002">
        <f t="shared" ca="1" si="2378"/>
        <v>-0.55832040011610218</v>
      </c>
      <c r="AI7002">
        <f t="shared" ca="1" si="2379"/>
        <v>-7.2139638883351884E-2</v>
      </c>
      <c r="AJ7002">
        <f t="shared" ca="1" si="2380"/>
        <v>0.10165809992505387</v>
      </c>
    </row>
    <row r="7003" spans="32:36" x14ac:dyDescent="0.2">
      <c r="AF7003" s="17">
        <f t="shared" ca="1" si="2376"/>
        <v>481.26649454904225</v>
      </c>
      <c r="AG7003">
        <f t="shared" ca="1" si="2377"/>
        <v>97.57346793255735</v>
      </c>
      <c r="AH7003">
        <f t="shared" ca="1" si="2378"/>
        <v>-1.9237030038828171</v>
      </c>
      <c r="AI7003">
        <f t="shared" ca="1" si="2379"/>
        <v>-1.1246582523874071</v>
      </c>
      <c r="AJ7003">
        <f t="shared" ca="1" si="2380"/>
        <v>-0.56897255118354306</v>
      </c>
    </row>
    <row r="7004" spans="32:36" x14ac:dyDescent="0.2">
      <c r="AF7004" s="17">
        <f t="shared" ca="1" si="2376"/>
        <v>500.43881132116718</v>
      </c>
      <c r="AG7004">
        <f t="shared" ca="1" si="2377"/>
        <v>98.943423707118228</v>
      </c>
      <c r="AH7004">
        <f t="shared" ca="1" si="2378"/>
        <v>0.27989659969050606</v>
      </c>
      <c r="AI7004">
        <f t="shared" ca="1" si="2379"/>
        <v>-0.10979539263616642</v>
      </c>
      <c r="AJ7004">
        <f t="shared" ca="1" si="2380"/>
        <v>-0.20411031269985153</v>
      </c>
    </row>
    <row r="7005" spans="32:36" x14ac:dyDescent="0.2">
      <c r="AF7005" s="17">
        <f t="shared" ca="1" si="2376"/>
        <v>506.63522520470144</v>
      </c>
      <c r="AG7005">
        <f t="shared" ca="1" si="2377"/>
        <v>101.21272653164917</v>
      </c>
      <c r="AH7005">
        <f t="shared" ca="1" si="2378"/>
        <v>0.974070856625467</v>
      </c>
      <c r="AI7005">
        <f t="shared" ca="1" si="2379"/>
        <v>1.5407815976701646</v>
      </c>
      <c r="AJ7005">
        <f t="shared" ca="1" si="2380"/>
        <v>1.3072344813693693</v>
      </c>
    </row>
    <row r="7006" spans="32:36" x14ac:dyDescent="0.2">
      <c r="AF7006" s="17">
        <f t="shared" ca="1" si="2376"/>
        <v>487.11777570678316</v>
      </c>
      <c r="AG7006">
        <f t="shared" ca="1" si="2377"/>
        <v>99.389404279927135</v>
      </c>
      <c r="AH7006">
        <f t="shared" ca="1" si="2378"/>
        <v>-1.2420042026254574</v>
      </c>
      <c r="AI7006">
        <f t="shared" ca="1" si="2379"/>
        <v>0.2175571595713453</v>
      </c>
      <c r="AJ7006">
        <f t="shared" ca="1" si="2380"/>
        <v>0.62279032119283806</v>
      </c>
    </row>
    <row r="7007" spans="32:36" x14ac:dyDescent="0.2">
      <c r="AF7007" s="17">
        <f t="shared" ca="1" si="2376"/>
        <v>500.98493824179843</v>
      </c>
      <c r="AG7007">
        <f t="shared" ca="1" si="2377"/>
        <v>98.218061687719796</v>
      </c>
      <c r="AH7007">
        <f t="shared" ca="1" si="2378"/>
        <v>0.34142275053772397</v>
      </c>
      <c r="AI7007">
        <f t="shared" ca="1" si="2379"/>
        <v>-0.6453803275072052</v>
      </c>
      <c r="AJ7007">
        <f t="shared" ca="1" si="2380"/>
        <v>-0.78561016604339762</v>
      </c>
    </row>
    <row r="7008" spans="32:36" x14ac:dyDescent="0.2">
      <c r="AF7008" s="17">
        <f t="shared" ca="1" si="2376"/>
        <v>497.09966851283787</v>
      </c>
      <c r="AG7008">
        <f t="shared" ca="1" si="2377"/>
        <v>101.48303746318368</v>
      </c>
      <c r="AH7008">
        <f t="shared" ca="1" si="2378"/>
        <v>-9.7754681668070303E-2</v>
      </c>
      <c r="AI7008">
        <f t="shared" ca="1" si="2379"/>
        <v>1.7349206282153633</v>
      </c>
      <c r="AJ7008">
        <f t="shared" ca="1" si="2380"/>
        <v>1.8513965727384039</v>
      </c>
    </row>
    <row r="7009" spans="32:36" x14ac:dyDescent="0.2">
      <c r="AF7009" s="17">
        <f t="shared" ca="1" si="2376"/>
        <v>487.65445061459229</v>
      </c>
      <c r="AG7009">
        <f t="shared" ca="1" si="2377"/>
        <v>97.58350534083236</v>
      </c>
      <c r="AH7009">
        <f t="shared" ca="1" si="2378"/>
        <v>-1.1798898172343573</v>
      </c>
      <c r="AI7009">
        <f t="shared" ca="1" si="2379"/>
        <v>-1.1171708499108639</v>
      </c>
      <c r="AJ7009">
        <f t="shared" ca="1" si="2380"/>
        <v>-0.79738779112762181</v>
      </c>
    </row>
    <row r="7010" spans="32:36" x14ac:dyDescent="0.2">
      <c r="AF7010" s="17">
        <f t="shared" ca="1" si="2376"/>
        <v>501.55178176281549</v>
      </c>
      <c r="AG7010">
        <f t="shared" ca="1" si="2377"/>
        <v>100.00468235948294</v>
      </c>
      <c r="AH7010">
        <f t="shared" ca="1" si="2378"/>
        <v>0.40521192026285896</v>
      </c>
      <c r="AI7010">
        <f t="shared" ca="1" si="2379"/>
        <v>0.66677211807530723</v>
      </c>
      <c r="AJ7010">
        <f t="shared" ca="1" si="2380"/>
        <v>0.57088769980318577</v>
      </c>
    </row>
    <row r="7011" spans="32:36" x14ac:dyDescent="0.2">
      <c r="AF7011" s="17">
        <f t="shared" ca="1" si="2376"/>
        <v>475.94817960345466</v>
      </c>
      <c r="AG7011">
        <f t="shared" ca="1" si="2377"/>
        <v>98.448276219180002</v>
      </c>
      <c r="AH7011">
        <f t="shared" ca="1" si="2378"/>
        <v>-2.5505379176724783</v>
      </c>
      <c r="AI7011">
        <f t="shared" ca="1" si="2379"/>
        <v>-0.47496974398020464</v>
      </c>
      <c r="AJ7011">
        <f t="shared" ca="1" si="2380"/>
        <v>0.31181873161642548</v>
      </c>
    </row>
    <row r="7012" spans="32:36" x14ac:dyDescent="0.2">
      <c r="AF7012" s="17">
        <f t="shared" ca="1" si="2376"/>
        <v>497.42419968260344</v>
      </c>
      <c r="AG7012">
        <f t="shared" ca="1" si="2377"/>
        <v>95.197096685933957</v>
      </c>
      <c r="AH7012">
        <f t="shared" ca="1" si="2378"/>
        <v>-6.0939646069768719E-2</v>
      </c>
      <c r="AI7012">
        <f t="shared" ca="1" si="2379"/>
        <v>-2.9193473849872893</v>
      </c>
      <c r="AJ7012">
        <f t="shared" ca="1" si="2380"/>
        <v>-3.0437332700408506</v>
      </c>
    </row>
    <row r="7013" spans="32:36" x14ac:dyDescent="0.2">
      <c r="AF7013" s="17">
        <f t="shared" ca="1" si="2376"/>
        <v>504.69442197770991</v>
      </c>
      <c r="AG7013">
        <f t="shared" ca="1" si="2377"/>
        <v>98.510892951979969</v>
      </c>
      <c r="AH7013">
        <f t="shared" ca="1" si="2378"/>
        <v>0.75756317747946078</v>
      </c>
      <c r="AI7013">
        <f t="shared" ca="1" si="2379"/>
        <v>-0.42868819592407093</v>
      </c>
      <c r="AJ7013">
        <f t="shared" ca="1" si="2380"/>
        <v>-0.69043498808826442</v>
      </c>
    </row>
    <row r="7014" spans="32:36" x14ac:dyDescent="0.2">
      <c r="AF7014" s="17">
        <f t="shared" ca="1" si="2376"/>
        <v>493.37780112551235</v>
      </c>
      <c r="AG7014">
        <f t="shared" ca="1" si="2377"/>
        <v>97.896470765217529</v>
      </c>
      <c r="AH7014">
        <f t="shared" ca="1" si="2378"/>
        <v>-0.52169267763046234</v>
      </c>
      <c r="AI7014">
        <f t="shared" ca="1" si="2379"/>
        <v>-0.88409991568458435</v>
      </c>
      <c r="AJ7014">
        <f t="shared" ca="1" si="2380"/>
        <v>-0.76191635395428481</v>
      </c>
    </row>
    <row r="7015" spans="32:36" x14ac:dyDescent="0.2">
      <c r="AF7015" s="17">
        <f t="shared" ca="1" si="2376"/>
        <v>501.97027870480201</v>
      </c>
      <c r="AG7015">
        <f t="shared" ca="1" si="2377"/>
        <v>100.12110757288976</v>
      </c>
      <c r="AH7015">
        <f t="shared" ca="1" si="2378"/>
        <v>0.45226081165753801</v>
      </c>
      <c r="AI7015">
        <f t="shared" ca="1" si="2379"/>
        <v>0.7514632027712651</v>
      </c>
      <c r="AJ7015">
        <f t="shared" ca="1" si="2380"/>
        <v>0.64480379721531578</v>
      </c>
    </row>
    <row r="7016" spans="32:36" x14ac:dyDescent="0.2">
      <c r="AF7016" s="17">
        <f t="shared" ca="1" si="2376"/>
        <v>493.56051888540708</v>
      </c>
      <c r="AG7016">
        <f t="shared" ca="1" si="2377"/>
        <v>100.05897493616193</v>
      </c>
      <c r="AH7016">
        <f t="shared" ca="1" si="2378"/>
        <v>-0.50080574047342719</v>
      </c>
      <c r="AI7016">
        <f t="shared" ca="1" si="2379"/>
        <v>0.70627837856915576</v>
      </c>
      <c r="AJ7016">
        <f t="shared" ca="1" si="2380"/>
        <v>0.90013452802223115</v>
      </c>
    </row>
    <row r="7017" spans="32:36" x14ac:dyDescent="0.2">
      <c r="AF7017" s="17">
        <f t="shared" ca="1" si="2376"/>
        <v>494.39668107709116</v>
      </c>
      <c r="AG7017">
        <f t="shared" ca="1" si="2377"/>
        <v>99.074103387955034</v>
      </c>
      <c r="AH7017">
        <f t="shared" ca="1" si="2378"/>
        <v>-0.40532044328444544</v>
      </c>
      <c r="AI7017">
        <f t="shared" ca="1" si="2379"/>
        <v>-1.3723099205389291E-2</v>
      </c>
      <c r="AJ7017">
        <f t="shared" ca="1" si="2380"/>
        <v>0.11435072158290216</v>
      </c>
    </row>
    <row r="7018" spans="32:36" x14ac:dyDescent="0.2">
      <c r="AF7018" s="17">
        <f t="shared" ca="1" si="2376"/>
        <v>509.49478226154821</v>
      </c>
      <c r="AG7018">
        <f t="shared" ca="1" si="2377"/>
        <v>97.524472444622944</v>
      </c>
      <c r="AH7018">
        <f t="shared" ca="1" si="2378"/>
        <v>1.2915642121349189</v>
      </c>
      <c r="AI7018">
        <f t="shared" ca="1" si="2379"/>
        <v>-1.1612174852581698</v>
      </c>
      <c r="AJ7018">
        <f t="shared" ca="1" si="2380"/>
        <v>-1.6286574161301905</v>
      </c>
    </row>
    <row r="7019" spans="32:36" x14ac:dyDescent="0.2">
      <c r="AF7019" s="17">
        <f t="shared" ca="1" si="2376"/>
        <v>497.53541493324252</v>
      </c>
      <c r="AG7019">
        <f t="shared" ca="1" si="2377"/>
        <v>99.116020831548127</v>
      </c>
      <c r="AH7019">
        <f t="shared" ca="1" si="2378"/>
        <v>-4.8328838514303231E-2</v>
      </c>
      <c r="AI7019">
        <f t="shared" ca="1" si="2379"/>
        <v>1.7066671020415022E-2</v>
      </c>
      <c r="AJ7019">
        <f t="shared" ca="1" si="2380"/>
        <v>3.3258596253982337E-2</v>
      </c>
    </row>
    <row r="7020" spans="32:36" x14ac:dyDescent="0.2">
      <c r="AF7020" s="17">
        <f t="shared" ca="1" si="2376"/>
        <v>502.23707379043788</v>
      </c>
      <c r="AG7020">
        <f t="shared" ca="1" si="2377"/>
        <v>97.766547547163086</v>
      </c>
      <c r="AH7020">
        <f t="shared" ca="1" si="2378"/>
        <v>0.48223437965750326</v>
      </c>
      <c r="AI7020">
        <f t="shared" ca="1" si="2379"/>
        <v>-0.98076547026237426</v>
      </c>
      <c r="AJ7020">
        <f t="shared" ca="1" si="2380"/>
        <v>-1.1822376892802358</v>
      </c>
    </row>
    <row r="7021" spans="32:36" x14ac:dyDescent="0.2">
      <c r="AF7021" s="17">
        <f t="shared" ca="1" si="2376"/>
        <v>504.56664500590335</v>
      </c>
      <c r="AG7021">
        <f t="shared" ca="1" si="2377"/>
        <v>99.34354004137559</v>
      </c>
      <c r="AH7021">
        <f t="shared" ca="1" si="2378"/>
        <v>0.74327972881713111</v>
      </c>
      <c r="AI7021">
        <f t="shared" ca="1" si="2379"/>
        <v>0.18396035360163293</v>
      </c>
      <c r="AJ7021">
        <f t="shared" ca="1" si="2380"/>
        <v>-4.3083633693455997E-2</v>
      </c>
    </row>
    <row r="7022" spans="32:36" x14ac:dyDescent="0.2">
      <c r="AF7022" s="17">
        <f t="shared" ca="1" si="2376"/>
        <v>518.38141834186251</v>
      </c>
      <c r="AG7022">
        <f t="shared" ca="1" si="2377"/>
        <v>101.14514826098467</v>
      </c>
      <c r="AH7022">
        <f t="shared" ca="1" si="2378"/>
        <v>2.2669836610858942</v>
      </c>
      <c r="AI7022">
        <f t="shared" ca="1" si="2379"/>
        <v>1.4921654387392185</v>
      </c>
      <c r="AJ7022">
        <f t="shared" ca="1" si="2380"/>
        <v>0.84553245205749361</v>
      </c>
    </row>
    <row r="7023" spans="32:36" x14ac:dyDescent="0.2">
      <c r="AF7023" s="17">
        <f t="shared" ca="1" si="2376"/>
        <v>494.10938818481867</v>
      </c>
      <c r="AG7023">
        <f t="shared" ca="1" si="2377"/>
        <v>98.618738915334688</v>
      </c>
      <c r="AH7023">
        <f t="shared" ca="1" si="2378"/>
        <v>-0.43810954796493168</v>
      </c>
      <c r="AI7023">
        <f t="shared" ca="1" si="2379"/>
        <v>-0.34904554826606082</v>
      </c>
      <c r="AJ7023">
        <f t="shared" ca="1" si="2380"/>
        <v>-0.22706696976647306</v>
      </c>
    </row>
    <row r="7024" spans="32:36" x14ac:dyDescent="0.2">
      <c r="AF7024" s="17">
        <f t="shared" ca="1" si="2376"/>
        <v>503.67301301024833</v>
      </c>
      <c r="AG7024">
        <f t="shared" ca="1" si="2377"/>
        <v>98.675029247201508</v>
      </c>
      <c r="AH7024">
        <f t="shared" ca="1" si="2378"/>
        <v>0.64328455208187518</v>
      </c>
      <c r="AI7024">
        <f t="shared" ca="1" si="2379"/>
        <v>-0.30751055771350688</v>
      </c>
      <c r="AJ7024">
        <f t="shared" ca="1" si="2380"/>
        <v>-0.52699032692951753</v>
      </c>
    </row>
    <row r="7025" spans="32:36" x14ac:dyDescent="0.2">
      <c r="AF7025" s="17">
        <f t="shared" ca="1" si="2376"/>
        <v>499.77673108382862</v>
      </c>
      <c r="AG7025">
        <f t="shared" ca="1" si="2377"/>
        <v>100.44831427939074</v>
      </c>
      <c r="AH7025">
        <f t="shared" ca="1" si="2378"/>
        <v>0.20521715258551765</v>
      </c>
      <c r="AI7025">
        <f t="shared" ca="1" si="2379"/>
        <v>0.98895659012093251</v>
      </c>
      <c r="AJ7025">
        <f t="shared" ca="1" si="2380"/>
        <v>0.97246402397034704</v>
      </c>
    </row>
    <row r="7026" spans="32:36" x14ac:dyDescent="0.2">
      <c r="AF7026" s="17">
        <f t="shared" ca="1" si="2376"/>
        <v>503.14051221124134</v>
      </c>
      <c r="AG7026">
        <f t="shared" ca="1" si="2377"/>
        <v>99.745321570953166</v>
      </c>
      <c r="AH7026">
        <f t="shared" ca="1" si="2378"/>
        <v>0.58361465788066513</v>
      </c>
      <c r="AI7026">
        <f t="shared" ca="1" si="2379"/>
        <v>0.47775052106316496</v>
      </c>
      <c r="AJ7026">
        <f t="shared" ca="1" si="2380"/>
        <v>0.3158896260160951</v>
      </c>
    </row>
    <row r="7027" spans="32:36" x14ac:dyDescent="0.2">
      <c r="AF7027" s="17">
        <f t="shared" ca="1" si="2376"/>
        <v>499.02955068773747</v>
      </c>
      <c r="AG7027">
        <f t="shared" ca="1" si="2377"/>
        <v>98.525168819041127</v>
      </c>
      <c r="AH7027">
        <f t="shared" ca="1" si="2378"/>
        <v>0.12081990385342767</v>
      </c>
      <c r="AI7027">
        <f t="shared" ca="1" si="2379"/>
        <v>-0.41814067392068333</v>
      </c>
      <c r="AJ7027">
        <f t="shared" ca="1" si="2380"/>
        <v>-0.4771074382773301</v>
      </c>
    </row>
    <row r="7028" spans="32:36" x14ac:dyDescent="0.2">
      <c r="AF7028" s="17">
        <f t="shared" ca="1" si="2376"/>
        <v>494.1551193509369</v>
      </c>
      <c r="AG7028">
        <f t="shared" ca="1" si="2377"/>
        <v>99.31641646995476</v>
      </c>
      <c r="AH7028">
        <f t="shared" ca="1" si="2378"/>
        <v>-0.43288891594994028</v>
      </c>
      <c r="AI7028">
        <f t="shared" ca="1" si="2379"/>
        <v>0.1640842980069312</v>
      </c>
      <c r="AJ7028">
        <f t="shared" ca="1" si="2380"/>
        <v>0.30967011750482737</v>
      </c>
    </row>
    <row r="7029" spans="32:36" x14ac:dyDescent="0.2">
      <c r="AF7029" s="17">
        <f t="shared" ca="1" si="2376"/>
        <v>500.39778518609182</v>
      </c>
      <c r="AG7029">
        <f t="shared" ca="1" si="2377"/>
        <v>96.630384625042041</v>
      </c>
      <c r="AH7029">
        <f t="shared" ca="1" si="2378"/>
        <v>0.27527192239996484</v>
      </c>
      <c r="AI7029">
        <f t="shared" ca="1" si="2379"/>
        <v>-1.8316092204443197</v>
      </c>
      <c r="AJ7029">
        <f t="shared" ca="1" si="2380"/>
        <v>-2.009234057774274</v>
      </c>
    </row>
    <row r="7030" spans="32:36" x14ac:dyDescent="0.2">
      <c r="AF7030" s="17">
        <f t="shared" ca="1" si="2376"/>
        <v>476.17557734846849</v>
      </c>
      <c r="AG7030">
        <f t="shared" ca="1" si="2377"/>
        <v>96.245671830866584</v>
      </c>
      <c r="AH7030">
        <f t="shared" ca="1" si="2378"/>
        <v>-2.5235930059557647</v>
      </c>
      <c r="AI7030">
        <f t="shared" ca="1" si="2379"/>
        <v>-2.1219797592295322</v>
      </c>
      <c r="AJ7030">
        <f t="shared" ca="1" si="2380"/>
        <v>-1.4248460386192972</v>
      </c>
    </row>
    <row r="7031" spans="32:36" x14ac:dyDescent="0.2">
      <c r="AF7031" s="17">
        <f t="shared" ca="1" si="2376"/>
        <v>496.8685677956903</v>
      </c>
      <c r="AG7031">
        <f t="shared" ca="1" si="2377"/>
        <v>98.006229089290301</v>
      </c>
      <c r="AH7031">
        <f t="shared" ca="1" si="2378"/>
        <v>-0.12398555797679937</v>
      </c>
      <c r="AI7031">
        <f t="shared" ca="1" si="2379"/>
        <v>-0.80253737344970044</v>
      </c>
      <c r="AJ7031">
        <f t="shared" ca="1" si="2380"/>
        <v>-0.80266898081723537</v>
      </c>
    </row>
    <row r="7032" spans="32:36" x14ac:dyDescent="0.2">
      <c r="AF7032" s="17">
        <f t="shared" ca="1" si="2376"/>
        <v>501.40594797168387</v>
      </c>
      <c r="AG7032">
        <f t="shared" ca="1" si="2377"/>
        <v>98.595067538755345</v>
      </c>
      <c r="AH7032">
        <f t="shared" ca="1" si="2378"/>
        <v>0.38880755072921863</v>
      </c>
      <c r="AI7032">
        <f t="shared" ca="1" si="2379"/>
        <v>-0.3665190466339891</v>
      </c>
      <c r="AJ7032">
        <f t="shared" ca="1" si="2380"/>
        <v>-0.50806999079137105</v>
      </c>
    </row>
    <row r="7033" spans="32:36" x14ac:dyDescent="0.2">
      <c r="AF7033" s="17">
        <f t="shared" ca="1" si="2376"/>
        <v>495.14040343644319</v>
      </c>
      <c r="AG7033">
        <f t="shared" ca="1" si="2377"/>
        <v>97.467786674615795</v>
      </c>
      <c r="AH7033">
        <f t="shared" ca="1" si="2378"/>
        <v>-0.32052688702586124</v>
      </c>
      <c r="AI7033">
        <f t="shared" ca="1" si="2379"/>
        <v>-1.2035379428045172</v>
      </c>
      <c r="AJ7033">
        <f t="shared" ca="1" si="2380"/>
        <v>-1.1609829772450351</v>
      </c>
    </row>
    <row r="7034" spans="32:36" x14ac:dyDescent="0.2">
      <c r="AF7034" s="17">
        <f t="shared" ca="1" si="2376"/>
        <v>503.3091674837645</v>
      </c>
      <c r="AG7034">
        <f t="shared" ca="1" si="2377"/>
        <v>97.59100380783515</v>
      </c>
      <c r="AH7034">
        <f t="shared" ca="1" si="2378"/>
        <v>0.60252031884598867</v>
      </c>
      <c r="AI7034">
        <f t="shared" ca="1" si="2379"/>
        <v>-1.1115778726736874</v>
      </c>
      <c r="AJ7034">
        <f t="shared" ca="1" si="2380"/>
        <v>-1.3576997282247687</v>
      </c>
    </row>
    <row r="7035" spans="32:36" x14ac:dyDescent="0.2">
      <c r="AF7035" s="17">
        <f t="shared" ca="1" si="2376"/>
        <v>502.98822550542332</v>
      </c>
      <c r="AG7035">
        <f t="shared" ca="1" si="2377"/>
        <v>101.81998012047696</v>
      </c>
      <c r="AH7035">
        <f t="shared" ca="1" si="2378"/>
        <v>0.56653841015356377</v>
      </c>
      <c r="AI7035">
        <f t="shared" ca="1" si="2379"/>
        <v>1.9761922436959229</v>
      </c>
      <c r="AJ7035">
        <f t="shared" ca="1" si="2380"/>
        <v>1.8935361061668232</v>
      </c>
    </row>
    <row r="7036" spans="32:36" x14ac:dyDescent="0.2">
      <c r="AF7036" s="17">
        <f t="shared" ca="1" si="2376"/>
        <v>496.74954568076396</v>
      </c>
      <c r="AG7036">
        <f t="shared" ca="1" si="2377"/>
        <v>98.844186886327506</v>
      </c>
      <c r="AH7036">
        <f t="shared" ca="1" si="2378"/>
        <v>-0.13749981485677679</v>
      </c>
      <c r="AI7036">
        <f t="shared" ca="1" si="2379"/>
        <v>-0.18283651831473152</v>
      </c>
      <c r="AJ7036">
        <f t="shared" ca="1" si="2380"/>
        <v>-0.14816241106705019</v>
      </c>
    </row>
    <row r="7037" spans="32:36" x14ac:dyDescent="0.2">
      <c r="AF7037" s="17">
        <f t="shared" ca="1" si="2376"/>
        <v>496.44928587540875</v>
      </c>
      <c r="AG7037">
        <f t="shared" ca="1" si="2377"/>
        <v>96.565905753492459</v>
      </c>
      <c r="AH7037">
        <f t="shared" ca="1" si="2378"/>
        <v>-0.17160693230069718</v>
      </c>
      <c r="AI7037">
        <f t="shared" ca="1" si="2379"/>
        <v>-1.88019535224322</v>
      </c>
      <c r="AJ7037">
        <f t="shared" ca="1" si="2380"/>
        <v>-1.9182619839832065</v>
      </c>
    </row>
    <row r="7038" spans="32:36" x14ac:dyDescent="0.2">
      <c r="AF7038" s="17">
        <f t="shared" ca="1" si="2376"/>
        <v>491.69565581727596</v>
      </c>
      <c r="AG7038">
        <f t="shared" ca="1" si="2377"/>
        <v>99.551661325456195</v>
      </c>
      <c r="AH7038">
        <f t="shared" ca="1" si="2378"/>
        <v>-0.71434724890711143</v>
      </c>
      <c r="AI7038">
        <f t="shared" ca="1" si="2379"/>
        <v>0.33629055375410433</v>
      </c>
      <c r="AJ7038">
        <f t="shared" ca="1" si="2380"/>
        <v>0.57976037178752893</v>
      </c>
    </row>
    <row r="7039" spans="32:36" x14ac:dyDescent="0.2">
      <c r="AF7039" s="17">
        <f t="shared" ca="1" si="2376"/>
        <v>518.20424915968238</v>
      </c>
      <c r="AG7039">
        <f t="shared" ca="1" si="2377"/>
        <v>101.10276709628756</v>
      </c>
      <c r="AH7039">
        <f t="shared" ca="1" si="2378"/>
        <v>2.2477009990449917</v>
      </c>
      <c r="AI7039">
        <f t="shared" ca="1" si="2379"/>
        <v>1.4616596328286544</v>
      </c>
      <c r="AJ7039">
        <f t="shared" ca="1" si="2380"/>
        <v>0.8196497094354922</v>
      </c>
    </row>
    <row r="7040" spans="32:36" x14ac:dyDescent="0.2">
      <c r="AF7040" s="17">
        <f t="shared" ca="1" si="2376"/>
        <v>490.13191191005404</v>
      </c>
      <c r="AG7040">
        <f t="shared" ca="1" si="2377"/>
        <v>100.01001622601733</v>
      </c>
      <c r="AH7040">
        <f t="shared" ca="1" si="2378"/>
        <v>-0.8940334721029809</v>
      </c>
      <c r="AI7040">
        <f t="shared" ca="1" si="2379"/>
        <v>0.6706542822291568</v>
      </c>
      <c r="AJ7040">
        <f t="shared" ca="1" si="2380"/>
        <v>0.98766465332298825</v>
      </c>
    </row>
    <row r="7041" spans="32:36" x14ac:dyDescent="0.2">
      <c r="AF7041" s="17">
        <f t="shared" ca="1" si="2376"/>
        <v>490.83576538047987</v>
      </c>
      <c r="AG7041">
        <f t="shared" ca="1" si="2377"/>
        <v>99.104194268513538</v>
      </c>
      <c r="AH7041">
        <f t="shared" ca="1" si="2378"/>
        <v>-0.81308444420216397</v>
      </c>
      <c r="AI7041">
        <f t="shared" ca="1" si="2379"/>
        <v>8.3809820986319172E-3</v>
      </c>
      <c r="AJ7041">
        <f t="shared" ca="1" si="2380"/>
        <v>0.26706888098474457</v>
      </c>
    </row>
    <row r="7042" spans="32:36" x14ac:dyDescent="0.2">
      <c r="AF7042" s="17">
        <f t="shared" ca="1" si="2376"/>
        <v>494.21099808040691</v>
      </c>
      <c r="AG7042">
        <f t="shared" ca="1" si="2377"/>
        <v>98.635861442159239</v>
      </c>
      <c r="AH7042">
        <f t="shared" ca="1" si="2378"/>
        <v>-0.42651050231848325</v>
      </c>
      <c r="AI7042">
        <f t="shared" ca="1" si="2379"/>
        <v>-0.33640882780553683</v>
      </c>
      <c r="AJ7042">
        <f t="shared" ca="1" si="2380"/>
        <v>-0.21749246250488974</v>
      </c>
    </row>
    <row r="7043" spans="32:36" x14ac:dyDescent="0.2">
      <c r="AF7043" s="17">
        <f t="shared" ref="AF7043:AF7106" ca="1" si="2381">$N$64*EXP(($J$9-$K$2^2/2)*$J$6+$K$2*SQRT($J$6)*AH7043)</f>
        <v>483.8689328940095</v>
      </c>
      <c r="AG7043">
        <f t="shared" ref="AG7043:AG7106" ca="1" si="2382">$Q$64*EXP(($J$9-$K$3^2/2)*$J$6+$K$3*SQRT($J$6)*AI7043)</f>
        <v>99.757187801116615</v>
      </c>
      <c r="AH7043">
        <f t="shared" ref="AH7043:AH7106" ca="1" si="2383">_xlfn.NORM.S.INV(RAND())</f>
        <v>-1.6194903681570774</v>
      </c>
      <c r="AI7043">
        <f t="shared" ref="AI7043:AI7106" ca="1" si="2384">AH7043*$AC$6+SQRT(1-$AC$6^2)*AJ7043</f>
        <v>0.48640932823983551</v>
      </c>
      <c r="AJ7043">
        <f t="shared" ref="AJ7043:AJ7106" ca="1" si="2385">_xlfn.NORM.S.INV(RAND())</f>
        <v>1.0247882733762859</v>
      </c>
    </row>
    <row r="7044" spans="32:36" x14ac:dyDescent="0.2">
      <c r="AF7044" s="17">
        <f t="shared" ca="1" si="2381"/>
        <v>508.6525771260022</v>
      </c>
      <c r="AG7044">
        <f t="shared" ca="1" si="2382"/>
        <v>100.2739933086587</v>
      </c>
      <c r="AH7044">
        <f t="shared" ca="1" si="2383"/>
        <v>1.1982406408817925</v>
      </c>
      <c r="AI7044">
        <f t="shared" ca="1" si="2384"/>
        <v>0.86252728050792327</v>
      </c>
      <c r="AJ7044">
        <f t="shared" ca="1" si="2385"/>
        <v>0.52437692591488283</v>
      </c>
    </row>
    <row r="7045" spans="32:36" x14ac:dyDescent="0.2">
      <c r="AF7045" s="17">
        <f t="shared" ca="1" si="2381"/>
        <v>505.29455382366763</v>
      </c>
      <c r="AG7045">
        <f t="shared" ca="1" si="2382"/>
        <v>102.24507191032274</v>
      </c>
      <c r="AH7045">
        <f t="shared" ca="1" si="2383"/>
        <v>0.82460010412308593</v>
      </c>
      <c r="AI7045">
        <f t="shared" ca="1" si="2384"/>
        <v>2.279447525554013</v>
      </c>
      <c r="AJ7045">
        <f t="shared" ca="1" si="2385"/>
        <v>2.1297501519480959</v>
      </c>
    </row>
    <row r="7046" spans="32:36" x14ac:dyDescent="0.2">
      <c r="AF7046" s="17">
        <f t="shared" ca="1" si="2381"/>
        <v>500.45684230327396</v>
      </c>
      <c r="AG7046">
        <f t="shared" ca="1" si="2382"/>
        <v>99.985643859639879</v>
      </c>
      <c r="AH7046">
        <f t="shared" ca="1" si="2383"/>
        <v>0.28192902494984862</v>
      </c>
      <c r="AI7046">
        <f t="shared" ca="1" si="2384"/>
        <v>0.65291358061893023</v>
      </c>
      <c r="AJ7046">
        <f t="shared" ca="1" si="2385"/>
        <v>0.59550744766935038</v>
      </c>
    </row>
    <row r="7047" spans="32:36" x14ac:dyDescent="0.2">
      <c r="AF7047" s="17">
        <f t="shared" ca="1" si="2381"/>
        <v>510.60134481860462</v>
      </c>
      <c r="AG7047">
        <f t="shared" ca="1" si="2382"/>
        <v>101.3002058860861</v>
      </c>
      <c r="AH7047">
        <f t="shared" ca="1" si="2383"/>
        <v>1.4139466350623673</v>
      </c>
      <c r="AI7047">
        <f t="shared" ca="1" si="2384"/>
        <v>1.603666515363035</v>
      </c>
      <c r="AJ7047">
        <f t="shared" ca="1" si="2385"/>
        <v>1.2334897575682555</v>
      </c>
    </row>
    <row r="7048" spans="32:36" x14ac:dyDescent="0.2">
      <c r="AF7048" s="17">
        <f t="shared" ca="1" si="2381"/>
        <v>507.32120448784281</v>
      </c>
      <c r="AG7048">
        <f t="shared" ca="1" si="2382"/>
        <v>98.113239302678892</v>
      </c>
      <c r="AH7048">
        <f t="shared" ca="1" si="2383"/>
        <v>1.0503974320989933</v>
      </c>
      <c r="AI7048">
        <f t="shared" ca="1" si="2384"/>
        <v>-0.72310487397910728</v>
      </c>
      <c r="AJ7048">
        <f t="shared" ca="1" si="2385"/>
        <v>-1.0923666276566786</v>
      </c>
    </row>
    <row r="7049" spans="32:36" x14ac:dyDescent="0.2">
      <c r="AF7049" s="17">
        <f t="shared" ca="1" si="2381"/>
        <v>504.98045618481228</v>
      </c>
      <c r="AG7049">
        <f t="shared" ca="1" si="2382"/>
        <v>99.821377034598598</v>
      </c>
      <c r="AH7049">
        <f t="shared" ca="1" si="2383"/>
        <v>0.78952418339700203</v>
      </c>
      <c r="AI7049">
        <f t="shared" ca="1" si="2384"/>
        <v>0.53323046697622112</v>
      </c>
      <c r="AJ7049">
        <f t="shared" ca="1" si="2385"/>
        <v>0.30869440455653524</v>
      </c>
    </row>
    <row r="7050" spans="32:36" x14ac:dyDescent="0.2">
      <c r="AF7050" s="17">
        <f t="shared" ca="1" si="2381"/>
        <v>488.89335342115714</v>
      </c>
      <c r="AG7050">
        <f t="shared" ca="1" si="2382"/>
        <v>97.527392741700851</v>
      </c>
      <c r="AH7050">
        <f t="shared" ca="1" si="2383"/>
        <v>-1.0367607085874559</v>
      </c>
      <c r="AI7050">
        <f t="shared" ca="1" si="2384"/>
        <v>-1.1590379164252087</v>
      </c>
      <c r="AJ7050">
        <f t="shared" ca="1" si="2385"/>
        <v>-0.88678109332531074</v>
      </c>
    </row>
    <row r="7051" spans="32:36" x14ac:dyDescent="0.2">
      <c r="AF7051" s="17">
        <f t="shared" ca="1" si="2381"/>
        <v>491.69478797329344</v>
      </c>
      <c r="AG7051">
        <f t="shared" ca="1" si="2382"/>
        <v>100.40330273550148</v>
      </c>
      <c r="AH7051">
        <f t="shared" ca="1" si="2383"/>
        <v>-0.71444681229760065</v>
      </c>
      <c r="AI7051">
        <f t="shared" ca="1" si="2384"/>
        <v>0.95633221163019577</v>
      </c>
      <c r="AJ7051">
        <f t="shared" ca="1" si="2385"/>
        <v>1.2303633645316829</v>
      </c>
    </row>
    <row r="7052" spans="32:36" x14ac:dyDescent="0.2">
      <c r="AF7052" s="17">
        <f t="shared" ca="1" si="2381"/>
        <v>501.19654338048167</v>
      </c>
      <c r="AG7052">
        <f t="shared" ca="1" si="2382"/>
        <v>100.51171512306469</v>
      </c>
      <c r="AH7052">
        <f t="shared" ca="1" si="2383"/>
        <v>0.36524396217493638</v>
      </c>
      <c r="AI7052">
        <f t="shared" ca="1" si="2384"/>
        <v>1.0348847481940218</v>
      </c>
      <c r="AJ7052">
        <f t="shared" ca="1" si="2385"/>
        <v>0.96982128832556691</v>
      </c>
    </row>
    <row r="7053" spans="32:36" x14ac:dyDescent="0.2">
      <c r="AF7053" s="17">
        <f t="shared" ca="1" si="2381"/>
        <v>498.94545623330851</v>
      </c>
      <c r="AG7053">
        <f t="shared" ca="1" si="2382"/>
        <v>99.993462787087893</v>
      </c>
      <c r="AH7053">
        <f t="shared" ca="1" si="2383"/>
        <v>0.11131316206994053</v>
      </c>
      <c r="AI7053">
        <f t="shared" ca="1" si="2384"/>
        <v>0.65860546699999334</v>
      </c>
      <c r="AJ7053">
        <f t="shared" ca="1" si="2385"/>
        <v>0.65567550288447052</v>
      </c>
    </row>
    <row r="7054" spans="32:36" x14ac:dyDescent="0.2">
      <c r="AF7054" s="17">
        <f t="shared" ca="1" si="2381"/>
        <v>503.31843093638753</v>
      </c>
      <c r="AG7054">
        <f t="shared" ca="1" si="2382"/>
        <v>98.664668347368973</v>
      </c>
      <c r="AH7054">
        <f t="shared" ca="1" si="2383"/>
        <v>0.60355853565563644</v>
      </c>
      <c r="AI7054">
        <f t="shared" ca="1" si="2384"/>
        <v>-0.31515378333540678</v>
      </c>
      <c r="AJ7054">
        <f t="shared" ca="1" si="2385"/>
        <v>-0.52239097253954203</v>
      </c>
    </row>
    <row r="7055" spans="32:36" x14ac:dyDescent="0.2">
      <c r="AF7055" s="17">
        <f t="shared" ca="1" si="2381"/>
        <v>495.08301571133615</v>
      </c>
      <c r="AG7055">
        <f t="shared" ca="1" si="2382"/>
        <v>99.326006482021029</v>
      </c>
      <c r="AH7055">
        <f t="shared" ca="1" si="2383"/>
        <v>-0.32706526196208741</v>
      </c>
      <c r="AI7055">
        <f t="shared" ca="1" si="2384"/>
        <v>0.1711124446213094</v>
      </c>
      <c r="AJ7055">
        <f t="shared" ca="1" si="2385"/>
        <v>0.28342956863610647</v>
      </c>
    </row>
    <row r="7056" spans="32:36" x14ac:dyDescent="0.2">
      <c r="AF7056" s="17">
        <f t="shared" ca="1" si="2381"/>
        <v>502.86910166789079</v>
      </c>
      <c r="AG7056">
        <f t="shared" ca="1" si="2382"/>
        <v>99.822557274842211</v>
      </c>
      <c r="AH7056">
        <f t="shared" ca="1" si="2383"/>
        <v>0.55317718450967945</v>
      </c>
      <c r="AI7056">
        <f t="shared" ca="1" si="2384"/>
        <v>0.53409108009506756</v>
      </c>
      <c r="AJ7056">
        <f t="shared" ca="1" si="2385"/>
        <v>0.38467271488049398</v>
      </c>
    </row>
    <row r="7057" spans="32:36" x14ac:dyDescent="0.2">
      <c r="AF7057" s="17">
        <f t="shared" ca="1" si="2381"/>
        <v>477.07327774394656</v>
      </c>
      <c r="AG7057">
        <f t="shared" ca="1" si="2382"/>
        <v>96.743983633836521</v>
      </c>
      <c r="AH7057">
        <f t="shared" ca="1" si="2383"/>
        <v>-2.4173478209222834</v>
      </c>
      <c r="AI7057">
        <f t="shared" ca="1" si="2384"/>
        <v>-1.7460888946367465</v>
      </c>
      <c r="AJ7057">
        <f t="shared" ca="1" si="2385"/>
        <v>-1.0641956477769756</v>
      </c>
    </row>
    <row r="7058" spans="32:36" x14ac:dyDescent="0.2">
      <c r="AF7058" s="17">
        <f t="shared" ca="1" si="2381"/>
        <v>508.40876098526826</v>
      </c>
      <c r="AG7058">
        <f t="shared" ca="1" si="2382"/>
        <v>98.948754244310805</v>
      </c>
      <c r="AH7058">
        <f t="shared" ca="1" si="2383"/>
        <v>1.1711948727744754</v>
      </c>
      <c r="AI7058">
        <f t="shared" ca="1" si="2384"/>
        <v>-0.10587403897512765</v>
      </c>
      <c r="AJ7058">
        <f t="shared" ca="1" si="2385"/>
        <v>-0.48311563638713878</v>
      </c>
    </row>
    <row r="7059" spans="32:36" x14ac:dyDescent="0.2">
      <c r="AF7059" s="17">
        <f t="shared" ca="1" si="2381"/>
        <v>496.82722616531328</v>
      </c>
      <c r="AG7059">
        <f t="shared" ca="1" si="2382"/>
        <v>99.637859946776871</v>
      </c>
      <c r="AH7059">
        <f t="shared" ca="1" si="2383"/>
        <v>-0.12867928850924601</v>
      </c>
      <c r="AI7059">
        <f t="shared" ca="1" si="2384"/>
        <v>0.39928866393473905</v>
      </c>
      <c r="AJ7059">
        <f t="shared" ca="1" si="2385"/>
        <v>0.45982371355172508</v>
      </c>
    </row>
    <row r="7060" spans="32:36" x14ac:dyDescent="0.2">
      <c r="AF7060" s="17">
        <f t="shared" ca="1" si="2381"/>
        <v>513.23115313513824</v>
      </c>
      <c r="AG7060">
        <f t="shared" ca="1" si="2382"/>
        <v>100.44001728334307</v>
      </c>
      <c r="AH7060">
        <f t="shared" ca="1" si="2383"/>
        <v>1.7037344656329889</v>
      </c>
      <c r="AI7060">
        <f t="shared" ca="1" si="2384"/>
        <v>0.98294402442999917</v>
      </c>
      <c r="AJ7060">
        <f t="shared" ca="1" si="2385"/>
        <v>0.49015330088532716</v>
      </c>
    </row>
    <row r="7061" spans="32:36" x14ac:dyDescent="0.2">
      <c r="AF7061" s="17">
        <f t="shared" ca="1" si="2381"/>
        <v>498.6863920272113</v>
      </c>
      <c r="AG7061">
        <f t="shared" ca="1" si="2382"/>
        <v>100.56666220421546</v>
      </c>
      <c r="AH7061">
        <f t="shared" ca="1" si="2383"/>
        <v>8.2016298968470153E-2</v>
      </c>
      <c r="AI7061">
        <f t="shared" ca="1" si="2384"/>
        <v>1.074665494718035</v>
      </c>
      <c r="AJ7061">
        <f t="shared" ca="1" si="2385"/>
        <v>1.1015276708240849</v>
      </c>
    </row>
    <row r="7062" spans="32:36" x14ac:dyDescent="0.2">
      <c r="AF7062" s="17">
        <f t="shared" ca="1" si="2381"/>
        <v>509.26545453956714</v>
      </c>
      <c r="AG7062">
        <f t="shared" ca="1" si="2382"/>
        <v>99.870644205495964</v>
      </c>
      <c r="AH7062">
        <f t="shared" ca="1" si="2383"/>
        <v>1.2661680212135631</v>
      </c>
      <c r="AI7062">
        <f t="shared" ca="1" si="2384"/>
        <v>0.56914668364983401</v>
      </c>
      <c r="AJ7062">
        <f t="shared" ca="1" si="2385"/>
        <v>0.19497376351208215</v>
      </c>
    </row>
    <row r="7063" spans="32:36" x14ac:dyDescent="0.2">
      <c r="AF7063" s="17">
        <f t="shared" ca="1" si="2381"/>
        <v>499.36061742918014</v>
      </c>
      <c r="AG7063">
        <f t="shared" ca="1" si="2382"/>
        <v>99.410725349533763</v>
      </c>
      <c r="AH7063">
        <f t="shared" ca="1" si="2383"/>
        <v>0.15823090059614536</v>
      </c>
      <c r="AI7063">
        <f t="shared" ca="1" si="2384"/>
        <v>0.23317014624900773</v>
      </c>
      <c r="AJ7063">
        <f t="shared" ca="1" si="2385"/>
        <v>0.19438917119544846</v>
      </c>
    </row>
    <row r="7064" spans="32:36" x14ac:dyDescent="0.2">
      <c r="AF7064" s="17">
        <f t="shared" ca="1" si="2381"/>
        <v>513.57302421143174</v>
      </c>
      <c r="AG7064">
        <f t="shared" ca="1" si="2382"/>
        <v>99.645384251846622</v>
      </c>
      <c r="AH7064">
        <f t="shared" ca="1" si="2383"/>
        <v>1.7412973344099412</v>
      </c>
      <c r="AI7064">
        <f t="shared" ca="1" si="2384"/>
        <v>0.40478520242887989</v>
      </c>
      <c r="AJ7064">
        <f t="shared" ca="1" si="2385"/>
        <v>-0.12840479340955491</v>
      </c>
    </row>
    <row r="7065" spans="32:36" x14ac:dyDescent="0.2">
      <c r="AF7065" s="17">
        <f t="shared" ca="1" si="2381"/>
        <v>503.72005676112451</v>
      </c>
      <c r="AG7065">
        <f t="shared" ca="1" si="2382"/>
        <v>97.537803041706184</v>
      </c>
      <c r="AH7065">
        <f t="shared" ca="1" si="2383"/>
        <v>0.64855305212049508</v>
      </c>
      <c r="AI7065">
        <f t="shared" ca="1" si="2384"/>
        <v>-1.1512687017754315</v>
      </c>
      <c r="AJ7065">
        <f t="shared" ca="1" si="2385"/>
        <v>-1.4139670995189719</v>
      </c>
    </row>
    <row r="7066" spans="32:36" x14ac:dyDescent="0.2">
      <c r="AF7066" s="17">
        <f t="shared" ca="1" si="2381"/>
        <v>502.50030419559579</v>
      </c>
      <c r="AG7066">
        <f t="shared" ca="1" si="2382"/>
        <v>99.455818481978838</v>
      </c>
      <c r="AH7066">
        <f t="shared" ca="1" si="2383"/>
        <v>0.51179186669101684</v>
      </c>
      <c r="AI7066">
        <f t="shared" ca="1" si="2384"/>
        <v>0.26617990491447385</v>
      </c>
      <c r="AJ7066">
        <f t="shared" ca="1" si="2385"/>
        <v>0.11671608043784602</v>
      </c>
    </row>
    <row r="7067" spans="32:36" x14ac:dyDescent="0.2">
      <c r="AF7067" s="17">
        <f t="shared" ca="1" si="2381"/>
        <v>485.83646283520108</v>
      </c>
      <c r="AG7067">
        <f t="shared" ca="1" si="2382"/>
        <v>99.89596820985345</v>
      </c>
      <c r="AH7067">
        <f t="shared" ca="1" si="2383"/>
        <v>-1.3905796444077778</v>
      </c>
      <c r="AI7067">
        <f t="shared" ca="1" si="2384"/>
        <v>0.58760122004611071</v>
      </c>
      <c r="AJ7067">
        <f t="shared" ca="1" si="2385"/>
        <v>1.0582494685638066</v>
      </c>
    </row>
    <row r="7068" spans="32:36" x14ac:dyDescent="0.2">
      <c r="AF7068" s="17">
        <f t="shared" ca="1" si="2381"/>
        <v>489.00959673311542</v>
      </c>
      <c r="AG7068">
        <f t="shared" ca="1" si="2382"/>
        <v>97.203041346106275</v>
      </c>
      <c r="AH7068">
        <f t="shared" ca="1" si="2383"/>
        <v>-1.0233498610386504</v>
      </c>
      <c r="AI7068">
        <f t="shared" ca="1" si="2384"/>
        <v>-1.4015179610559454</v>
      </c>
      <c r="AJ7068">
        <f t="shared" ca="1" si="2385"/>
        <v>-1.1454603471241569</v>
      </c>
    </row>
    <row r="7069" spans="32:36" x14ac:dyDescent="0.2">
      <c r="AF7069" s="17">
        <f t="shared" ca="1" si="2381"/>
        <v>498.11417447211664</v>
      </c>
      <c r="AG7069">
        <f t="shared" ca="1" si="2382"/>
        <v>98.292303546782321</v>
      </c>
      <c r="AH7069">
        <f t="shared" ca="1" si="2383"/>
        <v>1.725180841725021E-2</v>
      </c>
      <c r="AI7069">
        <f t="shared" ca="1" si="2384"/>
        <v>-0.59038104057352847</v>
      </c>
      <c r="AJ7069">
        <f t="shared" ca="1" si="2385"/>
        <v>-0.62493033001741105</v>
      </c>
    </row>
    <row r="7070" spans="32:36" x14ac:dyDescent="0.2">
      <c r="AF7070" s="17">
        <f t="shared" ca="1" si="2381"/>
        <v>493.47734463108486</v>
      </c>
      <c r="AG7070">
        <f t="shared" ca="1" si="2382"/>
        <v>98.217864430316794</v>
      </c>
      <c r="AH7070">
        <f t="shared" ca="1" si="2383"/>
        <v>-0.51031264448139058</v>
      </c>
      <c r="AI7070">
        <f t="shared" ca="1" si="2384"/>
        <v>-0.64552651359882685</v>
      </c>
      <c r="AJ7070">
        <f t="shared" ca="1" si="2385"/>
        <v>-0.51521089015736876</v>
      </c>
    </row>
    <row r="7071" spans="32:36" x14ac:dyDescent="0.2">
      <c r="AF7071" s="17">
        <f t="shared" ca="1" si="2381"/>
        <v>495.34591098413671</v>
      </c>
      <c r="AG7071">
        <f t="shared" ca="1" si="2382"/>
        <v>99.175305450355751</v>
      </c>
      <c r="AH7071">
        <f t="shared" ca="1" si="2383"/>
        <v>-0.29711894093990426</v>
      </c>
      <c r="AI7071">
        <f t="shared" ca="1" si="2384"/>
        <v>6.0590990535531478E-2</v>
      </c>
      <c r="AJ7071">
        <f t="shared" ca="1" si="2385"/>
        <v>0.15795383120042733</v>
      </c>
    </row>
    <row r="7072" spans="32:36" x14ac:dyDescent="0.2">
      <c r="AF7072" s="17">
        <f t="shared" ca="1" si="2381"/>
        <v>518.82073780661449</v>
      </c>
      <c r="AG7072">
        <f t="shared" ca="1" si="2382"/>
        <v>99.763958620828859</v>
      </c>
      <c r="AH7072">
        <f t="shared" ca="1" si="2383"/>
        <v>2.3147697036402319</v>
      </c>
      <c r="AI7072">
        <f t="shared" ca="1" si="2384"/>
        <v>0.49134954473304271</v>
      </c>
      <c r="AJ7072">
        <f t="shared" ca="1" si="2385"/>
        <v>-0.2197409477262183</v>
      </c>
    </row>
    <row r="7073" spans="32:36" x14ac:dyDescent="0.2">
      <c r="AF7073" s="17">
        <f t="shared" ca="1" si="2381"/>
        <v>508.67733129419855</v>
      </c>
      <c r="AG7073">
        <f t="shared" ca="1" si="2382"/>
        <v>101.96672847738486</v>
      </c>
      <c r="AH7073">
        <f t="shared" ca="1" si="2383"/>
        <v>1.2009858190080778</v>
      </c>
      <c r="AI7073">
        <f t="shared" ca="1" si="2384"/>
        <v>2.0810235819871572</v>
      </c>
      <c r="AJ7073">
        <f t="shared" ca="1" si="2385"/>
        <v>1.8019977376341227</v>
      </c>
    </row>
    <row r="7074" spans="32:36" x14ac:dyDescent="0.2">
      <c r="AF7074" s="17">
        <f t="shared" ca="1" si="2381"/>
        <v>491.49906076315096</v>
      </c>
      <c r="AG7074">
        <f t="shared" ca="1" si="2382"/>
        <v>98.780557540864521</v>
      </c>
      <c r="AH7074">
        <f t="shared" ca="1" si="2383"/>
        <v>-0.73690610439312887</v>
      </c>
      <c r="AI7074">
        <f t="shared" ca="1" si="2384"/>
        <v>-0.22970812192465984</v>
      </c>
      <c r="AJ7074">
        <f t="shared" ca="1" si="2385"/>
        <v>-6.9412440967749371E-3</v>
      </c>
    </row>
    <row r="7075" spans="32:36" x14ac:dyDescent="0.2">
      <c r="AF7075" s="17">
        <f t="shared" ca="1" si="2381"/>
        <v>502.40148434548098</v>
      </c>
      <c r="AG7075">
        <f t="shared" ca="1" si="2382"/>
        <v>98.386852784894501</v>
      </c>
      <c r="AH7075">
        <f t="shared" ca="1" si="2383"/>
        <v>0.50069744733450117</v>
      </c>
      <c r="AI7075">
        <f t="shared" ca="1" si="2384"/>
        <v>-0.52039790563352151</v>
      </c>
      <c r="AJ7075">
        <f t="shared" ca="1" si="2385"/>
        <v>-0.7050672439436162</v>
      </c>
    </row>
    <row r="7076" spans="32:36" x14ac:dyDescent="0.2">
      <c r="AF7076" s="17">
        <f t="shared" ca="1" si="2381"/>
        <v>516.64919911296852</v>
      </c>
      <c r="AG7076">
        <f t="shared" ca="1" si="2382"/>
        <v>100.27932159644772</v>
      </c>
      <c r="AH7076">
        <f t="shared" ca="1" si="2383"/>
        <v>2.0781697151478076</v>
      </c>
      <c r="AI7076">
        <f t="shared" ca="1" si="2384"/>
        <v>0.86639496903137059</v>
      </c>
      <c r="AJ7076">
        <f t="shared" ca="1" si="2385"/>
        <v>0.24892670619489363</v>
      </c>
    </row>
    <row r="7077" spans="32:36" x14ac:dyDescent="0.2">
      <c r="AF7077" s="17">
        <f t="shared" ca="1" si="2381"/>
        <v>486.41398479582057</v>
      </c>
      <c r="AG7077">
        <f t="shared" ca="1" si="2382"/>
        <v>98.042939695273532</v>
      </c>
      <c r="AH7077">
        <f t="shared" ca="1" si="2383"/>
        <v>-1.3235642763496207</v>
      </c>
      <c r="AI7077">
        <f t="shared" ca="1" si="2384"/>
        <v>-0.77527772718139243</v>
      </c>
      <c r="AJ7077">
        <f t="shared" ca="1" si="2385"/>
        <v>-0.39302247268474261</v>
      </c>
    </row>
    <row r="7078" spans="32:36" x14ac:dyDescent="0.2">
      <c r="AF7078" s="17">
        <f t="shared" ca="1" si="2381"/>
        <v>492.43664095377062</v>
      </c>
      <c r="AG7078">
        <f t="shared" ca="1" si="2382"/>
        <v>101.69102728887115</v>
      </c>
      <c r="AH7078">
        <f t="shared" ca="1" si="2383"/>
        <v>-0.6294018033383395</v>
      </c>
      <c r="AI7078">
        <f t="shared" ca="1" si="2384"/>
        <v>1.8839485468700568</v>
      </c>
      <c r="AJ7078">
        <f t="shared" ca="1" si="2385"/>
        <v>2.1766393803734818</v>
      </c>
    </row>
    <row r="7079" spans="32:36" x14ac:dyDescent="0.2">
      <c r="AF7079" s="17">
        <f t="shared" ca="1" si="2381"/>
        <v>495.7939829517054</v>
      </c>
      <c r="AG7079">
        <f t="shared" ca="1" si="2382"/>
        <v>97.910434814697851</v>
      </c>
      <c r="AH7079">
        <f t="shared" ca="1" si="2383"/>
        <v>-0.24611580831018659</v>
      </c>
      <c r="AI7079">
        <f t="shared" ca="1" si="2384"/>
        <v>-0.87371801097585833</v>
      </c>
      <c r="AJ7079">
        <f t="shared" ca="1" si="2385"/>
        <v>-0.8385599038059377</v>
      </c>
    </row>
    <row r="7080" spans="32:36" x14ac:dyDescent="0.2">
      <c r="AF7080" s="17">
        <f t="shared" ca="1" si="2381"/>
        <v>487.5105937411243</v>
      </c>
      <c r="AG7080">
        <f t="shared" ca="1" si="2382"/>
        <v>99.530546257684335</v>
      </c>
      <c r="AH7080">
        <f t="shared" ca="1" si="2383"/>
        <v>-1.1965330045018019</v>
      </c>
      <c r="AI7080">
        <f t="shared" ca="1" si="2384"/>
        <v>0.32085032621543952</v>
      </c>
      <c r="AJ7080">
        <f t="shared" ca="1" si="2385"/>
        <v>0.71672558504183315</v>
      </c>
    </row>
    <row r="7081" spans="32:36" x14ac:dyDescent="0.2">
      <c r="AF7081" s="17">
        <f t="shared" ca="1" si="2381"/>
        <v>501.90175365624481</v>
      </c>
      <c r="AG7081">
        <f t="shared" ca="1" si="2382"/>
        <v>98.414110941642548</v>
      </c>
      <c r="AH7081">
        <f t="shared" ca="1" si="2383"/>
        <v>0.44455967194726348</v>
      </c>
      <c r="AI7081">
        <f t="shared" ca="1" si="2384"/>
        <v>-0.50023454446687898</v>
      </c>
      <c r="AJ7081">
        <f t="shared" ca="1" si="2385"/>
        <v>-0.66607898340715777</v>
      </c>
    </row>
    <row r="7082" spans="32:36" x14ac:dyDescent="0.2">
      <c r="AF7082" s="17">
        <f t="shared" ca="1" si="2381"/>
        <v>508.82775374985522</v>
      </c>
      <c r="AG7082">
        <f t="shared" ca="1" si="2382"/>
        <v>100.56918330509674</v>
      </c>
      <c r="AH7082">
        <f t="shared" ca="1" si="2383"/>
        <v>1.2176644382324999</v>
      </c>
      <c r="AI7082">
        <f t="shared" ca="1" si="2384"/>
        <v>1.0764902070682063</v>
      </c>
      <c r="AJ7082">
        <f t="shared" ca="1" si="2385"/>
        <v>0.7427050483005031</v>
      </c>
    </row>
    <row r="7083" spans="32:36" x14ac:dyDescent="0.2">
      <c r="AF7083" s="17">
        <f t="shared" ca="1" si="2381"/>
        <v>491.5736064102307</v>
      </c>
      <c r="AG7083">
        <f t="shared" ca="1" si="2382"/>
        <v>99.404215779765622</v>
      </c>
      <c r="AH7083">
        <f t="shared" ca="1" si="2383"/>
        <v>-0.72835109140908871</v>
      </c>
      <c r="AI7083">
        <f t="shared" ca="1" si="2384"/>
        <v>0.22840367552413196</v>
      </c>
      <c r="AJ7083">
        <f t="shared" ca="1" si="2385"/>
        <v>0.4710096451536025</v>
      </c>
    </row>
    <row r="7084" spans="32:36" x14ac:dyDescent="0.2">
      <c r="AF7084" s="17">
        <f t="shared" ca="1" si="2381"/>
        <v>501.50297899566721</v>
      </c>
      <c r="AG7084">
        <f t="shared" ca="1" si="2382"/>
        <v>97.393646864962463</v>
      </c>
      <c r="AH7084">
        <f t="shared" ca="1" si="2383"/>
        <v>0.39972278656515636</v>
      </c>
      <c r="AI7084">
        <f t="shared" ca="1" si="2384"/>
        <v>-1.2589263985700756</v>
      </c>
      <c r="AJ7084">
        <f t="shared" ca="1" si="2385"/>
        <v>-1.4478850470157381</v>
      </c>
    </row>
    <row r="7085" spans="32:36" x14ac:dyDescent="0.2">
      <c r="AF7085" s="17">
        <f t="shared" ca="1" si="2381"/>
        <v>496.42819947391951</v>
      </c>
      <c r="AG7085">
        <f t="shared" ca="1" si="2382"/>
        <v>98.73896687251748</v>
      </c>
      <c r="AH7085">
        <f t="shared" ca="1" si="2383"/>
        <v>-0.17400295436674623</v>
      </c>
      <c r="AI7085">
        <f t="shared" ca="1" si="2384"/>
        <v>-0.26036158438073226</v>
      </c>
      <c r="AJ7085">
        <f t="shared" ca="1" si="2385"/>
        <v>-0.21790949290789347</v>
      </c>
    </row>
    <row r="7086" spans="32:36" x14ac:dyDescent="0.2">
      <c r="AF7086" s="17">
        <f t="shared" ca="1" si="2381"/>
        <v>516.79973413746836</v>
      </c>
      <c r="AG7086">
        <f t="shared" ca="1" si="2382"/>
        <v>100.30701807367453</v>
      </c>
      <c r="AH7086">
        <f t="shared" ca="1" si="2383"/>
        <v>2.0946033087954068</v>
      </c>
      <c r="AI7086">
        <f t="shared" ca="1" si="2384"/>
        <v>0.88649593118376124</v>
      </c>
      <c r="AJ7086">
        <f t="shared" ca="1" si="2385"/>
        <v>0.26479729265975144</v>
      </c>
    </row>
    <row r="7087" spans="32:36" x14ac:dyDescent="0.2">
      <c r="AF7087" s="17">
        <f t="shared" ca="1" si="2381"/>
        <v>496.00620424625691</v>
      </c>
      <c r="AG7087">
        <f t="shared" ca="1" si="2382"/>
        <v>100.34494154048502</v>
      </c>
      <c r="AH7087">
        <f t="shared" ca="1" si="2383"/>
        <v>-0.22197516802528242</v>
      </c>
      <c r="AI7087">
        <f t="shared" ca="1" si="2384"/>
        <v>0.91401022016270228</v>
      </c>
      <c r="AJ7087">
        <f t="shared" ca="1" si="2385"/>
        <v>1.0295245276501674</v>
      </c>
    </row>
    <row r="7088" spans="32:36" x14ac:dyDescent="0.2">
      <c r="AF7088" s="17">
        <f t="shared" ca="1" si="2381"/>
        <v>489.81947092090047</v>
      </c>
      <c r="AG7088">
        <f t="shared" ca="1" si="2382"/>
        <v>99.648328846384288</v>
      </c>
      <c r="AH7088">
        <f t="shared" ca="1" si="2383"/>
        <v>-0.93000405647405193</v>
      </c>
      <c r="AI7088">
        <f t="shared" ca="1" si="2384"/>
        <v>0.40693612890876851</v>
      </c>
      <c r="AJ7088">
        <f t="shared" ca="1" si="2385"/>
        <v>0.72238751424959047</v>
      </c>
    </row>
    <row r="7089" spans="32:36" x14ac:dyDescent="0.2">
      <c r="AF7089" s="17">
        <f t="shared" ca="1" si="2381"/>
        <v>489.57067295417778</v>
      </c>
      <c r="AG7089">
        <f t="shared" ca="1" si="2382"/>
        <v>100.37825872464605</v>
      </c>
      <c r="AH7089">
        <f t="shared" ca="1" si="2383"/>
        <v>-0.95866398556989385</v>
      </c>
      <c r="AI7089">
        <f t="shared" ca="1" si="2384"/>
        <v>0.93817397292562088</v>
      </c>
      <c r="AJ7089">
        <f t="shared" ca="1" si="2385"/>
        <v>1.2888863206515997</v>
      </c>
    </row>
    <row r="7090" spans="32:36" x14ac:dyDescent="0.2">
      <c r="AF7090" s="17">
        <f t="shared" ca="1" si="2381"/>
        <v>505.50867362829996</v>
      </c>
      <c r="AG7090">
        <f t="shared" ca="1" si="2382"/>
        <v>99.910176316598665</v>
      </c>
      <c r="AH7090">
        <f t="shared" ca="1" si="2383"/>
        <v>0.84849880148542745</v>
      </c>
      <c r="AI7090">
        <f t="shared" ca="1" si="2384"/>
        <v>0.59795314309555914</v>
      </c>
      <c r="AJ7090">
        <f t="shared" ca="1" si="2385"/>
        <v>0.35787069390346915</v>
      </c>
    </row>
    <row r="7091" spans="32:36" x14ac:dyDescent="0.2">
      <c r="AF7091" s="17">
        <f t="shared" ca="1" si="2381"/>
        <v>499.97864667207597</v>
      </c>
      <c r="AG7091">
        <f t="shared" ca="1" si="2382"/>
        <v>98.080735089010503</v>
      </c>
      <c r="AH7091">
        <f t="shared" ca="1" si="2383"/>
        <v>0.22800273375556165</v>
      </c>
      <c r="AI7091">
        <f t="shared" ca="1" si="2384"/>
        <v>-0.74722322801347729</v>
      </c>
      <c r="AJ7091">
        <f t="shared" ca="1" si="2385"/>
        <v>-0.8564398998979923</v>
      </c>
    </row>
    <row r="7092" spans="32:36" x14ac:dyDescent="0.2">
      <c r="AF7092" s="17">
        <f t="shared" ca="1" si="2381"/>
        <v>495.7939881720871</v>
      </c>
      <c r="AG7092">
        <f t="shared" ca="1" si="2382"/>
        <v>99.757372661407103</v>
      </c>
      <c r="AH7092">
        <f t="shared" ca="1" si="2383"/>
        <v>-0.24611521435317157</v>
      </c>
      <c r="AI7092">
        <f t="shared" ca="1" si="2384"/>
        <v>0.48654421294224598</v>
      </c>
      <c r="AJ7092">
        <f t="shared" ca="1" si="2385"/>
        <v>0.58867893679571914</v>
      </c>
    </row>
    <row r="7093" spans="32:36" x14ac:dyDescent="0.2">
      <c r="AF7093" s="17">
        <f t="shared" ca="1" si="2381"/>
        <v>486.44988817461501</v>
      </c>
      <c r="AG7093">
        <f t="shared" ca="1" si="2382"/>
        <v>98.023299893887867</v>
      </c>
      <c r="AH7093">
        <f t="shared" ca="1" si="2383"/>
        <v>-1.3194006931291073</v>
      </c>
      <c r="AI7093">
        <f t="shared" ca="1" si="2384"/>
        <v>-0.78986009123112821</v>
      </c>
      <c r="AJ7093">
        <f t="shared" ca="1" si="2385"/>
        <v>-0.40964540235931562</v>
      </c>
    </row>
    <row r="7094" spans="32:36" x14ac:dyDescent="0.2">
      <c r="AF7094" s="17">
        <f t="shared" ca="1" si="2381"/>
        <v>504.14048297762145</v>
      </c>
      <c r="AG7094">
        <f t="shared" ca="1" si="2382"/>
        <v>101.80896817424366</v>
      </c>
      <c r="AH7094">
        <f t="shared" ca="1" si="2383"/>
        <v>0.6956153769973118</v>
      </c>
      <c r="AI7094">
        <f t="shared" ca="1" si="2384"/>
        <v>1.9683196429473853</v>
      </c>
      <c r="AJ7094">
        <f t="shared" ca="1" si="2385"/>
        <v>1.8442747394761732</v>
      </c>
    </row>
    <row r="7095" spans="32:36" x14ac:dyDescent="0.2">
      <c r="AF7095" s="17">
        <f t="shared" ca="1" si="2381"/>
        <v>496.28588853183186</v>
      </c>
      <c r="AG7095">
        <f t="shared" ca="1" si="2382"/>
        <v>97.965076250751068</v>
      </c>
      <c r="AH7095">
        <f t="shared" ca="1" si="2383"/>
        <v>-0.19017623476784526</v>
      </c>
      <c r="AI7095">
        <f t="shared" ca="1" si="2384"/>
        <v>-0.83310776349992122</v>
      </c>
      <c r="AJ7095">
        <f t="shared" ca="1" si="2385"/>
        <v>-0.81371921663488711</v>
      </c>
    </row>
    <row r="7096" spans="32:36" x14ac:dyDescent="0.2">
      <c r="AF7096" s="17">
        <f t="shared" ca="1" si="2381"/>
        <v>497.38287399881381</v>
      </c>
      <c r="AG7096">
        <f t="shared" ca="1" si="2382"/>
        <v>99.196961650203562</v>
      </c>
      <c r="AH7096">
        <f t="shared" ca="1" si="2383"/>
        <v>-6.5626324850099074E-2</v>
      </c>
      <c r="AI7096">
        <f t="shared" ca="1" si="2384"/>
        <v>7.6483590736422968E-2</v>
      </c>
      <c r="AJ7096">
        <f t="shared" ca="1" si="2385"/>
        <v>0.10109562004183593</v>
      </c>
    </row>
    <row r="7097" spans="32:36" x14ac:dyDescent="0.2">
      <c r="AF7097" s="17">
        <f t="shared" ca="1" si="2381"/>
        <v>497.69827339246876</v>
      </c>
      <c r="AG7097">
        <f t="shared" ca="1" si="2382"/>
        <v>98.145516885069156</v>
      </c>
      <c r="AH7097">
        <f t="shared" ca="1" si="2383"/>
        <v>-2.98672417088044E-2</v>
      </c>
      <c r="AI7097">
        <f t="shared" ca="1" si="2384"/>
        <v>-0.6991625875079619</v>
      </c>
      <c r="AJ7097">
        <f t="shared" ca="1" si="2385"/>
        <v>-0.72410077380581739</v>
      </c>
    </row>
    <row r="7098" spans="32:36" x14ac:dyDescent="0.2">
      <c r="AF7098" s="17">
        <f t="shared" ca="1" si="2381"/>
        <v>508.26774377383322</v>
      </c>
      <c r="AG7098">
        <f t="shared" ca="1" si="2382"/>
        <v>100.47172847216218</v>
      </c>
      <c r="AH7098">
        <f t="shared" ca="1" si="2383"/>
        <v>1.1555463501309069</v>
      </c>
      <c r="AI7098">
        <f t="shared" ca="1" si="2384"/>
        <v>1.0059214232597617</v>
      </c>
      <c r="AJ7098">
        <f t="shared" ca="1" si="2385"/>
        <v>0.6883933189275333</v>
      </c>
    </row>
    <row r="7099" spans="32:36" x14ac:dyDescent="0.2">
      <c r="AF7099" s="17">
        <f t="shared" ca="1" si="2381"/>
        <v>498.88796356332682</v>
      </c>
      <c r="AG7099">
        <f t="shared" ca="1" si="2382"/>
        <v>97.214874484345046</v>
      </c>
      <c r="AH7099">
        <f t="shared" ca="1" si="2383"/>
        <v>0.10481278667658034</v>
      </c>
      <c r="AI7099">
        <f t="shared" ca="1" si="2384"/>
        <v>-1.3926574796565232</v>
      </c>
      <c r="AJ7099">
        <f t="shared" ca="1" si="2385"/>
        <v>-1.4945230154695122</v>
      </c>
    </row>
    <row r="7100" spans="32:36" x14ac:dyDescent="0.2">
      <c r="AF7100" s="17">
        <f t="shared" ca="1" si="2381"/>
        <v>514.40041326750315</v>
      </c>
      <c r="AG7100">
        <f t="shared" ca="1" si="2382"/>
        <v>99.071437007554692</v>
      </c>
      <c r="AH7100">
        <f t="shared" ca="1" si="2383"/>
        <v>1.8321027975500273</v>
      </c>
      <c r="AI7100">
        <f t="shared" ca="1" si="2384"/>
        <v>-1.5682085821176028E-2</v>
      </c>
      <c r="AJ7100">
        <f t="shared" ca="1" si="2385"/>
        <v>-0.59841935547735203</v>
      </c>
    </row>
    <row r="7101" spans="32:36" x14ac:dyDescent="0.2">
      <c r="AF7101" s="17">
        <f t="shared" ca="1" si="2381"/>
        <v>480.83405382244109</v>
      </c>
      <c r="AG7101">
        <f t="shared" ca="1" si="2382"/>
        <v>95.76521753873844</v>
      </c>
      <c r="AH7101">
        <f t="shared" ca="1" si="2383"/>
        <v>-1.9744126009962444</v>
      </c>
      <c r="AI7101">
        <f t="shared" ca="1" si="2384"/>
        <v>-2.4862475630547807</v>
      </c>
      <c r="AJ7101">
        <f t="shared" ca="1" si="2385"/>
        <v>-1.9814961717820621</v>
      </c>
    </row>
    <row r="7102" spans="32:36" x14ac:dyDescent="0.2">
      <c r="AF7102" s="17">
        <f t="shared" ca="1" si="2381"/>
        <v>505.04263610921168</v>
      </c>
      <c r="AG7102">
        <f t="shared" ca="1" si="2382"/>
        <v>99.791087803930409</v>
      </c>
      <c r="AH7102">
        <f t="shared" ca="1" si="2383"/>
        <v>0.79646967341753361</v>
      </c>
      <c r="AI7102">
        <f t="shared" ca="1" si="2384"/>
        <v>0.51114054147273702</v>
      </c>
      <c r="AJ7102">
        <f t="shared" ca="1" si="2385"/>
        <v>0.28331058579599305</v>
      </c>
    </row>
    <row r="7103" spans="32:36" x14ac:dyDescent="0.2">
      <c r="AF7103" s="17">
        <f t="shared" ca="1" si="2381"/>
        <v>478.48524687498428</v>
      </c>
      <c r="AG7103">
        <f t="shared" ca="1" si="2382"/>
        <v>96.684040681881214</v>
      </c>
      <c r="AH7103">
        <f t="shared" ca="1" si="2383"/>
        <v>-2.2506414368349139</v>
      </c>
      <c r="AI7103">
        <f t="shared" ca="1" si="2384"/>
        <v>-1.7912030059859561</v>
      </c>
      <c r="AJ7103">
        <f t="shared" ca="1" si="2385"/>
        <v>-1.1644851647313581</v>
      </c>
    </row>
    <row r="7104" spans="32:36" x14ac:dyDescent="0.2">
      <c r="AF7104" s="17">
        <f t="shared" ca="1" si="2381"/>
        <v>495.81662739195036</v>
      </c>
      <c r="AG7104">
        <f t="shared" ca="1" si="2382"/>
        <v>99.396886594775196</v>
      </c>
      <c r="AH7104">
        <f t="shared" ca="1" si="2383"/>
        <v>-0.24353946087760442</v>
      </c>
      <c r="AI7104">
        <f t="shared" ca="1" si="2384"/>
        <v>0.22303668834089424</v>
      </c>
      <c r="AJ7104">
        <f t="shared" ca="1" si="2385"/>
        <v>0.31137860244747695</v>
      </c>
    </row>
    <row r="7105" spans="32:36" x14ac:dyDescent="0.2">
      <c r="AF7105" s="17">
        <f t="shared" ca="1" si="2381"/>
        <v>504.93507970242229</v>
      </c>
      <c r="AG7105">
        <f t="shared" ca="1" si="2382"/>
        <v>101.59107564919088</v>
      </c>
      <c r="AH7105">
        <f t="shared" ca="1" si="2383"/>
        <v>0.78445509601337515</v>
      </c>
      <c r="AI7105">
        <f t="shared" ca="1" si="2384"/>
        <v>1.8123697365490805</v>
      </c>
      <c r="AJ7105">
        <f t="shared" ca="1" si="2385"/>
        <v>1.6524263238260948</v>
      </c>
    </row>
    <row r="7106" spans="32:36" x14ac:dyDescent="0.2">
      <c r="AF7106" s="17">
        <f t="shared" ca="1" si="2381"/>
        <v>507.58779874899358</v>
      </c>
      <c r="AG7106">
        <f t="shared" ca="1" si="2382"/>
        <v>98.458851030104</v>
      </c>
      <c r="AH7106">
        <f t="shared" ca="1" si="2383"/>
        <v>1.0800326214060256</v>
      </c>
      <c r="AI7106">
        <f t="shared" ca="1" si="2384"/>
        <v>-0.46715157886967434</v>
      </c>
      <c r="AJ7106">
        <f t="shared" ca="1" si="2385"/>
        <v>-0.83322424395729944</v>
      </c>
    </row>
    <row r="7107" spans="32:36" x14ac:dyDescent="0.2">
      <c r="AF7107" s="17">
        <f t="shared" ref="AF7107:AF7170" ca="1" si="2386">$N$64*EXP(($J$9-$K$2^2/2)*$J$6+$K$2*SQRT($J$6)*AH7107)</f>
        <v>516.78425455364538</v>
      </c>
      <c r="AG7107">
        <f t="shared" ref="AG7107:AG7170" ca="1" si="2387">$Q$64*EXP(($J$9-$K$3^2/2)*$J$6+$K$3*SQRT($J$6)*AI7107)</f>
        <v>101.91614149434554</v>
      </c>
      <c r="AH7107">
        <f t="shared" ref="AH7107:AH7170" ca="1" si="2388">_xlfn.NORM.S.INV(RAND())</f>
        <v>2.0929136558414498</v>
      </c>
      <c r="AI7107">
        <f t="shared" ref="AI7107:AI7170" ca="1" si="2389">AH7107*$AC$6+SQRT(1-$AC$6^2)*AJ7107</f>
        <v>2.0449032517276051</v>
      </c>
      <c r="AJ7107">
        <f t="shared" ref="AJ7107:AJ7170" ca="1" si="2390">_xlfn.NORM.S.INV(RAND())</f>
        <v>1.4807791711741616</v>
      </c>
    </row>
    <row r="7108" spans="32:36" x14ac:dyDescent="0.2">
      <c r="AF7108" s="17">
        <f t="shared" ca="1" si="2386"/>
        <v>512.28832843015016</v>
      </c>
      <c r="AG7108">
        <f t="shared" ca="1" si="2387"/>
        <v>96.444459196336027</v>
      </c>
      <c r="AH7108">
        <f t="shared" ca="1" si="2388"/>
        <v>1.6000123979158447</v>
      </c>
      <c r="AI7108">
        <f t="shared" ca="1" si="2389"/>
        <v>-1.9717959474768416</v>
      </c>
      <c r="AJ7108">
        <f t="shared" ca="1" si="2390"/>
        <v>-2.5771254402666721</v>
      </c>
    </row>
    <row r="7109" spans="32:36" x14ac:dyDescent="0.2">
      <c r="AF7109" s="17">
        <f t="shared" ca="1" si="2386"/>
        <v>495.74672351672302</v>
      </c>
      <c r="AG7109">
        <f t="shared" ca="1" si="2387"/>
        <v>99.19942871643687</v>
      </c>
      <c r="AH7109">
        <f t="shared" ca="1" si="2388"/>
        <v>-0.2514930800208714</v>
      </c>
      <c r="AI7109">
        <f t="shared" ca="1" si="2389"/>
        <v>7.8293849695748402E-2</v>
      </c>
      <c r="AJ7109">
        <f t="shared" ca="1" si="2390"/>
        <v>0.16203535010279885</v>
      </c>
    </row>
    <row r="7110" spans="32:36" x14ac:dyDescent="0.2">
      <c r="AF7110" s="17">
        <f t="shared" ca="1" si="2386"/>
        <v>498.35443976552176</v>
      </c>
      <c r="AG7110">
        <f t="shared" ca="1" si="2387"/>
        <v>98.55532433908958</v>
      </c>
      <c r="AH7110">
        <f t="shared" ca="1" si="2388"/>
        <v>4.4454471948705582E-2</v>
      </c>
      <c r="AI7110">
        <f t="shared" ca="1" si="2389"/>
        <v>-0.39586571825757932</v>
      </c>
      <c r="AJ7110">
        <f t="shared" ca="1" si="2390"/>
        <v>-0.42947832297581756</v>
      </c>
    </row>
    <row r="7111" spans="32:36" x14ac:dyDescent="0.2">
      <c r="AF7111" s="17">
        <f t="shared" ca="1" si="2386"/>
        <v>504.72426436694769</v>
      </c>
      <c r="AG7111">
        <f t="shared" ca="1" si="2387"/>
        <v>102.18242990669135</v>
      </c>
      <c r="AH7111">
        <f t="shared" ca="1" si="2388"/>
        <v>0.76089856466036232</v>
      </c>
      <c r="AI7111">
        <f t="shared" ca="1" si="2389"/>
        <v>2.2348387815749491</v>
      </c>
      <c r="AJ7111">
        <f t="shared" ca="1" si="2390"/>
        <v>2.1031796682307791</v>
      </c>
    </row>
    <row r="7112" spans="32:36" x14ac:dyDescent="0.2">
      <c r="AF7112" s="17">
        <f t="shared" ca="1" si="2386"/>
        <v>501.39340912874127</v>
      </c>
      <c r="AG7112">
        <f t="shared" ca="1" si="2387"/>
        <v>98.056528002417949</v>
      </c>
      <c r="AH7112">
        <f t="shared" ca="1" si="2388"/>
        <v>0.38739687426571007</v>
      </c>
      <c r="AI7112">
        <f t="shared" ca="1" si="2389"/>
        <v>-0.76519024911259959</v>
      </c>
      <c r="AJ7112">
        <f t="shared" ca="1" si="2390"/>
        <v>-0.92592292907327578</v>
      </c>
    </row>
    <row r="7113" spans="32:36" x14ac:dyDescent="0.2">
      <c r="AF7113" s="17">
        <f t="shared" ca="1" si="2386"/>
        <v>493.20218814662724</v>
      </c>
      <c r="AG7113">
        <f t="shared" ca="1" si="2387"/>
        <v>99.457782839345171</v>
      </c>
      <c r="AH7113">
        <f t="shared" ca="1" si="2388"/>
        <v>-0.54177474023298144</v>
      </c>
      <c r="AI7113">
        <f t="shared" ca="1" si="2389"/>
        <v>0.26761754337311972</v>
      </c>
      <c r="AJ7113">
        <f t="shared" ca="1" si="2390"/>
        <v>0.45288859204551868</v>
      </c>
    </row>
    <row r="7114" spans="32:36" x14ac:dyDescent="0.2">
      <c r="AF7114" s="17">
        <f t="shared" ca="1" si="2386"/>
        <v>510.94134561954922</v>
      </c>
      <c r="AG7114">
        <f t="shared" ca="1" si="2387"/>
        <v>97.948058782267722</v>
      </c>
      <c r="AH7114">
        <f t="shared" ca="1" si="2388"/>
        <v>1.4514964188105219</v>
      </c>
      <c r="AI7114">
        <f t="shared" ca="1" si="2389"/>
        <v>-0.84575294491708441</v>
      </c>
      <c r="AJ7114">
        <f t="shared" ca="1" si="2390"/>
        <v>-1.3484622442235592</v>
      </c>
    </row>
    <row r="7115" spans="32:36" x14ac:dyDescent="0.2">
      <c r="AF7115" s="17">
        <f t="shared" ca="1" si="2386"/>
        <v>497.27794563433002</v>
      </c>
      <c r="AG7115">
        <f t="shared" ca="1" si="2387"/>
        <v>96.018639633720127</v>
      </c>
      <c r="AH7115">
        <f t="shared" ca="1" si="2388"/>
        <v>-7.7527830269742873E-2</v>
      </c>
      <c r="AI7115">
        <f t="shared" ca="1" si="2389"/>
        <v>-2.2938824361503753</v>
      </c>
      <c r="AJ7115">
        <f t="shared" ca="1" si="2390"/>
        <v>-2.3822023641508756</v>
      </c>
    </row>
    <row r="7116" spans="32:36" x14ac:dyDescent="0.2">
      <c r="AF7116" s="17">
        <f t="shared" ca="1" si="2386"/>
        <v>507.34696835961552</v>
      </c>
      <c r="AG7116">
        <f t="shared" ca="1" si="2387"/>
        <v>98.98060977589887</v>
      </c>
      <c r="AH7116">
        <f t="shared" ca="1" si="2388"/>
        <v>1.0532620789843028</v>
      </c>
      <c r="AI7116">
        <f t="shared" ca="1" si="2389"/>
        <v>-8.244425448022813E-2</v>
      </c>
      <c r="AJ7116">
        <f t="shared" ca="1" si="2390"/>
        <v>-0.42107101122049817</v>
      </c>
    </row>
    <row r="7117" spans="32:36" x14ac:dyDescent="0.2">
      <c r="AF7117" s="17">
        <f t="shared" ca="1" si="2386"/>
        <v>496.42816100186002</v>
      </c>
      <c r="AG7117">
        <f t="shared" ca="1" si="2387"/>
        <v>98.495038781674026</v>
      </c>
      <c r="AH7117">
        <f t="shared" ca="1" si="2388"/>
        <v>-0.17400732599292756</v>
      </c>
      <c r="AI7117">
        <f t="shared" ca="1" si="2389"/>
        <v>-0.44040361639007264</v>
      </c>
      <c r="AJ7117">
        <f t="shared" ca="1" si="2390"/>
        <v>-0.4068150741688098</v>
      </c>
    </row>
    <row r="7118" spans="32:36" x14ac:dyDescent="0.2">
      <c r="AF7118" s="17">
        <f t="shared" ca="1" si="2386"/>
        <v>495.46501420246602</v>
      </c>
      <c r="AG7118">
        <f t="shared" ca="1" si="2387"/>
        <v>101.85997011574175</v>
      </c>
      <c r="AH7118">
        <f t="shared" ca="1" si="2388"/>
        <v>-0.2835571602540895</v>
      </c>
      <c r="AI7118">
        <f t="shared" ca="1" si="2389"/>
        <v>2.0047745152338869</v>
      </c>
      <c r="AJ7118">
        <f t="shared" ca="1" si="2390"/>
        <v>2.1935574878057245</v>
      </c>
    </row>
    <row r="7119" spans="32:36" x14ac:dyDescent="0.2">
      <c r="AF7119" s="17">
        <f t="shared" ca="1" si="2386"/>
        <v>495.9462034664113</v>
      </c>
      <c r="AG7119">
        <f t="shared" ca="1" si="2387"/>
        <v>101.11751726326507</v>
      </c>
      <c r="AH7119">
        <f t="shared" ca="1" si="2388"/>
        <v>-0.22879934159426948</v>
      </c>
      <c r="AI7119">
        <f t="shared" ca="1" si="2389"/>
        <v>1.4722781991389147</v>
      </c>
      <c r="AJ7119">
        <f t="shared" ca="1" si="2390"/>
        <v>1.6174482832063855</v>
      </c>
    </row>
    <row r="7120" spans="32:36" x14ac:dyDescent="0.2">
      <c r="AF7120" s="17">
        <f t="shared" ca="1" si="2386"/>
        <v>487.56219498927447</v>
      </c>
      <c r="AG7120">
        <f t="shared" ca="1" si="2387"/>
        <v>98.58635793082918</v>
      </c>
      <c r="AH7120">
        <f t="shared" ca="1" si="2388"/>
        <v>-1.1905625530001231</v>
      </c>
      <c r="AI7120">
        <f t="shared" ca="1" si="2389"/>
        <v>-0.37294927306493997</v>
      </c>
      <c r="AJ7120">
        <f t="shared" ca="1" si="2390"/>
        <v>-1.3131934334657126E-2</v>
      </c>
    </row>
    <row r="7121" spans="32:36" x14ac:dyDescent="0.2">
      <c r="AF7121" s="17">
        <f t="shared" ca="1" si="2386"/>
        <v>503.38057584720224</v>
      </c>
      <c r="AG7121">
        <f t="shared" ca="1" si="2387"/>
        <v>98.643238798277707</v>
      </c>
      <c r="AH7121">
        <f t="shared" ca="1" si="2388"/>
        <v>0.61052303551826992</v>
      </c>
      <c r="AI7121">
        <f t="shared" ca="1" si="2389"/>
        <v>-0.33096488777355593</v>
      </c>
      <c r="AJ7121">
        <f t="shared" ca="1" si="2390"/>
        <v>-0.5411928511075168</v>
      </c>
    </row>
    <row r="7122" spans="32:36" x14ac:dyDescent="0.2">
      <c r="AF7122" s="17">
        <f t="shared" ca="1" si="2386"/>
        <v>502.0573243011948</v>
      </c>
      <c r="AG7122">
        <f t="shared" ca="1" si="2387"/>
        <v>97.47969851547019</v>
      </c>
      <c r="AH7122">
        <f t="shared" ca="1" si="2388"/>
        <v>0.46204185443309437</v>
      </c>
      <c r="AI7122">
        <f t="shared" ca="1" si="2389"/>
        <v>-1.1946427593677011</v>
      </c>
      <c r="AJ7122">
        <f t="shared" ca="1" si="2390"/>
        <v>-1.4002317721535928</v>
      </c>
    </row>
    <row r="7123" spans="32:36" x14ac:dyDescent="0.2">
      <c r="AF7123" s="17">
        <f t="shared" ca="1" si="2386"/>
        <v>489.51538270810352</v>
      </c>
      <c r="AG7123">
        <f t="shared" ca="1" si="2387"/>
        <v>96.789405450406235</v>
      </c>
      <c r="AH7123">
        <f t="shared" ca="1" si="2388"/>
        <v>-0.96503504509325566</v>
      </c>
      <c r="AI7123">
        <f t="shared" ca="1" si="2389"/>
        <v>-1.7119222549350137</v>
      </c>
      <c r="AJ7123">
        <f t="shared" ca="1" si="2390"/>
        <v>-1.4896720032249686</v>
      </c>
    </row>
    <row r="7124" spans="32:36" x14ac:dyDescent="0.2">
      <c r="AF7124" s="17">
        <f t="shared" ca="1" si="2386"/>
        <v>506.29850997430594</v>
      </c>
      <c r="AG7124">
        <f t="shared" ca="1" si="2387"/>
        <v>99.635897850519882</v>
      </c>
      <c r="AH7124">
        <f t="shared" ca="1" si="2388"/>
        <v>0.93656787938807273</v>
      </c>
      <c r="AI7124">
        <f t="shared" ca="1" si="2389"/>
        <v>0.39785527561421252</v>
      </c>
      <c r="AJ7124">
        <f t="shared" ca="1" si="2390"/>
        <v>0.11994534608296015</v>
      </c>
    </row>
    <row r="7125" spans="32:36" x14ac:dyDescent="0.2">
      <c r="AF7125" s="17">
        <f t="shared" ca="1" si="2386"/>
        <v>494.55850848729858</v>
      </c>
      <c r="AG7125">
        <f t="shared" ca="1" si="2387"/>
        <v>99.680685370985444</v>
      </c>
      <c r="AH7125">
        <f t="shared" ca="1" si="2388"/>
        <v>-0.38685926235085538</v>
      </c>
      <c r="AI7125">
        <f t="shared" ca="1" si="2389"/>
        <v>0.43056728754665768</v>
      </c>
      <c r="AJ7125">
        <f t="shared" ca="1" si="2390"/>
        <v>0.57465297775107826</v>
      </c>
    </row>
    <row r="7126" spans="32:36" x14ac:dyDescent="0.2">
      <c r="AF7126" s="17">
        <f t="shared" ca="1" si="2386"/>
        <v>488.55285081617876</v>
      </c>
      <c r="AG7126">
        <f t="shared" ca="1" si="2387"/>
        <v>96.289123147866334</v>
      </c>
      <c r="AH7126">
        <f t="shared" ca="1" si="2388"/>
        <v>-1.0760624321452523</v>
      </c>
      <c r="AI7126">
        <f t="shared" ca="1" si="2389"/>
        <v>-2.0891258246814877</v>
      </c>
      <c r="AJ7126">
        <f t="shared" ca="1" si="2390"/>
        <v>-1.8501806740431685</v>
      </c>
    </row>
    <row r="7127" spans="32:36" x14ac:dyDescent="0.2">
      <c r="AF7127" s="17">
        <f t="shared" ca="1" si="2386"/>
        <v>472.42285381798348</v>
      </c>
      <c r="AG7127">
        <f t="shared" ca="1" si="2387"/>
        <v>98.271729734147371</v>
      </c>
      <c r="AH7127">
        <f t="shared" ca="1" si="2388"/>
        <v>-2.9699172094542208</v>
      </c>
      <c r="AI7127">
        <f t="shared" ca="1" si="2389"/>
        <v>-0.60561821327252985</v>
      </c>
      <c r="AJ7127">
        <f t="shared" ca="1" si="2390"/>
        <v>0.30795266860874021</v>
      </c>
    </row>
    <row r="7128" spans="32:36" x14ac:dyDescent="0.2">
      <c r="AF7128" s="17">
        <f t="shared" ca="1" si="2386"/>
        <v>493.93677306053451</v>
      </c>
      <c r="AG7128">
        <f t="shared" ca="1" si="2387"/>
        <v>101.52577037971029</v>
      </c>
      <c r="AH7128">
        <f t="shared" ca="1" si="2388"/>
        <v>-0.45781950234948277</v>
      </c>
      <c r="AI7128">
        <f t="shared" ca="1" si="2389"/>
        <v>1.7655643367385394</v>
      </c>
      <c r="AJ7128">
        <f t="shared" ca="1" si="2390"/>
        <v>1.9979232512139269</v>
      </c>
    </row>
    <row r="7129" spans="32:36" x14ac:dyDescent="0.2">
      <c r="AF7129" s="17">
        <f t="shared" ca="1" si="2386"/>
        <v>488.10283525614193</v>
      </c>
      <c r="AG7129">
        <f t="shared" ca="1" si="2387"/>
        <v>98.262454207380813</v>
      </c>
      <c r="AH7129">
        <f t="shared" ca="1" si="2388"/>
        <v>-1.1280464787083555</v>
      </c>
      <c r="AI7129">
        <f t="shared" ca="1" si="2389"/>
        <v>-0.61248880506528036</v>
      </c>
      <c r="AJ7129">
        <f t="shared" ca="1" si="2390"/>
        <v>-0.28432410260969848</v>
      </c>
    </row>
    <row r="7130" spans="32:36" x14ac:dyDescent="0.2">
      <c r="AF7130" s="17">
        <f t="shared" ca="1" si="2386"/>
        <v>495.88027267055895</v>
      </c>
      <c r="AG7130">
        <f t="shared" ca="1" si="2387"/>
        <v>97.573736465973113</v>
      </c>
      <c r="AH7130">
        <f t="shared" ca="1" si="2388"/>
        <v>-0.23629891613598869</v>
      </c>
      <c r="AI7130">
        <f t="shared" ca="1" si="2389"/>
        <v>-1.1244579299182029</v>
      </c>
      <c r="AJ7130">
        <f t="shared" ca="1" si="2390"/>
        <v>-1.1047641175745222</v>
      </c>
    </row>
    <row r="7131" spans="32:36" x14ac:dyDescent="0.2">
      <c r="AF7131" s="17">
        <f t="shared" ca="1" si="2386"/>
        <v>508.23155028499559</v>
      </c>
      <c r="AG7131">
        <f t="shared" ca="1" si="2387"/>
        <v>97.946214462411533</v>
      </c>
      <c r="AH7131">
        <f t="shared" ca="1" si="2388"/>
        <v>1.1515292988859096</v>
      </c>
      <c r="AI7131">
        <f t="shared" ca="1" si="2389"/>
        <v>-0.84712353682892361</v>
      </c>
      <c r="AJ7131">
        <f t="shared" ca="1" si="2390"/>
        <v>-1.2546161491985333</v>
      </c>
    </row>
    <row r="7132" spans="32:36" x14ac:dyDescent="0.2">
      <c r="AF7132" s="17">
        <f t="shared" ca="1" si="2386"/>
        <v>492.70845088090471</v>
      </c>
      <c r="AG7132">
        <f t="shared" ca="1" si="2387"/>
        <v>98.828697908444965</v>
      </c>
      <c r="AH7132">
        <f t="shared" ca="1" si="2388"/>
        <v>-0.59827395284775131</v>
      </c>
      <c r="AI7132">
        <f t="shared" ca="1" si="2389"/>
        <v>-0.19424346266756459</v>
      </c>
      <c r="AJ7132">
        <f t="shared" ca="1" si="2390"/>
        <v>-1.3766696167803735E-2</v>
      </c>
    </row>
    <row r="7133" spans="32:36" x14ac:dyDescent="0.2">
      <c r="AF7133" s="17">
        <f t="shared" ca="1" si="2386"/>
        <v>491.67332224819063</v>
      </c>
      <c r="AG7133">
        <f t="shared" ca="1" si="2387"/>
        <v>101.38465624263348</v>
      </c>
      <c r="AH7133">
        <f t="shared" ca="1" si="2388"/>
        <v>-0.7169095232831374</v>
      </c>
      <c r="AI7133">
        <f t="shared" ca="1" si="2389"/>
        <v>1.664322528546013</v>
      </c>
      <c r="AJ7133">
        <f t="shared" ca="1" si="2390"/>
        <v>1.9739960970378831</v>
      </c>
    </row>
    <row r="7134" spans="32:36" x14ac:dyDescent="0.2">
      <c r="AF7134" s="17">
        <f t="shared" ca="1" si="2386"/>
        <v>495.47401367261455</v>
      </c>
      <c r="AG7134">
        <f t="shared" ca="1" si="2387"/>
        <v>98.654674149113802</v>
      </c>
      <c r="AH7134">
        <f t="shared" ca="1" si="2388"/>
        <v>-0.2825325610549807</v>
      </c>
      <c r="AI7134">
        <f t="shared" ca="1" si="2389"/>
        <v>-0.32252725411882593</v>
      </c>
      <c r="AJ7134">
        <f t="shared" ca="1" si="2390"/>
        <v>-0.24866179478198724</v>
      </c>
    </row>
    <row r="7135" spans="32:36" x14ac:dyDescent="0.2">
      <c r="AF7135" s="17">
        <f t="shared" ca="1" si="2386"/>
        <v>505.9019762241324</v>
      </c>
      <c r="AG7135">
        <f t="shared" ca="1" si="2387"/>
        <v>99.101048771875014</v>
      </c>
      <c r="AH7135">
        <f t="shared" ca="1" si="2388"/>
        <v>0.89237038568491878</v>
      </c>
      <c r="AI7135">
        <f t="shared" ca="1" si="2389"/>
        <v>6.070685441849577E-3</v>
      </c>
      <c r="AJ7135">
        <f t="shared" ca="1" si="2390"/>
        <v>-0.27709071796794399</v>
      </c>
    </row>
    <row r="7136" spans="32:36" x14ac:dyDescent="0.2">
      <c r="AF7136" s="17">
        <f t="shared" ca="1" si="2386"/>
        <v>497.87963526816685</v>
      </c>
      <c r="AG7136">
        <f t="shared" ca="1" si="2387"/>
        <v>96.036121798610125</v>
      </c>
      <c r="AH7136">
        <f t="shared" ca="1" si="2388"/>
        <v>-9.3152102081945441E-3</v>
      </c>
      <c r="AI7136">
        <f t="shared" ca="1" si="2389"/>
        <v>-2.2806309740939796</v>
      </c>
      <c r="AJ7136">
        <f t="shared" ca="1" si="2390"/>
        <v>-2.389966076124221</v>
      </c>
    </row>
    <row r="7137" spans="32:36" x14ac:dyDescent="0.2">
      <c r="AF7137" s="17">
        <f t="shared" ca="1" si="2386"/>
        <v>500.59109245525252</v>
      </c>
      <c r="AG7137">
        <f t="shared" ca="1" si="2387"/>
        <v>99.235970941655353</v>
      </c>
      <c r="AH7137">
        <f t="shared" ca="1" si="2388"/>
        <v>0.29705919883691151</v>
      </c>
      <c r="AI7137">
        <f t="shared" ca="1" si="2389"/>
        <v>0.10510216404824513</v>
      </c>
      <c r="AJ7137">
        <f t="shared" ca="1" si="2390"/>
        <v>1.5916725995288209E-2</v>
      </c>
    </row>
    <row r="7138" spans="32:36" x14ac:dyDescent="0.2">
      <c r="AF7138" s="17">
        <f t="shared" ca="1" si="2386"/>
        <v>512.23034041535061</v>
      </c>
      <c r="AG7138">
        <f t="shared" ca="1" si="2387"/>
        <v>98.302869394071323</v>
      </c>
      <c r="AH7138">
        <f t="shared" ca="1" si="2388"/>
        <v>1.5936267882234589</v>
      </c>
      <c r="AI7138">
        <f t="shared" ca="1" si="2389"/>
        <v>-0.58255710722115706</v>
      </c>
      <c r="AJ7138">
        <f t="shared" ca="1" si="2390"/>
        <v>-1.1174546587049516</v>
      </c>
    </row>
    <row r="7139" spans="32:36" x14ac:dyDescent="0.2">
      <c r="AF7139" s="17">
        <f t="shared" ca="1" si="2386"/>
        <v>485.45826787960482</v>
      </c>
      <c r="AG7139">
        <f t="shared" ca="1" si="2387"/>
        <v>99.733553026988218</v>
      </c>
      <c r="AH7139">
        <f t="shared" ca="1" si="2388"/>
        <v>-1.4345083822971112</v>
      </c>
      <c r="AI7139">
        <f t="shared" ca="1" si="2389"/>
        <v>0.46916197819007138</v>
      </c>
      <c r="AJ7139">
        <f t="shared" ca="1" si="2390"/>
        <v>0.94793240414653968</v>
      </c>
    </row>
    <row r="7140" spans="32:36" x14ac:dyDescent="0.2">
      <c r="AF7140" s="17">
        <f t="shared" ca="1" si="2386"/>
        <v>513.98599721546145</v>
      </c>
      <c r="AG7140">
        <f t="shared" ca="1" si="2387"/>
        <v>97.8587008048613</v>
      </c>
      <c r="AH7140">
        <f t="shared" ca="1" si="2388"/>
        <v>1.7866391508457087</v>
      </c>
      <c r="AI7140">
        <f t="shared" ca="1" si="2389"/>
        <v>-0.91218831255371058</v>
      </c>
      <c r="AJ7140">
        <f t="shared" ca="1" si="2390"/>
        <v>-1.5246264275401213</v>
      </c>
    </row>
    <row r="7141" spans="32:36" x14ac:dyDescent="0.2">
      <c r="AF7141" s="17">
        <f t="shared" ca="1" si="2386"/>
        <v>498.81319917847304</v>
      </c>
      <c r="AG7141">
        <f t="shared" ca="1" si="2387"/>
        <v>98.259311932102975</v>
      </c>
      <c r="AH7141">
        <f t="shared" ca="1" si="2388"/>
        <v>9.6358474279808828E-2</v>
      </c>
      <c r="AI7141">
        <f t="shared" ca="1" si="2389"/>
        <v>-0.61481650627795914</v>
      </c>
      <c r="AJ7141">
        <f t="shared" ca="1" si="2390"/>
        <v>-0.67569708435757581</v>
      </c>
    </row>
    <row r="7142" spans="32:36" x14ac:dyDescent="0.2">
      <c r="AF7142" s="17">
        <f t="shared" ca="1" si="2386"/>
        <v>492.00957890251698</v>
      </c>
      <c r="AG7142">
        <f t="shared" ca="1" si="2387"/>
        <v>101.27737407091138</v>
      </c>
      <c r="AH7142">
        <f t="shared" ca="1" si="2388"/>
        <v>-0.67834395042997486</v>
      </c>
      <c r="AI7142">
        <f t="shared" ca="1" si="2389"/>
        <v>1.5872590035332603</v>
      </c>
      <c r="AJ7142">
        <f t="shared" ca="1" si="2390"/>
        <v>1.8808878011191805</v>
      </c>
    </row>
    <row r="7143" spans="32:36" x14ac:dyDescent="0.2">
      <c r="AF7143" s="17">
        <f t="shared" ca="1" si="2386"/>
        <v>483.40455497943623</v>
      </c>
      <c r="AG7143">
        <f t="shared" ca="1" si="2387"/>
        <v>94.332127361934013</v>
      </c>
      <c r="AH7143">
        <f t="shared" ca="1" si="2388"/>
        <v>-1.6736538170554733</v>
      </c>
      <c r="AI7143">
        <f t="shared" ca="1" si="2389"/>
        <v>-3.5837344964197029</v>
      </c>
      <c r="AJ7143">
        <f t="shared" ca="1" si="2390"/>
        <v>-3.2285569828290797</v>
      </c>
    </row>
    <row r="7144" spans="32:36" x14ac:dyDescent="0.2">
      <c r="AF7144" s="17">
        <f t="shared" ca="1" si="2386"/>
        <v>483.44744325505371</v>
      </c>
      <c r="AG7144">
        <f t="shared" ca="1" si="2387"/>
        <v>97.360134684827031</v>
      </c>
      <c r="AH7144">
        <f t="shared" ca="1" si="2388"/>
        <v>-1.6686492951913181</v>
      </c>
      <c r="AI7144">
        <f t="shared" ca="1" si="2389"/>
        <v>-1.2839765554265727</v>
      </c>
      <c r="AJ7144">
        <f t="shared" ca="1" si="2390"/>
        <v>-0.81715287855637397</v>
      </c>
    </row>
    <row r="7145" spans="32:36" x14ac:dyDescent="0.2">
      <c r="AF7145" s="17">
        <f t="shared" ca="1" si="2386"/>
        <v>492.95386858787452</v>
      </c>
      <c r="AG7145">
        <f t="shared" ca="1" si="2387"/>
        <v>100.89086733509882</v>
      </c>
      <c r="AH7145">
        <f t="shared" ca="1" si="2388"/>
        <v>-0.5701833051353512</v>
      </c>
      <c r="AI7145">
        <f t="shared" ca="1" si="2389"/>
        <v>1.3089429064975431</v>
      </c>
      <c r="AJ7145">
        <f t="shared" ca="1" si="2390"/>
        <v>1.5545108415438287</v>
      </c>
    </row>
    <row r="7146" spans="32:36" x14ac:dyDescent="0.2">
      <c r="AF7146" s="17">
        <f t="shared" ca="1" si="2386"/>
        <v>488.70280579321093</v>
      </c>
      <c r="AG7146">
        <f t="shared" ca="1" si="2387"/>
        <v>98.891447241810994</v>
      </c>
      <c r="AH7146">
        <f t="shared" ca="1" si="2388"/>
        <v>-1.0587508524346938</v>
      </c>
      <c r="AI7146">
        <f t="shared" ca="1" si="2389"/>
        <v>-0.14804240976917493</v>
      </c>
      <c r="AJ7146">
        <f t="shared" ca="1" si="2390"/>
        <v>0.18097911021393359</v>
      </c>
    </row>
    <row r="7147" spans="32:36" x14ac:dyDescent="0.2">
      <c r="AF7147" s="17">
        <f t="shared" ca="1" si="2386"/>
        <v>497.29659435919814</v>
      </c>
      <c r="AG7147">
        <f t="shared" ca="1" si="2387"/>
        <v>96.77393799219864</v>
      </c>
      <c r="AH7147">
        <f t="shared" ca="1" si="2388"/>
        <v>-7.5412414152959323E-2</v>
      </c>
      <c r="AI7147">
        <f t="shared" ca="1" si="2389"/>
        <v>-1.7235551952472385</v>
      </c>
      <c r="AJ7147">
        <f t="shared" ca="1" si="2390"/>
        <v>-1.7844652200730331</v>
      </c>
    </row>
    <row r="7148" spans="32:36" x14ac:dyDescent="0.2">
      <c r="AF7148" s="17">
        <f t="shared" ca="1" si="2386"/>
        <v>494.603441817327</v>
      </c>
      <c r="AG7148">
        <f t="shared" ca="1" si="2387"/>
        <v>98.874204115652546</v>
      </c>
      <c r="AH7148">
        <f t="shared" ca="1" si="2388"/>
        <v>-0.38173436456113247</v>
      </c>
      <c r="AI7148">
        <f t="shared" ca="1" si="2389"/>
        <v>-0.16073524976765796</v>
      </c>
      <c r="AJ7148">
        <f t="shared" ca="1" si="2390"/>
        <v>-4.7392124143085829E-2</v>
      </c>
    </row>
    <row r="7149" spans="32:36" x14ac:dyDescent="0.2">
      <c r="AF7149" s="17">
        <f t="shared" ca="1" si="2386"/>
        <v>501.03184501406599</v>
      </c>
      <c r="AG7149">
        <f t="shared" ca="1" si="2387"/>
        <v>100.59024358605009</v>
      </c>
      <c r="AH7149">
        <f t="shared" ca="1" si="2388"/>
        <v>0.34670409578384143</v>
      </c>
      <c r="AI7149">
        <f t="shared" ca="1" si="2389"/>
        <v>1.0917313464663359</v>
      </c>
      <c r="AJ7149">
        <f t="shared" ca="1" si="2390"/>
        <v>1.0353560732152631</v>
      </c>
    </row>
    <row r="7150" spans="32:36" x14ac:dyDescent="0.2">
      <c r="AF7150" s="17">
        <f t="shared" ca="1" si="2386"/>
        <v>496.50272875563877</v>
      </c>
      <c r="AG7150">
        <f t="shared" ca="1" si="2387"/>
        <v>99.553931358453553</v>
      </c>
      <c r="AH7150">
        <f t="shared" ca="1" si="2388"/>
        <v>-0.16553473884293296</v>
      </c>
      <c r="AI7150">
        <f t="shared" ca="1" si="2389"/>
        <v>0.33795030259411918</v>
      </c>
      <c r="AJ7150">
        <f t="shared" ca="1" si="2390"/>
        <v>0.40717225103271576</v>
      </c>
    </row>
    <row r="7151" spans="32:36" x14ac:dyDescent="0.2">
      <c r="AF7151" s="17">
        <f t="shared" ca="1" si="2386"/>
        <v>495.17503326472098</v>
      </c>
      <c r="AG7151">
        <f t="shared" ca="1" si="2387"/>
        <v>101.13792443163538</v>
      </c>
      <c r="AH7151">
        <f t="shared" ca="1" si="2388"/>
        <v>-0.31658176179129871</v>
      </c>
      <c r="AI7151">
        <f t="shared" ca="1" si="2389"/>
        <v>1.4869666568314572</v>
      </c>
      <c r="AJ7151">
        <f t="shared" ca="1" si="2390"/>
        <v>1.6607439470997314</v>
      </c>
    </row>
    <row r="7152" spans="32:36" x14ac:dyDescent="0.2">
      <c r="AF7152" s="17">
        <f t="shared" ca="1" si="2386"/>
        <v>497.21104706800139</v>
      </c>
      <c r="AG7152">
        <f t="shared" ca="1" si="2387"/>
        <v>100.14787049892618</v>
      </c>
      <c r="AH7152">
        <f t="shared" ca="1" si="2388"/>
        <v>-8.511711480236521E-2</v>
      </c>
      <c r="AI7152">
        <f t="shared" ca="1" si="2389"/>
        <v>0.77091741177866802</v>
      </c>
      <c r="AJ7152">
        <f t="shared" ca="1" si="2390"/>
        <v>0.83591330732410096</v>
      </c>
    </row>
    <row r="7153" spans="32:36" x14ac:dyDescent="0.2">
      <c r="AF7153" s="17">
        <f t="shared" ca="1" si="2386"/>
        <v>491.69419791214267</v>
      </c>
      <c r="AG7153">
        <f t="shared" ca="1" si="2387"/>
        <v>96.955739797136786</v>
      </c>
      <c r="AH7153">
        <f t="shared" ca="1" si="2388"/>
        <v>-0.71451450715640896</v>
      </c>
      <c r="AI7153">
        <f t="shared" ca="1" si="2389"/>
        <v>-1.5869410011041873</v>
      </c>
      <c r="AJ7153">
        <f t="shared" ca="1" si="2390"/>
        <v>-1.4381144315278604</v>
      </c>
    </row>
    <row r="7154" spans="32:36" x14ac:dyDescent="0.2">
      <c r="AF7154" s="17">
        <f t="shared" ca="1" si="2386"/>
        <v>520.49840305815235</v>
      </c>
      <c r="AG7154">
        <f t="shared" ca="1" si="2387"/>
        <v>100.72709125686818</v>
      </c>
      <c r="AH7154">
        <f t="shared" ca="1" si="2388"/>
        <v>2.4968826268453754</v>
      </c>
      <c r="AI7154">
        <f t="shared" ca="1" si="2389"/>
        <v>1.190689131808542</v>
      </c>
      <c r="AJ7154">
        <f t="shared" ca="1" si="2390"/>
        <v>0.45618489458634731</v>
      </c>
    </row>
    <row r="7155" spans="32:36" x14ac:dyDescent="0.2">
      <c r="AF7155" s="17">
        <f t="shared" ca="1" si="2386"/>
        <v>504.04318368271106</v>
      </c>
      <c r="AG7155">
        <f t="shared" ca="1" si="2387"/>
        <v>99.280486292490366</v>
      </c>
      <c r="AH7155">
        <f t="shared" ca="1" si="2388"/>
        <v>0.68472722833649069</v>
      </c>
      <c r="AI7155">
        <f t="shared" ca="1" si="2389"/>
        <v>0.13774643353437074</v>
      </c>
      <c r="AJ7155">
        <f t="shared" ca="1" si="2390"/>
        <v>-7.2973915065104131E-2</v>
      </c>
    </row>
    <row r="7156" spans="32:36" x14ac:dyDescent="0.2">
      <c r="AF7156" s="17">
        <f t="shared" ca="1" si="2386"/>
        <v>507.58819326185341</v>
      </c>
      <c r="AG7156">
        <f t="shared" ca="1" si="2387"/>
        <v>98.872088524977116</v>
      </c>
      <c r="AH7156">
        <f t="shared" ca="1" si="2388"/>
        <v>1.0800764647661065</v>
      </c>
      <c r="AI7156">
        <f t="shared" ca="1" si="2389"/>
        <v>-0.16229270996590722</v>
      </c>
      <c r="AJ7156">
        <f t="shared" ca="1" si="2390"/>
        <v>-0.51336861289884905</v>
      </c>
    </row>
    <row r="7157" spans="32:36" x14ac:dyDescent="0.2">
      <c r="AF7157" s="17">
        <f t="shared" ca="1" si="2386"/>
        <v>493.97366187100567</v>
      </c>
      <c r="AG7157">
        <f t="shared" ca="1" si="2387"/>
        <v>99.514735799474607</v>
      </c>
      <c r="AH7157">
        <f t="shared" ca="1" si="2388"/>
        <v>-0.45360679701017642</v>
      </c>
      <c r="AI7157">
        <f t="shared" ca="1" si="2389"/>
        <v>0.3092869080241315</v>
      </c>
      <c r="AJ7157">
        <f t="shared" ca="1" si="2390"/>
        <v>0.46860324492094646</v>
      </c>
    </row>
    <row r="7158" spans="32:36" x14ac:dyDescent="0.2">
      <c r="AF7158" s="17">
        <f t="shared" ca="1" si="2386"/>
        <v>500.63453454891589</v>
      </c>
      <c r="AG7158">
        <f t="shared" ca="1" si="2387"/>
        <v>101.55018022069579</v>
      </c>
      <c r="AH7158">
        <f t="shared" ca="1" si="2388"/>
        <v>0.30195431266882544</v>
      </c>
      <c r="AI7158">
        <f t="shared" ca="1" si="2389"/>
        <v>1.7830628084691988</v>
      </c>
      <c r="AJ7158">
        <f t="shared" ca="1" si="2390"/>
        <v>1.774942133918886</v>
      </c>
    </row>
    <row r="7159" spans="32:36" x14ac:dyDescent="0.2">
      <c r="AF7159" s="17">
        <f t="shared" ca="1" si="2386"/>
        <v>517.77359299964519</v>
      </c>
      <c r="AG7159">
        <f t="shared" ca="1" si="2387"/>
        <v>100.40648825511485</v>
      </c>
      <c r="AH7159">
        <f t="shared" ca="1" si="2388"/>
        <v>2.2008019294935313</v>
      </c>
      <c r="AI7159">
        <f t="shared" ca="1" si="2389"/>
        <v>0.95864155792607253</v>
      </c>
      <c r="AJ7159">
        <f t="shared" ca="1" si="2390"/>
        <v>0.30676138095221306</v>
      </c>
    </row>
    <row r="7160" spans="32:36" x14ac:dyDescent="0.2">
      <c r="AF7160" s="17">
        <f t="shared" ca="1" si="2386"/>
        <v>483.20905000691664</v>
      </c>
      <c r="AG7160">
        <f t="shared" ca="1" si="2387"/>
        <v>97.410344637956314</v>
      </c>
      <c r="AH7160">
        <f t="shared" ca="1" si="2388"/>
        <v>-1.696472412823905</v>
      </c>
      <c r="AI7160">
        <f t="shared" ca="1" si="2389"/>
        <v>-1.2464481289564686</v>
      </c>
      <c r="AJ7160">
        <f t="shared" ca="1" si="2390"/>
        <v>-0.76893864375581134</v>
      </c>
    </row>
    <row r="7161" spans="32:36" x14ac:dyDescent="0.2">
      <c r="AF7161" s="17">
        <f t="shared" ca="1" si="2386"/>
        <v>501.57261549975772</v>
      </c>
      <c r="AG7161">
        <f t="shared" ca="1" si="2387"/>
        <v>100.5596792537691</v>
      </c>
      <c r="AH7161">
        <f t="shared" ca="1" si="2388"/>
        <v>0.40755505028064343</v>
      </c>
      <c r="AI7161">
        <f t="shared" ca="1" si="2389"/>
        <v>1.069611163840009</v>
      </c>
      <c r="AJ7161">
        <f t="shared" ca="1" si="2390"/>
        <v>0.9928175056144517</v>
      </c>
    </row>
    <row r="7162" spans="32:36" x14ac:dyDescent="0.2">
      <c r="AF7162" s="17">
        <f t="shared" ca="1" si="2386"/>
        <v>498.8478460715379</v>
      </c>
      <c r="AG7162">
        <f t="shared" ca="1" si="2387"/>
        <v>97.220114314185551</v>
      </c>
      <c r="AH7162">
        <f t="shared" ca="1" si="2388"/>
        <v>0.10027648198202234</v>
      </c>
      <c r="AI7162">
        <f t="shared" ca="1" si="2389"/>
        <v>-1.3887343159824621</v>
      </c>
      <c r="AJ7162">
        <f t="shared" ca="1" si="2390"/>
        <v>-1.4889657310554443</v>
      </c>
    </row>
    <row r="7163" spans="32:36" x14ac:dyDescent="0.2">
      <c r="AF7163" s="17">
        <f t="shared" ca="1" si="2386"/>
        <v>494.20099816544121</v>
      </c>
      <c r="AG7163">
        <f t="shared" ca="1" si="2387"/>
        <v>99.1116344151107</v>
      </c>
      <c r="AH7163">
        <f t="shared" ca="1" si="2388"/>
        <v>-0.42765191397631158</v>
      </c>
      <c r="AI7163">
        <f t="shared" ca="1" si="2389"/>
        <v>1.3845310890532342E-2</v>
      </c>
      <c r="AJ7163">
        <f t="shared" ca="1" si="2390"/>
        <v>0.15037011252262586</v>
      </c>
    </row>
    <row r="7164" spans="32:36" x14ac:dyDescent="0.2">
      <c r="AF7164" s="17">
        <f t="shared" ca="1" si="2386"/>
        <v>492.6279993789434</v>
      </c>
      <c r="AG7164">
        <f t="shared" ca="1" si="2387"/>
        <v>96.70080230364799</v>
      </c>
      <c r="AH7164">
        <f t="shared" ca="1" si="2388"/>
        <v>-0.60748552192517935</v>
      </c>
      <c r="AI7164">
        <f t="shared" ca="1" si="2389"/>
        <v>-1.7785851005581477</v>
      </c>
      <c r="AJ7164">
        <f t="shared" ca="1" si="2390"/>
        <v>-1.6731923536977036</v>
      </c>
    </row>
    <row r="7165" spans="32:36" x14ac:dyDescent="0.2">
      <c r="AF7165" s="17">
        <f t="shared" ca="1" si="2386"/>
        <v>489.22161326443711</v>
      </c>
      <c r="AG7165">
        <f t="shared" ca="1" si="2387"/>
        <v>99.395511810118762</v>
      </c>
      <c r="AH7165">
        <f t="shared" ca="1" si="2388"/>
        <v>-0.99889798295303978</v>
      </c>
      <c r="AI7165">
        <f t="shared" ca="1" si="2389"/>
        <v>0.22202992228206164</v>
      </c>
      <c r="AJ7165">
        <f t="shared" ca="1" si="2390"/>
        <v>0.55026093445078905</v>
      </c>
    </row>
    <row r="7166" spans="32:36" x14ac:dyDescent="0.2">
      <c r="AF7166" s="17">
        <f t="shared" ca="1" si="2386"/>
        <v>500.95355845964559</v>
      </c>
      <c r="AG7166">
        <f t="shared" ca="1" si="2387"/>
        <v>100.82663538132429</v>
      </c>
      <c r="AH7166">
        <f t="shared" ca="1" si="2388"/>
        <v>0.3378893500424886</v>
      </c>
      <c r="AI7166">
        <f t="shared" ca="1" si="2389"/>
        <v>1.2625874110855266</v>
      </c>
      <c r="AJ7166">
        <f t="shared" ca="1" si="2390"/>
        <v>1.2174247683417536</v>
      </c>
    </row>
    <row r="7167" spans="32:36" x14ac:dyDescent="0.2">
      <c r="AF7167" s="17">
        <f t="shared" ca="1" si="2386"/>
        <v>512.02291609290239</v>
      </c>
      <c r="AG7167">
        <f t="shared" ca="1" si="2387"/>
        <v>100.32251548591442</v>
      </c>
      <c r="AH7167">
        <f t="shared" ca="1" si="2388"/>
        <v>1.5707794117839611</v>
      </c>
      <c r="AI7167">
        <f t="shared" ca="1" si="2389"/>
        <v>0.89774089301834081</v>
      </c>
      <c r="AJ7167">
        <f t="shared" ca="1" si="2390"/>
        <v>0.44298792725662839</v>
      </c>
    </row>
    <row r="7168" spans="32:36" x14ac:dyDescent="0.2">
      <c r="AF7168" s="17">
        <f t="shared" ca="1" si="2386"/>
        <v>497.87779176447327</v>
      </c>
      <c r="AG7168">
        <f t="shared" ca="1" si="2387"/>
        <v>100.29499775611781</v>
      </c>
      <c r="AH7168">
        <f t="shared" ca="1" si="2388"/>
        <v>-9.5240794365905636E-3</v>
      </c>
      <c r="AI7168">
        <f t="shared" ca="1" si="2389"/>
        <v>0.87777276168053309</v>
      </c>
      <c r="AJ7168">
        <f t="shared" ca="1" si="2390"/>
        <v>0.92401798665907653</v>
      </c>
    </row>
    <row r="7169" spans="32:36" x14ac:dyDescent="0.2">
      <c r="AF7169" s="17">
        <f t="shared" ca="1" si="2386"/>
        <v>506.81501794184896</v>
      </c>
      <c r="AG7169">
        <f t="shared" ca="1" si="2387"/>
        <v>101.90231575273505</v>
      </c>
      <c r="AH7169">
        <f t="shared" ca="1" si="2388"/>
        <v>0.9940857703370376</v>
      </c>
      <c r="AI7169">
        <f t="shared" ca="1" si="2389"/>
        <v>2.0350282179573744</v>
      </c>
      <c r="AJ7169">
        <f t="shared" ca="1" si="2390"/>
        <v>1.8194591827261051</v>
      </c>
    </row>
    <row r="7170" spans="32:36" x14ac:dyDescent="0.2">
      <c r="AF7170" s="17">
        <f t="shared" ca="1" si="2386"/>
        <v>507.33783333637274</v>
      </c>
      <c r="AG7170">
        <f t="shared" ca="1" si="2387"/>
        <v>99.643695706918763</v>
      </c>
      <c r="AH7170">
        <f t="shared" ca="1" si="2388"/>
        <v>1.0522463858753972</v>
      </c>
      <c r="AI7170">
        <f t="shared" ca="1" si="2389"/>
        <v>0.40355174893039741</v>
      </c>
      <c r="AJ7170">
        <f t="shared" ca="1" si="2390"/>
        <v>8.9177173472428262E-2</v>
      </c>
    </row>
    <row r="7171" spans="32:36" x14ac:dyDescent="0.2">
      <c r="AF7171" s="17">
        <f t="shared" ref="AF7171:AF7234" ca="1" si="2391">$N$64*EXP(($J$9-$K$2^2/2)*$J$6+$K$2*SQRT($J$6)*AH7171)</f>
        <v>508.29134336951518</v>
      </c>
      <c r="AG7171">
        <f t="shared" ref="AG7171:AG7234" ca="1" si="2392">$Q$64*EXP(($J$9-$K$3^2/2)*$J$6+$K$3*SQRT($J$6)*AI7171)</f>
        <v>99.383933235903712</v>
      </c>
      <c r="AH7171">
        <f t="shared" ref="AH7171:AH7234" ca="1" si="2393">_xlfn.NORM.S.INV(RAND())</f>
        <v>1.15816547340807</v>
      </c>
      <c r="AI7171">
        <f t="shared" ref="AI7171:AI7234" ca="1" si="2394">AH7171*$AC$6+SQRT(1-$AC$6^2)*AJ7171</f>
        <v>0.21355028504960133</v>
      </c>
      <c r="AJ7171">
        <f t="shared" ref="AJ7171:AJ7234" ca="1" si="2395">_xlfn.NORM.S.INV(RAND())</f>
        <v>-0.1438246751897494</v>
      </c>
    </row>
    <row r="7172" spans="32:36" x14ac:dyDescent="0.2">
      <c r="AF7172" s="17">
        <f t="shared" ca="1" si="2391"/>
        <v>487.69774465107702</v>
      </c>
      <c r="AG7172">
        <f t="shared" ca="1" si="2392"/>
        <v>97.424524337023797</v>
      </c>
      <c r="AH7172">
        <f t="shared" ca="1" si="2393"/>
        <v>-1.1748819752374144</v>
      </c>
      <c r="AI7172">
        <f t="shared" ca="1" si="2394"/>
        <v>-1.2358532989298059</v>
      </c>
      <c r="AJ7172">
        <f t="shared" ca="1" si="2395"/>
        <v>-0.92350467985183538</v>
      </c>
    </row>
    <row r="7173" spans="32:36" x14ac:dyDescent="0.2">
      <c r="AF7173" s="17">
        <f t="shared" ca="1" si="2391"/>
        <v>490.26468259961797</v>
      </c>
      <c r="AG7173">
        <f t="shared" ca="1" si="2392"/>
        <v>99.352310391243662</v>
      </c>
      <c r="AH7173">
        <f t="shared" ca="1" si="2393"/>
        <v>-0.87875484173977625</v>
      </c>
      <c r="AI7173">
        <f t="shared" ca="1" si="2394"/>
        <v>0.19038607340867797</v>
      </c>
      <c r="AJ7173">
        <f t="shared" ca="1" si="2395"/>
        <v>0.47889568547706413</v>
      </c>
    </row>
    <row r="7174" spans="32:36" x14ac:dyDescent="0.2">
      <c r="AF7174" s="17">
        <f t="shared" ca="1" si="2391"/>
        <v>502.6574934073974</v>
      </c>
      <c r="AG7174">
        <f t="shared" ca="1" si="2392"/>
        <v>97.048483360040464</v>
      </c>
      <c r="AH7174">
        <f t="shared" ca="1" si="2393"/>
        <v>0.52943486930080486</v>
      </c>
      <c r="AI7174">
        <f t="shared" ca="1" si="2394"/>
        <v>-1.5173478841970169</v>
      </c>
      <c r="AJ7174">
        <f t="shared" ca="1" si="2395"/>
        <v>-1.7602336077418079</v>
      </c>
    </row>
    <row r="7175" spans="32:36" x14ac:dyDescent="0.2">
      <c r="AF7175" s="17">
        <f t="shared" ca="1" si="2391"/>
        <v>496.76334460044956</v>
      </c>
      <c r="AG7175">
        <f t="shared" ca="1" si="2392"/>
        <v>98.384456504273714</v>
      </c>
      <c r="AH7175">
        <f t="shared" ca="1" si="2393"/>
        <v>-0.13593286324528653</v>
      </c>
      <c r="AI7175">
        <f t="shared" ca="1" si="2394"/>
        <v>-0.52217074571886035</v>
      </c>
      <c r="AJ7175">
        <f t="shared" ca="1" si="2395"/>
        <v>-0.50470257071525038</v>
      </c>
    </row>
    <row r="7176" spans="32:36" x14ac:dyDescent="0.2">
      <c r="AF7176" s="17">
        <f t="shared" ca="1" si="2391"/>
        <v>502.05890050987131</v>
      </c>
      <c r="AG7176">
        <f t="shared" ca="1" si="2392"/>
        <v>99.232435943606745</v>
      </c>
      <c r="AH7176">
        <f t="shared" ca="1" si="2393"/>
        <v>0.46221895246459804</v>
      </c>
      <c r="AI7176">
        <f t="shared" ca="1" si="2394"/>
        <v>0.10250923007762597</v>
      </c>
      <c r="AJ7176">
        <f t="shared" ca="1" si="2395"/>
        <v>-3.9266663970780338E-2</v>
      </c>
    </row>
    <row r="7177" spans="32:36" x14ac:dyDescent="0.2">
      <c r="AF7177" s="17">
        <f t="shared" ca="1" si="2391"/>
        <v>506.28970325390532</v>
      </c>
      <c r="AG7177">
        <f t="shared" ca="1" si="2392"/>
        <v>96.748197572314254</v>
      </c>
      <c r="AH7177">
        <f t="shared" ca="1" si="2393"/>
        <v>0.93558666175244587</v>
      </c>
      <c r="AI7177">
        <f t="shared" ca="1" si="2394"/>
        <v>-1.7429184627071463</v>
      </c>
      <c r="AJ7177">
        <f t="shared" ca="1" si="2395"/>
        <v>-2.1259244637856498</v>
      </c>
    </row>
    <row r="7178" spans="32:36" x14ac:dyDescent="0.2">
      <c r="AF7178" s="17">
        <f t="shared" ca="1" si="2391"/>
        <v>510.53052793595072</v>
      </c>
      <c r="AG7178">
        <f t="shared" ca="1" si="2392"/>
        <v>101.96702793665821</v>
      </c>
      <c r="AH7178">
        <f t="shared" ca="1" si="2393"/>
        <v>1.406122452442617</v>
      </c>
      <c r="AI7178">
        <f t="shared" ca="1" si="2394"/>
        <v>2.0812373497982231</v>
      </c>
      <c r="AJ7178">
        <f t="shared" ca="1" si="2395"/>
        <v>1.7370606414839163</v>
      </c>
    </row>
    <row r="7179" spans="32:36" x14ac:dyDescent="0.2">
      <c r="AF7179" s="17">
        <f t="shared" ca="1" si="2391"/>
        <v>489.05729898034508</v>
      </c>
      <c r="AG7179">
        <f t="shared" ca="1" si="2392"/>
        <v>99.486723722866643</v>
      </c>
      <c r="AH7179">
        <f t="shared" ca="1" si="2393"/>
        <v>-1.0178474341065702</v>
      </c>
      <c r="AI7179">
        <f t="shared" ca="1" si="2394"/>
        <v>0.28879498530588632</v>
      </c>
      <c r="AJ7179">
        <f t="shared" ca="1" si="2395"/>
        <v>0.62633265509606029</v>
      </c>
    </row>
    <row r="7180" spans="32:36" x14ac:dyDescent="0.2">
      <c r="AF7180" s="17">
        <f t="shared" ca="1" si="2391"/>
        <v>504.72755601511358</v>
      </c>
      <c r="AG7180">
        <f t="shared" ca="1" si="2392"/>
        <v>98.274832545112844</v>
      </c>
      <c r="AH7180">
        <f t="shared" ca="1" si="2393"/>
        <v>0.76126644943781741</v>
      </c>
      <c r="AI7180">
        <f t="shared" ca="1" si="2394"/>
        <v>-0.60332003598543915</v>
      </c>
      <c r="AJ7180">
        <f t="shared" ca="1" si="2395"/>
        <v>-0.87484171776617725</v>
      </c>
    </row>
    <row r="7181" spans="32:36" x14ac:dyDescent="0.2">
      <c r="AF7181" s="17">
        <f t="shared" ca="1" si="2391"/>
        <v>503.89016801129134</v>
      </c>
      <c r="AG7181">
        <f t="shared" ca="1" si="2392"/>
        <v>100.21963052301692</v>
      </c>
      <c r="AH7181">
        <f t="shared" ca="1" si="2393"/>
        <v>0.66759995990521848</v>
      </c>
      <c r="AI7181">
        <f t="shared" ca="1" si="2394"/>
        <v>0.82305476442265879</v>
      </c>
      <c r="AJ7181">
        <f t="shared" ca="1" si="2395"/>
        <v>0.6515181901524234</v>
      </c>
    </row>
    <row r="7182" spans="32:36" x14ac:dyDescent="0.2">
      <c r="AF7182" s="17">
        <f t="shared" ca="1" si="2391"/>
        <v>505.63714086036521</v>
      </c>
      <c r="AG7182">
        <f t="shared" ca="1" si="2392"/>
        <v>99.187680124576403</v>
      </c>
      <c r="AH7182">
        <f t="shared" ca="1" si="2393"/>
        <v>0.86283264257731362</v>
      </c>
      <c r="AI7182">
        <f t="shared" ca="1" si="2394"/>
        <v>6.9672683213468506E-2</v>
      </c>
      <c r="AJ7182">
        <f t="shared" ca="1" si="2395"/>
        <v>-0.20097444866944417</v>
      </c>
    </row>
    <row r="7183" spans="32:36" x14ac:dyDescent="0.2">
      <c r="AF7183" s="17">
        <f t="shared" ca="1" si="2391"/>
        <v>485.41943028582756</v>
      </c>
      <c r="AG7183">
        <f t="shared" ca="1" si="2392"/>
        <v>99.921809962086257</v>
      </c>
      <c r="AH7183">
        <f t="shared" ca="1" si="2393"/>
        <v>-1.4390214494391802</v>
      </c>
      <c r="AI7183">
        <f t="shared" ca="1" si="2394"/>
        <v>0.60642823630765696</v>
      </c>
      <c r="AJ7183">
        <f t="shared" ca="1" si="2395"/>
        <v>1.0933909698846207</v>
      </c>
    </row>
    <row r="7184" spans="32:36" x14ac:dyDescent="0.2">
      <c r="AF7184" s="17">
        <f t="shared" ca="1" si="2391"/>
        <v>499.53113638619141</v>
      </c>
      <c r="AG7184">
        <f t="shared" ca="1" si="2392"/>
        <v>99.148959076652815</v>
      </c>
      <c r="AH7184">
        <f t="shared" ca="1" si="2393"/>
        <v>0.17749010083481279</v>
      </c>
      <c r="AI7184">
        <f t="shared" ca="1" si="2394"/>
        <v>4.1251783599507527E-2</v>
      </c>
      <c r="AJ7184">
        <f t="shared" ca="1" si="2395"/>
        <v>-1.3096558330438563E-2</v>
      </c>
    </row>
    <row r="7185" spans="32:36" x14ac:dyDescent="0.2">
      <c r="AF7185" s="17">
        <f t="shared" ca="1" si="2391"/>
        <v>503.31660057255647</v>
      </c>
      <c r="AG7185">
        <f t="shared" ca="1" si="2392"/>
        <v>99.742940648684595</v>
      </c>
      <c r="AH7185">
        <f t="shared" ca="1" si="2393"/>
        <v>0.60335339610968819</v>
      </c>
      <c r="AI7185">
        <f t="shared" ca="1" si="2394"/>
        <v>0.47601303418831714</v>
      </c>
      <c r="AJ7185">
        <f t="shared" ca="1" si="2395"/>
        <v>0.30779660351218341</v>
      </c>
    </row>
    <row r="7186" spans="32:36" x14ac:dyDescent="0.2">
      <c r="AF7186" s="17">
        <f t="shared" ca="1" si="2391"/>
        <v>491.97964845158765</v>
      </c>
      <c r="AG7186">
        <f t="shared" ca="1" si="2392"/>
        <v>97.211430667319718</v>
      </c>
      <c r="AH7186">
        <f t="shared" ca="1" si="2393"/>
        <v>-0.68177563151447107</v>
      </c>
      <c r="AI7186">
        <f t="shared" ca="1" si="2394"/>
        <v>-1.3952360483674913</v>
      </c>
      <c r="AJ7186">
        <f t="shared" ca="1" si="2395"/>
        <v>-1.2473697421878649</v>
      </c>
    </row>
    <row r="7187" spans="32:36" x14ac:dyDescent="0.2">
      <c r="AF7187" s="17">
        <f t="shared" ca="1" si="2391"/>
        <v>504.48113139379217</v>
      </c>
      <c r="AG7187">
        <f t="shared" ca="1" si="2392"/>
        <v>99.342061455406196</v>
      </c>
      <c r="AH7187">
        <f t="shared" ca="1" si="2393"/>
        <v>0.73371863614898025</v>
      </c>
      <c r="AI7187">
        <f t="shared" ca="1" si="2394"/>
        <v>0.18287699097843385</v>
      </c>
      <c r="AJ7187">
        <f t="shared" ca="1" si="2395"/>
        <v>-4.118327022668835E-2</v>
      </c>
    </row>
    <row r="7188" spans="32:36" x14ac:dyDescent="0.2">
      <c r="AF7188" s="17">
        <f t="shared" ca="1" si="2391"/>
        <v>484.12813735228292</v>
      </c>
      <c r="AG7188">
        <f t="shared" ca="1" si="2392"/>
        <v>97.169292222067469</v>
      </c>
      <c r="AH7188">
        <f t="shared" ca="1" si="2393"/>
        <v>-1.5892802489332227</v>
      </c>
      <c r="AI7188">
        <f t="shared" ca="1" si="2394"/>
        <v>-1.4267947396032958</v>
      </c>
      <c r="AJ7188">
        <f t="shared" ca="1" si="2395"/>
        <v>-0.99221464308018981</v>
      </c>
    </row>
    <row r="7189" spans="32:36" x14ac:dyDescent="0.2">
      <c r="AF7189" s="17">
        <f t="shared" ca="1" si="2391"/>
        <v>498.29427670499751</v>
      </c>
      <c r="AG7189">
        <f t="shared" ca="1" si="2392"/>
        <v>98.201084426181197</v>
      </c>
      <c r="AH7189">
        <f t="shared" ca="1" si="2393"/>
        <v>3.7644084589298459E-2</v>
      </c>
      <c r="AI7189">
        <f t="shared" ca="1" si="2394"/>
        <v>-0.65796313302708498</v>
      </c>
      <c r="AJ7189">
        <f t="shared" ca="1" si="2395"/>
        <v>-0.70231762063953873</v>
      </c>
    </row>
    <row r="7190" spans="32:36" x14ac:dyDescent="0.2">
      <c r="AF7190" s="17">
        <f t="shared" ca="1" si="2391"/>
        <v>497.72174533212296</v>
      </c>
      <c r="AG7190">
        <f t="shared" ca="1" si="2392"/>
        <v>99.622976097360066</v>
      </c>
      <c r="AH7190">
        <f t="shared" ca="1" si="2393"/>
        <v>-2.7206966212802917E-2</v>
      </c>
      <c r="AI7190">
        <f t="shared" ca="1" si="2394"/>
        <v>0.38841472266926402</v>
      </c>
      <c r="AJ7190">
        <f t="shared" ca="1" si="2395"/>
        <v>0.41618180593589205</v>
      </c>
    </row>
    <row r="7191" spans="32:36" x14ac:dyDescent="0.2">
      <c r="AF7191" s="17">
        <f t="shared" ca="1" si="2391"/>
        <v>518.5580995012366</v>
      </c>
      <c r="AG7191">
        <f t="shared" ca="1" si="2392"/>
        <v>101.1297368880609</v>
      </c>
      <c r="AH7191">
        <f t="shared" ca="1" si="2393"/>
        <v>2.2862066459275523</v>
      </c>
      <c r="AI7191">
        <f t="shared" ca="1" si="2394"/>
        <v>1.4810738685990961</v>
      </c>
      <c r="AJ7191">
        <f t="shared" ca="1" si="2395"/>
        <v>0.82778859686956141</v>
      </c>
    </row>
    <row r="7192" spans="32:36" x14ac:dyDescent="0.2">
      <c r="AF7192" s="17">
        <f t="shared" ca="1" si="2391"/>
        <v>488.78826126786981</v>
      </c>
      <c r="AG7192">
        <f t="shared" ca="1" si="2392"/>
        <v>101.36173288662927</v>
      </c>
      <c r="AH7192">
        <f t="shared" ca="1" si="2393"/>
        <v>-1.0488878055104729</v>
      </c>
      <c r="AI7192">
        <f t="shared" ca="1" si="2394"/>
        <v>1.6478629490637742</v>
      </c>
      <c r="AJ7192">
        <f t="shared" ca="1" si="2395"/>
        <v>2.0621785553517555</v>
      </c>
    </row>
    <row r="7193" spans="32:36" x14ac:dyDescent="0.2">
      <c r="AF7193" s="17">
        <f t="shared" ca="1" si="2391"/>
        <v>496.07114800175674</v>
      </c>
      <c r="AG7193">
        <f t="shared" ca="1" si="2392"/>
        <v>96.025151311587109</v>
      </c>
      <c r="AH7193">
        <f t="shared" ca="1" si="2393"/>
        <v>-0.21458973662049954</v>
      </c>
      <c r="AI7193">
        <f t="shared" ca="1" si="2394"/>
        <v>-2.2889463094302207</v>
      </c>
      <c r="AJ7193">
        <f t="shared" ca="1" si="2395"/>
        <v>-2.3334856522271945</v>
      </c>
    </row>
    <row r="7194" spans="32:36" x14ac:dyDescent="0.2">
      <c r="AF7194" s="17">
        <f t="shared" ca="1" si="2391"/>
        <v>520.04207616069755</v>
      </c>
      <c r="AG7194">
        <f t="shared" ca="1" si="2392"/>
        <v>99.663352355323127</v>
      </c>
      <c r="AH7194">
        <f t="shared" ca="1" si="2393"/>
        <v>2.4474058817728541</v>
      </c>
      <c r="AI7194">
        <f t="shared" ca="1" si="2394"/>
        <v>0.41790930354072831</v>
      </c>
      <c r="AJ7194">
        <f t="shared" ca="1" si="2395"/>
        <v>-0.33892896357281688</v>
      </c>
    </row>
    <row r="7195" spans="32:36" x14ac:dyDescent="0.2">
      <c r="AF7195" s="17">
        <f t="shared" ca="1" si="2391"/>
        <v>508.61009555582012</v>
      </c>
      <c r="AG7195">
        <f t="shared" ca="1" si="2392"/>
        <v>101.86872326463379</v>
      </c>
      <c r="AH7195">
        <f t="shared" ca="1" si="2393"/>
        <v>1.1935292248369862</v>
      </c>
      <c r="AI7195">
        <f t="shared" ca="1" si="2394"/>
        <v>2.0110292050807259</v>
      </c>
      <c r="AJ7195">
        <f t="shared" ca="1" si="2395"/>
        <v>1.7309255441980009</v>
      </c>
    </row>
    <row r="7196" spans="32:36" x14ac:dyDescent="0.2">
      <c r="AF7196" s="17">
        <f t="shared" ca="1" si="2391"/>
        <v>516.5183506996467</v>
      </c>
      <c r="AG7196">
        <f t="shared" ca="1" si="2392"/>
        <v>100.47998112633971</v>
      </c>
      <c r="AH7196">
        <f t="shared" ca="1" si="2393"/>
        <v>2.0638813773024194</v>
      </c>
      <c r="AI7196">
        <f t="shared" ca="1" si="2394"/>
        <v>1.0118999696611937</v>
      </c>
      <c r="AJ7196">
        <f t="shared" ca="1" si="2395"/>
        <v>0.40613477719342567</v>
      </c>
    </row>
    <row r="7197" spans="32:36" x14ac:dyDescent="0.2">
      <c r="AF7197" s="17">
        <f t="shared" ca="1" si="2391"/>
        <v>491.11298302436683</v>
      </c>
      <c r="AG7197">
        <f t="shared" ca="1" si="2392"/>
        <v>96.88128819089097</v>
      </c>
      <c r="AH7197">
        <f t="shared" ca="1" si="2393"/>
        <v>-0.78123395821629293</v>
      </c>
      <c r="AI7197">
        <f t="shared" ca="1" si="2394"/>
        <v>-1.6428563467068433</v>
      </c>
      <c r="AJ7197">
        <f t="shared" ca="1" si="2395"/>
        <v>-1.4755895973354021</v>
      </c>
    </row>
    <row r="7198" spans="32:36" x14ac:dyDescent="0.2">
      <c r="AF7198" s="17">
        <f t="shared" ca="1" si="2391"/>
        <v>491.67277179267501</v>
      </c>
      <c r="AG7198">
        <f t="shared" ca="1" si="2392"/>
        <v>98.30029414202636</v>
      </c>
      <c r="AH7198">
        <f t="shared" ca="1" si="2393"/>
        <v>-0.71697267713373247</v>
      </c>
      <c r="AI7198">
        <f t="shared" ca="1" si="2394"/>
        <v>-0.58446398519231968</v>
      </c>
      <c r="AJ7198">
        <f t="shared" ca="1" si="2395"/>
        <v>-0.38549646006255389</v>
      </c>
    </row>
    <row r="7199" spans="32:36" x14ac:dyDescent="0.2">
      <c r="AF7199" s="17">
        <f t="shared" ca="1" si="2391"/>
        <v>495.30416044394292</v>
      </c>
      <c r="AG7199">
        <f t="shared" ca="1" si="2392"/>
        <v>99.45604084656533</v>
      </c>
      <c r="AH7199">
        <f t="shared" ca="1" si="2393"/>
        <v>-0.30187367059416681</v>
      </c>
      <c r="AI7199">
        <f t="shared" ca="1" si="2394"/>
        <v>0.26634264652477724</v>
      </c>
      <c r="AJ7199">
        <f t="shared" ca="1" si="2395"/>
        <v>0.37534665339167378</v>
      </c>
    </row>
    <row r="7200" spans="32:36" x14ac:dyDescent="0.2">
      <c r="AF7200" s="17">
        <f t="shared" ca="1" si="2391"/>
        <v>489.98018850113021</v>
      </c>
      <c r="AG7200">
        <f t="shared" ca="1" si="2392"/>
        <v>99.823995850663565</v>
      </c>
      <c r="AH7200">
        <f t="shared" ca="1" si="2393"/>
        <v>-0.91149816080470991</v>
      </c>
      <c r="AI7200">
        <f t="shared" ca="1" si="2394"/>
        <v>0.5351400538028237</v>
      </c>
      <c r="AJ7200">
        <f t="shared" ca="1" si="2395"/>
        <v>0.85102559005110356</v>
      </c>
    </row>
    <row r="7201" spans="32:36" x14ac:dyDescent="0.2">
      <c r="AF7201" s="17">
        <f t="shared" ca="1" si="2391"/>
        <v>479.59938969482869</v>
      </c>
      <c r="AG7201">
        <f t="shared" ca="1" si="2392"/>
        <v>97.274440656870581</v>
      </c>
      <c r="AH7201">
        <f t="shared" ca="1" si="2393"/>
        <v>-2.1194452567935653</v>
      </c>
      <c r="AI7201">
        <f t="shared" ca="1" si="2394"/>
        <v>-1.3480715707589686</v>
      </c>
      <c r="AJ7201">
        <f t="shared" ca="1" si="2395"/>
        <v>-0.74120905314365038</v>
      </c>
    </row>
    <row r="7202" spans="32:36" x14ac:dyDescent="0.2">
      <c r="AF7202" s="17">
        <f t="shared" ca="1" si="2391"/>
        <v>487.86760910580148</v>
      </c>
      <c r="AG7202">
        <f t="shared" ca="1" si="2392"/>
        <v>98.042515523525012</v>
      </c>
      <c r="AH7202">
        <f t="shared" ca="1" si="2393"/>
        <v>-1.1552379650806839</v>
      </c>
      <c r="AI7202">
        <f t="shared" ca="1" si="2394"/>
        <v>-0.77559263976966153</v>
      </c>
      <c r="AJ7202">
        <f t="shared" ca="1" si="2395"/>
        <v>-0.44682152868193104</v>
      </c>
    </row>
    <row r="7203" spans="32:36" x14ac:dyDescent="0.2">
      <c r="AF7203" s="17">
        <f t="shared" ca="1" si="2391"/>
        <v>495.65828786480711</v>
      </c>
      <c r="AG7203">
        <f t="shared" ca="1" si="2392"/>
        <v>95.898048082082852</v>
      </c>
      <c r="AH7203">
        <f t="shared" ca="1" si="2393"/>
        <v>-0.26155684016865099</v>
      </c>
      <c r="AI7203">
        <f t="shared" ca="1" si="2394"/>
        <v>-2.3853564768194535</v>
      </c>
      <c r="AJ7203">
        <f t="shared" ca="1" si="2395"/>
        <v>-2.41972383817463</v>
      </c>
    </row>
    <row r="7204" spans="32:36" x14ac:dyDescent="0.2">
      <c r="AF7204" s="17">
        <f t="shared" ca="1" si="2391"/>
        <v>500.54221802588063</v>
      </c>
      <c r="AG7204">
        <f t="shared" ca="1" si="2392"/>
        <v>99.069386736513337</v>
      </c>
      <c r="AH7204">
        <f t="shared" ca="1" si="2393"/>
        <v>0.2915514542404814</v>
      </c>
      <c r="AI7204">
        <f t="shared" ca="1" si="2394"/>
        <v>-1.7188453456481428E-2</v>
      </c>
      <c r="AJ7204">
        <f t="shared" ca="1" si="2395"/>
        <v>-0.11064572813723299</v>
      </c>
    </row>
    <row r="7205" spans="32:36" x14ac:dyDescent="0.2">
      <c r="AF7205" s="17">
        <f t="shared" ca="1" si="2391"/>
        <v>497.09761183879846</v>
      </c>
      <c r="AG7205">
        <f t="shared" ca="1" si="2392"/>
        <v>101.28615182148013</v>
      </c>
      <c r="AH7205">
        <f t="shared" ca="1" si="2393"/>
        <v>-9.7988068796232577E-2</v>
      </c>
      <c r="AI7205">
        <f t="shared" ca="1" si="2394"/>
        <v>1.5935673516431754</v>
      </c>
      <c r="AJ7205">
        <f t="shared" ca="1" si="2395"/>
        <v>1.7031574564222496</v>
      </c>
    </row>
    <row r="7206" spans="32:36" x14ac:dyDescent="0.2">
      <c r="AF7206" s="17">
        <f t="shared" ca="1" si="2391"/>
        <v>494.31876153767627</v>
      </c>
      <c r="AG7206">
        <f t="shared" ca="1" si="2392"/>
        <v>98.632598143861372</v>
      </c>
      <c r="AH7206">
        <f t="shared" ca="1" si="2393"/>
        <v>-0.4142116163721829</v>
      </c>
      <c r="AI7206">
        <f t="shared" ca="1" si="2394"/>
        <v>-0.33881702909099143</v>
      </c>
      <c r="AJ7206">
        <f t="shared" ca="1" si="2395"/>
        <v>-0.22392596458982719</v>
      </c>
    </row>
    <row r="7207" spans="32:36" x14ac:dyDescent="0.2">
      <c r="AF7207" s="17">
        <f t="shared" ca="1" si="2391"/>
        <v>502.55469368178831</v>
      </c>
      <c r="AG7207">
        <f t="shared" ca="1" si="2392"/>
        <v>100.2188816796605</v>
      </c>
      <c r="AH7207">
        <f t="shared" ca="1" si="2393"/>
        <v>0.51789719655933408</v>
      </c>
      <c r="AI7207">
        <f t="shared" ca="1" si="2394"/>
        <v>0.82251088394105243</v>
      </c>
      <c r="AJ7207">
        <f t="shared" ca="1" si="2395"/>
        <v>0.69850042149020419</v>
      </c>
    </row>
    <row r="7208" spans="32:36" x14ac:dyDescent="0.2">
      <c r="AF7208" s="17">
        <f t="shared" ca="1" si="2391"/>
        <v>507.11768882734754</v>
      </c>
      <c r="AG7208">
        <f t="shared" ca="1" si="2392"/>
        <v>99.583245472330987</v>
      </c>
      <c r="AH7208">
        <f t="shared" ca="1" si="2393"/>
        <v>1.0277637113873641</v>
      </c>
      <c r="AI7208">
        <f t="shared" ca="1" si="2394"/>
        <v>0.35938010125041142</v>
      </c>
      <c r="AJ7208">
        <f t="shared" ca="1" si="2395"/>
        <v>5.0607485523742876E-2</v>
      </c>
    </row>
    <row r="7209" spans="32:36" x14ac:dyDescent="0.2">
      <c r="AF7209" s="17">
        <f t="shared" ca="1" si="2391"/>
        <v>488.8280229030388</v>
      </c>
      <c r="AG7209">
        <f t="shared" ca="1" si="2392"/>
        <v>98.13572977773326</v>
      </c>
      <c r="AH7209">
        <f t="shared" ca="1" si="2393"/>
        <v>-1.0442992095968575</v>
      </c>
      <c r="AI7209">
        <f t="shared" ca="1" si="2394"/>
        <v>-0.70642146065052369</v>
      </c>
      <c r="AJ7209">
        <f t="shared" ca="1" si="2395"/>
        <v>-0.40948404209050604</v>
      </c>
    </row>
    <row r="7210" spans="32:36" x14ac:dyDescent="0.2">
      <c r="AF7210" s="17">
        <f t="shared" ca="1" si="2391"/>
        <v>490.88523280254378</v>
      </c>
      <c r="AG7210">
        <f t="shared" ca="1" si="2392"/>
        <v>98.917747521716421</v>
      </c>
      <c r="AH7210">
        <f t="shared" ca="1" si="2393"/>
        <v>-0.8073996440346739</v>
      </c>
      <c r="AI7210">
        <f t="shared" ca="1" si="2394"/>
        <v>-0.12868676866221287</v>
      </c>
      <c r="AJ7210">
        <f t="shared" ca="1" si="2395"/>
        <v>0.12144639724153375</v>
      </c>
    </row>
    <row r="7211" spans="32:36" x14ac:dyDescent="0.2">
      <c r="AF7211" s="17">
        <f t="shared" ca="1" si="2391"/>
        <v>497.43291385222062</v>
      </c>
      <c r="AG7211">
        <f t="shared" ca="1" si="2392"/>
        <v>100.60589836189362</v>
      </c>
      <c r="AH7211">
        <f t="shared" ca="1" si="2393"/>
        <v>-5.9951435933902418E-2</v>
      </c>
      <c r="AI7211">
        <f t="shared" ca="1" si="2394"/>
        <v>1.1030585021189039</v>
      </c>
      <c r="AJ7211">
        <f t="shared" ca="1" si="2395"/>
        <v>1.1764145671801838</v>
      </c>
    </row>
    <row r="7212" spans="32:36" x14ac:dyDescent="0.2">
      <c r="AF7212" s="17">
        <f t="shared" ca="1" si="2391"/>
        <v>495.26639518126399</v>
      </c>
      <c r="AG7212">
        <f t="shared" ca="1" si="2392"/>
        <v>100.38227726078303</v>
      </c>
      <c r="AH7212">
        <f t="shared" ca="1" si="2393"/>
        <v>-0.30617488508311935</v>
      </c>
      <c r="AI7212">
        <f t="shared" ca="1" si="2394"/>
        <v>0.9410879302987728</v>
      </c>
      <c r="AJ7212">
        <f t="shared" ca="1" si="2395"/>
        <v>1.0846814268733926</v>
      </c>
    </row>
    <row r="7213" spans="32:36" x14ac:dyDescent="0.2">
      <c r="AF7213" s="17">
        <f t="shared" ca="1" si="2391"/>
        <v>489.80819646264803</v>
      </c>
      <c r="AG7213">
        <f t="shared" ca="1" si="2392"/>
        <v>99.804918966044653</v>
      </c>
      <c r="AH7213">
        <f t="shared" ca="1" si="2393"/>
        <v>-0.93130248678486449</v>
      </c>
      <c r="AI7213">
        <f t="shared" ca="1" si="2394"/>
        <v>0.52122843492981641</v>
      </c>
      <c r="AJ7213">
        <f t="shared" ca="1" si="2395"/>
        <v>0.84271980754205311</v>
      </c>
    </row>
    <row r="7214" spans="32:36" x14ac:dyDescent="0.2">
      <c r="AF7214" s="17">
        <f t="shared" ca="1" si="2391"/>
        <v>505.86213152194227</v>
      </c>
      <c r="AG7214">
        <f t="shared" ca="1" si="2392"/>
        <v>97.515520146021373</v>
      </c>
      <c r="AH7214">
        <f t="shared" ca="1" si="2393"/>
        <v>0.88792739583354729</v>
      </c>
      <c r="AI7214">
        <f t="shared" ca="1" si="2394"/>
        <v>-1.1678994557093691</v>
      </c>
      <c r="AJ7214">
        <f t="shared" ca="1" si="2395"/>
        <v>-1.5074536755478123</v>
      </c>
    </row>
    <row r="7215" spans="32:36" x14ac:dyDescent="0.2">
      <c r="AF7215" s="17">
        <f t="shared" ca="1" si="2391"/>
        <v>509.7169460644738</v>
      </c>
      <c r="AG7215">
        <f t="shared" ca="1" si="2392"/>
        <v>101.17327922871732</v>
      </c>
      <c r="AH7215">
        <f t="shared" ca="1" si="2393"/>
        <v>1.3161561583256218</v>
      </c>
      <c r="AI7215">
        <f t="shared" ca="1" si="2394"/>
        <v>1.5124069482677212</v>
      </c>
      <c r="AJ7215">
        <f t="shared" ca="1" si="2395"/>
        <v>1.1687997575353164</v>
      </c>
    </row>
    <row r="7216" spans="32:36" x14ac:dyDescent="0.2">
      <c r="AF7216" s="17">
        <f t="shared" ca="1" si="2391"/>
        <v>495.89439936529567</v>
      </c>
      <c r="AG7216">
        <f t="shared" ca="1" si="2392"/>
        <v>101.99439602334562</v>
      </c>
      <c r="AH7216">
        <f t="shared" ca="1" si="2393"/>
        <v>-0.234691932137848</v>
      </c>
      <c r="AI7216">
        <f t="shared" ca="1" si="2394"/>
        <v>2.1007712995745762</v>
      </c>
      <c r="AJ7216">
        <f t="shared" ca="1" si="2395"/>
        <v>2.2787589996413464</v>
      </c>
    </row>
    <row r="7217" spans="32:36" x14ac:dyDescent="0.2">
      <c r="AF7217" s="17">
        <f t="shared" ca="1" si="2391"/>
        <v>500.02565369771241</v>
      </c>
      <c r="AG7217">
        <f t="shared" ca="1" si="2392"/>
        <v>100.71899125460948</v>
      </c>
      <c r="AH7217">
        <f t="shared" ca="1" si="2393"/>
        <v>0.23330601805491888</v>
      </c>
      <c r="AI7217">
        <f t="shared" ca="1" si="2394"/>
        <v>1.1848355731230655</v>
      </c>
      <c r="AJ7217">
        <f t="shared" ca="1" si="2395"/>
        <v>1.1690653349242655</v>
      </c>
    </row>
    <row r="7218" spans="32:36" x14ac:dyDescent="0.2">
      <c r="AF7218" s="17">
        <f t="shared" ca="1" si="2391"/>
        <v>491.91831135353169</v>
      </c>
      <c r="AG7218">
        <f t="shared" ca="1" si="2392"/>
        <v>98.727075574114735</v>
      </c>
      <c r="AH7218">
        <f t="shared" ca="1" si="2393"/>
        <v>-0.68880889957734182</v>
      </c>
      <c r="AI7218">
        <f t="shared" ca="1" si="2394"/>
        <v>-0.2691281708030473</v>
      </c>
      <c r="AJ7218">
        <f t="shared" ca="1" si="2395"/>
        <v>-6.3580279195570882E-2</v>
      </c>
    </row>
    <row r="7219" spans="32:36" x14ac:dyDescent="0.2">
      <c r="AF7219" s="17">
        <f t="shared" ca="1" si="2391"/>
        <v>500.9006436910073</v>
      </c>
      <c r="AG7219">
        <f t="shared" ca="1" si="2392"/>
        <v>98.341014779108122</v>
      </c>
      <c r="AH7219">
        <f t="shared" ca="1" si="2393"/>
        <v>0.3319305833366375</v>
      </c>
      <c r="AI7219">
        <f t="shared" ca="1" si="2394"/>
        <v>-0.55431772268770063</v>
      </c>
      <c r="AJ7219">
        <f t="shared" ca="1" si="2395"/>
        <v>-0.68704863158078078</v>
      </c>
    </row>
    <row r="7220" spans="32:36" x14ac:dyDescent="0.2">
      <c r="AF7220" s="17">
        <f t="shared" ca="1" si="2391"/>
        <v>509.61119853171687</v>
      </c>
      <c r="AG7220">
        <f t="shared" ca="1" si="2392"/>
        <v>99.381998466356208</v>
      </c>
      <c r="AH7220">
        <f t="shared" ca="1" si="2393"/>
        <v>1.3044519987599612</v>
      </c>
      <c r="AI7220">
        <f t="shared" ca="1" si="2394"/>
        <v>0.21213324881009493</v>
      </c>
      <c r="AJ7220">
        <f t="shared" ca="1" si="2395"/>
        <v>-0.19177921154096536</v>
      </c>
    </row>
    <row r="7221" spans="32:36" x14ac:dyDescent="0.2">
      <c r="AF7221" s="17">
        <f t="shared" ca="1" si="2391"/>
        <v>491.87674744450794</v>
      </c>
      <c r="AG7221">
        <f t="shared" ca="1" si="2392"/>
        <v>98.772404069418499</v>
      </c>
      <c r="AH7221">
        <f t="shared" ca="1" si="2393"/>
        <v>-0.69357535739032161</v>
      </c>
      <c r="AI7221">
        <f t="shared" ca="1" si="2394"/>
        <v>-0.23571643663817612</v>
      </c>
      <c r="AJ7221">
        <f t="shared" ca="1" si="2395"/>
        <v>-2.7009353574270163E-2</v>
      </c>
    </row>
    <row r="7222" spans="32:36" x14ac:dyDescent="0.2">
      <c r="AF7222" s="17">
        <f t="shared" ca="1" si="2391"/>
        <v>504.88015131525651</v>
      </c>
      <c r="AG7222">
        <f t="shared" ca="1" si="2392"/>
        <v>100.14773238052936</v>
      </c>
      <c r="AH7222">
        <f t="shared" ca="1" si="2393"/>
        <v>0.77831833888916435</v>
      </c>
      <c r="AI7222">
        <f t="shared" ca="1" si="2394"/>
        <v>0.77081702563382826</v>
      </c>
      <c r="AJ7222">
        <f t="shared" ca="1" si="2395"/>
        <v>0.56153880975166059</v>
      </c>
    </row>
    <row r="7223" spans="32:36" x14ac:dyDescent="0.2">
      <c r="AF7223" s="17">
        <f t="shared" ca="1" si="2391"/>
        <v>510.91006411164676</v>
      </c>
      <c r="AG7223">
        <f t="shared" ca="1" si="2392"/>
        <v>99.54700141996841</v>
      </c>
      <c r="AH7223">
        <f t="shared" ca="1" si="2393"/>
        <v>1.4480427241742664</v>
      </c>
      <c r="AI7223">
        <f t="shared" ca="1" si="2394"/>
        <v>0.332883316087766</v>
      </c>
      <c r="AJ7223">
        <f t="shared" ca="1" si="2395"/>
        <v>-0.11069504390931668</v>
      </c>
    </row>
    <row r="7224" spans="32:36" x14ac:dyDescent="0.2">
      <c r="AF7224" s="17">
        <f t="shared" ca="1" si="2391"/>
        <v>504.21756938236996</v>
      </c>
      <c r="AG7224">
        <f t="shared" ca="1" si="2392"/>
        <v>98.88918023061504</v>
      </c>
      <c r="AH7224">
        <f t="shared" ca="1" si="2393"/>
        <v>0.70424013713348765</v>
      </c>
      <c r="AI7224">
        <f t="shared" ca="1" si="2394"/>
        <v>-0.14971105333160964</v>
      </c>
      <c r="AJ7224">
        <f t="shared" ca="1" si="2395"/>
        <v>-0.38078352943351096</v>
      </c>
    </row>
    <row r="7225" spans="32:36" x14ac:dyDescent="0.2">
      <c r="AF7225" s="17">
        <f t="shared" ca="1" si="2391"/>
        <v>485.6530361972209</v>
      </c>
      <c r="AG7225">
        <f t="shared" ca="1" si="2392"/>
        <v>98.94292442810702</v>
      </c>
      <c r="AH7225">
        <f t="shared" ca="1" si="2393"/>
        <v>-1.4118810521322336</v>
      </c>
      <c r="AI7225">
        <f t="shared" ca="1" si="2394"/>
        <v>-0.11016269281368413</v>
      </c>
      <c r="AJ7225">
        <f t="shared" ca="1" si="2395"/>
        <v>0.33289531134847866</v>
      </c>
    </row>
    <row r="7226" spans="32:36" x14ac:dyDescent="0.2">
      <c r="AF7226" s="17">
        <f t="shared" ca="1" si="2391"/>
        <v>493.05557177786773</v>
      </c>
      <c r="AG7226">
        <f t="shared" ca="1" si="2392"/>
        <v>98.91578124546588</v>
      </c>
      <c r="AH7226">
        <f t="shared" ca="1" si="2393"/>
        <v>-0.55854639961672792</v>
      </c>
      <c r="AI7226">
        <f t="shared" ca="1" si="2394"/>
        <v>-0.13013366793644779</v>
      </c>
      <c r="AJ7226">
        <f t="shared" ca="1" si="2395"/>
        <v>4.0880340199465057E-2</v>
      </c>
    </row>
    <row r="7227" spans="32:36" x14ac:dyDescent="0.2">
      <c r="AF7227" s="17">
        <f t="shared" ca="1" si="2391"/>
        <v>502.38145482915542</v>
      </c>
      <c r="AG7227">
        <f t="shared" ca="1" si="2392"/>
        <v>98.846518151883345</v>
      </c>
      <c r="AH7227">
        <f t="shared" ca="1" si="2393"/>
        <v>0.49844848483176885</v>
      </c>
      <c r="AI7227">
        <f t="shared" ca="1" si="2394"/>
        <v>-0.18111979952909152</v>
      </c>
      <c r="AJ7227">
        <f t="shared" ca="1" si="2395"/>
        <v>-0.34836932901634304</v>
      </c>
    </row>
    <row r="7228" spans="32:36" x14ac:dyDescent="0.2">
      <c r="AF7228" s="17">
        <f t="shared" ca="1" si="2391"/>
        <v>492.11392776894422</v>
      </c>
      <c r="AG7228">
        <f t="shared" ca="1" si="2392"/>
        <v>98.761261658963477</v>
      </c>
      <c r="AH7228">
        <f t="shared" ca="1" si="2393"/>
        <v>-0.66638144531758181</v>
      </c>
      <c r="AI7228">
        <f t="shared" ca="1" si="2394"/>
        <v>-0.24392811050246826</v>
      </c>
      <c r="AJ7228">
        <f t="shared" ca="1" si="2395"/>
        <v>-4.4263466550522615E-2</v>
      </c>
    </row>
    <row r="7229" spans="32:36" x14ac:dyDescent="0.2">
      <c r="AF7229" s="17">
        <f t="shared" ca="1" si="2391"/>
        <v>488.74673718022655</v>
      </c>
      <c r="AG7229">
        <f t="shared" ca="1" si="2392"/>
        <v>98.779898714311074</v>
      </c>
      <c r="AH7229">
        <f t="shared" ca="1" si="2393"/>
        <v>-1.0536801914867606</v>
      </c>
      <c r="AI7229">
        <f t="shared" ca="1" si="2394"/>
        <v>-0.23019359453980565</v>
      </c>
      <c r="AJ7229">
        <f t="shared" ca="1" si="2395"/>
        <v>9.3172263514015904E-2</v>
      </c>
    </row>
    <row r="7230" spans="32:36" x14ac:dyDescent="0.2">
      <c r="AF7230" s="17">
        <f t="shared" ca="1" si="2391"/>
        <v>491.64355670221295</v>
      </c>
      <c r="AG7230">
        <f t="shared" ca="1" si="2392"/>
        <v>99.071686741445447</v>
      </c>
      <c r="AH7230">
        <f t="shared" ca="1" si="2393"/>
        <v>-0.72032463066475072</v>
      </c>
      <c r="AI7230">
        <f t="shared" ca="1" si="2394"/>
        <v>-1.5498604380863035E-2</v>
      </c>
      <c r="AJ7230">
        <f t="shared" ca="1" si="2395"/>
        <v>0.21254847142481006</v>
      </c>
    </row>
    <row r="7231" spans="32:36" x14ac:dyDescent="0.2">
      <c r="AF7231" s="17">
        <f t="shared" ca="1" si="2391"/>
        <v>490.61281204444089</v>
      </c>
      <c r="AG7231">
        <f t="shared" ca="1" si="2392"/>
        <v>97.246646928402242</v>
      </c>
      <c r="AH7231">
        <f t="shared" ca="1" si="2393"/>
        <v>-0.83871337198427298</v>
      </c>
      <c r="AI7231">
        <f t="shared" ca="1" si="2394"/>
        <v>-1.3688720713492752</v>
      </c>
      <c r="AJ7231">
        <f t="shared" ca="1" si="2395"/>
        <v>-1.1698565787912032</v>
      </c>
    </row>
    <row r="7232" spans="32:36" x14ac:dyDescent="0.2">
      <c r="AF7232" s="17">
        <f t="shared" ca="1" si="2391"/>
        <v>487.38130547484752</v>
      </c>
      <c r="AG7232">
        <f t="shared" ca="1" si="2392"/>
        <v>100.28139580750035</v>
      </c>
      <c r="AH7232">
        <f t="shared" ca="1" si="2393"/>
        <v>-1.2114949013835759</v>
      </c>
      <c r="AI7232">
        <f t="shared" ca="1" si="2394"/>
        <v>0.86790053826871794</v>
      </c>
      <c r="AJ7232">
        <f t="shared" ca="1" si="2395"/>
        <v>1.2954641689150097</v>
      </c>
    </row>
    <row r="7233" spans="32:36" x14ac:dyDescent="0.2">
      <c r="AF7233" s="17">
        <f t="shared" ca="1" si="2391"/>
        <v>504.22989851627068</v>
      </c>
      <c r="AG7233">
        <f t="shared" ca="1" si="2392"/>
        <v>99.378207140862585</v>
      </c>
      <c r="AH7233">
        <f t="shared" ca="1" si="2393"/>
        <v>0.70561945160920059</v>
      </c>
      <c r="AI7233">
        <f t="shared" ca="1" si="2394"/>
        <v>0.20935638042137203</v>
      </c>
      <c r="AJ7233">
        <f t="shared" ca="1" si="2395"/>
        <v>-4.4744143761493039E-3</v>
      </c>
    </row>
    <row r="7234" spans="32:36" x14ac:dyDescent="0.2">
      <c r="AF7234" s="17">
        <f t="shared" ca="1" si="2391"/>
        <v>500.28092320986303</v>
      </c>
      <c r="AG7234">
        <f t="shared" ca="1" si="2392"/>
        <v>97.969110789753486</v>
      </c>
      <c r="AH7234">
        <f t="shared" ca="1" si="2393"/>
        <v>0.26209655988191899</v>
      </c>
      <c r="AI7234">
        <f t="shared" ca="1" si="2394"/>
        <v>-0.83011013808853418</v>
      </c>
      <c r="AJ7234">
        <f t="shared" ca="1" si="2395"/>
        <v>-0.9542378689947919</v>
      </c>
    </row>
    <row r="7235" spans="32:36" x14ac:dyDescent="0.2">
      <c r="AF7235" s="17">
        <f t="shared" ref="AF7235:AF7298" ca="1" si="2396">$N$64*EXP(($J$9-$K$2^2/2)*$J$6+$K$2*SQRT($J$6)*AH7235)</f>
        <v>496.12033543379113</v>
      </c>
      <c r="AG7235">
        <f t="shared" ref="AG7235:AG7298" ca="1" si="2397">$Q$64*EXP(($J$9-$K$3^2/2)*$J$6+$K$3*SQRT($J$6)*AI7235)</f>
        <v>98.080186675528111</v>
      </c>
      <c r="AH7235">
        <f t="shared" ref="AH7235:AH7298" ca="1" si="2398">_xlfn.NORM.S.INV(RAND())</f>
        <v>-0.20899676443286702</v>
      </c>
      <c r="AI7235">
        <f t="shared" ref="AI7235:AI7298" ca="1" si="2399">AH7235*$AC$6+SQRT(1-$AC$6^2)*AJ7235</f>
        <v>-0.74763022321808759</v>
      </c>
      <c r="AJ7235">
        <f t="shared" ref="AJ7235:AJ7298" ca="1" si="2400">_xlfn.NORM.S.INV(RAND())</f>
        <v>-0.7180546025789607</v>
      </c>
    </row>
    <row r="7236" spans="32:36" x14ac:dyDescent="0.2">
      <c r="AF7236" s="17">
        <f t="shared" ca="1" si="2396"/>
        <v>478.00462519368239</v>
      </c>
      <c r="AG7236">
        <f t="shared" ca="1" si="2397"/>
        <v>97.914091292498483</v>
      </c>
      <c r="AH7236">
        <f t="shared" ca="1" si="2398"/>
        <v>-2.3073315108158967</v>
      </c>
      <c r="AI7236">
        <f t="shared" ca="1" si="2399"/>
        <v>-0.87099976020667713</v>
      </c>
      <c r="AJ7236">
        <f t="shared" ca="1" si="2400"/>
        <v>-0.18096527722304165</v>
      </c>
    </row>
    <row r="7237" spans="32:36" x14ac:dyDescent="0.2">
      <c r="AF7237" s="17">
        <f t="shared" ca="1" si="2396"/>
        <v>512.14575898269993</v>
      </c>
      <c r="AG7237">
        <f t="shared" ca="1" si="2397"/>
        <v>98.468786737902889</v>
      </c>
      <c r="AH7237">
        <f t="shared" ca="1" si="2398"/>
        <v>1.5843114290301821</v>
      </c>
      <c r="AI7237">
        <f t="shared" ca="1" si="2399"/>
        <v>-0.4598066803042547</v>
      </c>
      <c r="AJ7237">
        <f t="shared" ca="1" si="2400"/>
        <v>-0.98570121501370944</v>
      </c>
    </row>
    <row r="7238" spans="32:36" x14ac:dyDescent="0.2">
      <c r="AF7238" s="17">
        <f t="shared" ca="1" si="2396"/>
        <v>505.33313171186762</v>
      </c>
      <c r="AG7238">
        <f t="shared" ca="1" si="2397"/>
        <v>99.322270175801194</v>
      </c>
      <c r="AH7238">
        <f t="shared" ca="1" si="2398"/>
        <v>0.82890667167358223</v>
      </c>
      <c r="AI7238">
        <f t="shared" ca="1" si="2399"/>
        <v>0.1683743318943135</v>
      </c>
      <c r="AJ7238">
        <f t="shared" ca="1" si="2400"/>
        <v>-8.6636371376682508E-2</v>
      </c>
    </row>
    <row r="7239" spans="32:36" x14ac:dyDescent="0.2">
      <c r="AF7239" s="17">
        <f t="shared" ca="1" si="2396"/>
        <v>497.70203092788773</v>
      </c>
      <c r="AG7239">
        <f t="shared" ca="1" si="2397"/>
        <v>96.458603525273517</v>
      </c>
      <c r="AH7239">
        <f t="shared" ca="1" si="2398"/>
        <v>-2.9441359675905741E-2</v>
      </c>
      <c r="AI7239">
        <f t="shared" ca="1" si="2399"/>
        <v>-1.9611217093232458</v>
      </c>
      <c r="AJ7239">
        <f t="shared" ca="1" si="2400"/>
        <v>-2.0483317182533018</v>
      </c>
    </row>
    <row r="7240" spans="32:36" x14ac:dyDescent="0.2">
      <c r="AF7240" s="17">
        <f t="shared" ca="1" si="2396"/>
        <v>495.14910523393576</v>
      </c>
      <c r="AG7240">
        <f t="shared" ca="1" si="2397"/>
        <v>98.883068366008715</v>
      </c>
      <c r="AH7240">
        <f t="shared" ca="1" si="2398"/>
        <v>-0.31953552837936494</v>
      </c>
      <c r="AI7240">
        <f t="shared" ca="1" si="2399"/>
        <v>-0.15420990875165075</v>
      </c>
      <c r="AJ7240">
        <f t="shared" ca="1" si="2400"/>
        <v>-6.0302868197419347E-2</v>
      </c>
    </row>
    <row r="7241" spans="32:36" x14ac:dyDescent="0.2">
      <c r="AF7241" s="17">
        <f t="shared" ca="1" si="2396"/>
        <v>494.62105556677164</v>
      </c>
      <c r="AG7241">
        <f t="shared" ca="1" si="2397"/>
        <v>99.936757289882067</v>
      </c>
      <c r="AH7241">
        <f t="shared" ca="1" si="2398"/>
        <v>-0.37972554487326893</v>
      </c>
      <c r="AI7241">
        <f t="shared" ca="1" si="2399"/>
        <v>0.6173158938580714</v>
      </c>
      <c r="AJ7241">
        <f t="shared" ca="1" si="2400"/>
        <v>0.7683307250744299</v>
      </c>
    </row>
    <row r="7242" spans="32:36" x14ac:dyDescent="0.2">
      <c r="AF7242" s="17">
        <f t="shared" ca="1" si="2396"/>
        <v>503.20041562258552</v>
      </c>
      <c r="AG7242">
        <f t="shared" ca="1" si="2397"/>
        <v>99.136340794526419</v>
      </c>
      <c r="AH7242">
        <f t="shared" ca="1" si="2398"/>
        <v>0.59033034453690991</v>
      </c>
      <c r="AI7242">
        <f t="shared" ca="1" si="2399"/>
        <v>3.1987680529953932E-2</v>
      </c>
      <c r="AJ7242">
        <f t="shared" ca="1" si="2400"/>
        <v>-0.15395498466397059</v>
      </c>
    </row>
    <row r="7243" spans="32:36" x14ac:dyDescent="0.2">
      <c r="AF7243" s="17">
        <f t="shared" ca="1" si="2396"/>
        <v>489.5434342891777</v>
      </c>
      <c r="AG7243">
        <f t="shared" ca="1" si="2397"/>
        <v>99.76384026471014</v>
      </c>
      <c r="AH7243">
        <f t="shared" ca="1" si="2398"/>
        <v>-0.96180258950718844</v>
      </c>
      <c r="AI7243">
        <f t="shared" ca="1" si="2399"/>
        <v>0.4912631910299724</v>
      </c>
      <c r="AJ7243">
        <f t="shared" ca="1" si="2400"/>
        <v>0.82096744890730422</v>
      </c>
    </row>
    <row r="7244" spans="32:36" x14ac:dyDescent="0.2">
      <c r="AF7244" s="17">
        <f t="shared" ca="1" si="2396"/>
        <v>482.01539511724866</v>
      </c>
      <c r="AG7244">
        <f t="shared" ca="1" si="2397"/>
        <v>99.857107513763552</v>
      </c>
      <c r="AH7244">
        <f t="shared" ca="1" si="2398"/>
        <v>-1.8359918434362199</v>
      </c>
      <c r="AI7244">
        <f t="shared" ca="1" si="2399"/>
        <v>0.55928007758117548</v>
      </c>
      <c r="AJ7244">
        <f t="shared" ca="1" si="2400"/>
        <v>1.1700184611211464</v>
      </c>
    </row>
    <row r="7245" spans="32:36" x14ac:dyDescent="0.2">
      <c r="AF7245" s="17">
        <f t="shared" ca="1" si="2396"/>
        <v>491.90606954350164</v>
      </c>
      <c r="AG7245">
        <f t="shared" ca="1" si="2397"/>
        <v>99.219843693667855</v>
      </c>
      <c r="AH7245">
        <f t="shared" ca="1" si="2398"/>
        <v>-0.69021272162690683</v>
      </c>
      <c r="AI7245">
        <f t="shared" ca="1" si="2399"/>
        <v>9.327201817497674E-2</v>
      </c>
      <c r="AJ7245">
        <f t="shared" ca="1" si="2400"/>
        <v>0.31710974957391713</v>
      </c>
    </row>
    <row r="7246" spans="32:36" x14ac:dyDescent="0.2">
      <c r="AF7246" s="17">
        <f t="shared" ca="1" si="2396"/>
        <v>501.51251052754611</v>
      </c>
      <c r="AG7246">
        <f t="shared" ca="1" si="2397"/>
        <v>100.32190124160677</v>
      </c>
      <c r="AH7246">
        <f t="shared" ca="1" si="2398"/>
        <v>0.40079489588051959</v>
      </c>
      <c r="AI7246">
        <f t="shared" ca="1" si="2399"/>
        <v>0.89729522884388291</v>
      </c>
      <c r="AJ7246">
        <f t="shared" ca="1" si="2400"/>
        <v>0.81416440591266692</v>
      </c>
    </row>
    <row r="7247" spans="32:36" x14ac:dyDescent="0.2">
      <c r="AF7247" s="17">
        <f t="shared" ca="1" si="2396"/>
        <v>515.24726056187683</v>
      </c>
      <c r="AG7247">
        <f t="shared" ca="1" si="2397"/>
        <v>98.501188863558255</v>
      </c>
      <c r="AH7247">
        <f t="shared" ca="1" si="2398"/>
        <v>1.9248926671111697</v>
      </c>
      <c r="AI7247">
        <f t="shared" ca="1" si="2399"/>
        <v>-0.43585879676889594</v>
      </c>
      <c r="AJ7247">
        <f t="shared" ca="1" si="2400"/>
        <v>-1.0687593769159389</v>
      </c>
    </row>
    <row r="7248" spans="32:36" x14ac:dyDescent="0.2">
      <c r="AF7248" s="17">
        <f t="shared" ca="1" si="2396"/>
        <v>488.83812729394543</v>
      </c>
      <c r="AG7248">
        <f t="shared" ca="1" si="2397"/>
        <v>97.531385130111175</v>
      </c>
      <c r="AH7248">
        <f t="shared" ca="1" si="2398"/>
        <v>-1.04313319613313</v>
      </c>
      <c r="AI7248">
        <f t="shared" ca="1" si="2399"/>
        <v>-1.1560582959490286</v>
      </c>
      <c r="AJ7248">
        <f t="shared" ca="1" si="2400"/>
        <v>-0.8816305493010731</v>
      </c>
    </row>
    <row r="7249" spans="32:36" x14ac:dyDescent="0.2">
      <c r="AF7249" s="17">
        <f t="shared" ca="1" si="2396"/>
        <v>491.67210913902733</v>
      </c>
      <c r="AG7249">
        <f t="shared" ca="1" si="2397"/>
        <v>99.341524448567796</v>
      </c>
      <c r="AH7249">
        <f t="shared" ca="1" si="2398"/>
        <v>-0.71704870358801509</v>
      </c>
      <c r="AI7249">
        <f t="shared" ca="1" si="2399"/>
        <v>0.18248352110172819</v>
      </c>
      <c r="AJ7249">
        <f t="shared" ca="1" si="2400"/>
        <v>0.41923827789483109</v>
      </c>
    </row>
    <row r="7250" spans="32:36" x14ac:dyDescent="0.2">
      <c r="AF7250" s="17">
        <f t="shared" ca="1" si="2396"/>
        <v>486.97085533183957</v>
      </c>
      <c r="AG7250">
        <f t="shared" ca="1" si="2397"/>
        <v>96.630634606327305</v>
      </c>
      <c r="AH7250">
        <f t="shared" ca="1" si="2398"/>
        <v>-1.2590205977483189</v>
      </c>
      <c r="AI7250">
        <f t="shared" ca="1" si="2399"/>
        <v>-1.8314209175940881</v>
      </c>
      <c r="AJ7250">
        <f t="shared" ca="1" si="2400"/>
        <v>-1.5216704246765553</v>
      </c>
    </row>
    <row r="7251" spans="32:36" x14ac:dyDescent="0.2">
      <c r="AF7251" s="17">
        <f t="shared" ca="1" si="2396"/>
        <v>479.31888522258203</v>
      </c>
      <c r="AG7251">
        <f t="shared" ca="1" si="2397"/>
        <v>96.40602333657155</v>
      </c>
      <c r="AH7251">
        <f t="shared" ca="1" si="2398"/>
        <v>-2.1524474050890063</v>
      </c>
      <c r="AI7251">
        <f t="shared" ca="1" si="2399"/>
        <v>-2.0008100765527344</v>
      </c>
      <c r="AJ7251">
        <f t="shared" ca="1" si="2400"/>
        <v>-1.4156041099256518</v>
      </c>
    </row>
    <row r="7252" spans="32:36" x14ac:dyDescent="0.2">
      <c r="AF7252" s="17">
        <f t="shared" ca="1" si="2396"/>
        <v>494.95355994438631</v>
      </c>
      <c r="AG7252">
        <f t="shared" ca="1" si="2397"/>
        <v>99.800701947372573</v>
      </c>
      <c r="AH7252">
        <f t="shared" ca="1" si="2398"/>
        <v>-0.34181737290299158</v>
      </c>
      <c r="AI7252">
        <f t="shared" ca="1" si="2399"/>
        <v>0.5181528592371496</v>
      </c>
      <c r="AJ7252">
        <f t="shared" ca="1" si="2400"/>
        <v>0.65224360296761996</v>
      </c>
    </row>
    <row r="7253" spans="32:36" x14ac:dyDescent="0.2">
      <c r="AF7253" s="17">
        <f t="shared" ca="1" si="2396"/>
        <v>495.10951006102141</v>
      </c>
      <c r="AG7253">
        <f t="shared" ca="1" si="2397"/>
        <v>100.3097456574155</v>
      </c>
      <c r="AH7253">
        <f t="shared" ca="1" si="2398"/>
        <v>-0.32404657815604321</v>
      </c>
      <c r="AI7253">
        <f t="shared" ca="1" si="2399"/>
        <v>0.88847519887484327</v>
      </c>
      <c r="AJ7253">
        <f t="shared" ca="1" si="2400"/>
        <v>1.0351550619723413</v>
      </c>
    </row>
    <row r="7254" spans="32:36" x14ac:dyDescent="0.2">
      <c r="AF7254" s="17">
        <f t="shared" ca="1" si="2396"/>
        <v>486.11080239165818</v>
      </c>
      <c r="AG7254">
        <f t="shared" ca="1" si="2397"/>
        <v>97.739842290547827</v>
      </c>
      <c r="AH7254">
        <f t="shared" ca="1" si="2398"/>
        <v>-1.3587354881581484</v>
      </c>
      <c r="AI7254">
        <f t="shared" ca="1" si="2399"/>
        <v>-1.0006506474304973</v>
      </c>
      <c r="AJ7254">
        <f t="shared" ca="1" si="2400"/>
        <v>-0.61832024974219424</v>
      </c>
    </row>
    <row r="7255" spans="32:36" x14ac:dyDescent="0.2">
      <c r="AF7255" s="17">
        <f t="shared" ca="1" si="2396"/>
        <v>479.42816591231696</v>
      </c>
      <c r="AG7255">
        <f t="shared" ca="1" si="2397"/>
        <v>97.686200881874967</v>
      </c>
      <c r="AH7255">
        <f t="shared" ca="1" si="2398"/>
        <v>-2.139587925519892</v>
      </c>
      <c r="AI7255">
        <f t="shared" ca="1" si="2399"/>
        <v>-1.0406093528061704</v>
      </c>
      <c r="AJ7255">
        <f t="shared" ca="1" si="2400"/>
        <v>-0.41220966915552165</v>
      </c>
    </row>
    <row r="7256" spans="32:36" x14ac:dyDescent="0.2">
      <c r="AF7256" s="17">
        <f t="shared" ca="1" si="2396"/>
        <v>504.24448412577067</v>
      </c>
      <c r="AG7256">
        <f t="shared" ca="1" si="2397"/>
        <v>101.55805759985745</v>
      </c>
      <c r="AH7256">
        <f t="shared" ca="1" si="2398"/>
        <v>0.70725116439277602</v>
      </c>
      <c r="AI7256">
        <f t="shared" ca="1" si="2399"/>
        <v>1.788708899482629</v>
      </c>
      <c r="AJ7256">
        <f t="shared" ca="1" si="2400"/>
        <v>1.6521242009731862</v>
      </c>
    </row>
    <row r="7257" spans="32:36" x14ac:dyDescent="0.2">
      <c r="AF7257" s="17">
        <f t="shared" ca="1" si="2396"/>
        <v>505.97708840535279</v>
      </c>
      <c r="AG7257">
        <f t="shared" ca="1" si="2397"/>
        <v>98.727014747039277</v>
      </c>
      <c r="AH7257">
        <f t="shared" ca="1" si="2398"/>
        <v>0.90074501838720711</v>
      </c>
      <c r="AI7257">
        <f t="shared" ca="1" si="2399"/>
        <v>-0.26917301688067508</v>
      </c>
      <c r="AJ7257">
        <f t="shared" ca="1" si="2400"/>
        <v>-0.56854710437889011</v>
      </c>
    </row>
    <row r="7258" spans="32:36" x14ac:dyDescent="0.2">
      <c r="AF7258" s="17">
        <f t="shared" ca="1" si="2396"/>
        <v>502.29867170132354</v>
      </c>
      <c r="AG7258">
        <f t="shared" ca="1" si="2397"/>
        <v>98.820441562311899</v>
      </c>
      <c r="AH7258">
        <f t="shared" ca="1" si="2398"/>
        <v>0.48915244393799062</v>
      </c>
      <c r="AI7258">
        <f t="shared" ca="1" si="2399"/>
        <v>-0.20032462542115459</v>
      </c>
      <c r="AJ7258">
        <f t="shared" ca="1" si="2400"/>
        <v>-0.36556688963487</v>
      </c>
    </row>
    <row r="7259" spans="32:36" x14ac:dyDescent="0.2">
      <c r="AF7259" s="17">
        <f t="shared" ca="1" si="2396"/>
        <v>514.95050601423588</v>
      </c>
      <c r="AG7259">
        <f t="shared" ca="1" si="2397"/>
        <v>99.522524160079456</v>
      </c>
      <c r="AH7259">
        <f t="shared" ca="1" si="2398"/>
        <v>1.89239435571722</v>
      </c>
      <c r="AI7259">
        <f t="shared" ca="1" si="2399"/>
        <v>0.31498337166780199</v>
      </c>
      <c r="AJ7259">
        <f t="shared" ca="1" si="2400"/>
        <v>-0.27062407659165261</v>
      </c>
    </row>
    <row r="7260" spans="32:36" x14ac:dyDescent="0.2">
      <c r="AF7260" s="17">
        <f t="shared" ca="1" si="2396"/>
        <v>487.7335246086875</v>
      </c>
      <c r="AG7260">
        <f t="shared" ca="1" si="2397"/>
        <v>100.48309463720827</v>
      </c>
      <c r="AH7260">
        <f t="shared" ca="1" si="2398"/>
        <v>-1.1707436258594615</v>
      </c>
      <c r="AI7260">
        <f t="shared" ca="1" si="2399"/>
        <v>1.0141553914921571</v>
      </c>
      <c r="AJ7260">
        <f t="shared" ca="1" si="2400"/>
        <v>1.4359757510079021</v>
      </c>
    </row>
    <row r="7261" spans="32:36" x14ac:dyDescent="0.2">
      <c r="AF7261" s="17">
        <f t="shared" ca="1" si="2396"/>
        <v>492.91926276232124</v>
      </c>
      <c r="AG7261">
        <f t="shared" ca="1" si="2397"/>
        <v>96.243211898021443</v>
      </c>
      <c r="AH7261">
        <f t="shared" ca="1" si="2398"/>
        <v>-0.57414346017054219</v>
      </c>
      <c r="AI7261">
        <f t="shared" ca="1" si="2399"/>
        <v>-2.1238401803449225</v>
      </c>
      <c r="AJ7261">
        <f t="shared" ca="1" si="2400"/>
        <v>-2.0460382207254231</v>
      </c>
    </row>
    <row r="7262" spans="32:36" x14ac:dyDescent="0.2">
      <c r="AF7262" s="17">
        <f t="shared" ca="1" si="2396"/>
        <v>488.76587168856832</v>
      </c>
      <c r="AG7262">
        <f t="shared" ca="1" si="2397"/>
        <v>98.602453955883163</v>
      </c>
      <c r="AH7262">
        <f t="shared" ca="1" si="2398"/>
        <v>-1.0514717853553743</v>
      </c>
      <c r="AI7262">
        <f t="shared" ca="1" si="2399"/>
        <v>-0.361066165378641</v>
      </c>
      <c r="AJ7262">
        <f t="shared" ca="1" si="2400"/>
        <v>-4.4845728940112468E-2</v>
      </c>
    </row>
    <row r="7263" spans="32:36" x14ac:dyDescent="0.2">
      <c r="AF7263" s="17">
        <f t="shared" ca="1" si="2396"/>
        <v>486.2640113902271</v>
      </c>
      <c r="AG7263">
        <f t="shared" ca="1" si="2397"/>
        <v>97.878718195042083</v>
      </c>
      <c r="AH7263">
        <f t="shared" ca="1" si="2398"/>
        <v>-1.34095946608858</v>
      </c>
      <c r="AI7263">
        <f t="shared" ca="1" si="2399"/>
        <v>-0.89730062446297931</v>
      </c>
      <c r="AJ7263">
        <f t="shared" ca="1" si="2400"/>
        <v>-0.51552799278348327</v>
      </c>
    </row>
    <row r="7264" spans="32:36" x14ac:dyDescent="0.2">
      <c r="AF7264" s="17">
        <f t="shared" ca="1" si="2396"/>
        <v>497.47395126397419</v>
      </c>
      <c r="AG7264">
        <f t="shared" ca="1" si="2397"/>
        <v>102.20727801887726</v>
      </c>
      <c r="AH7264">
        <f t="shared" ca="1" si="2398"/>
        <v>-5.5297916423200734E-2</v>
      </c>
      <c r="AI7264">
        <f t="shared" ca="1" si="2399"/>
        <v>2.2525369384760601</v>
      </c>
      <c r="AJ7264">
        <f t="shared" ca="1" si="2400"/>
        <v>2.3810130190754664</v>
      </c>
    </row>
    <row r="7265" spans="32:36" x14ac:dyDescent="0.2">
      <c r="AF7265" s="17">
        <f t="shared" ca="1" si="2396"/>
        <v>496.90935964329975</v>
      </c>
      <c r="AG7265">
        <f t="shared" ca="1" si="2397"/>
        <v>99.628690560237004</v>
      </c>
      <c r="AH7265">
        <f t="shared" ca="1" si="2398"/>
        <v>-0.11935462991161452</v>
      </c>
      <c r="AI7265">
        <f t="shared" ca="1" si="2399"/>
        <v>0.39258982491725908</v>
      </c>
      <c r="AJ7265">
        <f t="shared" ca="1" si="2400"/>
        <v>0.44983307015613239</v>
      </c>
    </row>
    <row r="7266" spans="32:36" x14ac:dyDescent="0.2">
      <c r="AF7266" s="17">
        <f t="shared" ca="1" si="2396"/>
        <v>505.52174108468887</v>
      </c>
      <c r="AG7266">
        <f t="shared" ca="1" si="2397"/>
        <v>99.912486763597371</v>
      </c>
      <c r="AH7266">
        <f t="shared" ca="1" si="2398"/>
        <v>0.84995698049878288</v>
      </c>
      <c r="AI7266">
        <f t="shared" ca="1" si="2399"/>
        <v>0.59963637878338139</v>
      </c>
      <c r="AJ7266">
        <f t="shared" ca="1" si="2400"/>
        <v>0.3591736203144803</v>
      </c>
    </row>
    <row r="7267" spans="32:36" x14ac:dyDescent="0.2">
      <c r="AF7267" s="17">
        <f t="shared" ca="1" si="2396"/>
        <v>498.25342520551141</v>
      </c>
      <c r="AG7267">
        <f t="shared" ca="1" si="2397"/>
        <v>98.467405611571152</v>
      </c>
      <c r="AH7267">
        <f t="shared" ca="1" si="2398"/>
        <v>3.3019274378786406E-2</v>
      </c>
      <c r="AI7267">
        <f t="shared" ca="1" si="2399"/>
        <v>-0.46082762338761679</v>
      </c>
      <c r="AJ7267">
        <f t="shared" ca="1" si="2400"/>
        <v>-0.49400645671267818</v>
      </c>
    </row>
    <row r="7268" spans="32:36" x14ac:dyDescent="0.2">
      <c r="AF7268" s="17">
        <f t="shared" ca="1" si="2396"/>
        <v>491.56519295380934</v>
      </c>
      <c r="AG7268">
        <f t="shared" ca="1" si="2397"/>
        <v>96.246515641721118</v>
      </c>
      <c r="AH7268">
        <f t="shared" ca="1" si="2398"/>
        <v>-0.7293165721576077</v>
      </c>
      <c r="AI7268">
        <f t="shared" ca="1" si="2399"/>
        <v>-2.1213416049843996</v>
      </c>
      <c r="AJ7268">
        <f t="shared" ca="1" si="2400"/>
        <v>-1.9941260793701143</v>
      </c>
    </row>
    <row r="7269" spans="32:36" x14ac:dyDescent="0.2">
      <c r="AF7269" s="17">
        <f t="shared" ca="1" si="2396"/>
        <v>497.39554826596191</v>
      </c>
      <c r="AG7269">
        <f t="shared" ca="1" si="2397"/>
        <v>100.93196282427236</v>
      </c>
      <c r="AH7269">
        <f t="shared" ca="1" si="2398"/>
        <v>-6.4188915368758412E-2</v>
      </c>
      <c r="AI7269">
        <f t="shared" ca="1" si="2399"/>
        <v>1.3385855909596123</v>
      </c>
      <c r="AJ7269">
        <f t="shared" ca="1" si="2400"/>
        <v>1.4248846057980971</v>
      </c>
    </row>
    <row r="7270" spans="32:36" x14ac:dyDescent="0.2">
      <c r="AF7270" s="17">
        <f t="shared" ca="1" si="2396"/>
        <v>499.60281905137521</v>
      </c>
      <c r="AG7270">
        <f t="shared" ca="1" si="2397"/>
        <v>100.99167846761738</v>
      </c>
      <c r="AH7270">
        <f t="shared" ca="1" si="2398"/>
        <v>0.18558431014791316</v>
      </c>
      <c r="AI7270">
        <f t="shared" ca="1" si="2399"/>
        <v>1.3816377188410449</v>
      </c>
      <c r="AJ7270">
        <f t="shared" ca="1" si="2400"/>
        <v>1.3907163951900805</v>
      </c>
    </row>
    <row r="7271" spans="32:36" x14ac:dyDescent="0.2">
      <c r="AF7271" s="17">
        <f t="shared" ca="1" si="2396"/>
        <v>505.23721719158692</v>
      </c>
      <c r="AG7271">
        <f t="shared" ca="1" si="2397"/>
        <v>97.08641598557648</v>
      </c>
      <c r="AH7271">
        <f t="shared" ca="1" si="2398"/>
        <v>0.81819883314600073</v>
      </c>
      <c r="AI7271">
        <f t="shared" ca="1" si="2399"/>
        <v>-1.4889030794416169</v>
      </c>
      <c r="AJ7271">
        <f t="shared" ca="1" si="2400"/>
        <v>-1.8221137373588112</v>
      </c>
    </row>
    <row r="7272" spans="32:36" x14ac:dyDescent="0.2">
      <c r="AF7272" s="17">
        <f t="shared" ca="1" si="2396"/>
        <v>510.56032167034567</v>
      </c>
      <c r="AG7272">
        <f t="shared" ca="1" si="2397"/>
        <v>101.93299295690893</v>
      </c>
      <c r="AH7272">
        <f t="shared" ca="1" si="2398"/>
        <v>1.4094143367396095</v>
      </c>
      <c r="AI7272">
        <f t="shared" ca="1" si="2399"/>
        <v>2.0569375949035829</v>
      </c>
      <c r="AJ7272">
        <f t="shared" ca="1" si="2400"/>
        <v>1.7105187485946842</v>
      </c>
    </row>
    <row r="7273" spans="32:36" x14ac:dyDescent="0.2">
      <c r="AF7273" s="17">
        <f t="shared" ca="1" si="2396"/>
        <v>509.3245426036338</v>
      </c>
      <c r="AG7273">
        <f t="shared" ca="1" si="2397"/>
        <v>99.75300416316864</v>
      </c>
      <c r="AH7273">
        <f t="shared" ca="1" si="2398"/>
        <v>1.2727126400708564</v>
      </c>
      <c r="AI7273">
        <f t="shared" ca="1" si="2399"/>
        <v>0.48335663847954269</v>
      </c>
      <c r="AJ7273">
        <f t="shared" ca="1" si="2400"/>
        <v>0.10288068478520684</v>
      </c>
    </row>
    <row r="7274" spans="32:36" x14ac:dyDescent="0.2">
      <c r="AF7274" s="17">
        <f t="shared" ca="1" si="2396"/>
        <v>492.97667899711047</v>
      </c>
      <c r="AG7274">
        <f t="shared" ca="1" si="2397"/>
        <v>98.216365263690108</v>
      </c>
      <c r="AH7274">
        <f t="shared" ca="1" si="2398"/>
        <v>-0.56757312332505616</v>
      </c>
      <c r="AI7274">
        <f t="shared" ca="1" si="2399"/>
        <v>-0.64663754517060046</v>
      </c>
      <c r="AJ7274">
        <f t="shared" ca="1" si="2400"/>
        <v>-0.49818790893710002</v>
      </c>
    </row>
    <row r="7275" spans="32:36" x14ac:dyDescent="0.2">
      <c r="AF7275" s="17">
        <f t="shared" ca="1" si="2396"/>
        <v>490.14868967061011</v>
      </c>
      <c r="AG7275">
        <f t="shared" ca="1" si="2397"/>
        <v>97.368749016182321</v>
      </c>
      <c r="AH7275">
        <f t="shared" ca="1" si="2398"/>
        <v>-0.89210253739855472</v>
      </c>
      <c r="AI7275">
        <f t="shared" ca="1" si="2399"/>
        <v>-1.277536570336069</v>
      </c>
      <c r="AJ7275">
        <f t="shared" ca="1" si="2400"/>
        <v>-1.0570648858367326</v>
      </c>
    </row>
    <row r="7276" spans="32:36" x14ac:dyDescent="0.2">
      <c r="AF7276" s="17">
        <f t="shared" ca="1" si="2396"/>
        <v>477.1754473002494</v>
      </c>
      <c r="AG7276">
        <f t="shared" ca="1" si="2397"/>
        <v>97.502482106493218</v>
      </c>
      <c r="AH7276">
        <f t="shared" ca="1" si="2398"/>
        <v>-2.4052684609057637</v>
      </c>
      <c r="AI7276">
        <f t="shared" ca="1" si="2399"/>
        <v>-1.1776321090190551</v>
      </c>
      <c r="AJ7276">
        <f t="shared" ca="1" si="2400"/>
        <v>-0.47158609080433667</v>
      </c>
    </row>
    <row r="7277" spans="32:36" x14ac:dyDescent="0.2">
      <c r="AF7277" s="17">
        <f t="shared" ca="1" si="2396"/>
        <v>486.87776240959931</v>
      </c>
      <c r="AG7277">
        <f t="shared" ca="1" si="2397"/>
        <v>98.339707219890045</v>
      </c>
      <c r="AH7277">
        <f t="shared" ca="1" si="2398"/>
        <v>-1.2698053262641738</v>
      </c>
      <c r="AI7277">
        <f t="shared" ca="1" si="2399"/>
        <v>-0.5552855396637244</v>
      </c>
      <c r="AJ7277">
        <f t="shared" ca="1" si="2400"/>
        <v>-0.17927473703628807</v>
      </c>
    </row>
    <row r="7278" spans="32:36" x14ac:dyDescent="0.2">
      <c r="AF7278" s="17">
        <f t="shared" ca="1" si="2396"/>
        <v>492.55440338691528</v>
      </c>
      <c r="AG7278">
        <f t="shared" ca="1" si="2397"/>
        <v>100.28359043388512</v>
      </c>
      <c r="AH7278">
        <f t="shared" ca="1" si="2398"/>
        <v>-0.61591346363505539</v>
      </c>
      <c r="AI7278">
        <f t="shared" ca="1" si="2399"/>
        <v>0.86949347725254977</v>
      </c>
      <c r="AJ7278">
        <f t="shared" ca="1" si="2400"/>
        <v>1.1079498585905028</v>
      </c>
    </row>
    <row r="7279" spans="32:36" x14ac:dyDescent="0.2">
      <c r="AF7279" s="17">
        <f t="shared" ca="1" si="2396"/>
        <v>488.16535009009027</v>
      </c>
      <c r="AG7279">
        <f t="shared" ca="1" si="2397"/>
        <v>100.24484291831119</v>
      </c>
      <c r="AH7279">
        <f t="shared" ca="1" si="2398"/>
        <v>-1.1208221424777245</v>
      </c>
      <c r="AI7279">
        <f t="shared" ca="1" si="2399"/>
        <v>0.84136400600552053</v>
      </c>
      <c r="AJ7279">
        <f t="shared" ca="1" si="2400"/>
        <v>1.2388189406938854</v>
      </c>
    </row>
    <row r="7280" spans="32:36" x14ac:dyDescent="0.2">
      <c r="AF7280" s="17">
        <f t="shared" ca="1" si="2396"/>
        <v>487.51449583123491</v>
      </c>
      <c r="AG7280">
        <f t="shared" ca="1" si="2397"/>
        <v>99.294939656713737</v>
      </c>
      <c r="AH7280">
        <f t="shared" ca="1" si="2398"/>
        <v>-1.1960814964414876</v>
      </c>
      <c r="AI7280">
        <f t="shared" ca="1" si="2399"/>
        <v>0.14834231540034504</v>
      </c>
      <c r="AJ7280">
        <f t="shared" ca="1" si="2400"/>
        <v>0.53558017669593272</v>
      </c>
    </row>
    <row r="7281" spans="32:36" x14ac:dyDescent="0.2">
      <c r="AF7281" s="17">
        <f t="shared" ca="1" si="2396"/>
        <v>503.91072570606946</v>
      </c>
      <c r="AG7281">
        <f t="shared" ca="1" si="2397"/>
        <v>100.50902086338877</v>
      </c>
      <c r="AH7281">
        <f t="shared" ca="1" si="2398"/>
        <v>0.66990131523662499</v>
      </c>
      <c r="AI7281">
        <f t="shared" ca="1" si="2399"/>
        <v>1.032933591019255</v>
      </c>
      <c r="AJ7281">
        <f t="shared" ca="1" si="2400"/>
        <v>0.87100004084690719</v>
      </c>
    </row>
    <row r="7282" spans="32:36" x14ac:dyDescent="0.2">
      <c r="AF7282" s="17">
        <f t="shared" ca="1" si="2396"/>
        <v>482.32271368605461</v>
      </c>
      <c r="AG7282">
        <f t="shared" ca="1" si="2397"/>
        <v>96.061152330650813</v>
      </c>
      <c r="AH7282">
        <f t="shared" ca="1" si="2398"/>
        <v>-1.8000381515962187</v>
      </c>
      <c r="AI7282">
        <f t="shared" ca="1" si="2399"/>
        <v>-2.2616620567617014</v>
      </c>
      <c r="AJ7282">
        <f t="shared" ca="1" si="2400"/>
        <v>-1.8012423100449884</v>
      </c>
    </row>
    <row r="7283" spans="32:36" x14ac:dyDescent="0.2">
      <c r="AF7283" s="17">
        <f t="shared" ca="1" si="2396"/>
        <v>495.22576880430034</v>
      </c>
      <c r="AG7283">
        <f t="shared" ca="1" si="2397"/>
        <v>101.42410367130903</v>
      </c>
      <c r="AH7283">
        <f t="shared" ca="1" si="2398"/>
        <v>-0.31080232783631456</v>
      </c>
      <c r="AI7283">
        <f t="shared" ca="1" si="2399"/>
        <v>1.6926381213486785</v>
      </c>
      <c r="AJ7283">
        <f t="shared" ca="1" si="2400"/>
        <v>1.8747064657283321</v>
      </c>
    </row>
    <row r="7284" spans="32:36" x14ac:dyDescent="0.2">
      <c r="AF7284" s="17">
        <f t="shared" ca="1" si="2396"/>
        <v>495.59906467585984</v>
      </c>
      <c r="AG7284">
        <f t="shared" ca="1" si="2397"/>
        <v>99.108955312679967</v>
      </c>
      <c r="AH7284">
        <f t="shared" ca="1" si="2398"/>
        <v>-0.26829729763124438</v>
      </c>
      <c r="AI7284">
        <f t="shared" ca="1" si="2399"/>
        <v>1.1877722654641834E-2</v>
      </c>
      <c r="AJ7284">
        <f t="shared" ca="1" si="2400"/>
        <v>9.7686853603172197E-2</v>
      </c>
    </row>
    <row r="7285" spans="32:36" x14ac:dyDescent="0.2">
      <c r="AF7285" s="17">
        <f t="shared" ca="1" si="2396"/>
        <v>490.29263322330621</v>
      </c>
      <c r="AG7285">
        <f t="shared" ca="1" si="2397"/>
        <v>97.299379404405386</v>
      </c>
      <c r="AH7285">
        <f t="shared" ca="1" si="2398"/>
        <v>-0.87553894182883318</v>
      </c>
      <c r="AI7285">
        <f t="shared" ca="1" si="2399"/>
        <v>-1.3294127626510408</v>
      </c>
      <c r="AJ7285">
        <f t="shared" ca="1" si="2400"/>
        <v>-1.1167567712375017</v>
      </c>
    </row>
    <row r="7286" spans="32:36" x14ac:dyDescent="0.2">
      <c r="AF7286" s="17">
        <f t="shared" ca="1" si="2396"/>
        <v>501.96463982284183</v>
      </c>
      <c r="AG7286">
        <f t="shared" ca="1" si="2397"/>
        <v>98.834149250467135</v>
      </c>
      <c r="AH7286">
        <f t="shared" ca="1" si="2398"/>
        <v>0.45162712954490031</v>
      </c>
      <c r="AI7286">
        <f t="shared" ca="1" si="2399"/>
        <v>-0.19022858749533317</v>
      </c>
      <c r="AJ7286">
        <f t="shared" ca="1" si="2400"/>
        <v>-0.3430538732370419</v>
      </c>
    </row>
    <row r="7287" spans="32:36" x14ac:dyDescent="0.2">
      <c r="AF7287" s="17">
        <f t="shared" ca="1" si="2396"/>
        <v>485.94051105995317</v>
      </c>
      <c r="AG7287">
        <f t="shared" ca="1" si="2397"/>
        <v>97.586468263743626</v>
      </c>
      <c r="AH7287">
        <f t="shared" ca="1" si="2398"/>
        <v>-1.3785000576658069</v>
      </c>
      <c r="AI7287">
        <f t="shared" ca="1" si="2399"/>
        <v>-1.1149608054456792</v>
      </c>
      <c r="AJ7287">
        <f t="shared" ca="1" si="2400"/>
        <v>-0.73198063904928135</v>
      </c>
    </row>
    <row r="7288" spans="32:36" x14ac:dyDescent="0.2">
      <c r="AF7288" s="17">
        <f t="shared" ca="1" si="2396"/>
        <v>505.09822151000031</v>
      </c>
      <c r="AG7288">
        <f t="shared" ca="1" si="2397"/>
        <v>100.03461181244813</v>
      </c>
      <c r="AH7288">
        <f t="shared" ca="1" si="2398"/>
        <v>0.8026778320976623</v>
      </c>
      <c r="AI7288">
        <f t="shared" ca="1" si="2399"/>
        <v>0.6885530837983953</v>
      </c>
      <c r="AJ7288">
        <f t="shared" ca="1" si="2400"/>
        <v>0.46748658111584451</v>
      </c>
    </row>
    <row r="7289" spans="32:36" x14ac:dyDescent="0.2">
      <c r="AF7289" s="17">
        <f t="shared" ca="1" si="2396"/>
        <v>500.13702331544914</v>
      </c>
      <c r="AG7289">
        <f t="shared" ca="1" si="2397"/>
        <v>99.721973030011824</v>
      </c>
      <c r="AH7289">
        <f t="shared" ca="1" si="2398"/>
        <v>0.24586863424321115</v>
      </c>
      <c r="AI7289">
        <f t="shared" ca="1" si="2399"/>
        <v>0.46071004537916771</v>
      </c>
      <c r="AJ7289">
        <f t="shared" ca="1" si="2400"/>
        <v>0.40529470155876562</v>
      </c>
    </row>
    <row r="7290" spans="32:36" x14ac:dyDescent="0.2">
      <c r="AF7290" s="17">
        <f t="shared" ca="1" si="2396"/>
        <v>498.23311153252291</v>
      </c>
      <c r="AG7290">
        <f t="shared" ca="1" si="2397"/>
        <v>99.870515239798507</v>
      </c>
      <c r="AH7290">
        <f t="shared" ca="1" si="2398"/>
        <v>3.0719416358143979E-2</v>
      </c>
      <c r="AI7290">
        <f t="shared" ca="1" si="2399"/>
        <v>0.56905268961184718</v>
      </c>
      <c r="AJ7290">
        <f t="shared" ca="1" si="2400"/>
        <v>0.58731381210206235</v>
      </c>
    </row>
    <row r="7291" spans="32:36" x14ac:dyDescent="0.2">
      <c r="AF7291" s="17">
        <f t="shared" ca="1" si="2396"/>
        <v>481.59172995234763</v>
      </c>
      <c r="AG7291">
        <f t="shared" ca="1" si="2397"/>
        <v>96.753440357726262</v>
      </c>
      <c r="AH7291">
        <f t="shared" ca="1" si="2398"/>
        <v>-1.8855947112820324</v>
      </c>
      <c r="AI7291">
        <f t="shared" ca="1" si="2399"/>
        <v>-1.7389741521715374</v>
      </c>
      <c r="AJ7291">
        <f t="shared" ca="1" si="2400"/>
        <v>-1.2256412843256144</v>
      </c>
    </row>
    <row r="7292" spans="32:36" x14ac:dyDescent="0.2">
      <c r="AF7292" s="17">
        <f t="shared" ca="1" si="2396"/>
        <v>521.83302798984516</v>
      </c>
      <c r="AG7292">
        <f t="shared" ca="1" si="2397"/>
        <v>99.924981105009579</v>
      </c>
      <c r="AH7292">
        <f t="shared" ca="1" si="2398"/>
        <v>2.6413393108948302</v>
      </c>
      <c r="AI7292">
        <f t="shared" ca="1" si="2399"/>
        <v>0.60873823800848814</v>
      </c>
      <c r="AJ7292">
        <f t="shared" ca="1" si="2400"/>
        <v>-0.2003066699715009</v>
      </c>
    </row>
    <row r="7293" spans="32:36" x14ac:dyDescent="0.2">
      <c r="AF7293" s="17">
        <f t="shared" ca="1" si="2396"/>
        <v>501.47341401423495</v>
      </c>
      <c r="AG7293">
        <f t="shared" ca="1" si="2397"/>
        <v>96.014534159754149</v>
      </c>
      <c r="AH7293">
        <f t="shared" ca="1" si="2398"/>
        <v>0.39639717972946631</v>
      </c>
      <c r="AI7293">
        <f t="shared" ca="1" si="2399"/>
        <v>-2.2969947307959253</v>
      </c>
      <c r="AJ7293">
        <f t="shared" ca="1" si="2400"/>
        <v>-2.5360095763119244</v>
      </c>
    </row>
    <row r="7294" spans="32:36" x14ac:dyDescent="0.2">
      <c r="AF7294" s="17">
        <f t="shared" ca="1" si="2396"/>
        <v>489.68449606051081</v>
      </c>
      <c r="AG7294">
        <f t="shared" ca="1" si="2397"/>
        <v>99.018469161261081</v>
      </c>
      <c r="AH7294">
        <f t="shared" ca="1" si="2398"/>
        <v>-0.94555048716797341</v>
      </c>
      <c r="AI7294">
        <f t="shared" ca="1" si="2399"/>
        <v>-5.4608432072557583E-2</v>
      </c>
      <c r="AJ7294">
        <f t="shared" ca="1" si="2400"/>
        <v>0.24305565341804872</v>
      </c>
    </row>
    <row r="7295" spans="32:36" x14ac:dyDescent="0.2">
      <c r="AF7295" s="17">
        <f t="shared" ca="1" si="2396"/>
        <v>484.73309414818317</v>
      </c>
      <c r="AG7295">
        <f t="shared" ca="1" si="2397"/>
        <v>98.550893973891419</v>
      </c>
      <c r="AH7295">
        <f t="shared" ca="1" si="2398"/>
        <v>-1.5188357891943067</v>
      </c>
      <c r="AI7295">
        <f t="shared" ca="1" si="2399"/>
        <v>-0.39913786569534382</v>
      </c>
      <c r="AJ7295">
        <f t="shared" ca="1" si="2400"/>
        <v>6.3665569013009723E-2</v>
      </c>
    </row>
    <row r="7296" spans="32:36" x14ac:dyDescent="0.2">
      <c r="AF7296" s="17">
        <f t="shared" ca="1" si="2396"/>
        <v>478.63725407795079</v>
      </c>
      <c r="AG7296">
        <f t="shared" ca="1" si="2397"/>
        <v>99.626461941559498</v>
      </c>
      <c r="AH7296">
        <f t="shared" ca="1" si="2398"/>
        <v>-2.2327238032962442</v>
      </c>
      <c r="AI7296">
        <f t="shared" ca="1" si="2399"/>
        <v>0.39096157948658161</v>
      </c>
      <c r="AJ7296">
        <f t="shared" ca="1" si="2400"/>
        <v>1.1194336704604562</v>
      </c>
    </row>
    <row r="7297" spans="32:36" x14ac:dyDescent="0.2">
      <c r="AF7297" s="17">
        <f t="shared" ca="1" si="2396"/>
        <v>506.04183682426151</v>
      </c>
      <c r="AG7297">
        <f t="shared" ca="1" si="2397"/>
        <v>99.422003459789806</v>
      </c>
      <c r="AH7297">
        <f t="shared" ca="1" si="2398"/>
        <v>0.90796314571915959</v>
      </c>
      <c r="AI7297">
        <f t="shared" ca="1" si="2399"/>
        <v>0.24142752349671368</v>
      </c>
      <c r="AJ7297">
        <f t="shared" ca="1" si="2400"/>
        <v>-3.5098363199851657E-2</v>
      </c>
    </row>
    <row r="7298" spans="32:36" x14ac:dyDescent="0.2">
      <c r="AF7298" s="17">
        <f t="shared" ca="1" si="2396"/>
        <v>514.38152109728571</v>
      </c>
      <c r="AG7298">
        <f t="shared" ca="1" si="2397"/>
        <v>101.1872254632234</v>
      </c>
      <c r="AH7298">
        <f t="shared" ca="1" si="2398"/>
        <v>1.8300310228501229</v>
      </c>
      <c r="AI7298">
        <f t="shared" ca="1" si="2399"/>
        <v>1.5224398110639306</v>
      </c>
      <c r="AJ7298">
        <f t="shared" ca="1" si="2400"/>
        <v>1.016094925902411</v>
      </c>
    </row>
    <row r="7299" spans="32:36" x14ac:dyDescent="0.2">
      <c r="AF7299" s="17">
        <f t="shared" ref="AF7299:AF7362" ca="1" si="2401">$N$64*EXP(($J$9-$K$2^2/2)*$J$6+$K$2*SQRT($J$6)*AH7299)</f>
        <v>481.52025592930823</v>
      </c>
      <c r="AG7299">
        <f t="shared" ref="AG7299:AG7362" ca="1" si="2402">$Q$64*EXP(($J$9-$K$3^2/2)*$J$6+$K$3*SQRT($J$6)*AI7299)</f>
        <v>98.270124530033229</v>
      </c>
      <c r="AH7299">
        <f t="shared" ref="AH7299:AH7362" ca="1" si="2403">_xlfn.NORM.S.INV(RAND())</f>
        <v>-1.8939672168606858</v>
      </c>
      <c r="AI7299">
        <f t="shared" ref="AI7299:AI7362" ca="1" si="2404">AH7299*$AC$6+SQRT(1-$AC$6^2)*AJ7299</f>
        <v>-0.60680717774553172</v>
      </c>
      <c r="AJ7299">
        <f t="shared" ref="AJ7299:AJ7362" ca="1" si="2405">_xlfn.NORM.S.INV(RAND())</f>
        <v>-3.5068978621721487E-2</v>
      </c>
    </row>
    <row r="7300" spans="32:36" x14ac:dyDescent="0.2">
      <c r="AF7300" s="17">
        <f t="shared" ca="1" si="2401"/>
        <v>512.71707351245948</v>
      </c>
      <c r="AG7300">
        <f t="shared" ca="1" si="2402"/>
        <v>101.81034813329688</v>
      </c>
      <c r="AH7300">
        <f t="shared" ca="1" si="2403"/>
        <v>1.6472031639865228</v>
      </c>
      <c r="AI7300">
        <f t="shared" ca="1" si="2404"/>
        <v>1.9693062424401573</v>
      </c>
      <c r="AJ7300">
        <f t="shared" ca="1" si="2405"/>
        <v>1.5430392726769793</v>
      </c>
    </row>
    <row r="7301" spans="32:36" x14ac:dyDescent="0.2">
      <c r="AF7301" s="17">
        <f t="shared" ca="1" si="2401"/>
        <v>490.0925298643923</v>
      </c>
      <c r="AG7301">
        <f t="shared" ca="1" si="2402"/>
        <v>96.58293021461175</v>
      </c>
      <c r="AH7301">
        <f t="shared" ca="1" si="2403"/>
        <v>-0.89856616973340098</v>
      </c>
      <c r="AI7301">
        <f t="shared" ca="1" si="2404"/>
        <v>-1.8673639256838488</v>
      </c>
      <c r="AJ7301">
        <f t="shared" ca="1" si="2405"/>
        <v>-1.6738810887359747</v>
      </c>
    </row>
    <row r="7302" spans="32:36" x14ac:dyDescent="0.2">
      <c r="AF7302" s="17">
        <f t="shared" ca="1" si="2401"/>
        <v>468.72481713004754</v>
      </c>
      <c r="AG7302">
        <f t="shared" ca="1" si="2402"/>
        <v>98.235114359799653</v>
      </c>
      <c r="AH7302">
        <f t="shared" ca="1" si="2403"/>
        <v>-3.4132192019803784</v>
      </c>
      <c r="AI7302">
        <f t="shared" ca="1" si="2404"/>
        <v>-0.63274382027933485</v>
      </c>
      <c r="AJ7302">
        <f t="shared" ca="1" si="2405"/>
        <v>0.42030575818805216</v>
      </c>
    </row>
    <row r="7303" spans="32:36" x14ac:dyDescent="0.2">
      <c r="AF7303" s="17">
        <f t="shared" ca="1" si="2401"/>
        <v>480.83017367505448</v>
      </c>
      <c r="AG7303">
        <f t="shared" ca="1" si="2402"/>
        <v>96.794149385962683</v>
      </c>
      <c r="AH7303">
        <f t="shared" ca="1" si="2403"/>
        <v>-1.9748678078223176</v>
      </c>
      <c r="AI7303">
        <f t="shared" ca="1" si="2404"/>
        <v>-1.7083547549260136</v>
      </c>
      <c r="AJ7303">
        <f t="shared" ca="1" si="2405"/>
        <v>-1.1651567593359058</v>
      </c>
    </row>
    <row r="7304" spans="32:36" x14ac:dyDescent="0.2">
      <c r="AF7304" s="17">
        <f t="shared" ca="1" si="2401"/>
        <v>482.01222477278685</v>
      </c>
      <c r="AG7304">
        <f t="shared" ca="1" si="2402"/>
        <v>100.65103540906433</v>
      </c>
      <c r="AH7304">
        <f t="shared" ca="1" si="2403"/>
        <v>-1.836362866561388</v>
      </c>
      <c r="AI7304">
        <f t="shared" ca="1" si="2404"/>
        <v>1.1357079591104453</v>
      </c>
      <c r="AJ7304">
        <f t="shared" ca="1" si="2405"/>
        <v>1.7749464443760392</v>
      </c>
    </row>
    <row r="7305" spans="32:36" x14ac:dyDescent="0.2">
      <c r="AF7305" s="17">
        <f t="shared" ca="1" si="2401"/>
        <v>493.64561200928659</v>
      </c>
      <c r="AG7305">
        <f t="shared" ca="1" si="2402"/>
        <v>99.51751355147141</v>
      </c>
      <c r="AH7305">
        <f t="shared" ca="1" si="2403"/>
        <v>-0.4910811654904727</v>
      </c>
      <c r="AI7305">
        <f t="shared" ca="1" si="2404"/>
        <v>0.31131862720196091</v>
      </c>
      <c r="AJ7305">
        <f t="shared" ca="1" si="2405"/>
        <v>0.48263868747163335</v>
      </c>
    </row>
    <row r="7306" spans="32:36" x14ac:dyDescent="0.2">
      <c r="AF7306" s="17">
        <f t="shared" ca="1" si="2401"/>
        <v>508.24639357930369</v>
      </c>
      <c r="AG7306">
        <f t="shared" ca="1" si="2402"/>
        <v>98.604733433467558</v>
      </c>
      <c r="AH7306">
        <f t="shared" ca="1" si="2403"/>
        <v>1.1531767644431175</v>
      </c>
      <c r="AI7306">
        <f t="shared" ca="1" si="2404"/>
        <v>-0.35938346710390145</v>
      </c>
      <c r="AJ7306">
        <f t="shared" ca="1" si="2405"/>
        <v>-0.74338397252708088</v>
      </c>
    </row>
    <row r="7307" spans="32:36" x14ac:dyDescent="0.2">
      <c r="AF7307" s="17">
        <f t="shared" ca="1" si="2401"/>
        <v>503.31520332737665</v>
      </c>
      <c r="AG7307">
        <f t="shared" ca="1" si="2402"/>
        <v>96.948025442615815</v>
      </c>
      <c r="AH7307">
        <f t="shared" ca="1" si="2403"/>
        <v>0.60319679819404703</v>
      </c>
      <c r="AI7307">
        <f t="shared" ca="1" si="2404"/>
        <v>-1.5927327138529566</v>
      </c>
      <c r="AJ7307">
        <f t="shared" ca="1" si="2405"/>
        <v>-1.862760629961169</v>
      </c>
    </row>
    <row r="7308" spans="32:36" x14ac:dyDescent="0.2">
      <c r="AF7308" s="17">
        <f t="shared" ca="1" si="2401"/>
        <v>510.1168232613191</v>
      </c>
      <c r="AG7308">
        <f t="shared" ca="1" si="2402"/>
        <v>101.37885935520961</v>
      </c>
      <c r="AH7308">
        <f t="shared" ca="1" si="2403"/>
        <v>1.3603927112158887</v>
      </c>
      <c r="AI7308">
        <f t="shared" ca="1" si="2404"/>
        <v>1.6601605607385517</v>
      </c>
      <c r="AJ7308">
        <f t="shared" ca="1" si="2405"/>
        <v>1.3097768011171829</v>
      </c>
    </row>
    <row r="7309" spans="32:36" x14ac:dyDescent="0.2">
      <c r="AF7309" s="17">
        <f t="shared" ca="1" si="2401"/>
        <v>488.46421270994489</v>
      </c>
      <c r="AG7309">
        <f t="shared" ca="1" si="2402"/>
        <v>97.051466875369741</v>
      </c>
      <c r="AH7309">
        <f t="shared" ca="1" si="2403"/>
        <v>-1.0862977733735044</v>
      </c>
      <c r="AI7309">
        <f t="shared" ca="1" si="2404"/>
        <v>-1.5151102117605106</v>
      </c>
      <c r="AJ7309">
        <f t="shared" ca="1" si="2405"/>
        <v>-1.2446503470165791</v>
      </c>
    </row>
    <row r="7310" spans="32:36" x14ac:dyDescent="0.2">
      <c r="AF7310" s="17">
        <f t="shared" ca="1" si="2401"/>
        <v>507.98444856928774</v>
      </c>
      <c r="AG7310">
        <f t="shared" ca="1" si="2402"/>
        <v>98.347186373812633</v>
      </c>
      <c r="AH7310">
        <f t="shared" ca="1" si="2403"/>
        <v>1.1240962709278035</v>
      </c>
      <c r="AI7310">
        <f t="shared" ca="1" si="2404"/>
        <v>-0.54974986303090678</v>
      </c>
      <c r="AJ7310">
        <f t="shared" ca="1" si="2405"/>
        <v>-0.93388627739460728</v>
      </c>
    </row>
    <row r="7311" spans="32:36" x14ac:dyDescent="0.2">
      <c r="AF7311" s="17">
        <f t="shared" ca="1" si="2401"/>
        <v>511.8808913196699</v>
      </c>
      <c r="AG7311">
        <f t="shared" ca="1" si="2402"/>
        <v>98.876616353036354</v>
      </c>
      <c r="AH7311">
        <f t="shared" ca="1" si="2403"/>
        <v>1.5551303266204883</v>
      </c>
      <c r="AI7311">
        <f t="shared" ca="1" si="2404"/>
        <v>-0.15895944420380426</v>
      </c>
      <c r="AJ7311">
        <f t="shared" ca="1" si="2405"/>
        <v>-0.66077147548438309</v>
      </c>
    </row>
    <row r="7312" spans="32:36" x14ac:dyDescent="0.2">
      <c r="AF7312" s="17">
        <f t="shared" ca="1" si="2401"/>
        <v>506.20825290375825</v>
      </c>
      <c r="AG7312">
        <f t="shared" ca="1" si="2402"/>
        <v>100.64921172737625</v>
      </c>
      <c r="AH7312">
        <f t="shared" ca="1" si="2403"/>
        <v>0.926510905866056</v>
      </c>
      <c r="AI7312">
        <f t="shared" ca="1" si="2404"/>
        <v>1.1343891000357287</v>
      </c>
      <c r="AJ7312">
        <f t="shared" ca="1" si="2405"/>
        <v>0.89593932359841688</v>
      </c>
    </row>
    <row r="7313" spans="32:36" x14ac:dyDescent="0.2">
      <c r="AF7313" s="17">
        <f t="shared" ca="1" si="2401"/>
        <v>491.67274718214696</v>
      </c>
      <c r="AG7313">
        <f t="shared" ca="1" si="2402"/>
        <v>99.802276721140302</v>
      </c>
      <c r="AH7313">
        <f t="shared" ca="1" si="2403"/>
        <v>-0.71697550070526717</v>
      </c>
      <c r="AI7313">
        <f t="shared" ca="1" si="2404"/>
        <v>0.51930139577710688</v>
      </c>
      <c r="AJ7313">
        <f t="shared" ca="1" si="2405"/>
        <v>0.77261719126343043</v>
      </c>
    </row>
    <row r="7314" spans="32:36" x14ac:dyDescent="0.2">
      <c r="AF7314" s="17">
        <f t="shared" ca="1" si="2401"/>
        <v>496.98323504471364</v>
      </c>
      <c r="AG7314">
        <f t="shared" ca="1" si="2402"/>
        <v>98.571307207864223</v>
      </c>
      <c r="AH7314">
        <f t="shared" ca="1" si="2403"/>
        <v>-0.11096883176430458</v>
      </c>
      <c r="AI7314">
        <f t="shared" ca="1" si="2404"/>
        <v>-0.38406242774271621</v>
      </c>
      <c r="AJ7314">
        <f t="shared" ca="1" si="2405"/>
        <v>-0.36772384635568883</v>
      </c>
    </row>
    <row r="7315" spans="32:36" x14ac:dyDescent="0.2">
      <c r="AF7315" s="17">
        <f t="shared" ca="1" si="2401"/>
        <v>491.97695672634273</v>
      </c>
      <c r="AG7315">
        <f t="shared" ca="1" si="2402"/>
        <v>100.86628365789953</v>
      </c>
      <c r="AH7315">
        <f t="shared" ca="1" si="2403"/>
        <v>-0.68208426197499028</v>
      </c>
      <c r="AI7315">
        <f t="shared" ca="1" si="2404"/>
        <v>1.2912046237624353</v>
      </c>
      <c r="AJ7315">
        <f t="shared" ca="1" si="2405"/>
        <v>1.5714443544102958</v>
      </c>
    </row>
    <row r="7316" spans="32:36" x14ac:dyDescent="0.2">
      <c r="AF7316" s="17">
        <f t="shared" ca="1" si="2401"/>
        <v>501.20017256145621</v>
      </c>
      <c r="AG7316">
        <f t="shared" ca="1" si="2402"/>
        <v>97.939271055168504</v>
      </c>
      <c r="AH7316">
        <f t="shared" ca="1" si="2403"/>
        <v>0.36565242543097698</v>
      </c>
      <c r="AI7316">
        <f t="shared" ca="1" si="2404"/>
        <v>-0.85228370723437052</v>
      </c>
      <c r="AJ7316">
        <f t="shared" ca="1" si="2405"/>
        <v>-1.010397612197931</v>
      </c>
    </row>
    <row r="7317" spans="32:36" x14ac:dyDescent="0.2">
      <c r="AF7317" s="17">
        <f t="shared" ca="1" si="2401"/>
        <v>510.2878470930271</v>
      </c>
      <c r="AG7317">
        <f t="shared" ca="1" si="2402"/>
        <v>97.126027419964771</v>
      </c>
      <c r="AH7317">
        <f t="shared" ca="1" si="2403"/>
        <v>1.3793016956089608</v>
      </c>
      <c r="AI7317">
        <f t="shared" ca="1" si="2404"/>
        <v>-1.4592112343778274</v>
      </c>
      <c r="AJ7317">
        <f t="shared" ca="1" si="2405"/>
        <v>-1.9691935278617885</v>
      </c>
    </row>
    <row r="7318" spans="32:36" x14ac:dyDescent="0.2">
      <c r="AF7318" s="17">
        <f t="shared" ca="1" si="2401"/>
        <v>498.64053241365099</v>
      </c>
      <c r="AG7318">
        <f t="shared" ca="1" si="2402"/>
        <v>98.360949154699668</v>
      </c>
      <c r="AH7318">
        <f t="shared" ca="1" si="2403"/>
        <v>7.682857509261963E-2</v>
      </c>
      <c r="AI7318">
        <f t="shared" ca="1" si="2404"/>
        <v>-0.53956447598052948</v>
      </c>
      <c r="AJ7318">
        <f t="shared" ca="1" si="2405"/>
        <v>-0.59053613523284842</v>
      </c>
    </row>
    <row r="7319" spans="32:36" x14ac:dyDescent="0.2">
      <c r="AF7319" s="17">
        <f t="shared" ca="1" si="2401"/>
        <v>491.74009107937729</v>
      </c>
      <c r="AG7319">
        <f t="shared" ca="1" si="2402"/>
        <v>97.21933718938044</v>
      </c>
      <c r="AH7319">
        <f t="shared" ca="1" si="2403"/>
        <v>-0.70924964882950181</v>
      </c>
      <c r="AI7319">
        <f t="shared" ca="1" si="2404"/>
        <v>-1.3893161512563172</v>
      </c>
      <c r="AJ7319">
        <f t="shared" ca="1" si="2405"/>
        <v>-1.232431273756696</v>
      </c>
    </row>
    <row r="7320" spans="32:36" x14ac:dyDescent="0.2">
      <c r="AF7320" s="17">
        <f t="shared" ca="1" si="2401"/>
        <v>494.9029810599751</v>
      </c>
      <c r="AG7320">
        <f t="shared" ca="1" si="2402"/>
        <v>95.411375803715032</v>
      </c>
      <c r="AH7320">
        <f t="shared" ca="1" si="2403"/>
        <v>-0.34758212975119573</v>
      </c>
      <c r="AI7320">
        <f t="shared" ca="1" si="2404"/>
        <v>-2.7556915499759431</v>
      </c>
      <c r="AJ7320">
        <f t="shared" ca="1" si="2405"/>
        <v>-2.7809677046017236</v>
      </c>
    </row>
    <row r="7321" spans="32:36" x14ac:dyDescent="0.2">
      <c r="AF7321" s="17">
        <f t="shared" ca="1" si="2401"/>
        <v>482.20379088363273</v>
      </c>
      <c r="AG7321">
        <f t="shared" ca="1" si="2402"/>
        <v>99.908760649816429</v>
      </c>
      <c r="AH7321">
        <f t="shared" ca="1" si="2403"/>
        <v>-1.8139484028785842</v>
      </c>
      <c r="AI7321">
        <f t="shared" ca="1" si="2404"/>
        <v>0.59692176462800595</v>
      </c>
      <c r="AJ7321">
        <f t="shared" ca="1" si="2405"/>
        <v>1.2025114847490719</v>
      </c>
    </row>
    <row r="7322" spans="32:36" x14ac:dyDescent="0.2">
      <c r="AF7322" s="17">
        <f t="shared" ca="1" si="2401"/>
        <v>493.20014289474426</v>
      </c>
      <c r="AG7322">
        <f t="shared" ca="1" si="2402"/>
        <v>100.29426842484719</v>
      </c>
      <c r="AH7322">
        <f t="shared" ca="1" si="2403"/>
        <v>-0.54200866527487568</v>
      </c>
      <c r="AI7322">
        <f t="shared" ca="1" si="2404"/>
        <v>0.87724345081665656</v>
      </c>
      <c r="AJ7322">
        <f t="shared" ca="1" si="2405"/>
        <v>1.0926056618057878</v>
      </c>
    </row>
    <row r="7323" spans="32:36" x14ac:dyDescent="0.2">
      <c r="AF7323" s="17">
        <f t="shared" ca="1" si="2401"/>
        <v>513.41601497749969</v>
      </c>
      <c r="AG7323">
        <f t="shared" ca="1" si="2402"/>
        <v>101.07817028360797</v>
      </c>
      <c r="AH7323">
        <f t="shared" ca="1" si="2403"/>
        <v>1.7240491497084796</v>
      </c>
      <c r="AI7323">
        <f t="shared" ca="1" si="2404"/>
        <v>1.4439490728605997</v>
      </c>
      <c r="AJ7323">
        <f t="shared" ca="1" si="2405"/>
        <v>0.96740445496834893</v>
      </c>
    </row>
    <row r="7324" spans="32:36" x14ac:dyDescent="0.2">
      <c r="AF7324" s="17">
        <f t="shared" ca="1" si="2401"/>
        <v>499.6750709989052</v>
      </c>
      <c r="AG7324">
        <f t="shared" ca="1" si="2402"/>
        <v>98.910610545475819</v>
      </c>
      <c r="AH7324">
        <f t="shared" ca="1" si="2403"/>
        <v>0.19374162611950907</v>
      </c>
      <c r="AI7324">
        <f t="shared" ca="1" si="2404"/>
        <v>-0.13393870396404778</v>
      </c>
      <c r="AJ7324">
        <f t="shared" ca="1" si="2405"/>
        <v>-0.20207537891953917</v>
      </c>
    </row>
    <row r="7325" spans="32:36" x14ac:dyDescent="0.2">
      <c r="AF7325" s="17">
        <f t="shared" ca="1" si="2401"/>
        <v>501.38949178927567</v>
      </c>
      <c r="AG7325">
        <f t="shared" ca="1" si="2402"/>
        <v>97.098432180132306</v>
      </c>
      <c r="AH7325">
        <f t="shared" ca="1" si="2403"/>
        <v>0.38695614865054012</v>
      </c>
      <c r="AI7325">
        <f t="shared" ca="1" si="2404"/>
        <v>-1.4798947289544808</v>
      </c>
      <c r="AJ7325">
        <f t="shared" ca="1" si="2405"/>
        <v>-1.6756781445895355</v>
      </c>
    </row>
    <row r="7326" spans="32:36" x14ac:dyDescent="0.2">
      <c r="AF7326" s="17">
        <f t="shared" ca="1" si="2401"/>
        <v>521.92055364001828</v>
      </c>
      <c r="AG7326">
        <f t="shared" ca="1" si="2402"/>
        <v>100.92983036082364</v>
      </c>
      <c r="AH7326">
        <f t="shared" ca="1" si="2403"/>
        <v>2.6507999695329811</v>
      </c>
      <c r="AI7326">
        <f t="shared" ca="1" si="2404"/>
        <v>1.3370477156240486</v>
      </c>
      <c r="AJ7326">
        <f t="shared" ca="1" si="2405"/>
        <v>0.56085825813950285</v>
      </c>
    </row>
    <row r="7327" spans="32:36" x14ac:dyDescent="0.2">
      <c r="AF7327" s="17">
        <f t="shared" ca="1" si="2401"/>
        <v>482.59668554924332</v>
      </c>
      <c r="AG7327">
        <f t="shared" ca="1" si="2402"/>
        <v>98.415607799730651</v>
      </c>
      <c r="AH7327">
        <f t="shared" ca="1" si="2403"/>
        <v>-1.7680050536414915</v>
      </c>
      <c r="AI7327">
        <f t="shared" ca="1" si="2404"/>
        <v>-0.49912745270479325</v>
      </c>
      <c r="AJ7327">
        <f t="shared" ca="1" si="2405"/>
        <v>3.7900977462085317E-2</v>
      </c>
    </row>
    <row r="7328" spans="32:36" x14ac:dyDescent="0.2">
      <c r="AF7328" s="17">
        <f t="shared" ca="1" si="2401"/>
        <v>502.45800634126448</v>
      </c>
      <c r="AG7328">
        <f t="shared" ca="1" si="2402"/>
        <v>100.19038818725456</v>
      </c>
      <c r="AH7328">
        <f t="shared" ca="1" si="2403"/>
        <v>0.50704339015686328</v>
      </c>
      <c r="AI7328">
        <f t="shared" ca="1" si="2404"/>
        <v>0.80181320989858984</v>
      </c>
      <c r="AJ7328">
        <f t="shared" ca="1" si="2405"/>
        <v>0.6802313298526006</v>
      </c>
    </row>
    <row r="7329" spans="32:36" x14ac:dyDescent="0.2">
      <c r="AF7329" s="17">
        <f t="shared" ca="1" si="2401"/>
        <v>499.67507471251872</v>
      </c>
      <c r="AG7329">
        <f t="shared" ca="1" si="2402"/>
        <v>96.683031142910963</v>
      </c>
      <c r="AH7329">
        <f t="shared" ca="1" si="2403"/>
        <v>0.1937420453598116</v>
      </c>
      <c r="AI7329">
        <f t="shared" ca="1" si="2404"/>
        <v>-1.7919630421025319</v>
      </c>
      <c r="AJ7329">
        <f t="shared" ca="1" si="2405"/>
        <v>-1.9417379134009662</v>
      </c>
    </row>
    <row r="7330" spans="32:36" x14ac:dyDescent="0.2">
      <c r="AF7330" s="17">
        <f t="shared" ca="1" si="2401"/>
        <v>500.5523760075834</v>
      </c>
      <c r="AG7330">
        <f t="shared" ca="1" si="2402"/>
        <v>98.355169679480227</v>
      </c>
      <c r="AH7330">
        <f t="shared" ca="1" si="2403"/>
        <v>0.29269621916630312</v>
      </c>
      <c r="AI7330">
        <f t="shared" ca="1" si="2404"/>
        <v>-0.54384150425721811</v>
      </c>
      <c r="AJ7330">
        <f t="shared" ca="1" si="2405"/>
        <v>-0.66359383781281966</v>
      </c>
    </row>
    <row r="7331" spans="32:36" x14ac:dyDescent="0.2">
      <c r="AF7331" s="17">
        <f t="shared" ca="1" si="2401"/>
        <v>494.32389379091711</v>
      </c>
      <c r="AG7331">
        <f t="shared" ca="1" si="2402"/>
        <v>99.389416131723706</v>
      </c>
      <c r="AH7331">
        <f t="shared" ca="1" si="2403"/>
        <v>-0.41362594669663599</v>
      </c>
      <c r="AI7331">
        <f t="shared" ca="1" si="2404"/>
        <v>0.2175658393318631</v>
      </c>
      <c r="AJ7331">
        <f t="shared" ca="1" si="2405"/>
        <v>0.35966613380447621</v>
      </c>
    </row>
    <row r="7332" spans="32:36" x14ac:dyDescent="0.2">
      <c r="AF7332" s="17">
        <f t="shared" ca="1" si="2401"/>
        <v>503.99931006073575</v>
      </c>
      <c r="AG7332">
        <f t="shared" ca="1" si="2402"/>
        <v>98.267019668500623</v>
      </c>
      <c r="AH7332">
        <f t="shared" ca="1" si="2403"/>
        <v>0.67981692124509985</v>
      </c>
      <c r="AI7332">
        <f t="shared" ca="1" si="2404"/>
        <v>-0.60910698403993946</v>
      </c>
      <c r="AJ7332">
        <f t="shared" ca="1" si="2405"/>
        <v>-0.85504126592210072</v>
      </c>
    </row>
    <row r="7333" spans="32:36" x14ac:dyDescent="0.2">
      <c r="AF7333" s="17">
        <f t="shared" ca="1" si="2401"/>
        <v>505.01170162834666</v>
      </c>
      <c r="AG7333">
        <f t="shared" ca="1" si="2402"/>
        <v>98.484747095158454</v>
      </c>
      <c r="AH7333">
        <f t="shared" ca="1" si="2403"/>
        <v>0.79301440254689237</v>
      </c>
      <c r="AI7333">
        <f t="shared" ca="1" si="2404"/>
        <v>-0.44800965544793758</v>
      </c>
      <c r="AJ7333">
        <f t="shared" ca="1" si="2405"/>
        <v>-0.72196883701985981</v>
      </c>
    </row>
    <row r="7334" spans="32:36" x14ac:dyDescent="0.2">
      <c r="AF7334" s="17">
        <f t="shared" ca="1" si="2401"/>
        <v>485.95005036957929</v>
      </c>
      <c r="AG7334">
        <f t="shared" ca="1" si="2402"/>
        <v>98.43088256377132</v>
      </c>
      <c r="AH7334">
        <f t="shared" ca="1" si="2403"/>
        <v>-1.3773927110429367</v>
      </c>
      <c r="AI7334">
        <f t="shared" ca="1" si="2404"/>
        <v>-0.48783104137549849</v>
      </c>
      <c r="AJ7334">
        <f t="shared" ca="1" si="2405"/>
        <v>-7.4323908246878401E-2</v>
      </c>
    </row>
    <row r="7335" spans="32:36" x14ac:dyDescent="0.2">
      <c r="AF7335" s="17">
        <f t="shared" ca="1" si="2401"/>
        <v>493.64070690057889</v>
      </c>
      <c r="AG7335">
        <f t="shared" ca="1" si="2402"/>
        <v>98.308837328742456</v>
      </c>
      <c r="AH7335">
        <f t="shared" ca="1" si="2403"/>
        <v>-0.49164168343720827</v>
      </c>
      <c r="AI7335">
        <f t="shared" ca="1" si="2404"/>
        <v>-0.57813826647393673</v>
      </c>
      <c r="AJ7335">
        <f t="shared" ca="1" si="2405"/>
        <v>-0.45043537683884965</v>
      </c>
    </row>
    <row r="7336" spans="32:36" x14ac:dyDescent="0.2">
      <c r="AF7336" s="17">
        <f t="shared" ca="1" si="2401"/>
        <v>500.87427403561747</v>
      </c>
      <c r="AG7336">
        <f t="shared" ca="1" si="2402"/>
        <v>99.35714921049491</v>
      </c>
      <c r="AH7336">
        <f t="shared" ca="1" si="2403"/>
        <v>0.32896084417961197</v>
      </c>
      <c r="AI7336">
        <f t="shared" ca="1" si="2404"/>
        <v>0.19393105937566685</v>
      </c>
      <c r="AJ7336">
        <f t="shared" ca="1" si="2405"/>
        <v>9.8985875563452952E-2</v>
      </c>
    </row>
    <row r="7337" spans="32:36" x14ac:dyDescent="0.2">
      <c r="AF7337" s="17">
        <f t="shared" ca="1" si="2401"/>
        <v>510.68354054416955</v>
      </c>
      <c r="AG7337">
        <f t="shared" ca="1" si="2402"/>
        <v>98.914841578394828</v>
      </c>
      <c r="AH7337">
        <f t="shared" ca="1" si="2403"/>
        <v>1.4230266452225795</v>
      </c>
      <c r="AI7337">
        <f t="shared" ca="1" si="2404"/>
        <v>-0.13082513922588818</v>
      </c>
      <c r="AJ7337">
        <f t="shared" ca="1" si="2405"/>
        <v>-0.5892893235735982</v>
      </c>
    </row>
    <row r="7338" spans="32:36" x14ac:dyDescent="0.2">
      <c r="AF7338" s="17">
        <f t="shared" ca="1" si="2401"/>
        <v>503.83444216195011</v>
      </c>
      <c r="AG7338">
        <f t="shared" ca="1" si="2402"/>
        <v>101.91933624542467</v>
      </c>
      <c r="AH7338">
        <f t="shared" ca="1" si="2403"/>
        <v>0.66136119189318598</v>
      </c>
      <c r="AI7338">
        <f t="shared" ca="1" si="2404"/>
        <v>2.0471849116428729</v>
      </c>
      <c r="AJ7338">
        <f t="shared" ca="1" si="2405"/>
        <v>1.9379039868069312</v>
      </c>
    </row>
    <row r="7339" spans="32:36" x14ac:dyDescent="0.2">
      <c r="AF7339" s="17">
        <f t="shared" ca="1" si="2401"/>
        <v>499.30872477941944</v>
      </c>
      <c r="AG7339">
        <f t="shared" ca="1" si="2402"/>
        <v>99.549115416412846</v>
      </c>
      <c r="AH7339">
        <f t="shared" ca="1" si="2403"/>
        <v>0.1523685993122843</v>
      </c>
      <c r="AI7339">
        <f t="shared" ca="1" si="2404"/>
        <v>0.33442905138982232</v>
      </c>
      <c r="AJ7339">
        <f t="shared" ca="1" si="2405"/>
        <v>0.30249603074799802</v>
      </c>
    </row>
    <row r="7340" spans="32:36" x14ac:dyDescent="0.2">
      <c r="AF7340" s="17">
        <f t="shared" ca="1" si="2401"/>
        <v>495.45505729137409</v>
      </c>
      <c r="AG7340">
        <f t="shared" ca="1" si="2402"/>
        <v>99.12084689591542</v>
      </c>
      <c r="AH7340">
        <f t="shared" ca="1" si="2403"/>
        <v>-0.28469078680367937</v>
      </c>
      <c r="AI7340">
        <f t="shared" ca="1" si="2404"/>
        <v>2.0610741466411633E-2</v>
      </c>
      <c r="AJ7340">
        <f t="shared" ca="1" si="2405"/>
        <v>0.11205724105753911</v>
      </c>
    </row>
    <row r="7341" spans="32:36" x14ac:dyDescent="0.2">
      <c r="AF7341" s="17">
        <f t="shared" ca="1" si="2401"/>
        <v>497.88333406374704</v>
      </c>
      <c r="AG7341">
        <f t="shared" ca="1" si="2402"/>
        <v>98.532440509644999</v>
      </c>
      <c r="AH7341">
        <f t="shared" ca="1" si="2403"/>
        <v>-8.8961384799801698E-3</v>
      </c>
      <c r="AI7341">
        <f t="shared" ca="1" si="2404"/>
        <v>-0.41276867588183797</v>
      </c>
      <c r="AJ7341">
        <f t="shared" ca="1" si="2405"/>
        <v>-0.4302667978532389</v>
      </c>
    </row>
    <row r="7342" spans="32:36" x14ac:dyDescent="0.2">
      <c r="AF7342" s="17">
        <f t="shared" ca="1" si="2401"/>
        <v>486.27416575112795</v>
      </c>
      <c r="AG7342">
        <f t="shared" ca="1" si="2402"/>
        <v>96.730336296913592</v>
      </c>
      <c r="AH7342">
        <f t="shared" ca="1" si="2403"/>
        <v>-1.3397815077228343</v>
      </c>
      <c r="AI7342">
        <f t="shared" ca="1" si="2404"/>
        <v>-1.7563576604159246</v>
      </c>
      <c r="AJ7342">
        <f t="shared" ca="1" si="2405"/>
        <v>-1.417257591173791</v>
      </c>
    </row>
    <row r="7343" spans="32:36" x14ac:dyDescent="0.2">
      <c r="AF7343" s="17">
        <f t="shared" ca="1" si="2401"/>
        <v>501.28925369999297</v>
      </c>
      <c r="AG7343">
        <f t="shared" ca="1" si="2402"/>
        <v>97.987328929156689</v>
      </c>
      <c r="AH7343">
        <f t="shared" ca="1" si="2403"/>
        <v>0.37567755430570521</v>
      </c>
      <c r="AI7343">
        <f t="shared" ca="1" si="2404"/>
        <v>-0.81657576498308027</v>
      </c>
      <c r="AJ7343">
        <f t="shared" ca="1" si="2405"/>
        <v>-0.97611594604645491</v>
      </c>
    </row>
    <row r="7344" spans="32:36" x14ac:dyDescent="0.2">
      <c r="AF7344" s="17">
        <f t="shared" ca="1" si="2401"/>
        <v>487.64341453389926</v>
      </c>
      <c r="AG7344">
        <f t="shared" ca="1" si="2402"/>
        <v>99.628480076061521</v>
      </c>
      <c r="AH7344">
        <f t="shared" ca="1" si="2403"/>
        <v>-1.181166437100295</v>
      </c>
      <c r="AI7344">
        <f t="shared" ca="1" si="2404"/>
        <v>0.39243604516603786</v>
      </c>
      <c r="AJ7344">
        <f t="shared" ca="1" si="2405"/>
        <v>0.7869548823824476</v>
      </c>
    </row>
    <row r="7345" spans="32:36" x14ac:dyDescent="0.2">
      <c r="AF7345" s="17">
        <f t="shared" ca="1" si="2401"/>
        <v>499.43277139839154</v>
      </c>
      <c r="AG7345">
        <f t="shared" ca="1" si="2402"/>
        <v>98.474996685535785</v>
      </c>
      <c r="AH7345">
        <f t="shared" ca="1" si="2403"/>
        <v>0.16638110635731551</v>
      </c>
      <c r="AI7345">
        <f t="shared" ca="1" si="2404"/>
        <v>-0.45521639875742242</v>
      </c>
      <c r="AJ7345">
        <f t="shared" ca="1" si="2405"/>
        <v>-0.53048116124458455</v>
      </c>
    </row>
    <row r="7346" spans="32:36" x14ac:dyDescent="0.2">
      <c r="AF7346" s="17">
        <f t="shared" ca="1" si="2401"/>
        <v>484.45216849158754</v>
      </c>
      <c r="AG7346">
        <f t="shared" ca="1" si="2402"/>
        <v>98.517371249310173</v>
      </c>
      <c r="AH7346">
        <f t="shared" ca="1" si="2403"/>
        <v>-1.5515373604090494</v>
      </c>
      <c r="AI7346">
        <f t="shared" ca="1" si="2404"/>
        <v>-0.42390160835868002</v>
      </c>
      <c r="AJ7346">
        <f t="shared" ca="1" si="2405"/>
        <v>4.8070117604519139E-2</v>
      </c>
    </row>
    <row r="7347" spans="32:36" x14ac:dyDescent="0.2">
      <c r="AF7347" s="17">
        <f t="shared" ca="1" si="2401"/>
        <v>499.81040123291478</v>
      </c>
      <c r="AG7347">
        <f t="shared" ca="1" si="2402"/>
        <v>99.476471594039054</v>
      </c>
      <c r="AH7347">
        <f t="shared" ca="1" si="2403"/>
        <v>0.2090173695064535</v>
      </c>
      <c r="AI7347">
        <f t="shared" ca="1" si="2404"/>
        <v>0.28129371231354272</v>
      </c>
      <c r="AJ7347">
        <f t="shared" ca="1" si="2405"/>
        <v>0.22874999601953863</v>
      </c>
    </row>
    <row r="7348" spans="32:36" x14ac:dyDescent="0.2">
      <c r="AF7348" s="17">
        <f t="shared" ca="1" si="2401"/>
        <v>502.91841372625049</v>
      </c>
      <c r="AG7348">
        <f t="shared" ca="1" si="2402"/>
        <v>103.71002175919814</v>
      </c>
      <c r="AH7348">
        <f t="shared" ca="1" si="2403"/>
        <v>0.55870853140030119</v>
      </c>
      <c r="AI7348">
        <f t="shared" ca="1" si="2404"/>
        <v>3.3149501574428948</v>
      </c>
      <c r="AJ7348">
        <f t="shared" ca="1" si="2405"/>
        <v>3.3006991436413977</v>
      </c>
    </row>
    <row r="7349" spans="32:36" x14ac:dyDescent="0.2">
      <c r="AF7349" s="17">
        <f t="shared" ca="1" si="2401"/>
        <v>506.12278039219404</v>
      </c>
      <c r="AG7349">
        <f t="shared" ca="1" si="2402"/>
        <v>99.146939147334791</v>
      </c>
      <c r="AH7349">
        <f t="shared" ca="1" si="2403"/>
        <v>0.91698540280626772</v>
      </c>
      <c r="AI7349">
        <f t="shared" ca="1" si="2404"/>
        <v>3.9768869123870676E-2</v>
      </c>
      <c r="AJ7349">
        <f t="shared" ca="1" si="2405"/>
        <v>-0.24955222655342219</v>
      </c>
    </row>
    <row r="7350" spans="32:36" x14ac:dyDescent="0.2">
      <c r="AF7350" s="17">
        <f t="shared" ca="1" si="2401"/>
        <v>498.44894721787415</v>
      </c>
      <c r="AG7350">
        <f t="shared" ca="1" si="2402"/>
        <v>98.291223576809656</v>
      </c>
      <c r="AH7350">
        <f t="shared" ca="1" si="2403"/>
        <v>5.5150943907015013E-2</v>
      </c>
      <c r="AI7350">
        <f t="shared" ca="1" si="2404"/>
        <v>-0.59118079788721667</v>
      </c>
      <c r="AJ7350">
        <f t="shared" ca="1" si="2405"/>
        <v>-0.63780807786970606</v>
      </c>
    </row>
    <row r="7351" spans="32:36" x14ac:dyDescent="0.2">
      <c r="AF7351" s="17">
        <f t="shared" ca="1" si="2401"/>
        <v>514.96109270110026</v>
      </c>
      <c r="AG7351">
        <f t="shared" ca="1" si="2402"/>
        <v>101.03283855123955</v>
      </c>
      <c r="AH7351">
        <f t="shared" ca="1" si="2403"/>
        <v>1.8935540516209051</v>
      </c>
      <c r="AI7351">
        <f t="shared" ca="1" si="2404"/>
        <v>1.4112973564225526</v>
      </c>
      <c r="AJ7351">
        <f t="shared" ca="1" si="2405"/>
        <v>0.87930201267483943</v>
      </c>
    </row>
    <row r="7352" spans="32:36" x14ac:dyDescent="0.2">
      <c r="AF7352" s="17">
        <f t="shared" ca="1" si="2401"/>
        <v>504.73866643501134</v>
      </c>
      <c r="AG7352">
        <f t="shared" ca="1" si="2402"/>
        <v>98.301041208120793</v>
      </c>
      <c r="AH7352">
        <f t="shared" ca="1" si="2403"/>
        <v>0.76250816660542953</v>
      </c>
      <c r="AI7352">
        <f t="shared" ca="1" si="2404"/>
        <v>-0.58391080550331698</v>
      </c>
      <c r="AJ7352">
        <f t="shared" ca="1" si="2405"/>
        <v>-0.85487124241213674</v>
      </c>
    </row>
    <row r="7353" spans="32:36" x14ac:dyDescent="0.2">
      <c r="AF7353" s="17">
        <f t="shared" ca="1" si="2401"/>
        <v>497.61701199127231</v>
      </c>
      <c r="AG7353">
        <f t="shared" ca="1" si="2402"/>
        <v>98.951107142958577</v>
      </c>
      <c r="AH7353">
        <f t="shared" ca="1" si="2403"/>
        <v>-3.9078259868317533E-2</v>
      </c>
      <c r="AI7353">
        <f t="shared" ca="1" si="2404"/>
        <v>-0.10414322101591307</v>
      </c>
      <c r="AJ7353">
        <f t="shared" ca="1" si="2405"/>
        <v>-9.6857881999833806E-2</v>
      </c>
    </row>
    <row r="7354" spans="32:36" x14ac:dyDescent="0.2">
      <c r="AF7354" s="17">
        <f t="shared" ca="1" si="2401"/>
        <v>491.15916197484614</v>
      </c>
      <c r="AG7354">
        <f t="shared" ca="1" si="2402"/>
        <v>101.38985450017969</v>
      </c>
      <c r="AH7354">
        <f t="shared" ca="1" si="2403"/>
        <v>-0.77593004713379132</v>
      </c>
      <c r="AI7354">
        <f t="shared" ca="1" si="2404"/>
        <v>1.6680544981108165</v>
      </c>
      <c r="AJ7354">
        <f t="shared" ca="1" si="2405"/>
        <v>1.9966596158940537</v>
      </c>
    </row>
    <row r="7355" spans="32:36" x14ac:dyDescent="0.2">
      <c r="AF7355" s="17">
        <f t="shared" ca="1" si="2401"/>
        <v>498.40284554787252</v>
      </c>
      <c r="AG7355">
        <f t="shared" ca="1" si="2402"/>
        <v>96.687424923519174</v>
      </c>
      <c r="AH7355">
        <f t="shared" ca="1" si="2403"/>
        <v>4.9933352473678271E-2</v>
      </c>
      <c r="AI7355">
        <f t="shared" ca="1" si="2404"/>
        <v>-1.7886552217954614</v>
      </c>
      <c r="AJ7355">
        <f t="shared" ca="1" si="2405"/>
        <v>-1.8925865745755077</v>
      </c>
    </row>
    <row r="7356" spans="32:36" x14ac:dyDescent="0.2">
      <c r="AF7356" s="17">
        <f t="shared" ca="1" si="2401"/>
        <v>514.7754274182854</v>
      </c>
      <c r="AG7356">
        <f t="shared" ca="1" si="2402"/>
        <v>99.534199435994537</v>
      </c>
      <c r="AH7356">
        <f t="shared" ca="1" si="2403"/>
        <v>1.8732122882813305</v>
      </c>
      <c r="AI7356">
        <f t="shared" ca="1" si="2404"/>
        <v>0.32352191849539524</v>
      </c>
      <c r="AJ7356">
        <f t="shared" ca="1" si="2405"/>
        <v>-0.25557194824136714</v>
      </c>
    </row>
    <row r="7357" spans="32:36" x14ac:dyDescent="0.2">
      <c r="AF7357" s="17">
        <f t="shared" ca="1" si="2401"/>
        <v>486.73339986452493</v>
      </c>
      <c r="AG7357">
        <f t="shared" ca="1" si="2402"/>
        <v>99.564300279264984</v>
      </c>
      <c r="AH7357">
        <f t="shared" ca="1" si="2403"/>
        <v>-1.2865336719103446</v>
      </c>
      <c r="AI7357">
        <f t="shared" ca="1" si="2404"/>
        <v>0.34553112275756614</v>
      </c>
      <c r="AJ7357">
        <f t="shared" ca="1" si="2405"/>
        <v>0.77121021552919566</v>
      </c>
    </row>
    <row r="7358" spans="32:36" x14ac:dyDescent="0.2">
      <c r="AF7358" s="17">
        <f t="shared" ca="1" si="2401"/>
        <v>494.68805207051452</v>
      </c>
      <c r="AG7358">
        <f t="shared" ca="1" si="2402"/>
        <v>97.344374365284949</v>
      </c>
      <c r="AH7358">
        <f t="shared" ca="1" si="2403"/>
        <v>-0.37208535525216868</v>
      </c>
      <c r="AI7358">
        <f t="shared" ca="1" si="2404"/>
        <v>-1.2957602824439929</v>
      </c>
      <c r="AJ7358">
        <f t="shared" ca="1" si="2405"/>
        <v>-1.2413686933978791</v>
      </c>
    </row>
    <row r="7359" spans="32:36" x14ac:dyDescent="0.2">
      <c r="AF7359" s="17">
        <f t="shared" ca="1" si="2401"/>
        <v>491.69343901897059</v>
      </c>
      <c r="AG7359">
        <f t="shared" ca="1" si="2402"/>
        <v>97.619929434102787</v>
      </c>
      <c r="AH7359">
        <f t="shared" ca="1" si="2403"/>
        <v>-0.71460157141497826</v>
      </c>
      <c r="AI7359">
        <f t="shared" ca="1" si="2404"/>
        <v>-1.0900067723418436</v>
      </c>
      <c r="AJ7359">
        <f t="shared" ca="1" si="2405"/>
        <v>-0.91668442119048454</v>
      </c>
    </row>
    <row r="7360" spans="32:36" x14ac:dyDescent="0.2">
      <c r="AF7360" s="17">
        <f t="shared" ca="1" si="2401"/>
        <v>494.09715609433272</v>
      </c>
      <c r="AG7360">
        <f t="shared" ca="1" si="2402"/>
        <v>96.909386443771353</v>
      </c>
      <c r="AH7360">
        <f t="shared" ca="1" si="2403"/>
        <v>-0.43950603518019027</v>
      </c>
      <c r="AI7360">
        <f t="shared" ca="1" si="2404"/>
        <v>-1.6217486858355348</v>
      </c>
      <c r="AJ7360">
        <f t="shared" ca="1" si="2405"/>
        <v>-1.5619920722427874</v>
      </c>
    </row>
    <row r="7361" spans="32:36" x14ac:dyDescent="0.2">
      <c r="AF7361" s="17">
        <f t="shared" ca="1" si="2401"/>
        <v>486.69732061525121</v>
      </c>
      <c r="AG7361">
        <f t="shared" ca="1" si="2402"/>
        <v>98.197204621029286</v>
      </c>
      <c r="AH7361">
        <f t="shared" ca="1" si="2403"/>
        <v>-1.290715213774277</v>
      </c>
      <c r="AI7361">
        <f t="shared" ca="1" si="2404"/>
        <v>-0.66083898069594194</v>
      </c>
      <c r="AJ7361">
        <f t="shared" ca="1" si="2405"/>
        <v>-0.28338343595212334</v>
      </c>
    </row>
    <row r="7362" spans="32:36" x14ac:dyDescent="0.2">
      <c r="AF7362" s="17">
        <f t="shared" ca="1" si="2401"/>
        <v>489.70245580259962</v>
      </c>
      <c r="AG7362">
        <f t="shared" ca="1" si="2402"/>
        <v>98.783382860656019</v>
      </c>
      <c r="AH7362">
        <f t="shared" ca="1" si="2403"/>
        <v>-0.9434816334381777</v>
      </c>
      <c r="AI7362">
        <f t="shared" ca="1" si="2404"/>
        <v>-0.22762625198252162</v>
      </c>
      <c r="AJ7362">
        <f t="shared" ca="1" si="2405"/>
        <v>6.086158613154604E-2</v>
      </c>
    </row>
    <row r="7363" spans="32:36" x14ac:dyDescent="0.2">
      <c r="AF7363" s="17">
        <f t="shared" ref="AF7363:AF7426" ca="1" si="2406">$N$64*EXP(($J$9-$K$2^2/2)*$J$6+$K$2*SQRT($J$6)*AH7363)</f>
        <v>503.23710032835129</v>
      </c>
      <c r="AG7363">
        <f t="shared" ref="AG7363:AG7426" ca="1" si="2407">$Q$64*EXP(($J$9-$K$3^2/2)*$J$6+$K$3*SQRT($J$6)*AI7363)</f>
        <v>99.859989807866995</v>
      </c>
      <c r="AH7363">
        <f t="shared" ref="AH7363:AH7426" ca="1" si="2408">_xlfn.NORM.S.INV(RAND())</f>
        <v>0.59444262027810635</v>
      </c>
      <c r="AI7363">
        <f t="shared" ref="AI7363:AI7426" ca="1" si="2409">AH7363*$AC$6+SQRT(1-$AC$6^2)*AJ7363</f>
        <v>0.56138103238850223</v>
      </c>
      <c r="AJ7363">
        <f t="shared" ref="AJ7363:AJ7426" ca="1" si="2410">_xlfn.NORM.S.INV(RAND())</f>
        <v>0.40019846119334346</v>
      </c>
    </row>
    <row r="7364" spans="32:36" x14ac:dyDescent="0.2">
      <c r="AF7364" s="17">
        <f t="shared" ca="1" si="2406"/>
        <v>491.1172656192357</v>
      </c>
      <c r="AG7364">
        <f t="shared" ca="1" si="2407"/>
        <v>98.790697605473568</v>
      </c>
      <c r="AH7364">
        <f t="shared" ca="1" si="2408"/>
        <v>-0.7807420572309699</v>
      </c>
      <c r="AI7364">
        <f t="shared" ca="1" si="2409"/>
        <v>-0.22223657331333144</v>
      </c>
      <c r="AJ7364">
        <f t="shared" ca="1" si="2410"/>
        <v>1.4822624207327384E-2</v>
      </c>
    </row>
    <row r="7365" spans="32:36" x14ac:dyDescent="0.2">
      <c r="AF7365" s="17">
        <f t="shared" ca="1" si="2406"/>
        <v>493.91817542790972</v>
      </c>
      <c r="AG7365">
        <f t="shared" ca="1" si="2407"/>
        <v>98.089391294084962</v>
      </c>
      <c r="AH7365">
        <f t="shared" ca="1" si="2408"/>
        <v>-0.45994347289325227</v>
      </c>
      <c r="AI7365">
        <f t="shared" ca="1" si="2409"/>
        <v>-0.74079948249233851</v>
      </c>
      <c r="AJ7365">
        <f t="shared" ca="1" si="2410"/>
        <v>-0.63117462747497033</v>
      </c>
    </row>
    <row r="7366" spans="32:36" x14ac:dyDescent="0.2">
      <c r="AF7366" s="17">
        <f t="shared" ca="1" si="2406"/>
        <v>490.3278420011672</v>
      </c>
      <c r="AG7366">
        <f t="shared" ca="1" si="2407"/>
        <v>97.325162054667516</v>
      </c>
      <c r="AH7366">
        <f t="shared" ca="1" si="2408"/>
        <v>-0.87148820528241522</v>
      </c>
      <c r="AI7366">
        <f t="shared" ca="1" si="2409"/>
        <v>-1.3101275860413963</v>
      </c>
      <c r="AJ7366">
        <f t="shared" ca="1" si="2410"/>
        <v>-1.0978087393564411</v>
      </c>
    </row>
    <row r="7367" spans="32:36" x14ac:dyDescent="0.2">
      <c r="AF7367" s="17">
        <f t="shared" ca="1" si="2406"/>
        <v>499.05787184026076</v>
      </c>
      <c r="AG7367">
        <f t="shared" ca="1" si="2407"/>
        <v>97.936106536152693</v>
      </c>
      <c r="AH7367">
        <f t="shared" ca="1" si="2408"/>
        <v>0.12402120363383287</v>
      </c>
      <c r="AI7367">
        <f t="shared" ca="1" si="2409"/>
        <v>-0.85463562171366658</v>
      </c>
      <c r="AJ7367">
        <f t="shared" ca="1" si="2410"/>
        <v>-0.93611148175601155</v>
      </c>
    </row>
    <row r="7368" spans="32:36" x14ac:dyDescent="0.2">
      <c r="AF7368" s="17">
        <f t="shared" ca="1" si="2406"/>
        <v>497.19528508616457</v>
      </c>
      <c r="AG7368">
        <f t="shared" ca="1" si="2407"/>
        <v>97.191433203127346</v>
      </c>
      <c r="AH7368">
        <f t="shared" ca="1" si="2408"/>
        <v>-8.69053759715923E-2</v>
      </c>
      <c r="AI7368">
        <f t="shared" ca="1" si="2409"/>
        <v>-1.4102110174203779</v>
      </c>
      <c r="AJ7368">
        <f t="shared" ca="1" si="2410"/>
        <v>-1.4520418276922678</v>
      </c>
    </row>
    <row r="7369" spans="32:36" x14ac:dyDescent="0.2">
      <c r="AF7369" s="17">
        <f t="shared" ca="1" si="2406"/>
        <v>498.34935435319517</v>
      </c>
      <c r="AG7369">
        <f t="shared" ca="1" si="2407"/>
        <v>99.215401848781227</v>
      </c>
      <c r="AH7369">
        <f t="shared" ca="1" si="2408"/>
        <v>4.3878841094224137E-2</v>
      </c>
      <c r="AI7369">
        <f t="shared" ca="1" si="2409"/>
        <v>9.0013364262415019E-2</v>
      </c>
      <c r="AJ7369">
        <f t="shared" ca="1" si="2410"/>
        <v>8.0507398644450584E-2</v>
      </c>
    </row>
    <row r="7370" spans="32:36" x14ac:dyDescent="0.2">
      <c r="AF7370" s="17">
        <f t="shared" ca="1" si="2406"/>
        <v>506.38919544666601</v>
      </c>
      <c r="AG7370">
        <f t="shared" ca="1" si="2407"/>
        <v>98.582016018030856</v>
      </c>
      <c r="AH7370">
        <f t="shared" ca="1" si="2408"/>
        <v>0.94667078249487047</v>
      </c>
      <c r="AI7370">
        <f t="shared" ca="1" si="2409"/>
        <v>-0.37615508103980244</v>
      </c>
      <c r="AJ7370">
        <f t="shared" ca="1" si="2410"/>
        <v>-0.69538502852811102</v>
      </c>
    </row>
    <row r="7371" spans="32:36" x14ac:dyDescent="0.2">
      <c r="AF7371" s="17">
        <f t="shared" ca="1" si="2406"/>
        <v>500.23252435997449</v>
      </c>
      <c r="AG7371">
        <f t="shared" ca="1" si="2407"/>
        <v>99.209177379776762</v>
      </c>
      <c r="AH7371">
        <f t="shared" ca="1" si="2408"/>
        <v>0.25663903007537109</v>
      </c>
      <c r="AI7371">
        <f t="shared" ca="1" si="2409"/>
        <v>8.5446685071710965E-2</v>
      </c>
      <c r="AJ7371">
        <f t="shared" ca="1" si="2410"/>
        <v>8.1328624127485656E-3</v>
      </c>
    </row>
    <row r="7372" spans="32:36" x14ac:dyDescent="0.2">
      <c r="AF7372" s="17">
        <f t="shared" ca="1" si="2406"/>
        <v>487.23021072474393</v>
      </c>
      <c r="AG7372">
        <f t="shared" ca="1" si="2407"/>
        <v>99.163879806219271</v>
      </c>
      <c r="AH7372">
        <f t="shared" ca="1" si="2408"/>
        <v>-1.2289853860498425</v>
      </c>
      <c r="AI7372">
        <f t="shared" ca="1" si="2409"/>
        <v>5.2204778638039406E-2</v>
      </c>
      <c r="AJ7372">
        <f t="shared" ca="1" si="2410"/>
        <v>0.44516088326660341</v>
      </c>
    </row>
    <row r="7373" spans="32:36" x14ac:dyDescent="0.2">
      <c r="AF7373" s="17">
        <f t="shared" ca="1" si="2406"/>
        <v>482.44509155008325</v>
      </c>
      <c r="AG7373">
        <f t="shared" ca="1" si="2407"/>
        <v>99.106218183791228</v>
      </c>
      <c r="AH7373">
        <f t="shared" ca="1" si="2408"/>
        <v>-1.7857273462893446</v>
      </c>
      <c r="AI7373">
        <f t="shared" ca="1" si="2409"/>
        <v>9.8674636590145859E-3</v>
      </c>
      <c r="AJ7373">
        <f t="shared" ca="1" si="2410"/>
        <v>0.57758732919842148</v>
      </c>
    </row>
    <row r="7374" spans="32:36" x14ac:dyDescent="0.2">
      <c r="AF7374" s="17">
        <f t="shared" ca="1" si="2406"/>
        <v>505.30220266072018</v>
      </c>
      <c r="AG7374">
        <f t="shared" ca="1" si="2407"/>
        <v>97.607131925944188</v>
      </c>
      <c r="AH7374">
        <f t="shared" ca="1" si="2408"/>
        <v>0.82545399330931635</v>
      </c>
      <c r="AI7374">
        <f t="shared" ca="1" si="2409"/>
        <v>-1.0995496435216658</v>
      </c>
      <c r="AJ7374">
        <f t="shared" ca="1" si="2410"/>
        <v>-1.4158938480704606</v>
      </c>
    </row>
    <row r="7375" spans="32:36" x14ac:dyDescent="0.2">
      <c r="AF7375" s="17">
        <f t="shared" ca="1" si="2406"/>
        <v>499.93362671066035</v>
      </c>
      <c r="AG7375">
        <f t="shared" ca="1" si="2407"/>
        <v>100.29130922845566</v>
      </c>
      <c r="AH7375">
        <f t="shared" ca="1" si="2408"/>
        <v>0.22292316054298691</v>
      </c>
      <c r="AI7375">
        <f t="shared" ca="1" si="2409"/>
        <v>0.8750957798410578</v>
      </c>
      <c r="AJ7375">
        <f t="shared" ca="1" si="2410"/>
        <v>0.84737262639977995</v>
      </c>
    </row>
    <row r="7376" spans="32:36" x14ac:dyDescent="0.2">
      <c r="AF7376" s="17">
        <f t="shared" ca="1" si="2406"/>
        <v>494.59004695775371</v>
      </c>
      <c r="AG7376">
        <f t="shared" ca="1" si="2407"/>
        <v>100.70789273491484</v>
      </c>
      <c r="AH7376">
        <f t="shared" ca="1" si="2408"/>
        <v>-0.38326207455840666</v>
      </c>
      <c r="AI7376">
        <f t="shared" ca="1" si="2409"/>
        <v>1.1768143372797413</v>
      </c>
      <c r="AJ7376">
        <f t="shared" ca="1" si="2410"/>
        <v>1.356501214999152</v>
      </c>
    </row>
    <row r="7377" spans="32:36" x14ac:dyDescent="0.2">
      <c r="AF7377" s="17">
        <f t="shared" ca="1" si="2406"/>
        <v>484.21995914406864</v>
      </c>
      <c r="AG7377">
        <f t="shared" ca="1" si="2407"/>
        <v>99.653363096770761</v>
      </c>
      <c r="AH7377">
        <f t="shared" ca="1" si="2408"/>
        <v>-1.5785823555342244</v>
      </c>
      <c r="AI7377">
        <f t="shared" ca="1" si="2409"/>
        <v>0.4106133309226076</v>
      </c>
      <c r="AJ7377">
        <f t="shared" ca="1" si="2410"/>
        <v>0.9322658428814069</v>
      </c>
    </row>
    <row r="7378" spans="32:36" x14ac:dyDescent="0.2">
      <c r="AF7378" s="17">
        <f t="shared" ca="1" si="2406"/>
        <v>509.10376762874586</v>
      </c>
      <c r="AG7378">
        <f t="shared" ca="1" si="2407"/>
        <v>100.26903765302183</v>
      </c>
      <c r="AH7378">
        <f t="shared" ca="1" si="2408"/>
        <v>1.2482556283224855</v>
      </c>
      <c r="AI7378">
        <f t="shared" ca="1" si="2409"/>
        <v>0.85892989311429835</v>
      </c>
      <c r="AJ7378">
        <f t="shared" ca="1" si="2410"/>
        <v>0.50471521294168353</v>
      </c>
    </row>
    <row r="7379" spans="32:36" x14ac:dyDescent="0.2">
      <c r="AF7379" s="17">
        <f t="shared" ca="1" si="2406"/>
        <v>493.53539379316595</v>
      </c>
      <c r="AG7379">
        <f t="shared" ca="1" si="2407"/>
        <v>97.110327441090945</v>
      </c>
      <c r="AH7379">
        <f t="shared" ca="1" si="2408"/>
        <v>-0.50367739582599702</v>
      </c>
      <c r="AI7379">
        <f t="shared" ca="1" si="2409"/>
        <v>-1.4709781384349661</v>
      </c>
      <c r="AJ7379">
        <f t="shared" ca="1" si="2410"/>
        <v>-1.3834139101994831</v>
      </c>
    </row>
    <row r="7380" spans="32:36" x14ac:dyDescent="0.2">
      <c r="AF7380" s="17">
        <f t="shared" ca="1" si="2406"/>
        <v>511.810677038454</v>
      </c>
      <c r="AG7380">
        <f t="shared" ca="1" si="2407"/>
        <v>101.30226986614304</v>
      </c>
      <c r="AH7380">
        <f t="shared" ca="1" si="2408"/>
        <v>1.5473921197925768</v>
      </c>
      <c r="AI7380">
        <f t="shared" ca="1" si="2409"/>
        <v>1.605149560644161</v>
      </c>
      <c r="AJ7380">
        <f t="shared" ca="1" si="2410"/>
        <v>1.1926570375534378</v>
      </c>
    </row>
    <row r="7381" spans="32:36" x14ac:dyDescent="0.2">
      <c r="AF7381" s="17">
        <f t="shared" ca="1" si="2406"/>
        <v>493.66950464864209</v>
      </c>
      <c r="AG7381">
        <f t="shared" ca="1" si="2407"/>
        <v>97.967785321108096</v>
      </c>
      <c r="AH7381">
        <f t="shared" ca="1" si="2408"/>
        <v>-0.48835097879486128</v>
      </c>
      <c r="AI7381">
        <f t="shared" ca="1" si="2409"/>
        <v>-0.83109493549793523</v>
      </c>
      <c r="AJ7381">
        <f t="shared" ca="1" si="2410"/>
        <v>-0.7168924542477394</v>
      </c>
    </row>
    <row r="7382" spans="32:36" x14ac:dyDescent="0.2">
      <c r="AF7382" s="17">
        <f t="shared" ca="1" si="2406"/>
        <v>486.0786739649036</v>
      </c>
      <c r="AG7382">
        <f t="shared" ca="1" si="2407"/>
        <v>98.866554401357988</v>
      </c>
      <c r="AH7382">
        <f t="shared" ca="1" si="2408"/>
        <v>-1.3624638885843154</v>
      </c>
      <c r="AI7382">
        <f t="shared" ca="1" si="2409"/>
        <v>-0.1663669908806466</v>
      </c>
      <c r="AJ7382">
        <f t="shared" ca="1" si="2410"/>
        <v>0.25822631835469845</v>
      </c>
    </row>
    <row r="7383" spans="32:36" x14ac:dyDescent="0.2">
      <c r="AF7383" s="17">
        <f t="shared" ca="1" si="2406"/>
        <v>490.34692945043179</v>
      </c>
      <c r="AG7383">
        <f t="shared" ca="1" si="2407"/>
        <v>97.363306799022553</v>
      </c>
      <c r="AH7383">
        <f t="shared" ca="1" si="2408"/>
        <v>-0.86929233390681715</v>
      </c>
      <c r="AI7383">
        <f t="shared" ca="1" si="2409"/>
        <v>-1.2816050493616764</v>
      </c>
      <c r="AJ7383">
        <f t="shared" ca="1" si="2410"/>
        <v>-1.0685793212656878</v>
      </c>
    </row>
    <row r="7384" spans="32:36" x14ac:dyDescent="0.2">
      <c r="AF7384" s="17">
        <f t="shared" ca="1" si="2406"/>
        <v>499.27593562449141</v>
      </c>
      <c r="AG7384">
        <f t="shared" ca="1" si="2407"/>
        <v>99.716862677537534</v>
      </c>
      <c r="AH7384">
        <f t="shared" ca="1" si="2408"/>
        <v>0.14866410153825768</v>
      </c>
      <c r="AI7384">
        <f t="shared" ca="1" si="2409"/>
        <v>0.45697982244203611</v>
      </c>
      <c r="AJ7384">
        <f t="shared" ca="1" si="2410"/>
        <v>0.43225770492720889</v>
      </c>
    </row>
    <row r="7385" spans="32:36" x14ac:dyDescent="0.2">
      <c r="AF7385" s="17">
        <f t="shared" ca="1" si="2406"/>
        <v>499.14285020800065</v>
      </c>
      <c r="AG7385">
        <f t="shared" ca="1" si="2407"/>
        <v>99.251506310073609</v>
      </c>
      <c r="AH7385">
        <f t="shared" ca="1" si="2408"/>
        <v>0.13362569810652822</v>
      </c>
      <c r="AI7385">
        <f t="shared" ca="1" si="2409"/>
        <v>0.11649631866800435</v>
      </c>
      <c r="AJ7385">
        <f t="shared" ca="1" si="2410"/>
        <v>7.9786350470183287E-2</v>
      </c>
    </row>
    <row r="7386" spans="32:36" x14ac:dyDescent="0.2">
      <c r="AF7386" s="17">
        <f t="shared" ca="1" si="2406"/>
        <v>495.21528459714642</v>
      </c>
      <c r="AG7386">
        <f t="shared" ca="1" si="2407"/>
        <v>98.864466518955979</v>
      </c>
      <c r="AH7386">
        <f t="shared" ca="1" si="2408"/>
        <v>-0.31199656605254911</v>
      </c>
      <c r="AI7386">
        <f t="shared" ca="1" si="2409"/>
        <v>-0.16790417145590425</v>
      </c>
      <c r="AJ7386">
        <f t="shared" ca="1" si="2410"/>
        <v>-7.7066152912941902E-2</v>
      </c>
    </row>
    <row r="7387" spans="32:36" x14ac:dyDescent="0.2">
      <c r="AF7387" s="17">
        <f t="shared" ca="1" si="2406"/>
        <v>485.47776498600757</v>
      </c>
      <c r="AG7387">
        <f t="shared" ca="1" si="2407"/>
        <v>97.6793829537921</v>
      </c>
      <c r="AH7387">
        <f t="shared" ca="1" si="2408"/>
        <v>-1.4322428850029629</v>
      </c>
      <c r="AI7387">
        <f t="shared" ca="1" si="2409"/>
        <v>-1.0456897541147014</v>
      </c>
      <c r="AJ7387">
        <f t="shared" ca="1" si="2410"/>
        <v>-0.64222746836336964</v>
      </c>
    </row>
    <row r="7388" spans="32:36" x14ac:dyDescent="0.2">
      <c r="AF7388" s="17">
        <f t="shared" ca="1" si="2406"/>
        <v>502.80761472806341</v>
      </c>
      <c r="AG7388">
        <f t="shared" ca="1" si="2407"/>
        <v>98.644011928758729</v>
      </c>
      <c r="AH7388">
        <f t="shared" ca="1" si="2408"/>
        <v>0.54627941800910051</v>
      </c>
      <c r="AI7388">
        <f t="shared" ca="1" si="2409"/>
        <v>-0.33039439855958019</v>
      </c>
      <c r="AJ7388">
        <f t="shared" ca="1" si="2410"/>
        <v>-0.52018736904224594</v>
      </c>
    </row>
    <row r="7389" spans="32:36" x14ac:dyDescent="0.2">
      <c r="AF7389" s="17">
        <f t="shared" ca="1" si="2406"/>
        <v>493.61279785506122</v>
      </c>
      <c r="AG7389">
        <f t="shared" ca="1" si="2407"/>
        <v>99.041577119971407</v>
      </c>
      <c r="AH7389">
        <f t="shared" ca="1" si="2408"/>
        <v>-0.4948310196541218</v>
      </c>
      <c r="AI7389">
        <f t="shared" ca="1" si="2409"/>
        <v>-3.7623712870012871E-2</v>
      </c>
      <c r="AJ7389">
        <f t="shared" ca="1" si="2410"/>
        <v>0.11770620595352634</v>
      </c>
    </row>
    <row r="7390" spans="32:36" x14ac:dyDescent="0.2">
      <c r="AF7390" s="17">
        <f t="shared" ca="1" si="2406"/>
        <v>503.59399234130501</v>
      </c>
      <c r="AG7390">
        <f t="shared" ca="1" si="2407"/>
        <v>101.12475655510403</v>
      </c>
      <c r="AH7390">
        <f t="shared" ca="1" si="2408"/>
        <v>0.63443380156301843</v>
      </c>
      <c r="AI7390">
        <f t="shared" ca="1" si="2409"/>
        <v>1.4774891599641624</v>
      </c>
      <c r="AJ7390">
        <f t="shared" ca="1" si="2410"/>
        <v>1.3487109172243283</v>
      </c>
    </row>
    <row r="7391" spans="32:36" x14ac:dyDescent="0.2">
      <c r="AF7391" s="17">
        <f t="shared" ca="1" si="2406"/>
        <v>492.26893590514089</v>
      </c>
      <c r="AG7391">
        <f t="shared" ca="1" si="2407"/>
        <v>99.090810907066853</v>
      </c>
      <c r="AH7391">
        <f t="shared" ca="1" si="2408"/>
        <v>-0.64861606710293795</v>
      </c>
      <c r="AI7391">
        <f t="shared" ca="1" si="2409"/>
        <v>-1.4493041706161724E-3</v>
      </c>
      <c r="AJ7391">
        <f t="shared" ca="1" si="2410"/>
        <v>0.20451139969996704</v>
      </c>
    </row>
    <row r="7392" spans="32:36" x14ac:dyDescent="0.2">
      <c r="AF7392" s="17">
        <f t="shared" ca="1" si="2406"/>
        <v>512.99006966287095</v>
      </c>
      <c r="AG7392">
        <f t="shared" ca="1" si="2407"/>
        <v>100.30765328446307</v>
      </c>
      <c r="AH7392">
        <f t="shared" ca="1" si="2408"/>
        <v>1.677230524476407</v>
      </c>
      <c r="AI7392">
        <f t="shared" ca="1" si="2409"/>
        <v>0.88695687589637173</v>
      </c>
      <c r="AJ7392">
        <f t="shared" ca="1" si="2410"/>
        <v>0.39785886507585089</v>
      </c>
    </row>
    <row r="7393" spans="32:36" x14ac:dyDescent="0.2">
      <c r="AF7393" s="17">
        <f t="shared" ca="1" si="2406"/>
        <v>496.82131198721294</v>
      </c>
      <c r="AG7393">
        <f t="shared" ca="1" si="2407"/>
        <v>100.74188095725265</v>
      </c>
      <c r="AH7393">
        <f t="shared" ca="1" si="2408"/>
        <v>-0.12935078787297688</v>
      </c>
      <c r="AI7393">
        <f t="shared" ca="1" si="2409"/>
        <v>1.2013758625831465</v>
      </c>
      <c r="AJ7393">
        <f t="shared" ca="1" si="2410"/>
        <v>1.3016175087719699</v>
      </c>
    </row>
    <row r="7394" spans="32:36" x14ac:dyDescent="0.2">
      <c r="AF7394" s="17">
        <f t="shared" ca="1" si="2406"/>
        <v>504.64145025571844</v>
      </c>
      <c r="AG7394">
        <f t="shared" ca="1" si="2407"/>
        <v>98.554712077024178</v>
      </c>
      <c r="AH7394">
        <f t="shared" ca="1" si="2408"/>
        <v>0.75164221392847574</v>
      </c>
      <c r="AI7394">
        <f t="shared" ca="1" si="2409"/>
        <v>-0.3963179096349766</v>
      </c>
      <c r="AJ7394">
        <f t="shared" ca="1" si="2410"/>
        <v>-0.65459006204457781</v>
      </c>
    </row>
    <row r="7395" spans="32:36" x14ac:dyDescent="0.2">
      <c r="AF7395" s="17">
        <f t="shared" ca="1" si="2406"/>
        <v>483.05065091856915</v>
      </c>
      <c r="AG7395">
        <f t="shared" ca="1" si="2407"/>
        <v>101.09860979482539</v>
      </c>
      <c r="AH7395">
        <f t="shared" ca="1" si="2408"/>
        <v>-1.7149669223843687</v>
      </c>
      <c r="AI7395">
        <f t="shared" ca="1" si="2409"/>
        <v>1.4586665338949618</v>
      </c>
      <c r="AJ7395">
        <f t="shared" ca="1" si="2410"/>
        <v>2.0752456377152995</v>
      </c>
    </row>
    <row r="7396" spans="32:36" x14ac:dyDescent="0.2">
      <c r="AF7396" s="17">
        <f t="shared" ca="1" si="2406"/>
        <v>496.78993963367577</v>
      </c>
      <c r="AG7396">
        <f t="shared" ca="1" si="2407"/>
        <v>98.574364588895733</v>
      </c>
      <c r="AH7396">
        <f t="shared" ca="1" si="2408"/>
        <v>-0.13291295756691007</v>
      </c>
      <c r="AI7396">
        <f t="shared" ca="1" si="2409"/>
        <v>-0.38180478102867021</v>
      </c>
      <c r="AJ7396">
        <f t="shared" ca="1" si="2410"/>
        <v>-0.35838451375580954</v>
      </c>
    </row>
    <row r="7397" spans="32:36" x14ac:dyDescent="0.2">
      <c r="AF7397" s="17">
        <f t="shared" ca="1" si="2406"/>
        <v>482.7266025943656</v>
      </c>
      <c r="AG7397">
        <f t="shared" ca="1" si="2407"/>
        <v>96.658822623858626</v>
      </c>
      <c r="AH7397">
        <f t="shared" ca="1" si="2408"/>
        <v>-1.7528213626047258</v>
      </c>
      <c r="AI7397">
        <f t="shared" ca="1" si="2409"/>
        <v>-1.8101909157355915</v>
      </c>
      <c r="AJ7397">
        <f t="shared" ca="1" si="2410"/>
        <v>-1.3425399146509827</v>
      </c>
    </row>
    <row r="7398" spans="32:36" x14ac:dyDescent="0.2">
      <c r="AF7398" s="17">
        <f t="shared" ca="1" si="2406"/>
        <v>500.38357597178413</v>
      </c>
      <c r="AG7398">
        <f t="shared" ca="1" si="2407"/>
        <v>99.768229608309241</v>
      </c>
      <c r="AH7398">
        <f t="shared" ca="1" si="2408"/>
        <v>0.27367009816230842</v>
      </c>
      <c r="AI7398">
        <f t="shared" ca="1" si="2409"/>
        <v>0.49446562758042745</v>
      </c>
      <c r="AJ7398">
        <f t="shared" ca="1" si="2410"/>
        <v>0.43188124693606583</v>
      </c>
    </row>
    <row r="7399" spans="32:36" x14ac:dyDescent="0.2">
      <c r="AF7399" s="17">
        <f t="shared" ca="1" si="2406"/>
        <v>517.10804920351723</v>
      </c>
      <c r="AG7399">
        <f t="shared" ca="1" si="2407"/>
        <v>101.65912228718157</v>
      </c>
      <c r="AH7399">
        <f t="shared" ca="1" si="2408"/>
        <v>2.1282464826732048</v>
      </c>
      <c r="AI7399">
        <f t="shared" ca="1" si="2409"/>
        <v>1.861107924053639</v>
      </c>
      <c r="AJ7399">
        <f t="shared" ca="1" si="2410"/>
        <v>1.2767106729487028</v>
      </c>
    </row>
    <row r="7400" spans="32:36" x14ac:dyDescent="0.2">
      <c r="AF7400" s="17">
        <f t="shared" ca="1" si="2406"/>
        <v>497.84195819394421</v>
      </c>
      <c r="AG7400">
        <f t="shared" ca="1" si="2407"/>
        <v>99.843281798011745</v>
      </c>
      <c r="AH7400">
        <f t="shared" ca="1" si="2408"/>
        <v>-1.3584181655942516E-2</v>
      </c>
      <c r="AI7400">
        <f t="shared" ca="1" si="2409"/>
        <v>0.54920142730443533</v>
      </c>
      <c r="AJ7400">
        <f t="shared" ca="1" si="2410"/>
        <v>0.58055809151816928</v>
      </c>
    </row>
    <row r="7401" spans="32:36" x14ac:dyDescent="0.2">
      <c r="AF7401" s="17">
        <f t="shared" ca="1" si="2406"/>
        <v>495.39654272481761</v>
      </c>
      <c r="AG7401">
        <f t="shared" ca="1" si="2407"/>
        <v>98.27872404611152</v>
      </c>
      <c r="AH7401">
        <f t="shared" ca="1" si="2408"/>
        <v>-0.29135331994753388</v>
      </c>
      <c r="AI7401">
        <f t="shared" ca="1" si="2409"/>
        <v>-0.60043779756986426</v>
      </c>
      <c r="AJ7401">
        <f t="shared" ca="1" si="2410"/>
        <v>-0.53745423849597451</v>
      </c>
    </row>
    <row r="7402" spans="32:36" x14ac:dyDescent="0.2">
      <c r="AF7402" s="17">
        <f t="shared" ca="1" si="2406"/>
        <v>504.32315386019746</v>
      </c>
      <c r="AG7402">
        <f t="shared" ca="1" si="2407"/>
        <v>101.571636052331</v>
      </c>
      <c r="AH7402">
        <f t="shared" ca="1" si="2408"/>
        <v>0.71605124521444963</v>
      </c>
      <c r="AI7402">
        <f t="shared" ca="1" si="2409"/>
        <v>1.7984401919763913</v>
      </c>
      <c r="AJ7402">
        <f t="shared" ca="1" si="2410"/>
        <v>1.6595393099489253</v>
      </c>
    </row>
    <row r="7403" spans="32:36" x14ac:dyDescent="0.2">
      <c r="AF7403" s="17">
        <f t="shared" ca="1" si="2406"/>
        <v>504.02319031174136</v>
      </c>
      <c r="AG7403">
        <f t="shared" ca="1" si="2407"/>
        <v>98.779127237464508</v>
      </c>
      <c r="AH7403">
        <f t="shared" ca="1" si="2408"/>
        <v>0.68248963633623927</v>
      </c>
      <c r="AI7403">
        <f t="shared" ca="1" si="2409"/>
        <v>-0.23076208042099175</v>
      </c>
      <c r="AJ7403">
        <f t="shared" ca="1" si="2410"/>
        <v>-0.45891634095795819</v>
      </c>
    </row>
    <row r="7404" spans="32:36" x14ac:dyDescent="0.2">
      <c r="AF7404" s="17">
        <f t="shared" ca="1" si="2406"/>
        <v>490.43511978410913</v>
      </c>
      <c r="AG7404">
        <f t="shared" ca="1" si="2407"/>
        <v>98.838231499183763</v>
      </c>
      <c r="AH7404">
        <f t="shared" ca="1" si="2408"/>
        <v>-0.85914779100707128</v>
      </c>
      <c r="AI7404">
        <f t="shared" ca="1" si="2409"/>
        <v>-0.18722218494584927</v>
      </c>
      <c r="AJ7404">
        <f t="shared" ca="1" si="2410"/>
        <v>7.6466537687074773E-2</v>
      </c>
    </row>
    <row r="7405" spans="32:36" x14ac:dyDescent="0.2">
      <c r="AF7405" s="17">
        <f t="shared" ca="1" si="2406"/>
        <v>496.60595702449899</v>
      </c>
      <c r="AG7405">
        <f t="shared" ca="1" si="2407"/>
        <v>100.56718127670099</v>
      </c>
      <c r="AH7405">
        <f t="shared" ca="1" si="2408"/>
        <v>-0.15380776732866125</v>
      </c>
      <c r="AI7405">
        <f t="shared" ca="1" si="2409"/>
        <v>1.0750411906728079</v>
      </c>
      <c r="AJ7405">
        <f t="shared" ca="1" si="2410"/>
        <v>1.1768310786872769</v>
      </c>
    </row>
    <row r="7406" spans="32:36" x14ac:dyDescent="0.2">
      <c r="AF7406" s="17">
        <f t="shared" ca="1" si="2406"/>
        <v>493.90541084740033</v>
      </c>
      <c r="AG7406">
        <f t="shared" ca="1" si="2407"/>
        <v>98.895049935208704</v>
      </c>
      <c r="AH7406">
        <f t="shared" ca="1" si="2408"/>
        <v>-0.46140131724964628</v>
      </c>
      <c r="AI7406">
        <f t="shared" ca="1" si="2409"/>
        <v>-0.14539071014358967</v>
      </c>
      <c r="AJ7406">
        <f t="shared" ca="1" si="2410"/>
        <v>-5.9859419372985884E-3</v>
      </c>
    </row>
    <row r="7407" spans="32:36" x14ac:dyDescent="0.2">
      <c r="AF7407" s="17">
        <f t="shared" ca="1" si="2406"/>
        <v>505.45061896803122</v>
      </c>
      <c r="AG7407">
        <f t="shared" ca="1" si="2407"/>
        <v>99.168327939711887</v>
      </c>
      <c r="AH7407">
        <f t="shared" ca="1" si="2408"/>
        <v>0.84202010813383743</v>
      </c>
      <c r="AI7407">
        <f t="shared" ca="1" si="2409"/>
        <v>5.546974137366073E-2</v>
      </c>
      <c r="AJ7407">
        <f t="shared" ca="1" si="2410"/>
        <v>-0.209265642221238</v>
      </c>
    </row>
    <row r="7408" spans="32:36" x14ac:dyDescent="0.2">
      <c r="AF7408" s="17">
        <f t="shared" ca="1" si="2406"/>
        <v>496.41478983802114</v>
      </c>
      <c r="AG7408">
        <f t="shared" ca="1" si="2407"/>
        <v>100.5595260453134</v>
      </c>
      <c r="AH7408">
        <f t="shared" ca="1" si="2408"/>
        <v>-0.17552672786900478</v>
      </c>
      <c r="AI7408">
        <f t="shared" ca="1" si="2409"/>
        <v>1.0695002660597306</v>
      </c>
      <c r="AJ7408">
        <f t="shared" ca="1" si="2410"/>
        <v>1.1779163292204475</v>
      </c>
    </row>
    <row r="7409" spans="32:36" x14ac:dyDescent="0.2">
      <c r="AF7409" s="17">
        <f t="shared" ca="1" si="2406"/>
        <v>500.11633774334473</v>
      </c>
      <c r="AG7409">
        <f t="shared" ca="1" si="2407"/>
        <v>99.040736282286787</v>
      </c>
      <c r="AH7409">
        <f t="shared" ca="1" si="2408"/>
        <v>0.24353549036073593</v>
      </c>
      <c r="AI7409">
        <f t="shared" ca="1" si="2409"/>
        <v>-3.824167253757331E-2</v>
      </c>
      <c r="AJ7409">
        <f t="shared" ca="1" si="2410"/>
        <v>-0.11748335935779776</v>
      </c>
    </row>
    <row r="7410" spans="32:36" x14ac:dyDescent="0.2">
      <c r="AF7410" s="17">
        <f t="shared" ca="1" si="2406"/>
        <v>493.58400418196737</v>
      </c>
      <c r="AG7410">
        <f t="shared" ca="1" si="2407"/>
        <v>96.770269074229915</v>
      </c>
      <c r="AH7410">
        <f t="shared" ca="1" si="2408"/>
        <v>-0.4981216366355074</v>
      </c>
      <c r="AI7410">
        <f t="shared" ca="1" si="2409"/>
        <v>-1.7263148292497528</v>
      </c>
      <c r="AJ7410">
        <f t="shared" ca="1" si="2410"/>
        <v>-1.6530876889694919</v>
      </c>
    </row>
    <row r="7411" spans="32:36" x14ac:dyDescent="0.2">
      <c r="AF7411" s="17">
        <f t="shared" ca="1" si="2406"/>
        <v>504.99837637988048</v>
      </c>
      <c r="AG7411">
        <f t="shared" ca="1" si="2407"/>
        <v>99.254623914774271</v>
      </c>
      <c r="AH7411">
        <f t="shared" ca="1" si="2408"/>
        <v>0.79152595473089982</v>
      </c>
      <c r="AI7411">
        <f t="shared" ca="1" si="2409"/>
        <v>0.11878265852466642</v>
      </c>
      <c r="AJ7411">
        <f t="shared" ca="1" si="2410"/>
        <v>-0.12679591038744589</v>
      </c>
    </row>
    <row r="7412" spans="32:36" x14ac:dyDescent="0.2">
      <c r="AF7412" s="17">
        <f t="shared" ca="1" si="2406"/>
        <v>497.41692077192261</v>
      </c>
      <c r="AG7412">
        <f t="shared" ca="1" si="2407"/>
        <v>99.948938926136961</v>
      </c>
      <c r="AH7412">
        <f t="shared" ca="1" si="2408"/>
        <v>-6.1765107274346281E-2</v>
      </c>
      <c r="AI7412">
        <f t="shared" ca="1" si="2409"/>
        <v>0.62618781296530235</v>
      </c>
      <c r="AJ7412">
        <f t="shared" ca="1" si="2410"/>
        <v>0.67663975440517599</v>
      </c>
    </row>
    <row r="7413" spans="32:36" x14ac:dyDescent="0.2">
      <c r="AF7413" s="17">
        <f t="shared" ca="1" si="2406"/>
        <v>507.38068909202207</v>
      </c>
      <c r="AG7413">
        <f t="shared" ca="1" si="2407"/>
        <v>99.573912011735459</v>
      </c>
      <c r="AH7413">
        <f t="shared" ca="1" si="2408"/>
        <v>1.0570112176708664</v>
      </c>
      <c r="AI7413">
        <f t="shared" ca="1" si="2409"/>
        <v>0.35255764998234129</v>
      </c>
      <c r="AJ7413">
        <f t="shared" ca="1" si="2410"/>
        <v>3.4158676327391689E-2</v>
      </c>
    </row>
    <row r="7414" spans="32:36" x14ac:dyDescent="0.2">
      <c r="AF7414" s="17">
        <f t="shared" ca="1" si="2406"/>
        <v>495.78009608067441</v>
      </c>
      <c r="AG7414">
        <f t="shared" ca="1" si="2407"/>
        <v>99.793179969817956</v>
      </c>
      <c r="AH7414">
        <f t="shared" ca="1" si="2408"/>
        <v>-0.24769583070147111</v>
      </c>
      <c r="AI7414">
        <f t="shared" ca="1" si="2409"/>
        <v>0.51266657288867346</v>
      </c>
      <c r="AJ7414">
        <f t="shared" ca="1" si="2410"/>
        <v>0.61658959437367156</v>
      </c>
    </row>
    <row r="7415" spans="32:36" x14ac:dyDescent="0.2">
      <c r="AF7415" s="17">
        <f t="shared" ca="1" si="2406"/>
        <v>490.38197725284016</v>
      </c>
      <c r="AG7415">
        <f t="shared" ca="1" si="2407"/>
        <v>98.425877371220153</v>
      </c>
      <c r="AH7415">
        <f t="shared" ca="1" si="2408"/>
        <v>-0.86526056324423817</v>
      </c>
      <c r="AI7415">
        <f t="shared" ca="1" si="2409"/>
        <v>-0.49153242517347029</v>
      </c>
      <c r="AJ7415">
        <f t="shared" ca="1" si="2410"/>
        <v>-0.24088566372702253</v>
      </c>
    </row>
    <row r="7416" spans="32:36" x14ac:dyDescent="0.2">
      <c r="AF7416" s="17">
        <f t="shared" ca="1" si="2406"/>
        <v>502.89892642209941</v>
      </c>
      <c r="AG7416">
        <f t="shared" ca="1" si="2407"/>
        <v>98.798658438926566</v>
      </c>
      <c r="AH7416">
        <f t="shared" ca="1" si="2408"/>
        <v>0.55652270005422977</v>
      </c>
      <c r="AI7416">
        <f t="shared" ca="1" si="2409"/>
        <v>-0.21637129458558152</v>
      </c>
      <c r="AJ7416">
        <f t="shared" ca="1" si="2410"/>
        <v>-0.4038037429918574</v>
      </c>
    </row>
    <row r="7417" spans="32:36" x14ac:dyDescent="0.2">
      <c r="AF7417" s="17">
        <f t="shared" ca="1" si="2406"/>
        <v>508.51765474666161</v>
      </c>
      <c r="AG7417">
        <f t="shared" ca="1" si="2407"/>
        <v>102.32683003756844</v>
      </c>
      <c r="AH7417">
        <f t="shared" ca="1" si="2408"/>
        <v>1.1832757223563013</v>
      </c>
      <c r="AI7417">
        <f t="shared" ca="1" si="2409"/>
        <v>2.3376281847907645</v>
      </c>
      <c r="AJ7417">
        <f t="shared" ca="1" si="2410"/>
        <v>2.0768626678071116</v>
      </c>
    </row>
    <row r="7418" spans="32:36" x14ac:dyDescent="0.2">
      <c r="AF7418" s="17">
        <f t="shared" ca="1" si="2406"/>
        <v>499.27282838504334</v>
      </c>
      <c r="AG7418">
        <f t="shared" ca="1" si="2407"/>
        <v>100.87704791313737</v>
      </c>
      <c r="AH7418">
        <f t="shared" ca="1" si="2408"/>
        <v>0.14831303499093901</v>
      </c>
      <c r="AI7418">
        <f t="shared" ca="1" si="2409"/>
        <v>1.2989720736798254</v>
      </c>
      <c r="AJ7418">
        <f t="shared" ca="1" si="2410"/>
        <v>1.3158196189186799</v>
      </c>
    </row>
    <row r="7419" spans="32:36" x14ac:dyDescent="0.2">
      <c r="AF7419" s="17">
        <f t="shared" ca="1" si="2406"/>
        <v>504.68175692806801</v>
      </c>
      <c r="AG7419">
        <f t="shared" ca="1" si="2407"/>
        <v>99.720089234916287</v>
      </c>
      <c r="AH7419">
        <f t="shared" ca="1" si="2408"/>
        <v>0.75614758629373058</v>
      </c>
      <c r="AI7419">
        <f t="shared" ca="1" si="2409"/>
        <v>0.45933502046134222</v>
      </c>
      <c r="AJ7419">
        <f t="shared" ca="1" si="2410"/>
        <v>0.24176251584471251</v>
      </c>
    </row>
    <row r="7420" spans="32:36" x14ac:dyDescent="0.2">
      <c r="AF7420" s="17">
        <f t="shared" ca="1" si="2406"/>
        <v>501.72975412127079</v>
      </c>
      <c r="AG7420">
        <f t="shared" ca="1" si="2407"/>
        <v>99.889012853862141</v>
      </c>
      <c r="AH7420">
        <f t="shared" ca="1" si="2408"/>
        <v>0.42522499168083389</v>
      </c>
      <c r="AI7420">
        <f t="shared" ca="1" si="2409"/>
        <v>0.58253306153719397</v>
      </c>
      <c r="AJ7420">
        <f t="shared" ca="1" si="2410"/>
        <v>0.47614374078432958</v>
      </c>
    </row>
    <row r="7421" spans="32:36" x14ac:dyDescent="0.2">
      <c r="AF7421" s="17">
        <f t="shared" ca="1" si="2406"/>
        <v>490.1600782482667</v>
      </c>
      <c r="AG7421">
        <f t="shared" ca="1" si="2407"/>
        <v>100.85801186032951</v>
      </c>
      <c r="AH7421">
        <f t="shared" ca="1" si="2408"/>
        <v>-0.89079187570922225</v>
      </c>
      <c r="AI7421">
        <f t="shared" ca="1" si="2409"/>
        <v>1.2852351595459794</v>
      </c>
      <c r="AJ7421">
        <f t="shared" ca="1" si="2410"/>
        <v>1.6314766715994502</v>
      </c>
    </row>
    <row r="7422" spans="32:36" x14ac:dyDescent="0.2">
      <c r="AF7422" s="17">
        <f t="shared" ca="1" si="2406"/>
        <v>504.59359851388922</v>
      </c>
      <c r="AG7422">
        <f t="shared" ca="1" si="2407"/>
        <v>100.24227133442875</v>
      </c>
      <c r="AH7422">
        <f t="shared" ca="1" si="2408"/>
        <v>0.74629300659145525</v>
      </c>
      <c r="AI7422">
        <f t="shared" ca="1" si="2409"/>
        <v>0.839496732680721</v>
      </c>
      <c r="AJ7422">
        <f t="shared" ca="1" si="2410"/>
        <v>0.64377298490114987</v>
      </c>
    </row>
    <row r="7423" spans="32:36" x14ac:dyDescent="0.2">
      <c r="AF7423" s="17">
        <f t="shared" ca="1" si="2406"/>
        <v>507.41512794404082</v>
      </c>
      <c r="AG7423">
        <f t="shared" ca="1" si="2407"/>
        <v>98.662720710654</v>
      </c>
      <c r="AH7423">
        <f t="shared" ca="1" si="2408"/>
        <v>1.0608399411602238</v>
      </c>
      <c r="AI7423">
        <f t="shared" ca="1" si="2409"/>
        <v>-0.31659064264454534</v>
      </c>
      <c r="AJ7423">
        <f t="shared" ca="1" si="2410"/>
        <v>-0.66915343431440943</v>
      </c>
    </row>
    <row r="7424" spans="32:36" x14ac:dyDescent="0.2">
      <c r="AF7424" s="17">
        <f t="shared" ca="1" si="2406"/>
        <v>497.20760603312095</v>
      </c>
      <c r="AG7424">
        <f t="shared" ca="1" si="2407"/>
        <v>99.447923194706703</v>
      </c>
      <c r="AH7424">
        <f t="shared" ca="1" si="2408"/>
        <v>-8.5507509416431038E-2</v>
      </c>
      <c r="AI7424">
        <f t="shared" ca="1" si="2409"/>
        <v>0.26040135795984726</v>
      </c>
      <c r="AJ7424">
        <f t="shared" ca="1" si="2410"/>
        <v>0.30038439209248213</v>
      </c>
    </row>
    <row r="7425" spans="32:36" x14ac:dyDescent="0.2">
      <c r="AF7425" s="17">
        <f t="shared" ca="1" si="2406"/>
        <v>498.05330222909373</v>
      </c>
      <c r="AG7425">
        <f t="shared" ca="1" si="2407"/>
        <v>98.657976619408302</v>
      </c>
      <c r="AH7425">
        <f t="shared" ca="1" si="2408"/>
        <v>1.0357813616502544E-2</v>
      </c>
      <c r="AI7425">
        <f t="shared" ca="1" si="2409"/>
        <v>-0.32009069108234084</v>
      </c>
      <c r="AJ7425">
        <f t="shared" ca="1" si="2410"/>
        <v>-0.33914151314120289</v>
      </c>
    </row>
    <row r="7426" spans="32:36" x14ac:dyDescent="0.2">
      <c r="AF7426" s="17">
        <f t="shared" ca="1" si="2406"/>
        <v>491.71230522081345</v>
      </c>
      <c r="AG7426">
        <f t="shared" ca="1" si="2407"/>
        <v>100.47726581821529</v>
      </c>
      <c r="AH7426">
        <f t="shared" ca="1" si="2408"/>
        <v>-0.71243718030998215</v>
      </c>
      <c r="AI7426">
        <f t="shared" ca="1" si="2409"/>
        <v>1.0099329481497425</v>
      </c>
      <c r="AJ7426">
        <f t="shared" ca="1" si="2410"/>
        <v>1.2859649455144491</v>
      </c>
    </row>
    <row r="7427" spans="32:36" x14ac:dyDescent="0.2">
      <c r="AF7427" s="17">
        <f t="shared" ref="AF7427:AF7490" ca="1" si="2411">$N$64*EXP(($J$9-$K$2^2/2)*$J$6+$K$2*SQRT($J$6)*AH7427)</f>
        <v>505.00185826068878</v>
      </c>
      <c r="AG7427">
        <f t="shared" ref="AG7427:AG7490" ca="1" si="2412">$Q$64*EXP(($J$9-$K$3^2/2)*$J$6+$K$3*SQRT($J$6)*AI7427)</f>
        <v>100.38910338413275</v>
      </c>
      <c r="AH7427">
        <f t="shared" ref="AH7427:AH7490" ca="1" si="2413">_xlfn.NORM.S.INV(RAND())</f>
        <v>0.79191488919667685</v>
      </c>
      <c r="AI7427">
        <f t="shared" ref="AI7427:AI7490" ca="1" si="2414">AH7427*$AC$6+SQRT(1-$AC$6^2)*AJ7427</f>
        <v>0.94603748341423421</v>
      </c>
      <c r="AJ7427">
        <f t="shared" ref="AJ7427:AJ7490" ca="1" si="2415">_xlfn.NORM.S.INV(RAND())</f>
        <v>0.74106787316277989</v>
      </c>
    </row>
    <row r="7428" spans="32:36" x14ac:dyDescent="0.2">
      <c r="AF7428" s="17">
        <f t="shared" ca="1" si="2411"/>
        <v>500.78068796288994</v>
      </c>
      <c r="AG7428">
        <f t="shared" ca="1" si="2412"/>
        <v>97.814222690097182</v>
      </c>
      <c r="AH7428">
        <f t="shared" ca="1" si="2413"/>
        <v>0.31841995901723724</v>
      </c>
      <c r="AI7428">
        <f t="shared" ca="1" si="2414"/>
        <v>-0.94527926805198248</v>
      </c>
      <c r="AJ7428">
        <f t="shared" ca="1" si="2415"/>
        <v>-1.0929687704630648</v>
      </c>
    </row>
    <row r="7429" spans="32:36" x14ac:dyDescent="0.2">
      <c r="AF7429" s="17">
        <f t="shared" ca="1" si="2411"/>
        <v>496.72887958180848</v>
      </c>
      <c r="AG7429">
        <f t="shared" ca="1" si="2412"/>
        <v>99.768791859846075</v>
      </c>
      <c r="AH7429">
        <f t="shared" ca="1" si="2413"/>
        <v>-0.13984665803011287</v>
      </c>
      <c r="AI7429">
        <f t="shared" ca="1" si="2414"/>
        <v>0.49487583246620886</v>
      </c>
      <c r="AJ7429">
        <f t="shared" ca="1" si="2415"/>
        <v>0.56366471878244573</v>
      </c>
    </row>
    <row r="7430" spans="32:36" x14ac:dyDescent="0.2">
      <c r="AF7430" s="17">
        <f t="shared" ca="1" si="2411"/>
        <v>500.2299213393955</v>
      </c>
      <c r="AG7430">
        <f t="shared" ca="1" si="2412"/>
        <v>98.202821456773037</v>
      </c>
      <c r="AH7430">
        <f t="shared" ca="1" si="2413"/>
        <v>0.2563454944517029</v>
      </c>
      <c r="AI7430">
        <f t="shared" ca="1" si="2414"/>
        <v>-0.65667562184528505</v>
      </c>
      <c r="AJ7430">
        <f t="shared" ca="1" si="2415"/>
        <v>-0.77043693817375591</v>
      </c>
    </row>
    <row r="7431" spans="32:36" x14ac:dyDescent="0.2">
      <c r="AF7431" s="17">
        <f t="shared" ca="1" si="2411"/>
        <v>500.30219032456586</v>
      </c>
      <c r="AG7431">
        <f t="shared" ca="1" si="2412"/>
        <v>100.14159594344449</v>
      </c>
      <c r="AH7431">
        <f t="shared" ca="1" si="2413"/>
        <v>0.26449450593752499</v>
      </c>
      <c r="AI7431">
        <f t="shared" ca="1" si="2414"/>
        <v>0.76635684817403404</v>
      </c>
      <c r="AJ7431">
        <f t="shared" ca="1" si="2415"/>
        <v>0.7200745053642571</v>
      </c>
    </row>
    <row r="7432" spans="32:36" x14ac:dyDescent="0.2">
      <c r="AF7432" s="17">
        <f t="shared" ca="1" si="2411"/>
        <v>502.81274678772331</v>
      </c>
      <c r="AG7432">
        <f t="shared" ca="1" si="2412"/>
        <v>98.654303669401088</v>
      </c>
      <c r="AH7432">
        <f t="shared" ca="1" si="2413"/>
        <v>0.54685517821209761</v>
      </c>
      <c r="AI7432">
        <f t="shared" ca="1" si="2414"/>
        <v>-0.32280059918996651</v>
      </c>
      <c r="AJ7432">
        <f t="shared" ca="1" si="2415"/>
        <v>-0.51240255447754812</v>
      </c>
    </row>
    <row r="7433" spans="32:36" x14ac:dyDescent="0.2">
      <c r="AF7433" s="17">
        <f t="shared" ca="1" si="2411"/>
        <v>521.7167192602916</v>
      </c>
      <c r="AG7433">
        <f t="shared" ca="1" si="2412"/>
        <v>100.88988435796246</v>
      </c>
      <c r="AH7433">
        <f t="shared" ca="1" si="2413"/>
        <v>2.6287650299017358</v>
      </c>
      <c r="AI7433">
        <f t="shared" ca="1" si="2414"/>
        <v>1.3082337250862319</v>
      </c>
      <c r="AJ7433">
        <f t="shared" ca="1" si="2415"/>
        <v>0.53762489022151061</v>
      </c>
    </row>
    <row r="7434" spans="32:36" x14ac:dyDescent="0.2">
      <c r="AF7434" s="17">
        <f t="shared" ca="1" si="2411"/>
        <v>505.91808547871221</v>
      </c>
      <c r="AG7434">
        <f t="shared" ca="1" si="2412"/>
        <v>100.11572610693771</v>
      </c>
      <c r="AH7434">
        <f t="shared" ca="1" si="2413"/>
        <v>0.89416659177062774</v>
      </c>
      <c r="AI7434">
        <f t="shared" ca="1" si="2414"/>
        <v>0.74755073934762895</v>
      </c>
      <c r="AJ7434">
        <f t="shared" ca="1" si="2415"/>
        <v>0.50032788490034008</v>
      </c>
    </row>
    <row r="7435" spans="32:36" x14ac:dyDescent="0.2">
      <c r="AF7435" s="17">
        <f t="shared" ca="1" si="2411"/>
        <v>497.30905078526945</v>
      </c>
      <c r="AG7435">
        <f t="shared" ca="1" si="2412"/>
        <v>99.562453549012616</v>
      </c>
      <c r="AH7435">
        <f t="shared" ca="1" si="2413"/>
        <v>-7.3999464979703347E-2</v>
      </c>
      <c r="AI7435">
        <f t="shared" ca="1" si="2414"/>
        <v>0.34418101786063882</v>
      </c>
      <c r="AJ7435">
        <f t="shared" ca="1" si="2415"/>
        <v>0.3846336924554089</v>
      </c>
    </row>
    <row r="7436" spans="32:36" x14ac:dyDescent="0.2">
      <c r="AF7436" s="17">
        <f t="shared" ca="1" si="2411"/>
        <v>498.45885966658625</v>
      </c>
      <c r="AG7436">
        <f t="shared" ca="1" si="2412"/>
        <v>98.571185439901924</v>
      </c>
      <c r="AH7436">
        <f t="shared" ca="1" si="2413"/>
        <v>5.6272729765545253E-2</v>
      </c>
      <c r="AI7436">
        <f t="shared" ca="1" si="2414"/>
        <v>-0.38415234570530232</v>
      </c>
      <c r="AJ7436">
        <f t="shared" ca="1" si="2415"/>
        <v>-0.42094226003785534</v>
      </c>
    </row>
    <row r="7437" spans="32:36" x14ac:dyDescent="0.2">
      <c r="AF7437" s="17">
        <f t="shared" ca="1" si="2411"/>
        <v>502.3057044388878</v>
      </c>
      <c r="AG7437">
        <f t="shared" ca="1" si="2412"/>
        <v>97.834376248762297</v>
      </c>
      <c r="AH7437">
        <f t="shared" ca="1" si="2413"/>
        <v>0.48994223706570317</v>
      </c>
      <c r="AI7437">
        <f t="shared" ca="1" si="2414"/>
        <v>-0.93028350167139795</v>
      </c>
      <c r="AJ7437">
        <f t="shared" ca="1" si="2415"/>
        <v>-1.1317184726357585</v>
      </c>
    </row>
    <row r="7438" spans="32:36" x14ac:dyDescent="0.2">
      <c r="AF7438" s="17">
        <f t="shared" ca="1" si="2411"/>
        <v>489.77288479149911</v>
      </c>
      <c r="AG7438">
        <f t="shared" ca="1" si="2412"/>
        <v>97.308038103584309</v>
      </c>
      <c r="AH7438">
        <f t="shared" ca="1" si="2413"/>
        <v>-0.93536937174035117</v>
      </c>
      <c r="AI7438">
        <f t="shared" ca="1" si="2414"/>
        <v>-1.3229355683493755</v>
      </c>
      <c r="AJ7438">
        <f t="shared" ca="1" si="2415"/>
        <v>-1.0909555922116809</v>
      </c>
    </row>
    <row r="7439" spans="32:36" x14ac:dyDescent="0.2">
      <c r="AF7439" s="17">
        <f t="shared" ca="1" si="2411"/>
        <v>494.1502328795471</v>
      </c>
      <c r="AG7439">
        <f t="shared" ca="1" si="2412"/>
        <v>98.738038071307983</v>
      </c>
      <c r="AH7439">
        <f t="shared" ca="1" si="2413"/>
        <v>-0.43344672841850845</v>
      </c>
      <c r="AI7439">
        <f t="shared" ca="1" si="2414"/>
        <v>-0.26104628371116878</v>
      </c>
      <c r="AJ7439">
        <f t="shared" ca="1" si="2415"/>
        <v>-0.13621592225190823</v>
      </c>
    </row>
    <row r="7440" spans="32:36" x14ac:dyDescent="0.2">
      <c r="AF7440" s="17">
        <f t="shared" ca="1" si="2411"/>
        <v>498.00715542571726</v>
      </c>
      <c r="AG7440">
        <f t="shared" ca="1" si="2412"/>
        <v>99.488546361108178</v>
      </c>
      <c r="AH7440">
        <f t="shared" ca="1" si="2413"/>
        <v>5.1309649276749542E-3</v>
      </c>
      <c r="AI7440">
        <f t="shared" ca="1" si="2414"/>
        <v>0.29012849150208947</v>
      </c>
      <c r="AJ7440">
        <f t="shared" ca="1" si="2415"/>
        <v>0.30278403935134324</v>
      </c>
    </row>
    <row r="7441" spans="32:36" x14ac:dyDescent="0.2">
      <c r="AF7441" s="17">
        <f t="shared" ca="1" si="2411"/>
        <v>505.42750034518809</v>
      </c>
      <c r="AG7441">
        <f t="shared" ca="1" si="2412"/>
        <v>100.517153333161</v>
      </c>
      <c r="AH7441">
        <f t="shared" ca="1" si="2413"/>
        <v>0.83943994498315821</v>
      </c>
      <c r="AI7441">
        <f t="shared" ca="1" si="2414"/>
        <v>1.0388228887868847</v>
      </c>
      <c r="AJ7441">
        <f t="shared" ca="1" si="2415"/>
        <v>0.82332558767570385</v>
      </c>
    </row>
    <row r="7442" spans="32:36" x14ac:dyDescent="0.2">
      <c r="AF7442" s="17">
        <f t="shared" ca="1" si="2411"/>
        <v>486.61405347778322</v>
      </c>
      <c r="AG7442">
        <f t="shared" ca="1" si="2412"/>
        <v>97.463594612407022</v>
      </c>
      <c r="AH7442">
        <f t="shared" ca="1" si="2413"/>
        <v>-1.3003669588350002</v>
      </c>
      <c r="AI7442">
        <f t="shared" ca="1" si="2414"/>
        <v>-1.2066686295990463</v>
      </c>
      <c r="AJ7442">
        <f t="shared" ca="1" si="2415"/>
        <v>-0.85302286648211956</v>
      </c>
    </row>
    <row r="7443" spans="32:36" x14ac:dyDescent="0.2">
      <c r="AF7443" s="17">
        <f t="shared" ca="1" si="2411"/>
        <v>491.836494442103</v>
      </c>
      <c r="AG7443">
        <f t="shared" ca="1" si="2412"/>
        <v>96.546633685867008</v>
      </c>
      <c r="AH7443">
        <f t="shared" ca="1" si="2413"/>
        <v>-0.69819186724096238</v>
      </c>
      <c r="AI7443">
        <f t="shared" ca="1" si="2414"/>
        <v>-1.8947235418844657</v>
      </c>
      <c r="AJ7443">
        <f t="shared" ca="1" si="2415"/>
        <v>-1.7662364831785535</v>
      </c>
    </row>
    <row r="7444" spans="32:36" x14ac:dyDescent="0.2">
      <c r="AF7444" s="17">
        <f t="shared" ca="1" si="2411"/>
        <v>495.19645185894609</v>
      </c>
      <c r="AG7444">
        <f t="shared" ca="1" si="2412"/>
        <v>99.774443849355194</v>
      </c>
      <c r="AH7444">
        <f t="shared" ca="1" si="2413"/>
        <v>-0.31414183474963775</v>
      </c>
      <c r="AI7444">
        <f t="shared" ca="1" si="2414"/>
        <v>0.49899925651608668</v>
      </c>
      <c r="AJ7444">
        <f t="shared" ca="1" si="2415"/>
        <v>0.62335581281125696</v>
      </c>
    </row>
    <row r="7445" spans="32:36" x14ac:dyDescent="0.2">
      <c r="AF7445" s="17">
        <f t="shared" ca="1" si="2411"/>
        <v>493.18848888464493</v>
      </c>
      <c r="AG7445">
        <f t="shared" ca="1" si="2412"/>
        <v>97.93910988695427</v>
      </c>
      <c r="AH7445">
        <f t="shared" ca="1" si="2413"/>
        <v>-0.54334160753262573</v>
      </c>
      <c r="AI7445">
        <f t="shared" ca="1" si="2414"/>
        <v>-0.85240348785278464</v>
      </c>
      <c r="AJ7445">
        <f t="shared" ca="1" si="2415"/>
        <v>-0.72178249750178181</v>
      </c>
    </row>
    <row r="7446" spans="32:36" x14ac:dyDescent="0.2">
      <c r="AF7446" s="17">
        <f t="shared" ca="1" si="2411"/>
        <v>504.69789738851847</v>
      </c>
      <c r="AG7446">
        <f t="shared" ca="1" si="2412"/>
        <v>99.161835703591279</v>
      </c>
      <c r="AH7446">
        <f t="shared" ca="1" si="2413"/>
        <v>0.75795162303459163</v>
      </c>
      <c r="AI7446">
        <f t="shared" ca="1" si="2414"/>
        <v>5.0704343142887742E-2</v>
      </c>
      <c r="AJ7446">
        <f t="shared" ca="1" si="2415"/>
        <v>-0.1875614330075705</v>
      </c>
    </row>
    <row r="7447" spans="32:36" x14ac:dyDescent="0.2">
      <c r="AF7447" s="17">
        <f t="shared" ca="1" si="2411"/>
        <v>501.47487986933658</v>
      </c>
      <c r="AG7447">
        <f t="shared" ca="1" si="2412"/>
        <v>98.788442091148511</v>
      </c>
      <c r="AH7447">
        <f t="shared" ca="1" si="2413"/>
        <v>0.39656207055926812</v>
      </c>
      <c r="AI7447">
        <f t="shared" ca="1" si="2414"/>
        <v>-0.2238984475773797</v>
      </c>
      <c r="AJ7447">
        <f t="shared" ca="1" si="2415"/>
        <v>-0.36089022955948058</v>
      </c>
    </row>
    <row r="7448" spans="32:36" x14ac:dyDescent="0.2">
      <c r="AF7448" s="17">
        <f t="shared" ca="1" si="2411"/>
        <v>506.52988193669114</v>
      </c>
      <c r="AG7448">
        <f t="shared" ca="1" si="2412"/>
        <v>100.77114532810536</v>
      </c>
      <c r="AH7448">
        <f t="shared" ca="1" si="2413"/>
        <v>0.96234051747222349</v>
      </c>
      <c r="AI7448">
        <f t="shared" ca="1" si="2414"/>
        <v>1.2225170673323147</v>
      </c>
      <c r="AJ7448">
        <f t="shared" ca="1" si="2415"/>
        <v>0.97702531926652803</v>
      </c>
    </row>
    <row r="7449" spans="32:36" x14ac:dyDescent="0.2">
      <c r="AF7449" s="17">
        <f t="shared" ca="1" si="2411"/>
        <v>490.03669879218444</v>
      </c>
      <c r="AG7449">
        <f t="shared" ca="1" si="2412"/>
        <v>98.391209863217853</v>
      </c>
      <c r="AH7449">
        <f t="shared" ca="1" si="2413"/>
        <v>-0.90499270111905239</v>
      </c>
      <c r="AI7449">
        <f t="shared" ca="1" si="2414"/>
        <v>-0.51717451938172088</v>
      </c>
      <c r="AJ7449">
        <f t="shared" ca="1" si="2415"/>
        <v>-0.2551694645757922</v>
      </c>
    </row>
    <row r="7450" spans="32:36" x14ac:dyDescent="0.2">
      <c r="AF7450" s="17">
        <f t="shared" ca="1" si="2411"/>
        <v>485.43529556042563</v>
      </c>
      <c r="AG7450">
        <f t="shared" ca="1" si="2412"/>
        <v>97.08436028156008</v>
      </c>
      <c r="AH7450">
        <f t="shared" ca="1" si="2413"/>
        <v>-1.4371778042306775</v>
      </c>
      <c r="AI7450">
        <f t="shared" ca="1" si="2414"/>
        <v>-1.4904443198265933</v>
      </c>
      <c r="AJ7450">
        <f t="shared" ca="1" si="2415"/>
        <v>-1.1073133585555397</v>
      </c>
    </row>
    <row r="7451" spans="32:36" x14ac:dyDescent="0.2">
      <c r="AF7451" s="17">
        <f t="shared" ca="1" si="2411"/>
        <v>500.74150313951469</v>
      </c>
      <c r="AG7451">
        <f t="shared" ca="1" si="2412"/>
        <v>102.13281184334092</v>
      </c>
      <c r="AH7451">
        <f t="shared" ca="1" si="2413"/>
        <v>0.31400586761477178</v>
      </c>
      <c r="AI7451">
        <f t="shared" ca="1" si="2414"/>
        <v>2.1994852572189032</v>
      </c>
      <c r="AJ7451">
        <f t="shared" ca="1" si="2415"/>
        <v>2.208040295674667</v>
      </c>
    </row>
    <row r="7452" spans="32:36" x14ac:dyDescent="0.2">
      <c r="AF7452" s="17">
        <f t="shared" ca="1" si="2411"/>
        <v>514.83651687628515</v>
      </c>
      <c r="AG7452">
        <f t="shared" ca="1" si="2412"/>
        <v>98.528511544691696</v>
      </c>
      <c r="AH7452">
        <f t="shared" ca="1" si="2413"/>
        <v>1.8799061495156451</v>
      </c>
      <c r="AI7452">
        <f t="shared" ca="1" si="2414"/>
        <v>-0.41567116928276804</v>
      </c>
      <c r="AJ7452">
        <f t="shared" ca="1" si="2415"/>
        <v>-1.0332878380200066</v>
      </c>
    </row>
    <row r="7453" spans="32:36" x14ac:dyDescent="0.2">
      <c r="AF7453" s="17">
        <f t="shared" ca="1" si="2411"/>
        <v>494.66155282342322</v>
      </c>
      <c r="AG7453">
        <f t="shared" ca="1" si="2412"/>
        <v>97.262247115986796</v>
      </c>
      <c r="AH7453">
        <f t="shared" ca="1" si="2413"/>
        <v>-0.37510716943222222</v>
      </c>
      <c r="AI7453">
        <f t="shared" ca="1" si="2414"/>
        <v>-1.3571963419870205</v>
      </c>
      <c r="AJ7453">
        <f t="shared" ca="1" si="2415"/>
        <v>-1.3048698758915709</v>
      </c>
    </row>
    <row r="7454" spans="32:36" x14ac:dyDescent="0.2">
      <c r="AF7454" s="17">
        <f t="shared" ca="1" si="2411"/>
        <v>501.8019511648626</v>
      </c>
      <c r="AG7454">
        <f t="shared" ca="1" si="2412"/>
        <v>99.725622445320042</v>
      </c>
      <c r="AH7454">
        <f t="shared" ca="1" si="2413"/>
        <v>0.43334155762193233</v>
      </c>
      <c r="AI7454">
        <f t="shared" ca="1" si="2414"/>
        <v>0.46337376277754372</v>
      </c>
      <c r="AJ7454">
        <f t="shared" ca="1" si="2415"/>
        <v>0.34853904092821819</v>
      </c>
    </row>
    <row r="7455" spans="32:36" x14ac:dyDescent="0.2">
      <c r="AF7455" s="17">
        <f t="shared" ca="1" si="2411"/>
        <v>488.12681487427648</v>
      </c>
      <c r="AG7455">
        <f t="shared" ca="1" si="2412"/>
        <v>96.131064660165904</v>
      </c>
      <c r="AH7455">
        <f t="shared" ca="1" si="2413"/>
        <v>-1.1252752378490511</v>
      </c>
      <c r="AI7455">
        <f t="shared" ca="1" si="2414"/>
        <v>-2.2087064853459153</v>
      </c>
      <c r="AJ7455">
        <f t="shared" ca="1" si="2415"/>
        <v>-1.9600168812381824</v>
      </c>
    </row>
    <row r="7456" spans="32:36" x14ac:dyDescent="0.2">
      <c r="AF7456" s="17">
        <f t="shared" ca="1" si="2411"/>
        <v>484.70577923387174</v>
      </c>
      <c r="AG7456">
        <f t="shared" ca="1" si="2412"/>
        <v>98.226779239104843</v>
      </c>
      <c r="AH7456">
        <f t="shared" ca="1" si="2413"/>
        <v>-1.5220145907490925</v>
      </c>
      <c r="AI7456">
        <f t="shared" ca="1" si="2414"/>
        <v>-0.63892010388883747</v>
      </c>
      <c r="AJ7456">
        <f t="shared" ca="1" si="2415"/>
        <v>-0.18691336249075813</v>
      </c>
    </row>
    <row r="7457" spans="32:36" x14ac:dyDescent="0.2">
      <c r="AF7457" s="17">
        <f t="shared" ca="1" si="2411"/>
        <v>510.4311863169454</v>
      </c>
      <c r="AG7457">
        <f t="shared" ca="1" si="2412"/>
        <v>101.6768729721781</v>
      </c>
      <c r="AH7457">
        <f t="shared" ca="1" si="2413"/>
        <v>1.3951448933627848</v>
      </c>
      <c r="AI7457">
        <f t="shared" ca="1" si="2414"/>
        <v>1.8738164305452123</v>
      </c>
      <c r="AJ7457">
        <f t="shared" ca="1" si="2415"/>
        <v>1.5229137059959863</v>
      </c>
    </row>
    <row r="7458" spans="32:36" x14ac:dyDescent="0.2">
      <c r="AF7458" s="17">
        <f t="shared" ca="1" si="2411"/>
        <v>488.25309468974427</v>
      </c>
      <c r="AG7458">
        <f t="shared" ca="1" si="2412"/>
        <v>98.919816548854058</v>
      </c>
      <c r="AH7458">
        <f t="shared" ca="1" si="2413"/>
        <v>-1.110683765682307</v>
      </c>
      <c r="AI7458">
        <f t="shared" ca="1" si="2414"/>
        <v>-0.12716429042403685</v>
      </c>
      <c r="AJ7458">
        <f t="shared" ca="1" si="2415"/>
        <v>0.21938165321868089</v>
      </c>
    </row>
    <row r="7459" spans="32:36" x14ac:dyDescent="0.2">
      <c r="AF7459" s="17">
        <f t="shared" ca="1" si="2411"/>
        <v>505.93970964812269</v>
      </c>
      <c r="AG7459">
        <f t="shared" ca="1" si="2412"/>
        <v>100.18724367747866</v>
      </c>
      <c r="AH7459">
        <f t="shared" ca="1" si="2413"/>
        <v>0.8965776292309835</v>
      </c>
      <c r="AI7459">
        <f t="shared" ca="1" si="2414"/>
        <v>0.79952867723247278</v>
      </c>
      <c r="AJ7459">
        <f t="shared" ca="1" si="2415"/>
        <v>0.5540992576984447</v>
      </c>
    </row>
    <row r="7460" spans="32:36" x14ac:dyDescent="0.2">
      <c r="AF7460" s="17">
        <f t="shared" ca="1" si="2411"/>
        <v>488.50692060473835</v>
      </c>
      <c r="AG7460">
        <f t="shared" ca="1" si="2412"/>
        <v>97.869210845937744</v>
      </c>
      <c r="AH7460">
        <f t="shared" ca="1" si="2413"/>
        <v>-1.0813659168082856</v>
      </c>
      <c r="AI7460">
        <f t="shared" ca="1" si="2414"/>
        <v>-0.90437121891702921</v>
      </c>
      <c r="AJ7460">
        <f t="shared" ca="1" si="2415"/>
        <v>-0.60540628950920461</v>
      </c>
    </row>
    <row r="7461" spans="32:36" x14ac:dyDescent="0.2">
      <c r="AF7461" s="17">
        <f t="shared" ca="1" si="2411"/>
        <v>500.3621651964404</v>
      </c>
      <c r="AG7461">
        <f t="shared" ca="1" si="2412"/>
        <v>100.39601469943868</v>
      </c>
      <c r="AH7461">
        <f t="shared" ca="1" si="2413"/>
        <v>0.27125634615066818</v>
      </c>
      <c r="AI7461">
        <f t="shared" ca="1" si="2414"/>
        <v>0.95104846548911393</v>
      </c>
      <c r="AJ7461">
        <f t="shared" ca="1" si="2415"/>
        <v>0.91171210768138422</v>
      </c>
    </row>
    <row r="7462" spans="32:36" x14ac:dyDescent="0.2">
      <c r="AF7462" s="17">
        <f t="shared" ca="1" si="2411"/>
        <v>480.60908305016289</v>
      </c>
      <c r="AG7462">
        <f t="shared" ca="1" si="2412"/>
        <v>98.09986518391959</v>
      </c>
      <c r="AH7462">
        <f t="shared" ca="1" si="2413"/>
        <v>-2.0008115421614678</v>
      </c>
      <c r="AI7462">
        <f t="shared" ca="1" si="2414"/>
        <v>-0.73302759610144297</v>
      </c>
      <c r="AJ7462">
        <f t="shared" ca="1" si="2415"/>
        <v>-0.13356529438134981</v>
      </c>
    </row>
    <row r="7463" spans="32:36" x14ac:dyDescent="0.2">
      <c r="AF7463" s="17">
        <f t="shared" ca="1" si="2411"/>
        <v>501.65939761997453</v>
      </c>
      <c r="AG7463">
        <f t="shared" ca="1" si="2412"/>
        <v>99.393334453966972</v>
      </c>
      <c r="AH7463">
        <f t="shared" ca="1" si="2413"/>
        <v>0.41731422020899139</v>
      </c>
      <c r="AI7463">
        <f t="shared" ca="1" si="2414"/>
        <v>0.22043539805480994</v>
      </c>
      <c r="AJ7463">
        <f t="shared" ca="1" si="2415"/>
        <v>9.8729902038651313E-2</v>
      </c>
    </row>
    <row r="7464" spans="32:36" x14ac:dyDescent="0.2">
      <c r="AF7464" s="17">
        <f t="shared" ca="1" si="2411"/>
        <v>507.20371771059115</v>
      </c>
      <c r="AG7464">
        <f t="shared" ca="1" si="2412"/>
        <v>98.47662126975402</v>
      </c>
      <c r="AH7464">
        <f t="shared" ca="1" si="2413"/>
        <v>1.0373324061261953</v>
      </c>
      <c r="AI7464">
        <f t="shared" ca="1" si="2414"/>
        <v>-0.45401558310597651</v>
      </c>
      <c r="AJ7464">
        <f t="shared" ca="1" si="2415"/>
        <v>-0.80587778714500868</v>
      </c>
    </row>
    <row r="7465" spans="32:36" x14ac:dyDescent="0.2">
      <c r="AF7465" s="17">
        <f t="shared" ca="1" si="2411"/>
        <v>505.03705956896096</v>
      </c>
      <c r="AG7465">
        <f t="shared" ca="1" si="2412"/>
        <v>98.900146693797765</v>
      </c>
      <c r="AH7465">
        <f t="shared" ca="1" si="2413"/>
        <v>0.7958468094543939</v>
      </c>
      <c r="AI7465">
        <f t="shared" ca="1" si="2414"/>
        <v>-0.14163949489145899</v>
      </c>
      <c r="AJ7465">
        <f t="shared" ca="1" si="2415"/>
        <v>-0.40141328474028592</v>
      </c>
    </row>
    <row r="7466" spans="32:36" x14ac:dyDescent="0.2">
      <c r="AF7466" s="17">
        <f t="shared" ca="1" si="2411"/>
        <v>489.79941467330633</v>
      </c>
      <c r="AG7466">
        <f t="shared" ca="1" si="2412"/>
        <v>97.134246601931608</v>
      </c>
      <c r="AH7466">
        <f t="shared" ca="1" si="2413"/>
        <v>-0.93231386796715288</v>
      </c>
      <c r="AI7466">
        <f t="shared" ca="1" si="2414"/>
        <v>-1.4530518364656122</v>
      </c>
      <c r="AJ7466">
        <f t="shared" ca="1" si="2415"/>
        <v>-1.2284491224743184</v>
      </c>
    </row>
    <row r="7467" spans="32:36" x14ac:dyDescent="0.2">
      <c r="AF7467" s="17">
        <f t="shared" ca="1" si="2411"/>
        <v>515.51867399289847</v>
      </c>
      <c r="AG7467">
        <f t="shared" ca="1" si="2412"/>
        <v>98.25530204241764</v>
      </c>
      <c r="AH7467">
        <f t="shared" ca="1" si="2413"/>
        <v>1.9545994274503855</v>
      </c>
      <c r="AI7467">
        <f t="shared" ca="1" si="2414"/>
        <v>-0.61778701775888145</v>
      </c>
      <c r="AJ7467">
        <f t="shared" ca="1" si="2415"/>
        <v>-1.2690817227322391</v>
      </c>
    </row>
    <row r="7468" spans="32:36" x14ac:dyDescent="0.2">
      <c r="AF7468" s="17">
        <f t="shared" ca="1" si="2411"/>
        <v>506.34238347927595</v>
      </c>
      <c r="AG7468">
        <f t="shared" ca="1" si="2412"/>
        <v>97.672203174923609</v>
      </c>
      <c r="AH7468">
        <f t="shared" ca="1" si="2413"/>
        <v>0.94145587575178769</v>
      </c>
      <c r="AI7468">
        <f t="shared" ca="1" si="2414"/>
        <v>-1.0510401730654992</v>
      </c>
      <c r="AJ7468">
        <f t="shared" ca="1" si="2415"/>
        <v>-1.4018437104122168</v>
      </c>
    </row>
    <row r="7469" spans="32:36" x14ac:dyDescent="0.2">
      <c r="AF7469" s="17">
        <f t="shared" ca="1" si="2411"/>
        <v>498.34094316152772</v>
      </c>
      <c r="AG7469">
        <f t="shared" ca="1" si="2412"/>
        <v>98.337741452246647</v>
      </c>
      <c r="AH7469">
        <f t="shared" ca="1" si="2413"/>
        <v>4.2926743860042263E-2</v>
      </c>
      <c r="AI7469">
        <f t="shared" ca="1" si="2414"/>
        <v>-0.55674056742348776</v>
      </c>
      <c r="AJ7469">
        <f t="shared" ca="1" si="2415"/>
        <v>-0.59778907239560286</v>
      </c>
    </row>
    <row r="7470" spans="32:36" x14ac:dyDescent="0.2">
      <c r="AF7470" s="17">
        <f t="shared" ca="1" si="2411"/>
        <v>497.70912829734328</v>
      </c>
      <c r="AG7470">
        <f t="shared" ca="1" si="2412"/>
        <v>99.503837785769434</v>
      </c>
      <c r="AH7470">
        <f t="shared" ca="1" si="2413"/>
        <v>-2.8636946986935828E-2</v>
      </c>
      <c r="AI7470">
        <f t="shared" ca="1" si="2414"/>
        <v>0.30131527305412265</v>
      </c>
      <c r="AJ7470">
        <f t="shared" ca="1" si="2415"/>
        <v>0.3252479714854094</v>
      </c>
    </row>
    <row r="7471" spans="32:36" x14ac:dyDescent="0.2">
      <c r="AF7471" s="17">
        <f t="shared" ca="1" si="2411"/>
        <v>498.79264748339028</v>
      </c>
      <c r="AG7471">
        <f t="shared" ca="1" si="2412"/>
        <v>98.345860224045069</v>
      </c>
      <c r="AH7471">
        <f t="shared" ca="1" si="2413"/>
        <v>9.403427872185828E-2</v>
      </c>
      <c r="AI7471">
        <f t="shared" ca="1" si="2414"/>
        <v>-0.55073137868162692</v>
      </c>
      <c r="AJ7471">
        <f t="shared" ca="1" si="2415"/>
        <v>-0.60771824541872621</v>
      </c>
    </row>
    <row r="7472" spans="32:36" x14ac:dyDescent="0.2">
      <c r="AF7472" s="17">
        <f t="shared" ca="1" si="2411"/>
        <v>514.4634361714011</v>
      </c>
      <c r="AG7472">
        <f t="shared" ca="1" si="2412"/>
        <v>102.26634214733652</v>
      </c>
      <c r="AH7472">
        <f t="shared" ca="1" si="2413"/>
        <v>1.8390135368097509</v>
      </c>
      <c r="AI7472">
        <f t="shared" ca="1" si="2414"/>
        <v>2.2945883122787629</v>
      </c>
      <c r="AJ7472">
        <f t="shared" ca="1" si="2415"/>
        <v>1.8234093123988104</v>
      </c>
    </row>
    <row r="7473" spans="32:36" x14ac:dyDescent="0.2">
      <c r="AF7473" s="17">
        <f t="shared" ca="1" si="2411"/>
        <v>495.84445398473872</v>
      </c>
      <c r="AG7473">
        <f t="shared" ca="1" si="2412"/>
        <v>99.077817750903904</v>
      </c>
      <c r="AH7473">
        <f t="shared" ca="1" si="2413"/>
        <v>-0.24037368060771069</v>
      </c>
      <c r="AI7473">
        <f t="shared" ca="1" si="2414"/>
        <v>-1.0994248890704168E-2</v>
      </c>
      <c r="AJ7473">
        <f t="shared" ca="1" si="2415"/>
        <v>6.4818807057322778E-2</v>
      </c>
    </row>
    <row r="7474" spans="32:36" x14ac:dyDescent="0.2">
      <c r="AF7474" s="17">
        <f t="shared" ca="1" si="2411"/>
        <v>509.85137862831232</v>
      </c>
      <c r="AG7474">
        <f t="shared" ca="1" si="2412"/>
        <v>99.426689497989486</v>
      </c>
      <c r="AH7474">
        <f t="shared" ca="1" si="2413"/>
        <v>1.3310316782480325</v>
      </c>
      <c r="AI7474">
        <f t="shared" ca="1" si="2414"/>
        <v>0.24485817613282546</v>
      </c>
      <c r="AJ7474">
        <f t="shared" ca="1" si="2415"/>
        <v>-0.16588597032586358</v>
      </c>
    </row>
    <row r="7475" spans="32:36" x14ac:dyDescent="0.2">
      <c r="AF7475" s="17">
        <f t="shared" ca="1" si="2411"/>
        <v>493.39328835418166</v>
      </c>
      <c r="AG7475">
        <f t="shared" ca="1" si="2412"/>
        <v>99.353749129846818</v>
      </c>
      <c r="AH7475">
        <f t="shared" ca="1" si="2413"/>
        <v>-0.51992199267047678</v>
      </c>
      <c r="AI7475">
        <f t="shared" ca="1" si="2414"/>
        <v>0.19144013126132314</v>
      </c>
      <c r="AJ7475">
        <f t="shared" ca="1" si="2415"/>
        <v>0.36601884719271616</v>
      </c>
    </row>
    <row r="7476" spans="32:36" x14ac:dyDescent="0.2">
      <c r="AF7476" s="17">
        <f t="shared" ca="1" si="2411"/>
        <v>504.76835164897625</v>
      </c>
      <c r="AG7476">
        <f t="shared" ca="1" si="2412"/>
        <v>100.10221888263116</v>
      </c>
      <c r="AH7476">
        <f t="shared" ca="1" si="2413"/>
        <v>0.76582569650632948</v>
      </c>
      <c r="AI7476">
        <f t="shared" ca="1" si="2414"/>
        <v>0.73772971526837816</v>
      </c>
      <c r="AJ7476">
        <f t="shared" ca="1" si="2415"/>
        <v>0.53079061308400166</v>
      </c>
    </row>
    <row r="7477" spans="32:36" x14ac:dyDescent="0.2">
      <c r="AF7477" s="17">
        <f t="shared" ca="1" si="2411"/>
        <v>502.54562219979209</v>
      </c>
      <c r="AG7477">
        <f t="shared" ca="1" si="2412"/>
        <v>99.232482119186471</v>
      </c>
      <c r="AH7477">
        <f t="shared" ca="1" si="2413"/>
        <v>0.51687895026521025</v>
      </c>
      <c r="AI7477">
        <f t="shared" ca="1" si="2414"/>
        <v>0.1025431006292816</v>
      </c>
      <c r="AJ7477">
        <f t="shared" ca="1" si="2415"/>
        <v>-5.6593804154388951E-2</v>
      </c>
    </row>
    <row r="7478" spans="32:36" x14ac:dyDescent="0.2">
      <c r="AF7478" s="17">
        <f t="shared" ca="1" si="2411"/>
        <v>500.10815496103254</v>
      </c>
      <c r="AG7478">
        <f t="shared" ca="1" si="2412"/>
        <v>98.758893387260386</v>
      </c>
      <c r="AH7478">
        <f t="shared" ca="1" si="2413"/>
        <v>0.24261252050455198</v>
      </c>
      <c r="AI7478">
        <f t="shared" ca="1" si="2414"/>
        <v>-0.24567358605677053</v>
      </c>
      <c r="AJ7478">
        <f t="shared" ca="1" si="2415"/>
        <v>-0.33483565786882713</v>
      </c>
    </row>
    <row r="7479" spans="32:36" x14ac:dyDescent="0.2">
      <c r="AF7479" s="17">
        <f t="shared" ca="1" si="2411"/>
        <v>506.81126012082763</v>
      </c>
      <c r="AG7479">
        <f t="shared" ca="1" si="2412"/>
        <v>99.168014453876268</v>
      </c>
      <c r="AH7479">
        <f t="shared" ca="1" si="2413"/>
        <v>0.99366751428366484</v>
      </c>
      <c r="AI7479">
        <f t="shared" ca="1" si="2414"/>
        <v>5.5239645258976205E-2</v>
      </c>
      <c r="AJ7479">
        <f t="shared" ca="1" si="2415"/>
        <v>-0.25767767263858471</v>
      </c>
    </row>
    <row r="7480" spans="32:36" x14ac:dyDescent="0.2">
      <c r="AF7480" s="17">
        <f t="shared" ca="1" si="2411"/>
        <v>497.7131319418578</v>
      </c>
      <c r="AG7480">
        <f t="shared" ca="1" si="2412"/>
        <v>99.574297943200847</v>
      </c>
      <c r="AH7480">
        <f t="shared" ca="1" si="2413"/>
        <v>-2.8183180763612165E-2</v>
      </c>
      <c r="AI7480">
        <f t="shared" ca="1" si="2414"/>
        <v>0.35283976580471288</v>
      </c>
      <c r="AJ7480">
        <f t="shared" ca="1" si="2415"/>
        <v>0.37916529705392576</v>
      </c>
    </row>
    <row r="7481" spans="32:36" x14ac:dyDescent="0.2">
      <c r="AF7481" s="17">
        <f t="shared" ca="1" si="2411"/>
        <v>485.96223719792948</v>
      </c>
      <c r="AG7481">
        <f t="shared" ca="1" si="2412"/>
        <v>99.014351129348071</v>
      </c>
      <c r="AH7481">
        <f t="shared" ca="1" si="2413"/>
        <v>-1.3759780655310541</v>
      </c>
      <c r="AI7481">
        <f t="shared" ca="1" si="2414"/>
        <v>-5.7635667506121591E-2</v>
      </c>
      <c r="AJ7481">
        <f t="shared" ca="1" si="2415"/>
        <v>0.37660413277240179</v>
      </c>
    </row>
    <row r="7482" spans="32:36" x14ac:dyDescent="0.2">
      <c r="AF7482" s="17">
        <f t="shared" ca="1" si="2411"/>
        <v>500.38026353133273</v>
      </c>
      <c r="AG7482">
        <f t="shared" ca="1" si="2412"/>
        <v>100.42130195220477</v>
      </c>
      <c r="AH7482">
        <f t="shared" ca="1" si="2413"/>
        <v>0.27329667566451094</v>
      </c>
      <c r="AI7482">
        <f t="shared" ca="1" si="2414"/>
        <v>0.96937980306094707</v>
      </c>
      <c r="AJ7482">
        <f t="shared" ca="1" si="2415"/>
        <v>0.93029793847312159</v>
      </c>
    </row>
    <row r="7483" spans="32:36" x14ac:dyDescent="0.2">
      <c r="AF7483" s="17">
        <f t="shared" ca="1" si="2411"/>
        <v>506.45094280281148</v>
      </c>
      <c r="AG7483">
        <f t="shared" ca="1" si="2412"/>
        <v>99.300729684508681</v>
      </c>
      <c r="AH7483">
        <f t="shared" ca="1" si="2413"/>
        <v>0.95354877135928684</v>
      </c>
      <c r="AI7483">
        <f t="shared" ca="1" si="2414"/>
        <v>0.15258660038896177</v>
      </c>
      <c r="AJ7483">
        <f t="shared" ca="1" si="2415"/>
        <v>-0.1427938653913754</v>
      </c>
    </row>
    <row r="7484" spans="32:36" x14ac:dyDescent="0.2">
      <c r="AF7484" s="17">
        <f t="shared" ca="1" si="2411"/>
        <v>513.01550556195889</v>
      </c>
      <c r="AG7484">
        <f t="shared" ca="1" si="2412"/>
        <v>98.051834667116083</v>
      </c>
      <c r="AH7484">
        <f t="shared" ca="1" si="2413"/>
        <v>1.6800274530604871</v>
      </c>
      <c r="AI7484">
        <f t="shared" ca="1" si="2414"/>
        <v>-0.7686742570142987</v>
      </c>
      <c r="AJ7484">
        <f t="shared" ca="1" si="2415"/>
        <v>-1.340180934782073</v>
      </c>
    </row>
    <row r="7485" spans="32:36" x14ac:dyDescent="0.2">
      <c r="AF7485" s="17">
        <f t="shared" ca="1" si="2411"/>
        <v>492.81806483185807</v>
      </c>
      <c r="AG7485">
        <f t="shared" ca="1" si="2412"/>
        <v>98.667116303906482</v>
      </c>
      <c r="AH7485">
        <f t="shared" ca="1" si="2413"/>
        <v>-0.58572575017017636</v>
      </c>
      <c r="AI7485">
        <f t="shared" ca="1" si="2414"/>
        <v>-0.31334785579132041</v>
      </c>
      <c r="AJ7485">
        <f t="shared" ca="1" si="2415"/>
        <v>-0.14272149068244194</v>
      </c>
    </row>
    <row r="7486" spans="32:36" x14ac:dyDescent="0.2">
      <c r="AF7486" s="17">
        <f t="shared" ca="1" si="2411"/>
        <v>497.50393376258506</v>
      </c>
      <c r="AG7486">
        <f t="shared" ca="1" si="2412"/>
        <v>96.584496597846069</v>
      </c>
      <c r="AH7486">
        <f t="shared" ca="1" si="2413"/>
        <v>-5.1898233615260497E-2</v>
      </c>
      <c r="AI7486">
        <f t="shared" ca="1" si="2414"/>
        <v>-1.8661834479654265</v>
      </c>
      <c r="AJ7486">
        <f t="shared" ca="1" si="2415"/>
        <v>-1.941585474536506</v>
      </c>
    </row>
    <row r="7487" spans="32:36" x14ac:dyDescent="0.2">
      <c r="AF7487" s="17">
        <f t="shared" ca="1" si="2411"/>
        <v>487.48556669510498</v>
      </c>
      <c r="AG7487">
        <f t="shared" ca="1" si="2412"/>
        <v>99.281528592844211</v>
      </c>
      <c r="AH7487">
        <f t="shared" ca="1" si="2413"/>
        <v>-1.1994289520493275</v>
      </c>
      <c r="AI7487">
        <f t="shared" ca="1" si="2414"/>
        <v>0.13851060422544181</v>
      </c>
      <c r="AJ7487">
        <f t="shared" ca="1" si="2415"/>
        <v>0.52632768517622563</v>
      </c>
    </row>
    <row r="7488" spans="32:36" x14ac:dyDescent="0.2">
      <c r="AF7488" s="17">
        <f t="shared" ca="1" si="2411"/>
        <v>495.08235532367911</v>
      </c>
      <c r="AG7488">
        <f t="shared" ca="1" si="2412"/>
        <v>98.150230624618402</v>
      </c>
      <c r="AH7488">
        <f t="shared" ca="1" si="2413"/>
        <v>-0.32714050654139532</v>
      </c>
      <c r="AI7488">
        <f t="shared" ca="1" si="2414"/>
        <v>-0.69566677321195847</v>
      </c>
      <c r="AJ7488">
        <f t="shared" ca="1" si="2415"/>
        <v>-0.62600435932646259</v>
      </c>
    </row>
    <row r="7489" spans="32:36" x14ac:dyDescent="0.2">
      <c r="AF7489" s="17">
        <f t="shared" ca="1" si="2411"/>
        <v>487.37341944608215</v>
      </c>
      <c r="AG7489">
        <f t="shared" ca="1" si="2412"/>
        <v>97.845418380854227</v>
      </c>
      <c r="AH7489">
        <f t="shared" ca="1" si="2413"/>
        <v>-1.2124076412344025</v>
      </c>
      <c r="AI7489">
        <f t="shared" ca="1" si="2414"/>
        <v>-0.92206863314202958</v>
      </c>
      <c r="AJ7489">
        <f t="shared" ca="1" si="2415"/>
        <v>-0.58234985547603013</v>
      </c>
    </row>
    <row r="7490" spans="32:36" x14ac:dyDescent="0.2">
      <c r="AF7490" s="17">
        <f t="shared" ca="1" si="2411"/>
        <v>489.68665050928553</v>
      </c>
      <c r="AG7490">
        <f t="shared" ca="1" si="2412"/>
        <v>96.949541298339952</v>
      </c>
      <c r="AH7490">
        <f t="shared" ca="1" si="2413"/>
        <v>-0.94530230368668433</v>
      </c>
      <c r="AI7490">
        <f t="shared" ca="1" si="2414"/>
        <v>-1.5915946171329514</v>
      </c>
      <c r="AJ7490">
        <f t="shared" ca="1" si="2415"/>
        <v>-1.3696877343590517</v>
      </c>
    </row>
    <row r="7491" spans="32:36" x14ac:dyDescent="0.2">
      <c r="AF7491" s="17">
        <f t="shared" ref="AF7491:AF7554" ca="1" si="2416">$N$64*EXP(($J$9-$K$2^2/2)*$J$6+$K$2*SQRT($J$6)*AH7491)</f>
        <v>505.17970763671531</v>
      </c>
      <c r="AG7491">
        <f t="shared" ref="AG7491:AG7554" ca="1" si="2417">$Q$64*EXP(($J$9-$K$3^2/2)*$J$6+$K$3*SQRT($J$6)*AI7491)</f>
        <v>97.715178446980318</v>
      </c>
      <c r="AH7491">
        <f t="shared" ref="AH7491:AH7554" ca="1" si="2418">_xlfn.NORM.S.INV(RAND())</f>
        <v>0.81177752666031577</v>
      </c>
      <c r="AI7491">
        <f t="shared" ref="AI7491:AI7554" ca="1" si="2419">AH7491*$AC$6+SQRT(1-$AC$6^2)*AJ7491</f>
        <v>-1.0190205812364352</v>
      </c>
      <c r="AJ7491">
        <f t="shared" ref="AJ7491:AJ7554" ca="1" si="2420">_xlfn.NORM.S.INV(RAND())</f>
        <v>-1.3270553709932822</v>
      </c>
    </row>
    <row r="7492" spans="32:36" x14ac:dyDescent="0.2">
      <c r="AF7492" s="17">
        <f t="shared" ca="1" si="2416"/>
        <v>502.03698416131743</v>
      </c>
      <c r="AG7492">
        <f t="shared" ca="1" si="2417"/>
        <v>100.12247562217514</v>
      </c>
      <c r="AH7492">
        <f t="shared" ca="1" si="2418"/>
        <v>0.45975644805776439</v>
      </c>
      <c r="AI7492">
        <f t="shared" ca="1" si="2419"/>
        <v>0.75245777607621078</v>
      </c>
      <c r="AJ7492">
        <f t="shared" ca="1" si="2420"/>
        <v>0.64346636215221731</v>
      </c>
    </row>
    <row r="7493" spans="32:36" x14ac:dyDescent="0.2">
      <c r="AF7493" s="17">
        <f t="shared" ca="1" si="2416"/>
        <v>507.91505952560692</v>
      </c>
      <c r="AG7493">
        <f t="shared" ca="1" si="2417"/>
        <v>102.05333463044208</v>
      </c>
      <c r="AH7493">
        <f t="shared" ca="1" si="2418"/>
        <v>1.1163903569364915</v>
      </c>
      <c r="AI7493">
        <f t="shared" ca="1" si="2419"/>
        <v>2.1428208903501811</v>
      </c>
      <c r="AJ7493">
        <f t="shared" ca="1" si="2420"/>
        <v>1.8937094720212109</v>
      </c>
    </row>
    <row r="7494" spans="32:36" x14ac:dyDescent="0.2">
      <c r="AF7494" s="17">
        <f t="shared" ca="1" si="2416"/>
        <v>506.63833093770251</v>
      </c>
      <c r="AG7494">
        <f t="shared" ca="1" si="2417"/>
        <v>99.206096898471245</v>
      </c>
      <c r="AH7494">
        <f t="shared" ca="1" si="2418"/>
        <v>0.97441665377792686</v>
      </c>
      <c r="AI7494">
        <f t="shared" ca="1" si="2419"/>
        <v>8.3186535719338706E-2</v>
      </c>
      <c r="AJ7494">
        <f t="shared" ca="1" si="2420"/>
        <v>-0.22223971754803248</v>
      </c>
    </row>
    <row r="7495" spans="32:36" x14ac:dyDescent="0.2">
      <c r="AF7495" s="17">
        <f t="shared" ca="1" si="2416"/>
        <v>499.85757223954539</v>
      </c>
      <c r="AG7495">
        <f t="shared" ca="1" si="2417"/>
        <v>96.339443164869678</v>
      </c>
      <c r="AH7495">
        <f t="shared" ca="1" si="2418"/>
        <v>0.21434094442672549</v>
      </c>
      <c r="AI7495">
        <f t="shared" ca="1" si="2419"/>
        <v>-2.0510969250304592</v>
      </c>
      <c r="AJ7495">
        <f t="shared" ca="1" si="2420"/>
        <v>-2.2201742851868591</v>
      </c>
    </row>
    <row r="7496" spans="32:36" x14ac:dyDescent="0.2">
      <c r="AF7496" s="17">
        <f t="shared" ca="1" si="2416"/>
        <v>509.63114903180934</v>
      </c>
      <c r="AG7496">
        <f t="shared" ca="1" si="2417"/>
        <v>101.2438366924025</v>
      </c>
      <c r="AH7496">
        <f t="shared" ca="1" si="2418"/>
        <v>1.3066603102478545</v>
      </c>
      <c r="AI7496">
        <f t="shared" ca="1" si="2419"/>
        <v>1.5631514986181738</v>
      </c>
      <c r="AJ7496">
        <f t="shared" ca="1" si="2420"/>
        <v>1.2250592200465984</v>
      </c>
    </row>
    <row r="7497" spans="32:36" x14ac:dyDescent="0.2">
      <c r="AF7497" s="17">
        <f t="shared" ca="1" si="2416"/>
        <v>484.97301256055448</v>
      </c>
      <c r="AG7497">
        <f t="shared" ca="1" si="2417"/>
        <v>98.764818018733976</v>
      </c>
      <c r="AH7497">
        <f t="shared" ca="1" si="2418"/>
        <v>-1.4909227283786044</v>
      </c>
      <c r="AI7497">
        <f t="shared" ca="1" si="2419"/>
        <v>-0.24130706290729279</v>
      </c>
      <c r="AJ7497">
        <f t="shared" ca="1" si="2420"/>
        <v>0.22040112159402112</v>
      </c>
    </row>
    <row r="7498" spans="32:36" x14ac:dyDescent="0.2">
      <c r="AF7498" s="17">
        <f t="shared" ca="1" si="2416"/>
        <v>494.90654931410376</v>
      </c>
      <c r="AG7498">
        <f t="shared" ca="1" si="2417"/>
        <v>99.53877137487143</v>
      </c>
      <c r="AH7498">
        <f t="shared" ca="1" si="2418"/>
        <v>-0.34717541666101953</v>
      </c>
      <c r="AI7498">
        <f t="shared" ca="1" si="2419"/>
        <v>0.32686526801457072</v>
      </c>
      <c r="AJ7498">
        <f t="shared" ca="1" si="2420"/>
        <v>0.45323933899192909</v>
      </c>
    </row>
    <row r="7499" spans="32:36" x14ac:dyDescent="0.2">
      <c r="AF7499" s="17">
        <f t="shared" ca="1" si="2416"/>
        <v>500.96589971067095</v>
      </c>
      <c r="AG7499">
        <f t="shared" ca="1" si="2417"/>
        <v>99.004712026393364</v>
      </c>
      <c r="AH7499">
        <f t="shared" ca="1" si="2418"/>
        <v>0.33927901587494275</v>
      </c>
      <c r="AI7499">
        <f t="shared" ca="1" si="2419"/>
        <v>-6.4722028632338183E-2</v>
      </c>
      <c r="AJ7499">
        <f t="shared" ca="1" si="2420"/>
        <v>-0.17568036793337535</v>
      </c>
    </row>
    <row r="7500" spans="32:36" x14ac:dyDescent="0.2">
      <c r="AF7500" s="17">
        <f t="shared" ca="1" si="2416"/>
        <v>500.36094451989817</v>
      </c>
      <c r="AG7500">
        <f t="shared" ca="1" si="2417"/>
        <v>98.606972425024608</v>
      </c>
      <c r="AH7500">
        <f t="shared" ca="1" si="2418"/>
        <v>0.27111872959803901</v>
      </c>
      <c r="AI7500">
        <f t="shared" ca="1" si="2419"/>
        <v>-0.35773069326886214</v>
      </c>
      <c r="AJ7500">
        <f t="shared" ca="1" si="2420"/>
        <v>-0.46146521144698682</v>
      </c>
    </row>
    <row r="7501" spans="32:36" x14ac:dyDescent="0.2">
      <c r="AF7501" s="17">
        <f t="shared" ca="1" si="2416"/>
        <v>491.66882275550279</v>
      </c>
      <c r="AG7501">
        <f t="shared" ca="1" si="2417"/>
        <v>99.833436176739752</v>
      </c>
      <c r="AH7501">
        <f t="shared" ca="1" si="2418"/>
        <v>-0.71742575288220112</v>
      </c>
      <c r="AI7501">
        <f t="shared" ca="1" si="2419"/>
        <v>0.54202332970155176</v>
      </c>
      <c r="AJ7501">
        <f t="shared" ca="1" si="2420"/>
        <v>0.79660093337333981</v>
      </c>
    </row>
    <row r="7502" spans="32:36" x14ac:dyDescent="0.2">
      <c r="AF7502" s="17">
        <f t="shared" ca="1" si="2416"/>
        <v>488.67937664693648</v>
      </c>
      <c r="AG7502">
        <f t="shared" ca="1" si="2417"/>
        <v>98.778420346355915</v>
      </c>
      <c r="AH7502">
        <f t="shared" ca="1" si="2418"/>
        <v>-1.0614552843403278</v>
      </c>
      <c r="AI7502">
        <f t="shared" ca="1" si="2419"/>
        <v>-0.23128297825966737</v>
      </c>
      <c r="AJ7502">
        <f t="shared" ca="1" si="2420"/>
        <v>9.449898885739913E-2</v>
      </c>
    </row>
    <row r="7503" spans="32:36" x14ac:dyDescent="0.2">
      <c r="AF7503" s="17">
        <f t="shared" ca="1" si="2416"/>
        <v>505.79292593331508</v>
      </c>
      <c r="AG7503">
        <f t="shared" ca="1" si="2417"/>
        <v>100.24847390282441</v>
      </c>
      <c r="AH7503">
        <f t="shared" ca="1" si="2418"/>
        <v>0.88020961013559895</v>
      </c>
      <c r="AI7503">
        <f t="shared" ca="1" si="2419"/>
        <v>0.8440004476242321</v>
      </c>
      <c r="AJ7503">
        <f t="shared" ca="1" si="2420"/>
        <v>0.60596001646744324</v>
      </c>
    </row>
    <row r="7504" spans="32:36" x14ac:dyDescent="0.2">
      <c r="AF7504" s="17">
        <f t="shared" ca="1" si="2416"/>
        <v>509.63652540100378</v>
      </c>
      <c r="AG7504">
        <f t="shared" ca="1" si="2417"/>
        <v>100.462433174338</v>
      </c>
      <c r="AH7504">
        <f t="shared" ca="1" si="2418"/>
        <v>1.3072554032422412</v>
      </c>
      <c r="AI7504">
        <f t="shared" ca="1" si="2419"/>
        <v>0.99918695681930025</v>
      </c>
      <c r="AJ7504">
        <f t="shared" ca="1" si="2420"/>
        <v>0.63313707289660626</v>
      </c>
    </row>
    <row r="7505" spans="32:36" x14ac:dyDescent="0.2">
      <c r="AF7505" s="17">
        <f t="shared" ca="1" si="2416"/>
        <v>503.94945418314052</v>
      </c>
      <c r="AG7505">
        <f t="shared" ca="1" si="2417"/>
        <v>97.375101758427164</v>
      </c>
      <c r="AH7505">
        <f t="shared" ca="1" si="2418"/>
        <v>0.67423656514333008</v>
      </c>
      <c r="AI7505">
        <f t="shared" ca="1" si="2419"/>
        <v>-1.2727876908960449</v>
      </c>
      <c r="AJ7505">
        <f t="shared" ca="1" si="2420"/>
        <v>-1.5496277948353336</v>
      </c>
    </row>
    <row r="7506" spans="32:36" x14ac:dyDescent="0.2">
      <c r="AF7506" s="17">
        <f t="shared" ca="1" si="2416"/>
        <v>515.29091639416754</v>
      </c>
      <c r="AG7506">
        <f t="shared" ca="1" si="2417"/>
        <v>99.533279050142696</v>
      </c>
      <c r="AH7506">
        <f t="shared" ca="1" si="2418"/>
        <v>1.929671943999167</v>
      </c>
      <c r="AI7506">
        <f t="shared" ca="1" si="2419"/>
        <v>0.32284884377204787</v>
      </c>
      <c r="AJ7506">
        <f t="shared" ca="1" si="2420"/>
        <v>-0.27421250142050235</v>
      </c>
    </row>
    <row r="7507" spans="32:36" x14ac:dyDescent="0.2">
      <c r="AF7507" s="17">
        <f t="shared" ca="1" si="2416"/>
        <v>494.04073077772728</v>
      </c>
      <c r="AG7507">
        <f t="shared" ca="1" si="2417"/>
        <v>98.309388136430101</v>
      </c>
      <c r="AH7507">
        <f t="shared" ca="1" si="2418"/>
        <v>-0.44594832796626444</v>
      </c>
      <c r="AI7507">
        <f t="shared" ca="1" si="2419"/>
        <v>-0.57773044519369432</v>
      </c>
      <c r="AJ7507">
        <f t="shared" ca="1" si="2420"/>
        <v>-0.46452191117030317</v>
      </c>
    </row>
    <row r="7508" spans="32:36" x14ac:dyDescent="0.2">
      <c r="AF7508" s="17">
        <f t="shared" ca="1" si="2416"/>
        <v>506.70317511253018</v>
      </c>
      <c r="AG7508">
        <f t="shared" ca="1" si="2417"/>
        <v>98.892144621498119</v>
      </c>
      <c r="AH7508">
        <f t="shared" ca="1" si="2418"/>
        <v>0.98163602114002901</v>
      </c>
      <c r="AI7508">
        <f t="shared" ca="1" si="2419"/>
        <v>-0.1475291080765006</v>
      </c>
      <c r="AJ7508">
        <f t="shared" ca="1" si="2420"/>
        <v>-0.46660859732304977</v>
      </c>
    </row>
    <row r="7509" spans="32:36" x14ac:dyDescent="0.2">
      <c r="AF7509" s="17">
        <f t="shared" ca="1" si="2416"/>
        <v>485.67097517587808</v>
      </c>
      <c r="AG7509">
        <f t="shared" ca="1" si="2417"/>
        <v>98.457788583428069</v>
      </c>
      <c r="AH7509">
        <f t="shared" ca="1" si="2418"/>
        <v>-1.4097974365667783</v>
      </c>
      <c r="AI7509">
        <f t="shared" ca="1" si="2419"/>
        <v>-0.4679370285890736</v>
      </c>
      <c r="AJ7509">
        <f t="shared" ca="1" si="2420"/>
        <v>-4.3157031272434691E-2</v>
      </c>
    </row>
    <row r="7510" spans="32:36" x14ac:dyDescent="0.2">
      <c r="AF7510" s="17">
        <f t="shared" ca="1" si="2416"/>
        <v>502.42766282271401</v>
      </c>
      <c r="AG7510">
        <f t="shared" ca="1" si="2417"/>
        <v>98.644584863882073</v>
      </c>
      <c r="AH7510">
        <f t="shared" ca="1" si="2418"/>
        <v>0.50363669485950391</v>
      </c>
      <c r="AI7510">
        <f t="shared" ca="1" si="2419"/>
        <v>-0.32997163540880625</v>
      </c>
      <c r="AJ7510">
        <f t="shared" ca="1" si="2420"/>
        <v>-0.50619838329179845</v>
      </c>
    </row>
    <row r="7511" spans="32:36" x14ac:dyDescent="0.2">
      <c r="AF7511" s="17">
        <f t="shared" ca="1" si="2416"/>
        <v>503.49160208386388</v>
      </c>
      <c r="AG7511">
        <f t="shared" ca="1" si="2417"/>
        <v>99.868726745541593</v>
      </c>
      <c r="AH7511">
        <f t="shared" ca="1" si="2418"/>
        <v>0.62296346246039891</v>
      </c>
      <c r="AI7511">
        <f t="shared" ca="1" si="2419"/>
        <v>0.56774916926281793</v>
      </c>
      <c r="AJ7511">
        <f t="shared" ca="1" si="2420"/>
        <v>0.39782054431648312</v>
      </c>
    </row>
    <row r="7512" spans="32:36" x14ac:dyDescent="0.2">
      <c r="AF7512" s="17">
        <f t="shared" ca="1" si="2416"/>
        <v>501.67518809915259</v>
      </c>
      <c r="AG7512">
        <f t="shared" ca="1" si="2417"/>
        <v>98.752233787450976</v>
      </c>
      <c r="AH7512">
        <f t="shared" ca="1" si="2418"/>
        <v>0.41908977276158443</v>
      </c>
      <c r="AI7512">
        <f t="shared" ca="1" si="2419"/>
        <v>-0.25058210224471333</v>
      </c>
      <c r="AJ7512">
        <f t="shared" ca="1" si="2420"/>
        <v>-0.39604363403220672</v>
      </c>
    </row>
    <row r="7513" spans="32:36" x14ac:dyDescent="0.2">
      <c r="AF7513" s="17">
        <f t="shared" ca="1" si="2416"/>
        <v>487.69285750825861</v>
      </c>
      <c r="AG7513">
        <f t="shared" ca="1" si="2417"/>
        <v>101.28303999658617</v>
      </c>
      <c r="AH7513">
        <f t="shared" ca="1" si="2418"/>
        <v>-1.1754472511353127</v>
      </c>
      <c r="AI7513">
        <f t="shared" ca="1" si="2419"/>
        <v>1.5913310240723446</v>
      </c>
      <c r="AJ7513">
        <f t="shared" ca="1" si="2420"/>
        <v>2.0430645487347041</v>
      </c>
    </row>
    <row r="7514" spans="32:36" x14ac:dyDescent="0.2">
      <c r="AF7514" s="17">
        <f t="shared" ca="1" si="2416"/>
        <v>491.18735720784252</v>
      </c>
      <c r="AG7514">
        <f t="shared" ca="1" si="2417"/>
        <v>98.617903247204609</v>
      </c>
      <c r="AH7514">
        <f t="shared" ca="1" si="2418"/>
        <v>-0.77269191190165254</v>
      </c>
      <c r="AI7514">
        <f t="shared" ca="1" si="2419"/>
        <v>-0.34966234192776258</v>
      </c>
      <c r="AJ7514">
        <f t="shared" ca="1" si="2420"/>
        <v>-0.12143447282414437</v>
      </c>
    </row>
    <row r="7515" spans="32:36" x14ac:dyDescent="0.2">
      <c r="AF7515" s="17">
        <f t="shared" ca="1" si="2416"/>
        <v>490.73308245270306</v>
      </c>
      <c r="AG7515">
        <f t="shared" ca="1" si="2417"/>
        <v>99.331038743643944</v>
      </c>
      <c r="AH7515">
        <f t="shared" ca="1" si="2418"/>
        <v>-0.82488660378553413</v>
      </c>
      <c r="AI7515">
        <f t="shared" ca="1" si="2419"/>
        <v>0.1748001218608046</v>
      </c>
      <c r="AJ7515">
        <f t="shared" ca="1" si="2420"/>
        <v>0.44543113343987839</v>
      </c>
    </row>
    <row r="7516" spans="32:36" x14ac:dyDescent="0.2">
      <c r="AF7516" s="17">
        <f t="shared" ca="1" si="2416"/>
        <v>505.72221927474209</v>
      </c>
      <c r="AG7516">
        <f t="shared" ca="1" si="2417"/>
        <v>99.944428954796351</v>
      </c>
      <c r="AH7516">
        <f t="shared" ca="1" si="2418"/>
        <v>0.87232333490944858</v>
      </c>
      <c r="AI7516">
        <f t="shared" ca="1" si="2419"/>
        <v>0.62290331452731817</v>
      </c>
      <c r="AJ7516">
        <f t="shared" ca="1" si="2420"/>
        <v>0.37648153320087563</v>
      </c>
    </row>
    <row r="7517" spans="32:36" x14ac:dyDescent="0.2">
      <c r="AF7517" s="17">
        <f t="shared" ca="1" si="2416"/>
        <v>485.03905267701208</v>
      </c>
      <c r="AG7517">
        <f t="shared" ca="1" si="2417"/>
        <v>96.953297521365144</v>
      </c>
      <c r="AH7517">
        <f t="shared" ca="1" si="2418"/>
        <v>-1.4832417825954438</v>
      </c>
      <c r="AI7517">
        <f t="shared" ca="1" si="2419"/>
        <v>-1.5887745407864104</v>
      </c>
      <c r="AJ7517">
        <f t="shared" ca="1" si="2420"/>
        <v>-1.1958530145338182</v>
      </c>
    </row>
    <row r="7518" spans="32:36" x14ac:dyDescent="0.2">
      <c r="AF7518" s="17">
        <f t="shared" ca="1" si="2416"/>
        <v>493.32565353311236</v>
      </c>
      <c r="AG7518">
        <f t="shared" ca="1" si="2417"/>
        <v>99.898586976925799</v>
      </c>
      <c r="AH7518">
        <f t="shared" ca="1" si="2418"/>
        <v>-0.52765522192836001</v>
      </c>
      <c r="AI7518">
        <f t="shared" ca="1" si="2419"/>
        <v>0.58950934532752752</v>
      </c>
      <c r="AJ7518">
        <f t="shared" ca="1" si="2420"/>
        <v>0.78614470623072186</v>
      </c>
    </row>
    <row r="7519" spans="32:36" x14ac:dyDescent="0.2">
      <c r="AF7519" s="17">
        <f t="shared" ca="1" si="2416"/>
        <v>498.88958265859355</v>
      </c>
      <c r="AG7519">
        <f t="shared" ca="1" si="2417"/>
        <v>98.932092615498647</v>
      </c>
      <c r="AH7519">
        <f t="shared" ca="1" si="2418"/>
        <v>0.1049958589949761</v>
      </c>
      <c r="AI7519">
        <f t="shared" ca="1" si="2419"/>
        <v>-0.11813169298076781</v>
      </c>
      <c r="AJ7519">
        <f t="shared" ca="1" si="2420"/>
        <v>-0.15730008031198395</v>
      </c>
    </row>
    <row r="7520" spans="32:36" x14ac:dyDescent="0.2">
      <c r="AF7520" s="17">
        <f t="shared" ca="1" si="2416"/>
        <v>490.36709217262796</v>
      </c>
      <c r="AG7520">
        <f t="shared" ca="1" si="2417"/>
        <v>100.0924672300163</v>
      </c>
      <c r="AH7520">
        <f t="shared" ca="1" si="2418"/>
        <v>-0.8669728530822115</v>
      </c>
      <c r="AI7520">
        <f t="shared" ca="1" si="2419"/>
        <v>0.73063852171719645</v>
      </c>
      <c r="AJ7520">
        <f t="shared" ca="1" si="2420"/>
        <v>1.0420066351757042</v>
      </c>
    </row>
    <row r="7521" spans="32:36" x14ac:dyDescent="0.2">
      <c r="AF7521" s="17">
        <f t="shared" ca="1" si="2416"/>
        <v>505.81657833922048</v>
      </c>
      <c r="AG7521">
        <f t="shared" ca="1" si="2417"/>
        <v>98.863123564972568</v>
      </c>
      <c r="AH7521">
        <f t="shared" ca="1" si="2418"/>
        <v>0.88284743785193276</v>
      </c>
      <c r="AI7521">
        <f t="shared" ca="1" si="2419"/>
        <v>-0.1688929237889723</v>
      </c>
      <c r="AJ7521">
        <f t="shared" ca="1" si="2420"/>
        <v>-0.45764426070112474</v>
      </c>
    </row>
    <row r="7522" spans="32:36" x14ac:dyDescent="0.2">
      <c r="AF7522" s="17">
        <f t="shared" ca="1" si="2416"/>
        <v>511.36034370972192</v>
      </c>
      <c r="AG7522">
        <f t="shared" ca="1" si="2417"/>
        <v>99.577195542926773</v>
      </c>
      <c r="AH7522">
        <f t="shared" ca="1" si="2418"/>
        <v>1.4977363302814048</v>
      </c>
      <c r="AI7522">
        <f t="shared" ca="1" si="2419"/>
        <v>0.35495787568954568</v>
      </c>
      <c r="AJ7522">
        <f t="shared" ca="1" si="2420"/>
        <v>-0.10331868415274897</v>
      </c>
    </row>
    <row r="7523" spans="32:36" x14ac:dyDescent="0.2">
      <c r="AF7523" s="17">
        <f t="shared" ca="1" si="2416"/>
        <v>500.41532051837555</v>
      </c>
      <c r="AG7523">
        <f t="shared" ca="1" si="2417"/>
        <v>99.098852842837246</v>
      </c>
      <c r="AH7523">
        <f t="shared" ca="1" si="2418"/>
        <v>0.27724864178270725</v>
      </c>
      <c r="AI7523">
        <f t="shared" ca="1" si="2419"/>
        <v>4.4577814016486528E-3</v>
      </c>
      <c r="AJ7523">
        <f t="shared" ca="1" si="2420"/>
        <v>-8.3390402460562105E-2</v>
      </c>
    </row>
    <row r="7524" spans="32:36" x14ac:dyDescent="0.2">
      <c r="AF7524" s="17">
        <f t="shared" ca="1" si="2416"/>
        <v>488.78683923308239</v>
      </c>
      <c r="AG7524">
        <f t="shared" ca="1" si="2417"/>
        <v>100.38289355426976</v>
      </c>
      <c r="AH7524">
        <f t="shared" ca="1" si="2418"/>
        <v>-1.0490519189297813</v>
      </c>
      <c r="AI7524">
        <f t="shared" ca="1" si="2419"/>
        <v>0.94153481230492486</v>
      </c>
      <c r="AJ7524">
        <f t="shared" ca="1" si="2420"/>
        <v>1.321124253106295</v>
      </c>
    </row>
    <row r="7525" spans="32:36" x14ac:dyDescent="0.2">
      <c r="AF7525" s="17">
        <f t="shared" ca="1" si="2416"/>
        <v>505.13343027520466</v>
      </c>
      <c r="AG7525">
        <f t="shared" ca="1" si="2417"/>
        <v>99.563216003077613</v>
      </c>
      <c r="AH7525">
        <f t="shared" ca="1" si="2418"/>
        <v>0.80660983498246408</v>
      </c>
      <c r="AI7525">
        <f t="shared" ca="1" si="2419"/>
        <v>0.34473843471710719</v>
      </c>
      <c r="AJ7525">
        <f t="shared" ca="1" si="2420"/>
        <v>0.10549413656817454</v>
      </c>
    </row>
    <row r="7526" spans="32:36" x14ac:dyDescent="0.2">
      <c r="AF7526" s="17">
        <f t="shared" ca="1" si="2416"/>
        <v>486.75150518957599</v>
      </c>
      <c r="AG7526">
        <f t="shared" ca="1" si="2417"/>
        <v>98.495434260333155</v>
      </c>
      <c r="AH7526">
        <f t="shared" ca="1" si="2418"/>
        <v>-1.2844354031766421</v>
      </c>
      <c r="AI7526">
        <f t="shared" ca="1" si="2419"/>
        <v>-0.44011135496833403</v>
      </c>
      <c r="AJ7526">
        <f t="shared" ca="1" si="2420"/>
        <v>-5.3782362480269928E-2</v>
      </c>
    </row>
    <row r="7527" spans="32:36" x14ac:dyDescent="0.2">
      <c r="AF7527" s="17">
        <f t="shared" ca="1" si="2416"/>
        <v>503.60279233834126</v>
      </c>
      <c r="AG7527">
        <f t="shared" ca="1" si="2417"/>
        <v>100.16045655533271</v>
      </c>
      <c r="AH7527">
        <f t="shared" ca="1" si="2418"/>
        <v>0.63541951845692224</v>
      </c>
      <c r="AI7527">
        <f t="shared" ca="1" si="2419"/>
        <v>0.78006453086625183</v>
      </c>
      <c r="AJ7527">
        <f t="shared" ca="1" si="2420"/>
        <v>0.61663327282077462</v>
      </c>
    </row>
    <row r="7528" spans="32:36" x14ac:dyDescent="0.2">
      <c r="AF7528" s="17">
        <f t="shared" ca="1" si="2416"/>
        <v>508.50508716014537</v>
      </c>
      <c r="AG7528">
        <f t="shared" ca="1" si="2417"/>
        <v>99.42188900134505</v>
      </c>
      <c r="AH7528">
        <f t="shared" ca="1" si="2418"/>
        <v>1.1818815860930612</v>
      </c>
      <c r="AI7528">
        <f t="shared" ca="1" si="2419"/>
        <v>0.24134372634692053</v>
      </c>
      <c r="AJ7528">
        <f t="shared" ca="1" si="2420"/>
        <v>-0.12219612894867347</v>
      </c>
    </row>
    <row r="7529" spans="32:36" x14ac:dyDescent="0.2">
      <c r="AF7529" s="17">
        <f t="shared" ca="1" si="2416"/>
        <v>498.76332361113356</v>
      </c>
      <c r="AG7529">
        <f t="shared" ca="1" si="2417"/>
        <v>98.555252906478501</v>
      </c>
      <c r="AH7529">
        <f t="shared" ca="1" si="2418"/>
        <v>9.0717869980655966E-2</v>
      </c>
      <c r="AI7529">
        <f t="shared" ca="1" si="2419"/>
        <v>-0.39591847527781276</v>
      </c>
      <c r="AJ7529">
        <f t="shared" ca="1" si="2420"/>
        <v>-0.44422918692567981</v>
      </c>
    </row>
    <row r="7530" spans="32:36" x14ac:dyDescent="0.2">
      <c r="AF7530" s="17">
        <f t="shared" ca="1" si="2416"/>
        <v>499.5367399586267</v>
      </c>
      <c r="AG7530">
        <f t="shared" ca="1" si="2417"/>
        <v>98.561129454776491</v>
      </c>
      <c r="AH7530">
        <f t="shared" ca="1" si="2418"/>
        <v>0.178122882664428</v>
      </c>
      <c r="AI7530">
        <f t="shared" ca="1" si="2419"/>
        <v>-0.39157844006991172</v>
      </c>
      <c r="AJ7530">
        <f t="shared" ca="1" si="2420"/>
        <v>-0.46743954697758155</v>
      </c>
    </row>
    <row r="7531" spans="32:36" x14ac:dyDescent="0.2">
      <c r="AF7531" s="17">
        <f t="shared" ca="1" si="2416"/>
        <v>496.36097976357559</v>
      </c>
      <c r="AG7531">
        <f t="shared" ca="1" si="2417"/>
        <v>98.72489877808907</v>
      </c>
      <c r="AH7531">
        <f t="shared" ca="1" si="2418"/>
        <v>-0.18164172741380305</v>
      </c>
      <c r="AI7531">
        <f t="shared" ca="1" si="2419"/>
        <v>-0.27073307797535168</v>
      </c>
      <c r="AJ7531">
        <f t="shared" ca="1" si="2420"/>
        <v>-0.22636521323772918</v>
      </c>
    </row>
    <row r="7532" spans="32:36" x14ac:dyDescent="0.2">
      <c r="AF7532" s="17">
        <f t="shared" ca="1" si="2416"/>
        <v>502.03459688824006</v>
      </c>
      <c r="AG7532">
        <f t="shared" ca="1" si="2417"/>
        <v>97.329053216822771</v>
      </c>
      <c r="AH7532">
        <f t="shared" ca="1" si="2418"/>
        <v>0.45948820936134915</v>
      </c>
      <c r="AI7532">
        <f t="shared" ca="1" si="2419"/>
        <v>-1.3072174775558212</v>
      </c>
      <c r="AJ7532">
        <f t="shared" ca="1" si="2420"/>
        <v>-1.5175382999300018</v>
      </c>
    </row>
    <row r="7533" spans="32:36" x14ac:dyDescent="0.2">
      <c r="AF7533" s="17">
        <f t="shared" ca="1" si="2416"/>
        <v>484.1764372748068</v>
      </c>
      <c r="AG7533">
        <f t="shared" ca="1" si="2417"/>
        <v>96.053931908699923</v>
      </c>
      <c r="AH7533">
        <f t="shared" ca="1" si="2418"/>
        <v>-1.5836527106839258</v>
      </c>
      <c r="AI7533">
        <f t="shared" ca="1" si="2419"/>
        <v>-2.2671334102627032</v>
      </c>
      <c r="AJ7533">
        <f t="shared" ca="1" si="2420"/>
        <v>-1.8757176217266993</v>
      </c>
    </row>
    <row r="7534" spans="32:36" x14ac:dyDescent="0.2">
      <c r="AF7534" s="17">
        <f t="shared" ca="1" si="2416"/>
        <v>488.28287844067404</v>
      </c>
      <c r="AG7534">
        <f t="shared" ca="1" si="2417"/>
        <v>101.69249226446196</v>
      </c>
      <c r="AH7534">
        <f t="shared" ca="1" si="2418"/>
        <v>-1.1072428411316135</v>
      </c>
      <c r="AI7534">
        <f t="shared" ca="1" si="2419"/>
        <v>1.88499714310205</v>
      </c>
      <c r="AJ7534">
        <f t="shared" ca="1" si="2420"/>
        <v>2.3295252026388904</v>
      </c>
    </row>
    <row r="7535" spans="32:36" x14ac:dyDescent="0.2">
      <c r="AF7535" s="17">
        <f t="shared" ca="1" si="2416"/>
        <v>497.15508870093481</v>
      </c>
      <c r="AG7535">
        <f t="shared" ca="1" si="2417"/>
        <v>98.673951151653583</v>
      </c>
      <c r="AH7535">
        <f t="shared" ca="1" si="2418"/>
        <v>-9.1466076577643995E-2</v>
      </c>
      <c r="AI7535">
        <f t="shared" ca="1" si="2419"/>
        <v>-0.30830583032934072</v>
      </c>
      <c r="AJ7535">
        <f t="shared" ca="1" si="2420"/>
        <v>-0.29443215894734381</v>
      </c>
    </row>
    <row r="7536" spans="32:36" x14ac:dyDescent="0.2">
      <c r="AF7536" s="17">
        <f t="shared" ca="1" si="2416"/>
        <v>508.36387771504332</v>
      </c>
      <c r="AG7536">
        <f t="shared" ca="1" si="2417"/>
        <v>98.142571774804125</v>
      </c>
      <c r="AH7536">
        <f t="shared" ca="1" si="2418"/>
        <v>1.1662146972858571</v>
      </c>
      <c r="AI7536">
        <f t="shared" ca="1" si="2419"/>
        <v>-0.70134683213484883</v>
      </c>
      <c r="AJ7536">
        <f t="shared" ca="1" si="2420"/>
        <v>-1.1063264662250427</v>
      </c>
    </row>
    <row r="7537" spans="32:36" x14ac:dyDescent="0.2">
      <c r="AF7537" s="17">
        <f t="shared" ca="1" si="2416"/>
        <v>501.13105623188841</v>
      </c>
      <c r="AG7537">
        <f t="shared" ca="1" si="2417"/>
        <v>99.33066080736404</v>
      </c>
      <c r="AH7537">
        <f t="shared" ca="1" si="2418"/>
        <v>0.35787289452215404</v>
      </c>
      <c r="AI7537">
        <f t="shared" ca="1" si="2419"/>
        <v>0.17452317394569189</v>
      </c>
      <c r="AJ7537">
        <f t="shared" ca="1" si="2420"/>
        <v>6.943850576923187E-2</v>
      </c>
    </row>
    <row r="7538" spans="32:36" x14ac:dyDescent="0.2">
      <c r="AF7538" s="17">
        <f t="shared" ca="1" si="2416"/>
        <v>489.11417292450238</v>
      </c>
      <c r="AG7538">
        <f t="shared" ca="1" si="2417"/>
        <v>97.846132534629106</v>
      </c>
      <c r="AH7538">
        <f t="shared" ca="1" si="2418"/>
        <v>-1.0112877585470283</v>
      </c>
      <c r="AI7538">
        <f t="shared" ca="1" si="2419"/>
        <v>-0.92153736555067978</v>
      </c>
      <c r="AJ7538">
        <f t="shared" ca="1" si="2420"/>
        <v>-0.64567790299944794</v>
      </c>
    </row>
    <row r="7539" spans="32:36" x14ac:dyDescent="0.2">
      <c r="AF7539" s="17">
        <f t="shared" ca="1" si="2416"/>
        <v>493.36295488700313</v>
      </c>
      <c r="AG7539">
        <f t="shared" ca="1" si="2417"/>
        <v>99.490406546058935</v>
      </c>
      <c r="AH7539">
        <f t="shared" ca="1" si="2418"/>
        <v>-0.52339012911925231</v>
      </c>
      <c r="AI7539">
        <f t="shared" ca="1" si="2419"/>
        <v>0.29148944300060209</v>
      </c>
      <c r="AJ7539">
        <f t="shared" ca="1" si="2420"/>
        <v>0.4720960517928654</v>
      </c>
    </row>
    <row r="7540" spans="32:36" x14ac:dyDescent="0.2">
      <c r="AF7540" s="17">
        <f t="shared" ca="1" si="2416"/>
        <v>516.2997318712795</v>
      </c>
      <c r="AG7540">
        <f t="shared" ca="1" si="2417"/>
        <v>100.51573498836042</v>
      </c>
      <c r="AH7540">
        <f t="shared" ca="1" si="2418"/>
        <v>2.0400006394810752</v>
      </c>
      <c r="AI7540">
        <f t="shared" ca="1" si="2419"/>
        <v>1.037795799093244</v>
      </c>
      <c r="AJ7540">
        <f t="shared" ca="1" si="2420"/>
        <v>0.44089135540353197</v>
      </c>
    </row>
    <row r="7541" spans="32:36" x14ac:dyDescent="0.2">
      <c r="AF7541" s="17">
        <f t="shared" ca="1" si="2416"/>
        <v>487.27532433834739</v>
      </c>
      <c r="AG7541">
        <f t="shared" ca="1" si="2417"/>
        <v>97.434565014852751</v>
      </c>
      <c r="AH7541">
        <f t="shared" ca="1" si="2418"/>
        <v>-1.223762538970129</v>
      </c>
      <c r="AI7541">
        <f t="shared" ca="1" si="2419"/>
        <v>-1.2283520077008128</v>
      </c>
      <c r="AJ7541">
        <f t="shared" ca="1" si="2420"/>
        <v>-0.90010719025344443</v>
      </c>
    </row>
    <row r="7542" spans="32:36" x14ac:dyDescent="0.2">
      <c r="AF7542" s="17">
        <f t="shared" ca="1" si="2416"/>
        <v>487.89662368943533</v>
      </c>
      <c r="AG7542">
        <f t="shared" ca="1" si="2417"/>
        <v>99.745647701773549</v>
      </c>
      <c r="AH7542">
        <f t="shared" ca="1" si="2418"/>
        <v>-1.1518832514542563</v>
      </c>
      <c r="AI7542">
        <f t="shared" ca="1" si="2419"/>
        <v>0.47798851301194772</v>
      </c>
      <c r="AJ7542">
        <f t="shared" ca="1" si="2420"/>
        <v>0.86741802959424974</v>
      </c>
    </row>
    <row r="7543" spans="32:36" x14ac:dyDescent="0.2">
      <c r="AF7543" s="17">
        <f t="shared" ca="1" si="2416"/>
        <v>506.25771464197965</v>
      </c>
      <c r="AG7543">
        <f t="shared" ca="1" si="2417"/>
        <v>97.446561863055706</v>
      </c>
      <c r="AH7543">
        <f t="shared" ca="1" si="2418"/>
        <v>0.93202244563673287</v>
      </c>
      <c r="AI7543">
        <f t="shared" ca="1" si="2419"/>
        <v>-1.2193902944262303</v>
      </c>
      <c r="AJ7543">
        <f t="shared" ca="1" si="2420"/>
        <v>-1.5754865645079628</v>
      </c>
    </row>
    <row r="7544" spans="32:36" x14ac:dyDescent="0.2">
      <c r="AF7544" s="17">
        <f t="shared" ca="1" si="2416"/>
        <v>501.13127111483965</v>
      </c>
      <c r="AG7544">
        <f t="shared" ca="1" si="2417"/>
        <v>99.718447242085531</v>
      </c>
      <c r="AH7544">
        <f t="shared" ca="1" si="2418"/>
        <v>0.35789708277825055</v>
      </c>
      <c r="AI7544">
        <f t="shared" ca="1" si="2419"/>
        <v>0.45813647133205559</v>
      </c>
      <c r="AJ7544">
        <f t="shared" ca="1" si="2420"/>
        <v>0.36700871593660028</v>
      </c>
    </row>
    <row r="7545" spans="32:36" x14ac:dyDescent="0.2">
      <c r="AF7545" s="17">
        <f t="shared" ca="1" si="2416"/>
        <v>499.85510003616923</v>
      </c>
      <c r="AG7545">
        <f t="shared" ca="1" si="2417"/>
        <v>98.027800606170715</v>
      </c>
      <c r="AH7545">
        <f t="shared" ca="1" si="2418"/>
        <v>0.21406195162218425</v>
      </c>
      <c r="AI7545">
        <f t="shared" ca="1" si="2419"/>
        <v>-0.78651809751488999</v>
      </c>
      <c r="AJ7545">
        <f t="shared" ca="1" si="2420"/>
        <v>-0.89324130473343211</v>
      </c>
    </row>
    <row r="7546" spans="32:36" x14ac:dyDescent="0.2">
      <c r="AF7546" s="17">
        <f t="shared" ca="1" si="2416"/>
        <v>499.64241715555102</v>
      </c>
      <c r="AG7546">
        <f t="shared" ca="1" si="2417"/>
        <v>98.041967312943086</v>
      </c>
      <c r="AH7546">
        <f t="shared" ca="1" si="2418"/>
        <v>0.1900551211628472</v>
      </c>
      <c r="AI7546">
        <f t="shared" ca="1" si="2419"/>
        <v>-0.7759996429941648</v>
      </c>
      <c r="AJ7546">
        <f t="shared" ca="1" si="2420"/>
        <v>-0.87457920187408467</v>
      </c>
    </row>
    <row r="7547" spans="32:36" x14ac:dyDescent="0.2">
      <c r="AF7547" s="17">
        <f t="shared" ca="1" si="2416"/>
        <v>479.71894087432798</v>
      </c>
      <c r="AG7547">
        <f t="shared" ca="1" si="2417"/>
        <v>99.235937620291551</v>
      </c>
      <c r="AH7547">
        <f t="shared" ca="1" si="2418"/>
        <v>-2.1053855867344149</v>
      </c>
      <c r="AI7547">
        <f t="shared" ca="1" si="2419"/>
        <v>0.10507772313750319</v>
      </c>
      <c r="AJ7547">
        <f t="shared" ca="1" si="2420"/>
        <v>0.7790245980396211</v>
      </c>
    </row>
    <row r="7548" spans="32:36" x14ac:dyDescent="0.2">
      <c r="AF7548" s="17">
        <f t="shared" ca="1" si="2416"/>
        <v>481.4685655384759</v>
      </c>
      <c r="AG7548">
        <f t="shared" ca="1" si="2417"/>
        <v>96.718882346181118</v>
      </c>
      <c r="AH7548">
        <f t="shared" ca="1" si="2418"/>
        <v>-1.900023031523181</v>
      </c>
      <c r="AI7548">
        <f t="shared" ca="1" si="2419"/>
        <v>-1.7649771588289085</v>
      </c>
      <c r="AJ7548">
        <f t="shared" ca="1" si="2420"/>
        <v>-1.2483414936264861</v>
      </c>
    </row>
    <row r="7549" spans="32:36" x14ac:dyDescent="0.2">
      <c r="AF7549" s="17">
        <f t="shared" ca="1" si="2416"/>
        <v>499.74581054843304</v>
      </c>
      <c r="AG7549">
        <f t="shared" ca="1" si="2417"/>
        <v>99.086764062476533</v>
      </c>
      <c r="AH7549">
        <f t="shared" ca="1" si="2418"/>
        <v>0.20172704819530624</v>
      </c>
      <c r="AI7549">
        <f t="shared" ca="1" si="2419"/>
        <v>-4.4220356332608721E-3</v>
      </c>
      <c r="AJ7549">
        <f t="shared" ca="1" si="2420"/>
        <v>-6.8718107619146984E-2</v>
      </c>
    </row>
    <row r="7550" spans="32:36" x14ac:dyDescent="0.2">
      <c r="AF7550" s="17">
        <f t="shared" ca="1" si="2416"/>
        <v>499.92236761315746</v>
      </c>
      <c r="AG7550">
        <f t="shared" ca="1" si="2417"/>
        <v>99.964345628843176</v>
      </c>
      <c r="AH7550">
        <f t="shared" ca="1" si="2418"/>
        <v>0.22165273232890251</v>
      </c>
      <c r="AI7550">
        <f t="shared" ca="1" si="2419"/>
        <v>0.63740700834616038</v>
      </c>
      <c r="AJ7550">
        <f t="shared" ca="1" si="2420"/>
        <v>0.59838404768399622</v>
      </c>
    </row>
    <row r="7551" spans="32:36" x14ac:dyDescent="0.2">
      <c r="AF7551" s="17">
        <f t="shared" ca="1" si="2416"/>
        <v>510.38378915992439</v>
      </c>
      <c r="AG7551">
        <f t="shared" ca="1" si="2417"/>
        <v>101.29536517445186</v>
      </c>
      <c r="AH7551">
        <f t="shared" ca="1" si="2418"/>
        <v>1.389906606655843</v>
      </c>
      <c r="AI7551">
        <f t="shared" ca="1" si="2419"/>
        <v>1.6001881681804633</v>
      </c>
      <c r="AJ7551">
        <f t="shared" ca="1" si="2420"/>
        <v>1.237476427285819</v>
      </c>
    </row>
    <row r="7552" spans="32:36" x14ac:dyDescent="0.2">
      <c r="AF7552" s="17">
        <f t="shared" ca="1" si="2416"/>
        <v>502.08359913998595</v>
      </c>
      <c r="AG7552">
        <f t="shared" ca="1" si="2417"/>
        <v>99.670966789936017</v>
      </c>
      <c r="AH7552">
        <f t="shared" ca="1" si="2418"/>
        <v>0.46499394310245695</v>
      </c>
      <c r="AI7552">
        <f t="shared" ca="1" si="2419"/>
        <v>0.42347025683446538</v>
      </c>
      <c r="AJ7552">
        <f t="shared" ca="1" si="2420"/>
        <v>0.29661642007898764</v>
      </c>
    </row>
    <row r="7553" spans="32:36" x14ac:dyDescent="0.2">
      <c r="AF7553" s="17">
        <f t="shared" ca="1" si="2416"/>
        <v>499.55254934067113</v>
      </c>
      <c r="AG7553">
        <f t="shared" ca="1" si="2417"/>
        <v>98.182147094362364</v>
      </c>
      <c r="AH7553">
        <f t="shared" ca="1" si="2418"/>
        <v>0.17990811438996565</v>
      </c>
      <c r="AI7553">
        <f t="shared" ca="1" si="2419"/>
        <v>-0.67200122394633333</v>
      </c>
      <c r="AJ7553">
        <f t="shared" ca="1" si="2420"/>
        <v>-0.76223690857408655</v>
      </c>
    </row>
    <row r="7554" spans="32:36" x14ac:dyDescent="0.2">
      <c r="AF7554" s="17">
        <f t="shared" ca="1" si="2416"/>
        <v>507.7494950972573</v>
      </c>
      <c r="AG7554">
        <f t="shared" ca="1" si="2417"/>
        <v>98.39479076644723</v>
      </c>
      <c r="AH7554">
        <f t="shared" ca="1" si="2418"/>
        <v>1.097999551660914</v>
      </c>
      <c r="AI7554">
        <f t="shared" ca="1" si="2419"/>
        <v>-0.514525457837954</v>
      </c>
      <c r="AJ7554">
        <f t="shared" ca="1" si="2420"/>
        <v>-0.88863789786820258</v>
      </c>
    </row>
    <row r="7555" spans="32:36" x14ac:dyDescent="0.2">
      <c r="AF7555" s="17">
        <f t="shared" ref="AF7555:AF7618" ca="1" si="2421">$N$64*EXP(($J$9-$K$2^2/2)*$J$6+$K$2*SQRT($J$6)*AH7555)</f>
        <v>486.3126433429959</v>
      </c>
      <c r="AG7555">
        <f t="shared" ref="AG7555:AG7618" ca="1" si="2422">$Q$64*EXP(($J$9-$K$3^2/2)*$J$6+$K$3*SQRT($J$6)*AI7555)</f>
        <v>99.468194593346539</v>
      </c>
      <c r="AH7555">
        <f t="shared" ref="AH7555:AH7618" ca="1" si="2423">_xlfn.NORM.S.INV(RAND())</f>
        <v>-1.335318131314678</v>
      </c>
      <c r="AI7555">
        <f t="shared" ref="AI7555:AI7618" ca="1" si="2424">AH7555*$AC$6+SQRT(1-$AC$6^2)*AJ7555</f>
        <v>0.27523703613654488</v>
      </c>
      <c r="AJ7555">
        <f t="shared" ref="AJ7555:AJ7618" ca="1" si="2425">_xlfn.NORM.S.INV(RAND())</f>
        <v>0.71295129880851371</v>
      </c>
    </row>
    <row r="7556" spans="32:36" x14ac:dyDescent="0.2">
      <c r="AF7556" s="17">
        <f t="shared" ca="1" si="2421"/>
        <v>506.09878696377001</v>
      </c>
      <c r="AG7556">
        <f t="shared" ca="1" si="2422"/>
        <v>102.46742939375663</v>
      </c>
      <c r="AH7556">
        <f t="shared" ca="1" si="2423"/>
        <v>0.91431116067279061</v>
      </c>
      <c r="AI7556">
        <f t="shared" ca="1" si="2424"/>
        <v>2.4375727732808232</v>
      </c>
      <c r="AJ7556">
        <f t="shared" ca="1" si="2425"/>
        <v>2.2671645930123949</v>
      </c>
    </row>
    <row r="7557" spans="32:36" x14ac:dyDescent="0.2">
      <c r="AF7557" s="17">
        <f t="shared" ca="1" si="2421"/>
        <v>515.1111453536796</v>
      </c>
      <c r="AG7557">
        <f t="shared" ca="1" si="2422"/>
        <v>102.37297890471154</v>
      </c>
      <c r="AH7557">
        <f t="shared" ca="1" si="2423"/>
        <v>1.9099886843201621</v>
      </c>
      <c r="AI7557">
        <f t="shared" ca="1" si="2424"/>
        <v>2.3704480865886204</v>
      </c>
      <c r="AJ7557">
        <f t="shared" ca="1" si="2425"/>
        <v>1.8804591172918013</v>
      </c>
    </row>
    <row r="7558" spans="32:36" x14ac:dyDescent="0.2">
      <c r="AF7558" s="17">
        <f t="shared" ca="1" si="2421"/>
        <v>488.69365927620817</v>
      </c>
      <c r="AG7558">
        <f t="shared" ca="1" si="2422"/>
        <v>99.530677211489703</v>
      </c>
      <c r="AH7558">
        <f t="shared" ca="1" si="2423"/>
        <v>-1.0598066216311646</v>
      </c>
      <c r="AI7558">
        <f t="shared" ca="1" si="2424"/>
        <v>0.32094609525164108</v>
      </c>
      <c r="AJ7558">
        <f t="shared" ca="1" si="2425"/>
        <v>0.67339510875402697</v>
      </c>
    </row>
    <row r="7559" spans="32:36" x14ac:dyDescent="0.2">
      <c r="AF7559" s="17">
        <f t="shared" ca="1" si="2421"/>
        <v>515.93747296829622</v>
      </c>
      <c r="AG7559">
        <f t="shared" ca="1" si="2422"/>
        <v>97.914787262530112</v>
      </c>
      <c r="AH7559">
        <f t="shared" ca="1" si="2423"/>
        <v>2.0004071679724471</v>
      </c>
      <c r="AI7559">
        <f t="shared" ca="1" si="2424"/>
        <v>-0.87048238279334034</v>
      </c>
      <c r="AJ7559">
        <f t="shared" ca="1" si="2425"/>
        <v>-1.5487701121451236</v>
      </c>
    </row>
    <row r="7560" spans="32:36" x14ac:dyDescent="0.2">
      <c r="AF7560" s="17">
        <f t="shared" ca="1" si="2421"/>
        <v>499.08376012537292</v>
      </c>
      <c r="AG7560">
        <f t="shared" ca="1" si="2422"/>
        <v>98.725057240577016</v>
      </c>
      <c r="AH7560">
        <f t="shared" ca="1" si="2423"/>
        <v>0.12694734374547534</v>
      </c>
      <c r="AI7560">
        <f t="shared" ca="1" si="2424"/>
        <v>-0.27061624563090486</v>
      </c>
      <c r="AJ7560">
        <f t="shared" ca="1" si="2425"/>
        <v>-0.32426555243382277</v>
      </c>
    </row>
    <row r="7561" spans="32:36" x14ac:dyDescent="0.2">
      <c r="AF7561" s="17">
        <f t="shared" ca="1" si="2421"/>
        <v>500.3382250915015</v>
      </c>
      <c r="AG7561">
        <f t="shared" ca="1" si="2422"/>
        <v>99.235370856467483</v>
      </c>
      <c r="AH7561">
        <f t="shared" ca="1" si="2423"/>
        <v>0.26855732688035183</v>
      </c>
      <c r="AI7561">
        <f t="shared" ca="1" si="2424"/>
        <v>0.10466200588178795</v>
      </c>
      <c r="AJ7561">
        <f t="shared" ca="1" si="2425"/>
        <v>2.4508478460142862E-2</v>
      </c>
    </row>
    <row r="7562" spans="32:36" x14ac:dyDescent="0.2">
      <c r="AF7562" s="17">
        <f t="shared" ca="1" si="2421"/>
        <v>499.81606188467532</v>
      </c>
      <c r="AG7562">
        <f t="shared" ca="1" si="2422"/>
        <v>99.162652577432482</v>
      </c>
      <c r="AH7562">
        <f t="shared" ca="1" si="2423"/>
        <v>0.20965623980524842</v>
      </c>
      <c r="AI7562">
        <f t="shared" ca="1" si="2424"/>
        <v>5.1303957895090957E-2</v>
      </c>
      <c r="AJ7562">
        <f t="shared" ca="1" si="2425"/>
        <v>-1.2766966438902818E-2</v>
      </c>
    </row>
    <row r="7563" spans="32:36" x14ac:dyDescent="0.2">
      <c r="AF7563" s="17">
        <f t="shared" ca="1" si="2421"/>
        <v>496.74990226287304</v>
      </c>
      <c r="AG7563">
        <f t="shared" ca="1" si="2422"/>
        <v>98.339487219515746</v>
      </c>
      <c r="AH7563">
        <f t="shared" ca="1" si="2423"/>
        <v>-0.13745932223248891</v>
      </c>
      <c r="AI7563">
        <f t="shared" ca="1" si="2424"/>
        <v>-0.55544837875180775</v>
      </c>
      <c r="AJ7563">
        <f t="shared" ca="1" si="2425"/>
        <v>-0.53913385533128078</v>
      </c>
    </row>
    <row r="7564" spans="32:36" x14ac:dyDescent="0.2">
      <c r="AF7564" s="17">
        <f t="shared" ca="1" si="2421"/>
        <v>497.888881294165</v>
      </c>
      <c r="AG7564">
        <f t="shared" ca="1" si="2422"/>
        <v>96.12714838039561</v>
      </c>
      <c r="AH7564">
        <f t="shared" ca="1" si="2423"/>
        <v>-8.2676458254825596E-3</v>
      </c>
      <c r="AI7564">
        <f t="shared" ca="1" si="2424"/>
        <v>-2.2116718797974824</v>
      </c>
      <c r="AJ7564">
        <f t="shared" ca="1" si="2425"/>
        <v>-2.3179443205829782</v>
      </c>
    </row>
    <row r="7565" spans="32:36" x14ac:dyDescent="0.2">
      <c r="AF7565" s="17">
        <f t="shared" ca="1" si="2421"/>
        <v>495.4382339750328</v>
      </c>
      <c r="AG7565">
        <f t="shared" ca="1" si="2422"/>
        <v>98.412293171816614</v>
      </c>
      <c r="AH7565">
        <f t="shared" ca="1" si="2423"/>
        <v>-0.28660622757751592</v>
      </c>
      <c r="AI7565">
        <f t="shared" ca="1" si="2424"/>
        <v>-0.50157900851851611</v>
      </c>
      <c r="AJ7565">
        <f t="shared" ca="1" si="2425"/>
        <v>-0.43523573266430632</v>
      </c>
    </row>
    <row r="7566" spans="32:36" x14ac:dyDescent="0.2">
      <c r="AF7566" s="17">
        <f t="shared" ca="1" si="2421"/>
        <v>504.87952717663615</v>
      </c>
      <c r="AG7566">
        <f t="shared" ca="1" si="2422"/>
        <v>96.218347428062458</v>
      </c>
      <c r="AH7566">
        <f t="shared" ca="1" si="2423"/>
        <v>0.7782486044942819</v>
      </c>
      <c r="AI7566">
        <f t="shared" ca="1" si="2424"/>
        <v>-2.1426475850821753</v>
      </c>
      <c r="AJ7566">
        <f t="shared" ca="1" si="2425"/>
        <v>-2.4953572787191391</v>
      </c>
    </row>
    <row r="7567" spans="32:36" x14ac:dyDescent="0.2">
      <c r="AF7567" s="17">
        <f t="shared" ca="1" si="2421"/>
        <v>500.57685190771048</v>
      </c>
      <c r="AG7567">
        <f t="shared" ca="1" si="2422"/>
        <v>97.862344517020645</v>
      </c>
      <c r="AH7567">
        <f t="shared" ca="1" si="2423"/>
        <v>0.29545446224059352</v>
      </c>
      <c r="AI7567">
        <f t="shared" ca="1" si="2424"/>
        <v>-0.90947811968589387</v>
      </c>
      <c r="AJ7567">
        <f t="shared" ca="1" si="2425"/>
        <v>-1.0481098788155072</v>
      </c>
    </row>
    <row r="7568" spans="32:36" x14ac:dyDescent="0.2">
      <c r="AF7568" s="17">
        <f t="shared" ca="1" si="2421"/>
        <v>485.27818159043068</v>
      </c>
      <c r="AG7568">
        <f t="shared" ca="1" si="2422"/>
        <v>99.224762312179863</v>
      </c>
      <c r="AH7568">
        <f t="shared" ca="1" si="2423"/>
        <v>-1.455438097647886</v>
      </c>
      <c r="AI7568">
        <f t="shared" ca="1" si="2424"/>
        <v>9.6880275517945869E-2</v>
      </c>
      <c r="AJ7568">
        <f t="shared" ca="1" si="2425"/>
        <v>0.56396853377553735</v>
      </c>
    </row>
    <row r="7569" spans="32:36" x14ac:dyDescent="0.2">
      <c r="AF7569" s="17">
        <f t="shared" ca="1" si="2421"/>
        <v>499.49648834010128</v>
      </c>
      <c r="AG7569">
        <f t="shared" ca="1" si="2422"/>
        <v>98.885249204419083</v>
      </c>
      <c r="AH7569">
        <f t="shared" ca="1" si="2423"/>
        <v>0.17357732240262527</v>
      </c>
      <c r="AI7569">
        <f t="shared" ca="1" si="2424"/>
        <v>-0.15260459313195168</v>
      </c>
      <c r="AJ7569">
        <f t="shared" ca="1" si="2425"/>
        <v>-0.21525517676401701</v>
      </c>
    </row>
    <row r="7570" spans="32:36" x14ac:dyDescent="0.2">
      <c r="AF7570" s="17">
        <f t="shared" ca="1" si="2421"/>
        <v>476.54104581413321</v>
      </c>
      <c r="AG7570">
        <f t="shared" ca="1" si="2422"/>
        <v>97.935002125364079</v>
      </c>
      <c r="AH7570">
        <f t="shared" ca="1" si="2423"/>
        <v>-2.4803147059653541</v>
      </c>
      <c r="AI7570">
        <f t="shared" ca="1" si="2424"/>
        <v>-0.85545645303832796</v>
      </c>
      <c r="AJ7570">
        <f t="shared" ca="1" si="2425"/>
        <v>-0.10970875534373108</v>
      </c>
    </row>
    <row r="7571" spans="32:36" x14ac:dyDescent="0.2">
      <c r="AF7571" s="17">
        <f t="shared" ca="1" si="2421"/>
        <v>477.9421054202578</v>
      </c>
      <c r="AG7571">
        <f t="shared" ca="1" si="2422"/>
        <v>98.263932579754893</v>
      </c>
      <c r="AH7571">
        <f t="shared" ca="1" si="2423"/>
        <v>-2.3147100044764488</v>
      </c>
      <c r="AI7571">
        <f t="shared" ca="1" si="2424"/>
        <v>-0.61139369787220077</v>
      </c>
      <c r="AJ7571">
        <f t="shared" ca="1" si="2425"/>
        <v>9.3767078328515371E-2</v>
      </c>
    </row>
    <row r="7572" spans="32:36" x14ac:dyDescent="0.2">
      <c r="AF7572" s="17">
        <f t="shared" ca="1" si="2421"/>
        <v>500.82179118767255</v>
      </c>
      <c r="AG7572">
        <f t="shared" ca="1" si="2422"/>
        <v>99.072279067825022</v>
      </c>
      <c r="AH7572">
        <f t="shared" ca="1" si="2423"/>
        <v>0.32304978331863948</v>
      </c>
      <c r="AI7572">
        <f t="shared" ca="1" si="2424"/>
        <v>-1.506341941229207E-2</v>
      </c>
      <c r="AJ7572">
        <f t="shared" ca="1" si="2425"/>
        <v>-0.11842146531676558</v>
      </c>
    </row>
    <row r="7573" spans="32:36" x14ac:dyDescent="0.2">
      <c r="AF7573" s="17">
        <f t="shared" ca="1" si="2421"/>
        <v>479.90814867955419</v>
      </c>
      <c r="AG7573">
        <f t="shared" ca="1" si="2422"/>
        <v>98.450721631555808</v>
      </c>
      <c r="AH7573">
        <f t="shared" ca="1" si="2423"/>
        <v>-2.0831411937501199</v>
      </c>
      <c r="AI7573">
        <f t="shared" ca="1" si="2424"/>
        <v>-0.4731617280079613</v>
      </c>
      <c r="AJ7573">
        <f t="shared" ca="1" si="2425"/>
        <v>0.16524779883204971</v>
      </c>
    </row>
    <row r="7574" spans="32:36" x14ac:dyDescent="0.2">
      <c r="AF7574" s="17">
        <f t="shared" ca="1" si="2421"/>
        <v>488.5067484775625</v>
      </c>
      <c r="AG7574">
        <f t="shared" ca="1" si="2422"/>
        <v>97.608320328588533</v>
      </c>
      <c r="AH7574">
        <f t="shared" ca="1" si="2423"/>
        <v>-1.081385792983103</v>
      </c>
      <c r="AI7574">
        <f t="shared" ca="1" si="2424"/>
        <v>-1.0986634203911039</v>
      </c>
      <c r="AJ7574">
        <f t="shared" ca="1" si="2425"/>
        <v>-0.80925876732047686</v>
      </c>
    </row>
    <row r="7575" spans="32:36" x14ac:dyDescent="0.2">
      <c r="AF7575" s="17">
        <f t="shared" ca="1" si="2421"/>
        <v>511.2150344290277</v>
      </c>
      <c r="AG7575">
        <f t="shared" ca="1" si="2422"/>
        <v>100.59015020166943</v>
      </c>
      <c r="AH7575">
        <f t="shared" ca="1" si="2423"/>
        <v>1.4817045397773738</v>
      </c>
      <c r="AI7575">
        <f t="shared" ca="1" si="2424"/>
        <v>1.091663772058038</v>
      </c>
      <c r="AJ7575">
        <f t="shared" ca="1" si="2425"/>
        <v>0.67475373079521028</v>
      </c>
    </row>
    <row r="7576" spans="32:36" x14ac:dyDescent="0.2">
      <c r="AF7576" s="17">
        <f t="shared" ca="1" si="2421"/>
        <v>513.81889130334525</v>
      </c>
      <c r="AG7576">
        <f t="shared" ca="1" si="2422"/>
        <v>98.087923508375894</v>
      </c>
      <c r="AH7576">
        <f t="shared" ca="1" si="2423"/>
        <v>1.7682963713726929</v>
      </c>
      <c r="AI7576">
        <f t="shared" ca="1" si="2424"/>
        <v>-0.7418886822395041</v>
      </c>
      <c r="AJ7576">
        <f t="shared" ca="1" si="2425"/>
        <v>-1.3401149967781631</v>
      </c>
    </row>
    <row r="7577" spans="32:36" x14ac:dyDescent="0.2">
      <c r="AF7577" s="17">
        <f t="shared" ca="1" si="2421"/>
        <v>496.09555255953944</v>
      </c>
      <c r="AG7577">
        <f t="shared" ca="1" si="2422"/>
        <v>101.17469040240984</v>
      </c>
      <c r="AH7577">
        <f t="shared" ca="1" si="2423"/>
        <v>-0.21181468989369517</v>
      </c>
      <c r="AI7577">
        <f t="shared" ca="1" si="2424"/>
        <v>1.5134222036097797</v>
      </c>
      <c r="AJ7577">
        <f t="shared" ca="1" si="2425"/>
        <v>1.6552229897311017</v>
      </c>
    </row>
    <row r="7578" spans="32:36" x14ac:dyDescent="0.2">
      <c r="AF7578" s="17">
        <f t="shared" ca="1" si="2421"/>
        <v>486.25801466237334</v>
      </c>
      <c r="AG7578">
        <f t="shared" ca="1" si="2422"/>
        <v>98.623167511437117</v>
      </c>
      <c r="AH7578">
        <f t="shared" ca="1" si="2423"/>
        <v>-1.3416551290775536</v>
      </c>
      <c r="AI7578">
        <f t="shared" ca="1" si="2424"/>
        <v>-0.34577695753542737</v>
      </c>
      <c r="AJ7578">
        <f t="shared" ca="1" si="2425"/>
        <v>6.337265967157453E-2</v>
      </c>
    </row>
    <row r="7579" spans="32:36" x14ac:dyDescent="0.2">
      <c r="AF7579" s="17">
        <f t="shared" ca="1" si="2421"/>
        <v>497.64318991770517</v>
      </c>
      <c r="AG7579">
        <f t="shared" ca="1" si="2422"/>
        <v>98.607514365464041</v>
      </c>
      <c r="AH7579">
        <f t="shared" ca="1" si="2423"/>
        <v>-3.611081533749471E-2</v>
      </c>
      <c r="AI7579">
        <f t="shared" ca="1" si="2424"/>
        <v>-0.35733065051514756</v>
      </c>
      <c r="AJ7579">
        <f t="shared" ca="1" si="2425"/>
        <v>-0.36345439894316262</v>
      </c>
    </row>
    <row r="7580" spans="32:36" x14ac:dyDescent="0.2">
      <c r="AF7580" s="17">
        <f t="shared" ca="1" si="2421"/>
        <v>495.4257190611263</v>
      </c>
      <c r="AG7580">
        <f t="shared" ca="1" si="2422"/>
        <v>99.684002255230297</v>
      </c>
      <c r="AH7580">
        <f t="shared" ca="1" si="2423"/>
        <v>-0.28803117172398252</v>
      </c>
      <c r="AI7580">
        <f t="shared" ca="1" si="2424"/>
        <v>0.43298929648529216</v>
      </c>
      <c r="AJ7580">
        <f t="shared" ca="1" si="2425"/>
        <v>0.54580162523812048</v>
      </c>
    </row>
    <row r="7581" spans="32:36" x14ac:dyDescent="0.2">
      <c r="AF7581" s="17">
        <f t="shared" ca="1" si="2421"/>
        <v>501.0079823140556</v>
      </c>
      <c r="AG7581">
        <f t="shared" ca="1" si="2422"/>
        <v>99.926344933980587</v>
      </c>
      <c r="AH7581">
        <f t="shared" ca="1" si="2423"/>
        <v>0.34401739932549152</v>
      </c>
      <c r="AI7581">
        <f t="shared" ca="1" si="2424"/>
        <v>0.60973168921190046</v>
      </c>
      <c r="AJ7581">
        <f t="shared" ca="1" si="2425"/>
        <v>0.53047706671445893</v>
      </c>
    </row>
    <row r="7582" spans="32:36" x14ac:dyDescent="0.2">
      <c r="AF7582" s="17">
        <f t="shared" ca="1" si="2421"/>
        <v>506.50004075485606</v>
      </c>
      <c r="AG7582">
        <f t="shared" ca="1" si="2422"/>
        <v>99.53744946146044</v>
      </c>
      <c r="AH7582">
        <f t="shared" ca="1" si="2423"/>
        <v>0.95901715470410887</v>
      </c>
      <c r="AI7582">
        <f t="shared" ca="1" si="2424"/>
        <v>0.32589860014504224</v>
      </c>
      <c r="AJ7582">
        <f t="shared" ca="1" si="2425"/>
        <v>3.7314672888836019E-2</v>
      </c>
    </row>
    <row r="7583" spans="32:36" x14ac:dyDescent="0.2">
      <c r="AF7583" s="17">
        <f t="shared" ca="1" si="2421"/>
        <v>495.78008569255786</v>
      </c>
      <c r="AG7583">
        <f t="shared" ca="1" si="2422"/>
        <v>101.49074662453506</v>
      </c>
      <c r="AH7583">
        <f t="shared" ca="1" si="2423"/>
        <v>-0.24769701265864194</v>
      </c>
      <c r="AI7583">
        <f t="shared" ca="1" si="2424"/>
        <v>1.7404498097624159</v>
      </c>
      <c r="AJ7583">
        <f t="shared" ca="1" si="2425"/>
        <v>1.9048269908445394</v>
      </c>
    </row>
    <row r="7584" spans="32:36" x14ac:dyDescent="0.2">
      <c r="AF7584" s="17">
        <f t="shared" ca="1" si="2421"/>
        <v>484.8300170613594</v>
      </c>
      <c r="AG7584">
        <f t="shared" ca="1" si="2422"/>
        <v>98.726513711773521</v>
      </c>
      <c r="AH7584">
        <f t="shared" ca="1" si="2423"/>
        <v>-1.5075577296919276</v>
      </c>
      <c r="AI7584">
        <f t="shared" ca="1" si="2424"/>
        <v>-0.26954241702340281</v>
      </c>
      <c r="AJ7584">
        <f t="shared" ca="1" si="2425"/>
        <v>0.19605959758204422</v>
      </c>
    </row>
    <row r="7585" spans="32:36" x14ac:dyDescent="0.2">
      <c r="AF7585" s="17">
        <f t="shared" ca="1" si="2421"/>
        <v>497.86914729115932</v>
      </c>
      <c r="AG7585">
        <f t="shared" ca="1" si="2422"/>
        <v>98.233184835414946</v>
      </c>
      <c r="AH7585">
        <f t="shared" ca="1" si="2423"/>
        <v>-1.0503509797859878E-2</v>
      </c>
      <c r="AI7585">
        <f t="shared" ca="1" si="2424"/>
        <v>-0.63417354178105212</v>
      </c>
      <c r="AJ7585">
        <f t="shared" ca="1" si="2425"/>
        <v>-0.66206265192174119</v>
      </c>
    </row>
    <row r="7586" spans="32:36" x14ac:dyDescent="0.2">
      <c r="AF7586" s="17">
        <f t="shared" ca="1" si="2421"/>
        <v>498.66185531592652</v>
      </c>
      <c r="AG7586">
        <f t="shared" ca="1" si="2422"/>
        <v>97.348509438631922</v>
      </c>
      <c r="AH7586">
        <f t="shared" ca="1" si="2423"/>
        <v>7.9240720379398291E-2</v>
      </c>
      <c r="AI7586">
        <f t="shared" ca="1" si="2424"/>
        <v>-1.2926683727408894</v>
      </c>
      <c r="AJ7586">
        <f t="shared" ca="1" si="2425"/>
        <v>-1.3814876949948336</v>
      </c>
    </row>
    <row r="7587" spans="32:36" x14ac:dyDescent="0.2">
      <c r="AF7587" s="17">
        <f t="shared" ca="1" si="2421"/>
        <v>502.64779273795233</v>
      </c>
      <c r="AG7587">
        <f t="shared" ca="1" si="2422"/>
        <v>101.02052864729865</v>
      </c>
      <c r="AH7587">
        <f t="shared" ca="1" si="2423"/>
        <v>0.52834622063534398</v>
      </c>
      <c r="AI7587">
        <f t="shared" ca="1" si="2424"/>
        <v>1.4024282016249914</v>
      </c>
      <c r="AJ7587">
        <f t="shared" ca="1" si="2425"/>
        <v>1.3036526801380521</v>
      </c>
    </row>
    <row r="7588" spans="32:36" x14ac:dyDescent="0.2">
      <c r="AF7588" s="17">
        <f t="shared" ca="1" si="2421"/>
        <v>496.46828475932637</v>
      </c>
      <c r="AG7588">
        <f t="shared" ca="1" si="2422"/>
        <v>98.347289605969763</v>
      </c>
      <c r="AH7588">
        <f t="shared" ca="1" si="2423"/>
        <v>-0.16944819946280512</v>
      </c>
      <c r="AI7588">
        <f t="shared" ca="1" si="2424"/>
        <v>-0.54967345895949182</v>
      </c>
      <c r="AJ7588">
        <f t="shared" ca="1" si="2425"/>
        <v>-0.52291336315183412</v>
      </c>
    </row>
    <row r="7589" spans="32:36" x14ac:dyDescent="0.2">
      <c r="AF7589" s="17">
        <f t="shared" ca="1" si="2421"/>
        <v>494.01608501907407</v>
      </c>
      <c r="AG7589">
        <f t="shared" ca="1" si="2422"/>
        <v>96.363206507367863</v>
      </c>
      <c r="AH7589">
        <f t="shared" ca="1" si="2423"/>
        <v>-0.44876245875470172</v>
      </c>
      <c r="AI7589">
        <f t="shared" ca="1" si="2424"/>
        <v>-2.0331448974775901</v>
      </c>
      <c r="AJ7589">
        <f t="shared" ca="1" si="2425"/>
        <v>-1.9907043841461947</v>
      </c>
    </row>
    <row r="7590" spans="32:36" x14ac:dyDescent="0.2">
      <c r="AF7590" s="17">
        <f t="shared" ca="1" si="2421"/>
        <v>502.89789866607896</v>
      </c>
      <c r="AG7590">
        <f t="shared" ca="1" si="2422"/>
        <v>98.984105357036512</v>
      </c>
      <c r="AH7590">
        <f t="shared" ca="1" si="2423"/>
        <v>0.55640741745128453</v>
      </c>
      <c r="AI7590">
        <f t="shared" ca="1" si="2424"/>
        <v>-7.9873709186534858E-2</v>
      </c>
      <c r="AJ7590">
        <f t="shared" ca="1" si="2425"/>
        <v>-0.26054864864006849</v>
      </c>
    </row>
    <row r="7591" spans="32:36" x14ac:dyDescent="0.2">
      <c r="AF7591" s="17">
        <f t="shared" ca="1" si="2421"/>
        <v>495.95177628567905</v>
      </c>
      <c r="AG7591">
        <f t="shared" ca="1" si="2422"/>
        <v>98.482936222506652</v>
      </c>
      <c r="AH7591">
        <f t="shared" ca="1" si="2423"/>
        <v>-0.22816548362109232</v>
      </c>
      <c r="AI7591">
        <f t="shared" ca="1" si="2424"/>
        <v>-0.44934805750613638</v>
      </c>
      <c r="AJ7591">
        <f t="shared" ca="1" si="2425"/>
        <v>-0.39899665351425501</v>
      </c>
    </row>
    <row r="7592" spans="32:36" x14ac:dyDescent="0.2">
      <c r="AF7592" s="17">
        <f t="shared" ca="1" si="2421"/>
        <v>482.72671602692742</v>
      </c>
      <c r="AG7592">
        <f t="shared" ca="1" si="2422"/>
        <v>98.007858444504933</v>
      </c>
      <c r="AH7592">
        <f t="shared" ca="1" si="2423"/>
        <v>-1.7528081072771322</v>
      </c>
      <c r="AI7592">
        <f t="shared" ca="1" si="2424"/>
        <v>-0.80132727096584011</v>
      </c>
      <c r="AJ7592">
        <f t="shared" ca="1" si="2425"/>
        <v>-0.28400589358166833</v>
      </c>
    </row>
    <row r="7593" spans="32:36" x14ac:dyDescent="0.2">
      <c r="AF7593" s="17">
        <f t="shared" ca="1" si="2421"/>
        <v>505.69532986792552</v>
      </c>
      <c r="AG7593">
        <f t="shared" ca="1" si="2422"/>
        <v>101.05561378350893</v>
      </c>
      <c r="AH7593">
        <f t="shared" ca="1" si="2423"/>
        <v>0.86932393246091078</v>
      </c>
      <c r="AI7593">
        <f t="shared" ca="1" si="2424"/>
        <v>1.4277038201003145</v>
      </c>
      <c r="AJ7593">
        <f t="shared" ca="1" si="2425"/>
        <v>1.2218616890192504</v>
      </c>
    </row>
    <row r="7594" spans="32:36" x14ac:dyDescent="0.2">
      <c r="AF7594" s="17">
        <f t="shared" ca="1" si="2421"/>
        <v>485.16175652517092</v>
      </c>
      <c r="AG7594">
        <f t="shared" ca="1" si="2422"/>
        <v>98.252263008053362</v>
      </c>
      <c r="AH7594">
        <f t="shared" ca="1" si="2423"/>
        <v>-1.4689732090712331</v>
      </c>
      <c r="AI7594">
        <f t="shared" ca="1" si="2424"/>
        <v>-0.62003840395724241</v>
      </c>
      <c r="AJ7594">
        <f t="shared" ca="1" si="2425"/>
        <v>-0.18395048956343299</v>
      </c>
    </row>
    <row r="7595" spans="32:36" x14ac:dyDescent="0.2">
      <c r="AF7595" s="17">
        <f t="shared" ca="1" si="2421"/>
        <v>495.70376784082225</v>
      </c>
      <c r="AG7595">
        <f t="shared" ca="1" si="2422"/>
        <v>99.144250389854577</v>
      </c>
      <c r="AH7595">
        <f t="shared" ca="1" si="2423"/>
        <v>-0.25638110627132804</v>
      </c>
      <c r="AI7595">
        <f t="shared" ca="1" si="2424"/>
        <v>3.7794893086840101E-2</v>
      </c>
      <c r="AJ7595">
        <f t="shared" ca="1" si="2425"/>
        <v>0.12109497479053052</v>
      </c>
    </row>
    <row r="7596" spans="32:36" x14ac:dyDescent="0.2">
      <c r="AF7596" s="17">
        <f t="shared" ca="1" si="2421"/>
        <v>487.41245853471452</v>
      </c>
      <c r="AG7596">
        <f t="shared" ca="1" si="2422"/>
        <v>96.699919769948323</v>
      </c>
      <c r="AH7596">
        <f t="shared" ca="1" si="2423"/>
        <v>-1.2078893476499601</v>
      </c>
      <c r="AI7596">
        <f t="shared" ca="1" si="2424"/>
        <v>-1.7792494045611897</v>
      </c>
      <c r="AJ7596">
        <f t="shared" ca="1" si="2425"/>
        <v>-1.4831718587383587</v>
      </c>
    </row>
    <row r="7597" spans="32:36" x14ac:dyDescent="0.2">
      <c r="AF7597" s="17">
        <f t="shared" ca="1" si="2421"/>
        <v>511.12812572419699</v>
      </c>
      <c r="AG7597">
        <f t="shared" ca="1" si="2422"/>
        <v>96.457593773882707</v>
      </c>
      <c r="AH7597">
        <f t="shared" ca="1" si="2423"/>
        <v>1.4721138335621415</v>
      </c>
      <c r="AI7597">
        <f t="shared" ca="1" si="2424"/>
        <v>-1.9618836820555214</v>
      </c>
      <c r="AJ7597">
        <f t="shared" ca="1" si="2425"/>
        <v>-2.5260982976184807</v>
      </c>
    </row>
    <row r="7598" spans="32:36" x14ac:dyDescent="0.2">
      <c r="AF7598" s="17">
        <f t="shared" ca="1" si="2421"/>
        <v>484.24273468964753</v>
      </c>
      <c r="AG7598">
        <f t="shared" ca="1" si="2422"/>
        <v>96.319855273283849</v>
      </c>
      <c r="AH7598">
        <f t="shared" ca="1" si="2423"/>
        <v>-1.5759291560883011</v>
      </c>
      <c r="AI7598">
        <f t="shared" ca="1" si="2424"/>
        <v>-2.0658979360295984</v>
      </c>
      <c r="AJ7598">
        <f t="shared" ca="1" si="2425"/>
        <v>-1.6670270608069877</v>
      </c>
    </row>
    <row r="7599" spans="32:36" x14ac:dyDescent="0.2">
      <c r="AF7599" s="17">
        <f t="shared" ca="1" si="2421"/>
        <v>505.80167999384537</v>
      </c>
      <c r="AG7599">
        <f t="shared" ca="1" si="2422"/>
        <v>100.45274669188224</v>
      </c>
      <c r="AH7599">
        <f t="shared" ca="1" si="2423"/>
        <v>0.88118591857842643</v>
      </c>
      <c r="AI7599">
        <f t="shared" ca="1" si="2424"/>
        <v>0.99216841311247961</v>
      </c>
      <c r="AJ7599">
        <f t="shared" ca="1" si="2425"/>
        <v>0.76111337641814458</v>
      </c>
    </row>
    <row r="7600" spans="32:36" x14ac:dyDescent="0.2">
      <c r="AF7600" s="17">
        <f t="shared" ca="1" si="2421"/>
        <v>514.69196877856223</v>
      </c>
      <c r="AG7600">
        <f t="shared" ca="1" si="2422"/>
        <v>99.412506933066922</v>
      </c>
      <c r="AH7600">
        <f t="shared" ca="1" si="2423"/>
        <v>1.8640660458064633</v>
      </c>
      <c r="AI7600">
        <f t="shared" ca="1" si="2424"/>
        <v>0.2344746121252424</v>
      </c>
      <c r="AJ7600">
        <f t="shared" ca="1" si="2425"/>
        <v>-0.34609848765448564</v>
      </c>
    </row>
    <row r="7601" spans="32:36" x14ac:dyDescent="0.2">
      <c r="AF7601" s="17">
        <f t="shared" ca="1" si="2421"/>
        <v>499.87243306958635</v>
      </c>
      <c r="AG7601">
        <f t="shared" ca="1" si="2422"/>
        <v>97.860711613649855</v>
      </c>
      <c r="AH7601">
        <f t="shared" ca="1" si="2423"/>
        <v>0.21601798799361965</v>
      </c>
      <c r="AI7601">
        <f t="shared" ca="1" si="2424"/>
        <v>-0.91069266062906307</v>
      </c>
      <c r="AJ7601">
        <f t="shared" ca="1" si="2425"/>
        <v>-1.0241513269731617</v>
      </c>
    </row>
    <row r="7602" spans="32:36" x14ac:dyDescent="0.2">
      <c r="AF7602" s="17">
        <f t="shared" ca="1" si="2421"/>
        <v>495.7353650697882</v>
      </c>
      <c r="AG7602">
        <f t="shared" ca="1" si="2422"/>
        <v>97.945949633012958</v>
      </c>
      <c r="AH7602">
        <f t="shared" ca="1" si="2423"/>
        <v>-0.25278554291951916</v>
      </c>
      <c r="AI7602">
        <f t="shared" ca="1" si="2424"/>
        <v>-0.84732034484927354</v>
      </c>
      <c r="AJ7602">
        <f t="shared" ca="1" si="2425"/>
        <v>-0.80874383256589555</v>
      </c>
    </row>
    <row r="7603" spans="32:36" x14ac:dyDescent="0.2">
      <c r="AF7603" s="17">
        <f t="shared" ca="1" si="2421"/>
        <v>503.00367891195975</v>
      </c>
      <c r="AG7603">
        <f t="shared" ca="1" si="2422"/>
        <v>99.192948665544066</v>
      </c>
      <c r="AH7603">
        <f t="shared" ca="1" si="2423"/>
        <v>0.56827147075251772</v>
      </c>
      <c r="AI7603">
        <f t="shared" ca="1" si="2424"/>
        <v>7.3538887177492046E-2</v>
      </c>
      <c r="AJ7603">
        <f t="shared" ca="1" si="2425"/>
        <v>-0.10335090009584487</v>
      </c>
    </row>
    <row r="7604" spans="32:36" x14ac:dyDescent="0.2">
      <c r="AF7604" s="17">
        <f t="shared" ca="1" si="2421"/>
        <v>490.60247629406024</v>
      </c>
      <c r="AG7604">
        <f t="shared" ca="1" si="2422"/>
        <v>97.862701436848653</v>
      </c>
      <c r="AH7604">
        <f t="shared" ca="1" si="2423"/>
        <v>-0.83990176943203199</v>
      </c>
      <c r="AI7604">
        <f t="shared" ca="1" si="2424"/>
        <v>-0.90921264816736269</v>
      </c>
      <c r="AJ7604">
        <f t="shared" ca="1" si="2425"/>
        <v>-0.6871868796945263</v>
      </c>
    </row>
    <row r="7605" spans="32:36" x14ac:dyDescent="0.2">
      <c r="AF7605" s="17">
        <f t="shared" ca="1" si="2421"/>
        <v>507.18340044481602</v>
      </c>
      <c r="AG7605">
        <f t="shared" ca="1" si="2422"/>
        <v>99.084218228930851</v>
      </c>
      <c r="AH7605">
        <f t="shared" ca="1" si="2423"/>
        <v>1.0350727334142988</v>
      </c>
      <c r="AI7605">
        <f t="shared" ca="1" si="2424"/>
        <v>-6.2922164821462845E-3</v>
      </c>
      <c r="AJ7605">
        <f t="shared" ca="1" si="2425"/>
        <v>-0.33539156481796945</v>
      </c>
    </row>
    <row r="7606" spans="32:36" x14ac:dyDescent="0.2">
      <c r="AF7606" s="17">
        <f t="shared" ca="1" si="2421"/>
        <v>497.35726363766349</v>
      </c>
      <c r="AG7606">
        <f t="shared" ca="1" si="2422"/>
        <v>96.977638686875665</v>
      </c>
      <c r="AH7606">
        <f t="shared" ca="1" si="2423"/>
        <v>-6.8530949813570857E-2</v>
      </c>
      <c r="AI7606">
        <f t="shared" ca="1" si="2424"/>
        <v>-1.5705024627917374</v>
      </c>
      <c r="AJ7606">
        <f t="shared" ca="1" si="2425"/>
        <v>-1.6260623414559108</v>
      </c>
    </row>
    <row r="7607" spans="32:36" x14ac:dyDescent="0.2">
      <c r="AF7607" s="17">
        <f t="shared" ca="1" si="2421"/>
        <v>497.28309085552849</v>
      </c>
      <c r="AG7607">
        <f t="shared" ca="1" si="2422"/>
        <v>99.066119889559715</v>
      </c>
      <c r="AH7607">
        <f t="shared" ca="1" si="2423"/>
        <v>-7.6944174727436254E-2</v>
      </c>
      <c r="AI7607">
        <f t="shared" ca="1" si="2424"/>
        <v>-1.9588723704758722E-2</v>
      </c>
      <c r="AJ7607">
        <f t="shared" ca="1" si="2425"/>
        <v>3.8879824218334678E-3</v>
      </c>
    </row>
    <row r="7608" spans="32:36" x14ac:dyDescent="0.2">
      <c r="AF7608" s="17">
        <f t="shared" ca="1" si="2421"/>
        <v>503.61124079416516</v>
      </c>
      <c r="AG7608">
        <f t="shared" ca="1" si="2422"/>
        <v>97.816350635169258</v>
      </c>
      <c r="AH7608">
        <f t="shared" ca="1" si="2423"/>
        <v>0.63636584184613876</v>
      </c>
      <c r="AI7608">
        <f t="shared" ca="1" si="2424"/>
        <v>-0.94369577067428634</v>
      </c>
      <c r="AJ7608">
        <f t="shared" ca="1" si="2425"/>
        <v>-1.192302408013356</v>
      </c>
    </row>
    <row r="7609" spans="32:36" x14ac:dyDescent="0.2">
      <c r="AF7609" s="17">
        <f t="shared" ca="1" si="2421"/>
        <v>489.82305921359466</v>
      </c>
      <c r="AG7609">
        <f t="shared" ca="1" si="2422"/>
        <v>97.780111573534128</v>
      </c>
      <c r="AH7609">
        <f t="shared" ca="1" si="2423"/>
        <v>-0.92959081468390437</v>
      </c>
      <c r="AI7609">
        <f t="shared" ca="1" si="2424"/>
        <v>-0.97066755113078629</v>
      </c>
      <c r="AJ7609">
        <f t="shared" ca="1" si="2425"/>
        <v>-0.72317809821417245</v>
      </c>
    </row>
    <row r="7610" spans="32:36" x14ac:dyDescent="0.2">
      <c r="AF7610" s="17">
        <f t="shared" ca="1" si="2421"/>
        <v>507.59734124058383</v>
      </c>
      <c r="AG7610">
        <f t="shared" ca="1" si="2422"/>
        <v>102.34519596216336</v>
      </c>
      <c r="AH7610">
        <f t="shared" ca="1" si="2423"/>
        <v>1.0810930966593062</v>
      </c>
      <c r="AI7610">
        <f t="shared" ca="1" si="2424"/>
        <v>2.3506913365495499</v>
      </c>
      <c r="AJ7610">
        <f t="shared" ca="1" si="2425"/>
        <v>2.123027205574477</v>
      </c>
    </row>
    <row r="7611" spans="32:36" x14ac:dyDescent="0.2">
      <c r="AF7611" s="17">
        <f t="shared" ca="1" si="2421"/>
        <v>507.69851042217499</v>
      </c>
      <c r="AG7611">
        <f t="shared" ca="1" si="2422"/>
        <v>98.733715293226368</v>
      </c>
      <c r="AH7611">
        <f t="shared" ca="1" si="2423"/>
        <v>1.0923349944160115</v>
      </c>
      <c r="AI7611">
        <f t="shared" ca="1" si="2424"/>
        <v>-0.26423306032331467</v>
      </c>
      <c r="AJ7611">
        <f t="shared" ca="1" si="2425"/>
        <v>-0.62422222454236553</v>
      </c>
    </row>
    <row r="7612" spans="32:36" x14ac:dyDescent="0.2">
      <c r="AF7612" s="17">
        <f t="shared" ca="1" si="2421"/>
        <v>487.08747763766291</v>
      </c>
      <c r="AG7612">
        <f t="shared" ca="1" si="2422"/>
        <v>98.311312786774309</v>
      </c>
      <c r="AH7612">
        <f t="shared" ca="1" si="2423"/>
        <v>-1.2455129208260824</v>
      </c>
      <c r="AI7612">
        <f t="shared" ca="1" si="2424"/>
        <v>-0.5763054405996233</v>
      </c>
      <c r="AJ7612">
        <f t="shared" ca="1" si="2425"/>
        <v>-0.20904607070840187</v>
      </c>
    </row>
    <row r="7613" spans="32:36" x14ac:dyDescent="0.2">
      <c r="AF7613" s="17">
        <f t="shared" ca="1" si="2421"/>
        <v>493.16442347677309</v>
      </c>
      <c r="AG7613">
        <f t="shared" ca="1" si="2422"/>
        <v>99.181063722032818</v>
      </c>
      <c r="AH7613">
        <f t="shared" ca="1" si="2423"/>
        <v>-0.54609421890736232</v>
      </c>
      <c r="AI7613">
        <f t="shared" ca="1" si="2424"/>
        <v>6.4817089509613957E-2</v>
      </c>
      <c r="AJ7613">
        <f t="shared" ca="1" si="2425"/>
        <v>0.24147469441541081</v>
      </c>
    </row>
    <row r="7614" spans="32:36" x14ac:dyDescent="0.2">
      <c r="AF7614" s="17">
        <f t="shared" ca="1" si="2421"/>
        <v>501.93555447937968</v>
      </c>
      <c r="AG7614">
        <f t="shared" ca="1" si="2422"/>
        <v>101.37329239462723</v>
      </c>
      <c r="AH7614">
        <f t="shared" ca="1" si="2423"/>
        <v>0.44835848523950489</v>
      </c>
      <c r="AI7614">
        <f t="shared" ca="1" si="2424"/>
        <v>1.6561634485577204</v>
      </c>
      <c r="AJ7614">
        <f t="shared" ca="1" si="2425"/>
        <v>1.5952893850153949</v>
      </c>
    </row>
    <row r="7615" spans="32:36" x14ac:dyDescent="0.2">
      <c r="AF7615" s="17">
        <f t="shared" ca="1" si="2421"/>
        <v>504.40189338415104</v>
      </c>
      <c r="AG7615">
        <f t="shared" ca="1" si="2422"/>
        <v>100.99247073285193</v>
      </c>
      <c r="AH7615">
        <f t="shared" ca="1" si="2423"/>
        <v>0.72485775831651178</v>
      </c>
      <c r="AI7615">
        <f t="shared" ca="1" si="2424"/>
        <v>1.3822087331252013</v>
      </c>
      <c r="AJ7615">
        <f t="shared" ca="1" si="2425"/>
        <v>1.2200160034185532</v>
      </c>
    </row>
    <row r="7616" spans="32:36" x14ac:dyDescent="0.2">
      <c r="AF7616" s="17">
        <f t="shared" ca="1" si="2421"/>
        <v>503.17760437721608</v>
      </c>
      <c r="AG7616">
        <f t="shared" ca="1" si="2422"/>
        <v>99.492188967636537</v>
      </c>
      <c r="AH7616">
        <f t="shared" ca="1" si="2423"/>
        <v>0.58777310236500346</v>
      </c>
      <c r="AI7616">
        <f t="shared" ca="1" si="2424"/>
        <v>0.29279347726296057</v>
      </c>
      <c r="AJ7616">
        <f t="shared" ca="1" si="2425"/>
        <v>0.12050471362220307</v>
      </c>
    </row>
    <row r="7617" spans="32:36" x14ac:dyDescent="0.2">
      <c r="AF7617" s="17">
        <f t="shared" ca="1" si="2421"/>
        <v>499.6444604034541</v>
      </c>
      <c r="AG7617">
        <f t="shared" ca="1" si="2422"/>
        <v>99.206530265069347</v>
      </c>
      <c r="AH7617">
        <f t="shared" ca="1" si="2423"/>
        <v>0.19028580378648655</v>
      </c>
      <c r="AI7617">
        <f t="shared" ca="1" si="2424"/>
        <v>8.3504501065140485E-2</v>
      </c>
      <c r="AJ7617">
        <f t="shared" ca="1" si="2425"/>
        <v>2.7172066391486897E-2</v>
      </c>
    </row>
    <row r="7618" spans="32:36" x14ac:dyDescent="0.2">
      <c r="AF7618" s="17">
        <f t="shared" ca="1" si="2421"/>
        <v>497.85871125417754</v>
      </c>
      <c r="AG7618">
        <f t="shared" ca="1" si="2422"/>
        <v>100.09711039561221</v>
      </c>
      <c r="AH7618">
        <f t="shared" ca="1" si="2423"/>
        <v>-1.1685949371216345E-2</v>
      </c>
      <c r="AI7618">
        <f t="shared" ca="1" si="2424"/>
        <v>0.73401501874946073</v>
      </c>
      <c r="AJ7618">
        <f t="shared" ca="1" si="2425"/>
        <v>0.77386859259055996</v>
      </c>
    </row>
    <row r="7619" spans="32:36" x14ac:dyDescent="0.2">
      <c r="AF7619" s="17">
        <f t="shared" ref="AF7619:AF7682" ca="1" si="2426">$N$64*EXP(($J$9-$K$2^2/2)*$J$6+$K$2*SQRT($J$6)*AH7619)</f>
        <v>497.27121981838508</v>
      </c>
      <c r="AG7619">
        <f t="shared" ref="AG7619:AG7682" ca="1" si="2427">$Q$64*EXP(($J$9-$K$3^2/2)*$J$6+$K$3*SQRT($J$6)*AI7619)</f>
        <v>102.15365029903539</v>
      </c>
      <c r="AH7619">
        <f t="shared" ref="AH7619:AH7682" ca="1" si="2428">_xlfn.NORM.S.INV(RAND())</f>
        <v>-7.8290791949579289E-2</v>
      </c>
      <c r="AI7619">
        <f t="shared" ref="AI7619:AI7682" ca="1" si="2429">AH7619*$AC$6+SQRT(1-$AC$6^2)*AJ7619</f>
        <v>2.2143350231386107</v>
      </c>
      <c r="AJ7619">
        <f t="shared" ref="AJ7619:AJ7682" ca="1" si="2430">_xlfn.NORM.S.INV(RAND())</f>
        <v>2.3482337693528916</v>
      </c>
    </row>
    <row r="7620" spans="32:36" x14ac:dyDescent="0.2">
      <c r="AF7620" s="17">
        <f t="shared" ca="1" si="2426"/>
        <v>500.52419645861278</v>
      </c>
      <c r="AG7620">
        <f t="shared" ca="1" si="2427"/>
        <v>99.823306098756447</v>
      </c>
      <c r="AH7620">
        <f t="shared" ca="1" si="2428"/>
        <v>0.28952043671560385</v>
      </c>
      <c r="AI7620">
        <f t="shared" ca="1" si="2429"/>
        <v>0.53463710575454726</v>
      </c>
      <c r="AJ7620">
        <f t="shared" ca="1" si="2430"/>
        <v>0.46899585488310636</v>
      </c>
    </row>
    <row r="7621" spans="32:36" x14ac:dyDescent="0.2">
      <c r="AF7621" s="17">
        <f t="shared" ca="1" si="2426"/>
        <v>492.60406008032612</v>
      </c>
      <c r="AG7621">
        <f t="shared" ca="1" si="2427"/>
        <v>99.830794862115496</v>
      </c>
      <c r="AH7621">
        <f t="shared" ca="1" si="2428"/>
        <v>-0.61022682397938111</v>
      </c>
      <c r="AI7621">
        <f t="shared" ca="1" si="2429"/>
        <v>0.54009751929681948</v>
      </c>
      <c r="AJ7621">
        <f t="shared" ca="1" si="2430"/>
        <v>0.76052869682186308</v>
      </c>
    </row>
    <row r="7622" spans="32:36" x14ac:dyDescent="0.2">
      <c r="AF7622" s="17">
        <f t="shared" ca="1" si="2426"/>
        <v>505.5155304721178</v>
      </c>
      <c r="AG7622">
        <f t="shared" ca="1" si="2427"/>
        <v>100.46826395194958</v>
      </c>
      <c r="AH7622">
        <f t="shared" ca="1" si="2428"/>
        <v>0.84926395170860636</v>
      </c>
      <c r="AI7622">
        <f t="shared" ca="1" si="2429"/>
        <v>1.0034114425680891</v>
      </c>
      <c r="AJ7622">
        <f t="shared" ca="1" si="2430"/>
        <v>0.78304996391411485</v>
      </c>
    </row>
    <row r="7623" spans="32:36" x14ac:dyDescent="0.2">
      <c r="AF7623" s="17">
        <f t="shared" ca="1" si="2426"/>
        <v>497.73399740923998</v>
      </c>
      <c r="AG7623">
        <f t="shared" ca="1" si="2427"/>
        <v>98.39403930211553</v>
      </c>
      <c r="AH7623">
        <f t="shared" ca="1" si="2428"/>
        <v>-2.5818383449525299E-2</v>
      </c>
      <c r="AI7623">
        <f t="shared" ca="1" si="2429"/>
        <v>-0.51508136413111105</v>
      </c>
      <c r="AJ7623">
        <f t="shared" ca="1" si="2430"/>
        <v>-0.5322418448485704</v>
      </c>
    </row>
    <row r="7624" spans="32:36" x14ac:dyDescent="0.2">
      <c r="AF7624" s="17">
        <f t="shared" ca="1" si="2426"/>
        <v>512.74153893752293</v>
      </c>
      <c r="AG7624">
        <f t="shared" ca="1" si="2427"/>
        <v>101.76352923234688</v>
      </c>
      <c r="AH7624">
        <f t="shared" ca="1" si="2428"/>
        <v>1.6498948142733814</v>
      </c>
      <c r="AI7624">
        <f t="shared" ca="1" si="2429"/>
        <v>1.9358256729529129</v>
      </c>
      <c r="AJ7624">
        <f t="shared" ca="1" si="2430"/>
        <v>1.5070551823684335</v>
      </c>
    </row>
    <row r="7625" spans="32:36" x14ac:dyDescent="0.2">
      <c r="AF7625" s="17">
        <f t="shared" ca="1" si="2426"/>
        <v>499.66126693445921</v>
      </c>
      <c r="AG7625">
        <f t="shared" ca="1" si="2427"/>
        <v>98.677125235093897</v>
      </c>
      <c r="AH7625">
        <f t="shared" ca="1" si="2428"/>
        <v>0.19218322481413178</v>
      </c>
      <c r="AI7625">
        <f t="shared" ca="1" si="2429"/>
        <v>-0.30596444710377751</v>
      </c>
      <c r="AJ7625">
        <f t="shared" ca="1" si="2430"/>
        <v>-0.38207632847659051</v>
      </c>
    </row>
    <row r="7626" spans="32:36" x14ac:dyDescent="0.2">
      <c r="AF7626" s="17">
        <f t="shared" ca="1" si="2426"/>
        <v>505.48333582803542</v>
      </c>
      <c r="AG7626">
        <f t="shared" ca="1" si="2427"/>
        <v>97.745825385513271</v>
      </c>
      <c r="AH7626">
        <f t="shared" ca="1" si="2428"/>
        <v>0.84567128471173947</v>
      </c>
      <c r="AI7626">
        <f t="shared" ca="1" si="2429"/>
        <v>-0.99619506341693898</v>
      </c>
      <c r="AJ7626">
        <f t="shared" ca="1" si="2430"/>
        <v>-1.3138722756737182</v>
      </c>
    </row>
    <row r="7627" spans="32:36" x14ac:dyDescent="0.2">
      <c r="AF7627" s="17">
        <f t="shared" ca="1" si="2426"/>
        <v>478.38253690233284</v>
      </c>
      <c r="AG7627">
        <f t="shared" ca="1" si="2427"/>
        <v>98.156236265319293</v>
      </c>
      <c r="AH7627">
        <f t="shared" ca="1" si="2428"/>
        <v>-2.2627514520020635</v>
      </c>
      <c r="AI7627">
        <f t="shared" ca="1" si="2429"/>
        <v>-0.69121309943880505</v>
      </c>
      <c r="AJ7627">
        <f t="shared" ca="1" si="2430"/>
        <v>-6.4870512909231568E-3</v>
      </c>
    </row>
    <row r="7628" spans="32:36" x14ac:dyDescent="0.2">
      <c r="AF7628" s="17">
        <f t="shared" ca="1" si="2426"/>
        <v>513.64632530445715</v>
      </c>
      <c r="AG7628">
        <f t="shared" ca="1" si="2427"/>
        <v>100.12224253810255</v>
      </c>
      <c r="AH7628">
        <f t="shared" ca="1" si="2428"/>
        <v>1.749347990310542</v>
      </c>
      <c r="AI7628">
        <f t="shared" ca="1" si="2429"/>
        <v>0.75228832466467299</v>
      </c>
      <c r="AJ7628">
        <f t="shared" ca="1" si="2430"/>
        <v>0.23365146166182649</v>
      </c>
    </row>
    <row r="7629" spans="32:36" x14ac:dyDescent="0.2">
      <c r="AF7629" s="17">
        <f t="shared" ca="1" si="2426"/>
        <v>486.78917780946932</v>
      </c>
      <c r="AG7629">
        <f t="shared" ca="1" si="2427"/>
        <v>97.52332141106757</v>
      </c>
      <c r="AH7629">
        <f t="shared" ca="1" si="2428"/>
        <v>-1.2800696847308659</v>
      </c>
      <c r="AI7629">
        <f t="shared" ca="1" si="2429"/>
        <v>-1.1620765790977432</v>
      </c>
      <c r="AJ7629">
        <f t="shared" ca="1" si="2430"/>
        <v>-0.81268258876787713</v>
      </c>
    </row>
    <row r="7630" spans="32:36" x14ac:dyDescent="0.2">
      <c r="AF7630" s="17">
        <f t="shared" ca="1" si="2426"/>
        <v>492.09459256162251</v>
      </c>
      <c r="AG7630">
        <f t="shared" ca="1" si="2427"/>
        <v>98.584095595753382</v>
      </c>
      <c r="AH7630">
        <f t="shared" ca="1" si="2428"/>
        <v>-0.66859783294661235</v>
      </c>
      <c r="AI7630">
        <f t="shared" ca="1" si="2429"/>
        <v>-0.37461962796836273</v>
      </c>
      <c r="AJ7630">
        <f t="shared" ca="1" si="2430"/>
        <v>-0.18068596081309671</v>
      </c>
    </row>
    <row r="7631" spans="32:36" x14ac:dyDescent="0.2">
      <c r="AF7631" s="17">
        <f t="shared" ca="1" si="2426"/>
        <v>509.86761665142734</v>
      </c>
      <c r="AG7631">
        <f t="shared" ca="1" si="2427"/>
        <v>100.92222854444852</v>
      </c>
      <c r="AH7631">
        <f t="shared" ca="1" si="2428"/>
        <v>1.3328282172525747</v>
      </c>
      <c r="AI7631">
        <f t="shared" ca="1" si="2429"/>
        <v>1.3315652255488959</v>
      </c>
      <c r="AJ7631">
        <f t="shared" ca="1" si="2430"/>
        <v>0.97375786341129988</v>
      </c>
    </row>
    <row r="7632" spans="32:36" x14ac:dyDescent="0.2">
      <c r="AF7632" s="17">
        <f t="shared" ca="1" si="2426"/>
        <v>495.41507621534635</v>
      </c>
      <c r="AG7632">
        <f t="shared" ca="1" si="2427"/>
        <v>101.37215903215937</v>
      </c>
      <c r="AH7632">
        <f t="shared" ca="1" si="2428"/>
        <v>-0.28924299110631241</v>
      </c>
      <c r="AI7632">
        <f t="shared" ca="1" si="2429"/>
        <v>1.6553496603926112</v>
      </c>
      <c r="AJ7632">
        <f t="shared" ca="1" si="2430"/>
        <v>1.828733693901609</v>
      </c>
    </row>
    <row r="7633" spans="32:36" x14ac:dyDescent="0.2">
      <c r="AF7633" s="17">
        <f t="shared" ca="1" si="2426"/>
        <v>493.32650110682425</v>
      </c>
      <c r="AG7633">
        <f t="shared" ca="1" si="2427"/>
        <v>99.724206774857478</v>
      </c>
      <c r="AH7633">
        <f t="shared" ca="1" si="2428"/>
        <v>-0.52755830549698357</v>
      </c>
      <c r="AI7633">
        <f t="shared" ca="1" si="2429"/>
        <v>0.46234047292427904</v>
      </c>
      <c r="AJ7633">
        <f t="shared" ca="1" si="2430"/>
        <v>0.65268348750357463</v>
      </c>
    </row>
    <row r="7634" spans="32:36" x14ac:dyDescent="0.2">
      <c r="AF7634" s="17">
        <f t="shared" ca="1" si="2426"/>
        <v>492.22053412240433</v>
      </c>
      <c r="AG7634">
        <f t="shared" ca="1" si="2427"/>
        <v>97.423228627150252</v>
      </c>
      <c r="AH7634">
        <f t="shared" ca="1" si="2428"/>
        <v>-0.65416276212679125</v>
      </c>
      <c r="AI7634">
        <f t="shared" ca="1" si="2429"/>
        <v>-1.2368213672967403</v>
      </c>
      <c r="AJ7634">
        <f t="shared" ca="1" si="2430"/>
        <v>-1.0899262068098872</v>
      </c>
    </row>
    <row r="7635" spans="32:36" x14ac:dyDescent="0.2">
      <c r="AF7635" s="17">
        <f t="shared" ca="1" si="2426"/>
        <v>503.60611862758225</v>
      </c>
      <c r="AG7635">
        <f t="shared" ca="1" si="2427"/>
        <v>101.27145534396409</v>
      </c>
      <c r="AH7635">
        <f t="shared" ca="1" si="2428"/>
        <v>0.63579210267603181</v>
      </c>
      <c r="AI7635">
        <f t="shared" ca="1" si="2429"/>
        <v>1.5830050550118271</v>
      </c>
      <c r="AJ7635">
        <f t="shared" ca="1" si="2430"/>
        <v>1.4589907578972494</v>
      </c>
    </row>
    <row r="7636" spans="32:36" x14ac:dyDescent="0.2">
      <c r="AF7636" s="17">
        <f t="shared" ca="1" si="2426"/>
        <v>506.40533865702349</v>
      </c>
      <c r="AG7636">
        <f t="shared" ca="1" si="2427"/>
        <v>101.7877281717017</v>
      </c>
      <c r="AH7636">
        <f t="shared" ca="1" si="2428"/>
        <v>0.94846904281672395</v>
      </c>
      <c r="AI7636">
        <f t="shared" ca="1" si="2429"/>
        <v>1.9531324502975473</v>
      </c>
      <c r="AJ7636">
        <f t="shared" ca="1" si="2430"/>
        <v>1.7480211135853145</v>
      </c>
    </row>
    <row r="7637" spans="32:36" x14ac:dyDescent="0.2">
      <c r="AF7637" s="17">
        <f t="shared" ca="1" si="2426"/>
        <v>492.2764729723275</v>
      </c>
      <c r="AG7637">
        <f t="shared" ca="1" si="2427"/>
        <v>96.337529235749059</v>
      </c>
      <c r="AH7637">
        <f t="shared" ca="1" si="2428"/>
        <v>-0.64775239152357</v>
      </c>
      <c r="AI7637">
        <f t="shared" ca="1" si="2429"/>
        <v>-2.0525429963063351</v>
      </c>
      <c r="AJ7637">
        <f t="shared" ca="1" si="2430"/>
        <v>-1.9478487117344705</v>
      </c>
    </row>
    <row r="7638" spans="32:36" x14ac:dyDescent="0.2">
      <c r="AF7638" s="17">
        <f t="shared" ca="1" si="2426"/>
        <v>508.91904320284959</v>
      </c>
      <c r="AG7638">
        <f t="shared" ca="1" si="2427"/>
        <v>101.05068889995543</v>
      </c>
      <c r="AH7638">
        <f t="shared" ca="1" si="2428"/>
        <v>1.2277840736502057</v>
      </c>
      <c r="AI7638">
        <f t="shared" ca="1" si="2429"/>
        <v>1.4241564232843889</v>
      </c>
      <c r="AJ7638">
        <f t="shared" ca="1" si="2430"/>
        <v>1.1042752190993932</v>
      </c>
    </row>
    <row r="7639" spans="32:36" x14ac:dyDescent="0.2">
      <c r="AF7639" s="17">
        <f t="shared" ca="1" si="2426"/>
        <v>503.65386908056757</v>
      </c>
      <c r="AG7639">
        <f t="shared" ca="1" si="2427"/>
        <v>99.713177864573481</v>
      </c>
      <c r="AH7639">
        <f t="shared" ca="1" si="2428"/>
        <v>0.64114045388728258</v>
      </c>
      <c r="AI7639">
        <f t="shared" ca="1" si="2429"/>
        <v>0.45429003145635749</v>
      </c>
      <c r="AJ7639">
        <f t="shared" ca="1" si="2430"/>
        <v>0.27300098953450613</v>
      </c>
    </row>
    <row r="7640" spans="32:36" x14ac:dyDescent="0.2">
      <c r="AF7640" s="17">
        <f t="shared" ca="1" si="2426"/>
        <v>498.03931398867627</v>
      </c>
      <c r="AG7640">
        <f t="shared" ca="1" si="2427"/>
        <v>100.28326002707064</v>
      </c>
      <c r="AH7640">
        <f t="shared" ca="1" si="2428"/>
        <v>8.7734773199357498E-3</v>
      </c>
      <c r="AI7640">
        <f t="shared" ca="1" si="2429"/>
        <v>0.86925365829887224</v>
      </c>
      <c r="AJ7640">
        <f t="shared" ca="1" si="2430"/>
        <v>0.90926722280127714</v>
      </c>
    </row>
    <row r="7641" spans="32:36" x14ac:dyDescent="0.2">
      <c r="AF7641" s="17">
        <f t="shared" ca="1" si="2426"/>
        <v>501.40710009444427</v>
      </c>
      <c r="AG7641">
        <f t="shared" ca="1" si="2427"/>
        <v>98.012031306679859</v>
      </c>
      <c r="AH7641">
        <f t="shared" ca="1" si="2428"/>
        <v>0.38893716797375416</v>
      </c>
      <c r="AI7641">
        <f t="shared" ca="1" si="2429"/>
        <v>-0.79822822824674167</v>
      </c>
      <c r="AJ7641">
        <f t="shared" ca="1" si="2430"/>
        <v>-0.9610769097491938</v>
      </c>
    </row>
    <row r="7642" spans="32:36" x14ac:dyDescent="0.2">
      <c r="AF7642" s="17">
        <f t="shared" ca="1" si="2426"/>
        <v>503.90931842162388</v>
      </c>
      <c r="AG7642">
        <f t="shared" ca="1" si="2427"/>
        <v>97.727853776978478</v>
      </c>
      <c r="AH7642">
        <f t="shared" ca="1" si="2428"/>
        <v>0.66974377811703134</v>
      </c>
      <c r="AI7642">
        <f t="shared" ca="1" si="2429"/>
        <v>-1.0095792606148692</v>
      </c>
      <c r="AJ7642">
        <f t="shared" ca="1" si="2430"/>
        <v>-1.272032338402578</v>
      </c>
    </row>
    <row r="7643" spans="32:36" x14ac:dyDescent="0.2">
      <c r="AF7643" s="17">
        <f t="shared" ca="1" si="2426"/>
        <v>508.36966017089094</v>
      </c>
      <c r="AG7643">
        <f t="shared" ca="1" si="2427"/>
        <v>102.06302018663584</v>
      </c>
      <c r="AH7643">
        <f t="shared" ca="1" si="2428"/>
        <v>1.1668563339623412</v>
      </c>
      <c r="AI7643">
        <f t="shared" ca="1" si="2429"/>
        <v>2.1497287009945816</v>
      </c>
      <c r="AJ7643">
        <f t="shared" ca="1" si="2430"/>
        <v>1.8849269574140548</v>
      </c>
    </row>
    <row r="7644" spans="32:36" x14ac:dyDescent="0.2">
      <c r="AF7644" s="17">
        <f t="shared" ca="1" si="2426"/>
        <v>489.57166411523008</v>
      </c>
      <c r="AG7644">
        <f t="shared" ca="1" si="2427"/>
        <v>96.580106039381292</v>
      </c>
      <c r="AH7644">
        <f t="shared" ca="1" si="2428"/>
        <v>-0.95854978128378976</v>
      </c>
      <c r="AI7644">
        <f t="shared" ca="1" si="2429"/>
        <v>-1.8694923650324895</v>
      </c>
      <c r="AJ7644">
        <f t="shared" ca="1" si="2430"/>
        <v>-1.6570606109519597</v>
      </c>
    </row>
    <row r="7645" spans="32:36" x14ac:dyDescent="0.2">
      <c r="AF7645" s="17">
        <f t="shared" ca="1" si="2426"/>
        <v>508.14283543234626</v>
      </c>
      <c r="AG7645">
        <f t="shared" ca="1" si="2427"/>
        <v>100.19401218074449</v>
      </c>
      <c r="AH7645">
        <f t="shared" ca="1" si="2428"/>
        <v>1.1416817843690668</v>
      </c>
      <c r="AI7645">
        <f t="shared" ca="1" si="2429"/>
        <v>0.80444600561258484</v>
      </c>
      <c r="AJ7645">
        <f t="shared" ca="1" si="2430"/>
        <v>0.48140168457237248</v>
      </c>
    </row>
    <row r="7646" spans="32:36" x14ac:dyDescent="0.2">
      <c r="AF7646" s="17">
        <f t="shared" ca="1" si="2426"/>
        <v>505.63579373818504</v>
      </c>
      <c r="AG7646">
        <f t="shared" ca="1" si="2427"/>
        <v>101.18646799842423</v>
      </c>
      <c r="AH7646">
        <f t="shared" ca="1" si="2428"/>
        <v>0.86268235516477021</v>
      </c>
      <c r="AI7646">
        <f t="shared" ca="1" si="2429"/>
        <v>1.5218949295675761</v>
      </c>
      <c r="AJ7646">
        <f t="shared" ca="1" si="2430"/>
        <v>1.3228002836926642</v>
      </c>
    </row>
    <row r="7647" spans="32:36" x14ac:dyDescent="0.2">
      <c r="AF7647" s="17">
        <f t="shared" ca="1" si="2426"/>
        <v>496.10779953165911</v>
      </c>
      <c r="AG7647">
        <f t="shared" ca="1" si="2427"/>
        <v>99.844779489763937</v>
      </c>
      <c r="AH7647">
        <f t="shared" ca="1" si="2428"/>
        <v>-0.21042213589754288</v>
      </c>
      <c r="AI7647">
        <f t="shared" ca="1" si="2429"/>
        <v>0.55029327987344634</v>
      </c>
      <c r="AJ7647">
        <f t="shared" ca="1" si="2430"/>
        <v>0.64422902954821559</v>
      </c>
    </row>
    <row r="7648" spans="32:36" x14ac:dyDescent="0.2">
      <c r="AF7648" s="17">
        <f t="shared" ca="1" si="2426"/>
        <v>493.59522152009907</v>
      </c>
      <c r="AG7648">
        <f t="shared" ca="1" si="2427"/>
        <v>97.023533706825503</v>
      </c>
      <c r="AH7648">
        <f t="shared" ca="1" si="2428"/>
        <v>-0.49683966679387831</v>
      </c>
      <c r="AI7648">
        <f t="shared" ca="1" si="2429"/>
        <v>-1.536063118087271</v>
      </c>
      <c r="AJ7648">
        <f t="shared" ca="1" si="2430"/>
        <v>-1.4538755502079574</v>
      </c>
    </row>
    <row r="7649" spans="32:36" x14ac:dyDescent="0.2">
      <c r="AF7649" s="17">
        <f t="shared" ca="1" si="2426"/>
        <v>484.87169255758869</v>
      </c>
      <c r="AG7649">
        <f t="shared" ca="1" si="2427"/>
        <v>99.645747825191165</v>
      </c>
      <c r="AH7649">
        <f t="shared" ca="1" si="2428"/>
        <v>-1.502709015076108</v>
      </c>
      <c r="AI7649">
        <f t="shared" ca="1" si="2429"/>
        <v>0.40505078387042143</v>
      </c>
      <c r="AJ7649">
        <f t="shared" ca="1" si="2430"/>
        <v>0.90232833661412948</v>
      </c>
    </row>
    <row r="7650" spans="32:36" x14ac:dyDescent="0.2">
      <c r="AF7650" s="17">
        <f t="shared" ca="1" si="2426"/>
        <v>506.23166550772339</v>
      </c>
      <c r="AG7650">
        <f t="shared" ca="1" si="2427"/>
        <v>96.831372596406098</v>
      </c>
      <c r="AH7650">
        <f t="shared" ca="1" si="2428"/>
        <v>0.92911984810131987</v>
      </c>
      <c r="AI7650">
        <f t="shared" ca="1" si="2429"/>
        <v>-1.6803684930181377</v>
      </c>
      <c r="AJ7650">
        <f t="shared" ca="1" si="2430"/>
        <v>-2.0582404737566375</v>
      </c>
    </row>
    <row r="7651" spans="32:36" x14ac:dyDescent="0.2">
      <c r="AF7651" s="17">
        <f t="shared" ca="1" si="2426"/>
        <v>490.84702609462073</v>
      </c>
      <c r="AG7651">
        <f t="shared" ca="1" si="2427"/>
        <v>99.540604277319048</v>
      </c>
      <c r="AH7651">
        <f t="shared" ca="1" si="2428"/>
        <v>-0.81179031165296378</v>
      </c>
      <c r="AI7651">
        <f t="shared" ca="1" si="2429"/>
        <v>0.3282055826005833</v>
      </c>
      <c r="AJ7651">
        <f t="shared" ca="1" si="2430"/>
        <v>0.60222997592460026</v>
      </c>
    </row>
    <row r="7652" spans="32:36" x14ac:dyDescent="0.2">
      <c r="AF7652" s="17">
        <f t="shared" ca="1" si="2426"/>
        <v>492.43605442232518</v>
      </c>
      <c r="AG7652">
        <f t="shared" ca="1" si="2427"/>
        <v>98.140928007820477</v>
      </c>
      <c r="AH7652">
        <f t="shared" ca="1" si="2428"/>
        <v>-0.62946899187897154</v>
      </c>
      <c r="AI7652">
        <f t="shared" ca="1" si="2429"/>
        <v>-0.70256596242799363</v>
      </c>
      <c r="AJ7652">
        <f t="shared" ca="1" si="2430"/>
        <v>-0.5372089948431944</v>
      </c>
    </row>
    <row r="7653" spans="32:36" x14ac:dyDescent="0.2">
      <c r="AF7653" s="17">
        <f t="shared" ca="1" si="2426"/>
        <v>504.4320446425005</v>
      </c>
      <c r="AG7653">
        <f t="shared" ca="1" si="2427"/>
        <v>98.626114104009119</v>
      </c>
      <c r="AH7653">
        <f t="shared" ca="1" si="2428"/>
        <v>0.72822962009060865</v>
      </c>
      <c r="AI7653">
        <f t="shared" ca="1" si="2429"/>
        <v>-0.34360226270404876</v>
      </c>
      <c r="AJ7653">
        <f t="shared" ca="1" si="2430"/>
        <v>-0.59184181328094787</v>
      </c>
    </row>
    <row r="7654" spans="32:36" x14ac:dyDescent="0.2">
      <c r="AF7654" s="17">
        <f t="shared" ca="1" si="2426"/>
        <v>499.38116853737358</v>
      </c>
      <c r="AG7654">
        <f t="shared" ca="1" si="2427"/>
        <v>99.621799663621971</v>
      </c>
      <c r="AH7654">
        <f t="shared" ca="1" si="2428"/>
        <v>0.16055238638700067</v>
      </c>
      <c r="AI7654">
        <f t="shared" ca="1" si="2429"/>
        <v>0.38755516664069456</v>
      </c>
      <c r="AJ7654">
        <f t="shared" ca="1" si="2430"/>
        <v>0.35563840851109729</v>
      </c>
    </row>
    <row r="7655" spans="32:36" x14ac:dyDescent="0.2">
      <c r="AF7655" s="17">
        <f t="shared" ca="1" si="2426"/>
        <v>482.35204089895751</v>
      </c>
      <c r="AG7655">
        <f t="shared" ca="1" si="2427"/>
        <v>98.588999660920592</v>
      </c>
      <c r="AH7655">
        <f t="shared" ca="1" si="2428"/>
        <v>-1.7966083114178486</v>
      </c>
      <c r="AI7655">
        <f t="shared" ca="1" si="2429"/>
        <v>-0.37099884710466524</v>
      </c>
      <c r="AJ7655">
        <f t="shared" ca="1" si="2430"/>
        <v>0.18142418778409872</v>
      </c>
    </row>
    <row r="7656" spans="32:36" x14ac:dyDescent="0.2">
      <c r="AF7656" s="17">
        <f t="shared" ca="1" si="2426"/>
        <v>505.77232915267075</v>
      </c>
      <c r="AG7656">
        <f t="shared" ca="1" si="2427"/>
        <v>99.120939445150213</v>
      </c>
      <c r="AH7656">
        <f t="shared" ca="1" si="2428"/>
        <v>0.8779124596608584</v>
      </c>
      <c r="AI7656">
        <f t="shared" ca="1" si="2429"/>
        <v>2.0678704271036297E-2</v>
      </c>
      <c r="AJ7656">
        <f t="shared" ca="1" si="2430"/>
        <v>-0.25717088548204259</v>
      </c>
    </row>
    <row r="7657" spans="32:36" x14ac:dyDescent="0.2">
      <c r="AF7657" s="17">
        <f t="shared" ca="1" si="2426"/>
        <v>503.39595946391512</v>
      </c>
      <c r="AG7657">
        <f t="shared" ca="1" si="2427"/>
        <v>100.46062891758592</v>
      </c>
      <c r="AH7657">
        <f t="shared" ca="1" si="2428"/>
        <v>0.61224692480407894</v>
      </c>
      <c r="AI7657">
        <f t="shared" ca="1" si="2429"/>
        <v>0.99787969609377636</v>
      </c>
      <c r="AJ7657">
        <f t="shared" ca="1" si="2430"/>
        <v>0.85253400018126313</v>
      </c>
    </row>
    <row r="7658" spans="32:36" x14ac:dyDescent="0.2">
      <c r="AF7658" s="17">
        <f t="shared" ca="1" si="2426"/>
        <v>499.66089652538142</v>
      </c>
      <c r="AG7658">
        <f t="shared" ca="1" si="2427"/>
        <v>98.369713966382292</v>
      </c>
      <c r="AH7658">
        <f t="shared" ca="1" si="2428"/>
        <v>0.19214140711759906</v>
      </c>
      <c r="AI7658">
        <f t="shared" ca="1" si="2429"/>
        <v>-0.53307866635947088</v>
      </c>
      <c r="AJ7658">
        <f t="shared" ca="1" si="2430"/>
        <v>-0.62035995004764466</v>
      </c>
    </row>
    <row r="7659" spans="32:36" x14ac:dyDescent="0.2">
      <c r="AF7659" s="17">
        <f t="shared" ca="1" si="2426"/>
        <v>509.59483810563677</v>
      </c>
      <c r="AG7659">
        <f t="shared" ca="1" si="2427"/>
        <v>98.154090372020519</v>
      </c>
      <c r="AH7659">
        <f t="shared" ca="1" si="2428"/>
        <v>1.3026410063615868</v>
      </c>
      <c r="AI7659">
        <f t="shared" ca="1" si="2429"/>
        <v>-0.69280442354083527</v>
      </c>
      <c r="AJ7659">
        <f t="shared" ca="1" si="2430"/>
        <v>-1.1406990879302872</v>
      </c>
    </row>
    <row r="7660" spans="32:36" x14ac:dyDescent="0.2">
      <c r="AF7660" s="17">
        <f t="shared" ca="1" si="2426"/>
        <v>503.81519118135435</v>
      </c>
      <c r="AG7660">
        <f t="shared" ca="1" si="2427"/>
        <v>99.779986759950759</v>
      </c>
      <c r="AH7660">
        <f t="shared" ca="1" si="2428"/>
        <v>0.65920579471594409</v>
      </c>
      <c r="AI7660">
        <f t="shared" ca="1" si="2429"/>
        <v>0.50304287489542454</v>
      </c>
      <c r="AJ7660">
        <f t="shared" ca="1" si="2430"/>
        <v>0.31841590071675413</v>
      </c>
    </row>
    <row r="7661" spans="32:36" x14ac:dyDescent="0.2">
      <c r="AF7661" s="17">
        <f t="shared" ca="1" si="2426"/>
        <v>495.92684392729342</v>
      </c>
      <c r="AG7661">
        <f t="shared" ca="1" si="2427"/>
        <v>96.498437720728674</v>
      </c>
      <c r="AH7661">
        <f t="shared" ca="1" si="2428"/>
        <v>-0.23100137006415061</v>
      </c>
      <c r="AI7661">
        <f t="shared" ca="1" si="2429"/>
        <v>-1.9310686223829268</v>
      </c>
      <c r="AJ7661">
        <f t="shared" ca="1" si="2430"/>
        <v>-1.9527735929370027</v>
      </c>
    </row>
    <row r="7662" spans="32:36" x14ac:dyDescent="0.2">
      <c r="AF7662" s="17">
        <f t="shared" ca="1" si="2426"/>
        <v>487.82299666123083</v>
      </c>
      <c r="AG7662">
        <f t="shared" ca="1" si="2427"/>
        <v>99.458530642593772</v>
      </c>
      <c r="AH7662">
        <f t="shared" ca="1" si="2428"/>
        <v>-1.1603965181506906</v>
      </c>
      <c r="AI7662">
        <f t="shared" ca="1" si="2429"/>
        <v>0.26816482467226221</v>
      </c>
      <c r="AJ7662">
        <f t="shared" ca="1" si="2430"/>
        <v>0.64996723777059118</v>
      </c>
    </row>
    <row r="7663" spans="32:36" x14ac:dyDescent="0.2">
      <c r="AF7663" s="17">
        <f t="shared" ca="1" si="2426"/>
        <v>489.63351656010718</v>
      </c>
      <c r="AG7663">
        <f t="shared" ca="1" si="2427"/>
        <v>101.4982984429916</v>
      </c>
      <c r="AH7663">
        <f t="shared" ca="1" si="2428"/>
        <v>-0.95142343086785386</v>
      </c>
      <c r="AI7663">
        <f t="shared" ca="1" si="2429"/>
        <v>1.7458657342877173</v>
      </c>
      <c r="AJ7663">
        <f t="shared" ca="1" si="2430"/>
        <v>2.1340473830617808</v>
      </c>
    </row>
    <row r="7664" spans="32:36" x14ac:dyDescent="0.2">
      <c r="AF7664" s="17">
        <f t="shared" ca="1" si="2426"/>
        <v>469.9647506341085</v>
      </c>
      <c r="AG7664">
        <f t="shared" ca="1" si="2427"/>
        <v>98.377194123286145</v>
      </c>
      <c r="AH7664">
        <f t="shared" ca="1" si="2428"/>
        <v>-3.264193676767654</v>
      </c>
      <c r="AI7664">
        <f t="shared" ca="1" si="2429"/>
        <v>-0.52754393616864714</v>
      </c>
      <c r="AJ7664">
        <f t="shared" ca="1" si="2430"/>
        <v>0.48334772307628782</v>
      </c>
    </row>
    <row r="7665" spans="32:36" x14ac:dyDescent="0.2">
      <c r="AF7665" s="17">
        <f t="shared" ca="1" si="2426"/>
        <v>501.39934667319557</v>
      </c>
      <c r="AG7665">
        <f t="shared" ca="1" si="2427"/>
        <v>100.38801629332855</v>
      </c>
      <c r="AH7665">
        <f t="shared" ca="1" si="2428"/>
        <v>0.38806487923146948</v>
      </c>
      <c r="AI7665">
        <f t="shared" ca="1" si="2429"/>
        <v>0.94524926738016934</v>
      </c>
      <c r="AJ7665">
        <f t="shared" ca="1" si="2430"/>
        <v>0.86852328646428911</v>
      </c>
    </row>
    <row r="7666" spans="32:36" x14ac:dyDescent="0.2">
      <c r="AF7666" s="17">
        <f t="shared" ca="1" si="2426"/>
        <v>495.274149725808</v>
      </c>
      <c r="AG7666">
        <f t="shared" ca="1" si="2427"/>
        <v>97.773175860279949</v>
      </c>
      <c r="AH7666">
        <f t="shared" ca="1" si="2428"/>
        <v>-0.30529166681580944</v>
      </c>
      <c r="AI7666">
        <f t="shared" ca="1" si="2429"/>
        <v>-0.97583075972903333</v>
      </c>
      <c r="AJ7666">
        <f t="shared" ca="1" si="2430"/>
        <v>-0.92690336030320131</v>
      </c>
    </row>
    <row r="7667" spans="32:36" x14ac:dyDescent="0.2">
      <c r="AF7667" s="17">
        <f t="shared" ca="1" si="2426"/>
        <v>493.63909828545235</v>
      </c>
      <c r="AG7667">
        <f t="shared" ca="1" si="2427"/>
        <v>99.670719399366149</v>
      </c>
      <c r="AH7667">
        <f t="shared" ca="1" si="2428"/>
        <v>-0.49182550476520848</v>
      </c>
      <c r="AI7667">
        <f t="shared" ca="1" si="2429"/>
        <v>0.42328958989975429</v>
      </c>
      <c r="AJ7667">
        <f t="shared" ca="1" si="2430"/>
        <v>0.60035933246352668</v>
      </c>
    </row>
    <row r="7668" spans="32:36" x14ac:dyDescent="0.2">
      <c r="AF7668" s="17">
        <f t="shared" ca="1" si="2426"/>
        <v>494.57318643797606</v>
      </c>
      <c r="AG7668">
        <f t="shared" ca="1" si="2427"/>
        <v>98.800757409873583</v>
      </c>
      <c r="AH7668">
        <f t="shared" ca="1" si="2428"/>
        <v>-0.38518510871482892</v>
      </c>
      <c r="AI7668">
        <f t="shared" ca="1" si="2429"/>
        <v>-0.21482492096081307</v>
      </c>
      <c r="AJ7668">
        <f t="shared" ca="1" si="2430"/>
        <v>-0.10304894660367585</v>
      </c>
    </row>
    <row r="7669" spans="32:36" x14ac:dyDescent="0.2">
      <c r="AF7669" s="17">
        <f t="shared" ca="1" si="2426"/>
        <v>511.67074275949443</v>
      </c>
      <c r="AG7669">
        <f t="shared" ca="1" si="2427"/>
        <v>97.788281314871298</v>
      </c>
      <c r="AH7669">
        <f t="shared" ca="1" si="2428"/>
        <v>1.5319670137348078</v>
      </c>
      <c r="AI7669">
        <f t="shared" ca="1" si="2429"/>
        <v>-0.9645861548722553</v>
      </c>
      <c r="AJ7669">
        <f t="shared" ca="1" si="2430"/>
        <v>-1.4987079641185144</v>
      </c>
    </row>
    <row r="7670" spans="32:36" x14ac:dyDescent="0.2">
      <c r="AF7670" s="17">
        <f t="shared" ca="1" si="2426"/>
        <v>496.43033517624735</v>
      </c>
      <c r="AG7670">
        <f t="shared" ca="1" si="2427"/>
        <v>98.611624953112511</v>
      </c>
      <c r="AH7670">
        <f t="shared" ca="1" si="2428"/>
        <v>-0.17376027248583301</v>
      </c>
      <c r="AI7670">
        <f t="shared" ca="1" si="2429"/>
        <v>-0.35429642038554054</v>
      </c>
      <c r="AJ7670">
        <f t="shared" ca="1" si="2430"/>
        <v>-0.31654659473342556</v>
      </c>
    </row>
    <row r="7671" spans="32:36" x14ac:dyDescent="0.2">
      <c r="AF7671" s="17">
        <f t="shared" ca="1" si="2426"/>
        <v>502.88183410798399</v>
      </c>
      <c r="AG7671">
        <f t="shared" ca="1" si="2427"/>
        <v>98.556875427799127</v>
      </c>
      <c r="AH7671">
        <f t="shared" ca="1" si="2428"/>
        <v>0.55460543769341697</v>
      </c>
      <c r="AI7671">
        <f t="shared" ca="1" si="2429"/>
        <v>-0.39472016101703317</v>
      </c>
      <c r="AJ7671">
        <f t="shared" ca="1" si="2430"/>
        <v>-0.5903251630241888</v>
      </c>
    </row>
    <row r="7672" spans="32:36" x14ac:dyDescent="0.2">
      <c r="AF7672" s="17">
        <f t="shared" ca="1" si="2426"/>
        <v>506.90650205728559</v>
      </c>
      <c r="AG7672">
        <f t="shared" ca="1" si="2427"/>
        <v>100.45248907649815</v>
      </c>
      <c r="AH7672">
        <f t="shared" ca="1" si="2428"/>
        <v>1.0042672531609571</v>
      </c>
      <c r="AI7672">
        <f t="shared" ca="1" si="2429"/>
        <v>0.99198174325235655</v>
      </c>
      <c r="AJ7672">
        <f t="shared" ca="1" si="2430"/>
        <v>0.7218208866167809</v>
      </c>
    </row>
    <row r="7673" spans="32:36" x14ac:dyDescent="0.2">
      <c r="AF7673" s="17">
        <f t="shared" ca="1" si="2426"/>
        <v>495.6266066353499</v>
      </c>
      <c r="AG7673">
        <f t="shared" ca="1" si="2427"/>
        <v>100.04281301553979</v>
      </c>
      <c r="AH7673">
        <f t="shared" ca="1" si="2428"/>
        <v>-0.26516252317813305</v>
      </c>
      <c r="AI7673">
        <f t="shared" ca="1" si="2429"/>
        <v>0.69452031878804399</v>
      </c>
      <c r="AJ7673">
        <f t="shared" ca="1" si="2430"/>
        <v>0.81294575616650167</v>
      </c>
    </row>
    <row r="7674" spans="32:36" x14ac:dyDescent="0.2">
      <c r="AF7674" s="17">
        <f t="shared" ca="1" si="2426"/>
        <v>493.4288755366984</v>
      </c>
      <c r="AG7674">
        <f t="shared" ca="1" si="2427"/>
        <v>98.024118786051787</v>
      </c>
      <c r="AH7674">
        <f t="shared" ca="1" si="2428"/>
        <v>-0.5158534514967611</v>
      </c>
      <c r="AI7674">
        <f t="shared" ca="1" si="2429"/>
        <v>-0.78925201328920358</v>
      </c>
      <c r="AJ7674">
        <f t="shared" ca="1" si="2430"/>
        <v>-0.66425313834121635</v>
      </c>
    </row>
    <row r="7675" spans="32:36" x14ac:dyDescent="0.2">
      <c r="AF7675" s="17">
        <f t="shared" ca="1" si="2426"/>
        <v>504.82859299886366</v>
      </c>
      <c r="AG7675">
        <f t="shared" ca="1" si="2427"/>
        <v>101.27982862406887</v>
      </c>
      <c r="AH7675">
        <f t="shared" ca="1" si="2428"/>
        <v>0.77255748825719051</v>
      </c>
      <c r="AI7675">
        <f t="shared" ca="1" si="2429"/>
        <v>1.5890230840922457</v>
      </c>
      <c r="AJ7675">
        <f t="shared" ca="1" si="2430"/>
        <v>1.4218617536641396</v>
      </c>
    </row>
    <row r="7676" spans="32:36" x14ac:dyDescent="0.2">
      <c r="AF7676" s="17">
        <f t="shared" ca="1" si="2426"/>
        <v>482.98714216955676</v>
      </c>
      <c r="AG7676">
        <f t="shared" ca="1" si="2427"/>
        <v>98.514666200254339</v>
      </c>
      <c r="AH7676">
        <f t="shared" ca="1" si="2428"/>
        <v>-1.7223838398506039</v>
      </c>
      <c r="AI7676">
        <f t="shared" ca="1" si="2429"/>
        <v>-0.42590023632398499</v>
      </c>
      <c r="AJ7676">
        <f t="shared" ca="1" si="2430"/>
        <v>0.10024224677428517</v>
      </c>
    </row>
    <row r="7677" spans="32:36" x14ac:dyDescent="0.2">
      <c r="AF7677" s="17">
        <f t="shared" ca="1" si="2426"/>
        <v>511.49999898073435</v>
      </c>
      <c r="AG7677">
        <f t="shared" ca="1" si="2427"/>
        <v>100.12649765045197</v>
      </c>
      <c r="AH7677">
        <f t="shared" ca="1" si="2428"/>
        <v>1.5131400283870364</v>
      </c>
      <c r="AI7677">
        <f t="shared" ca="1" si="2429"/>
        <v>0.75538171626324235</v>
      </c>
      <c r="AJ7677">
        <f t="shared" ca="1" si="2430"/>
        <v>0.31192832344961319</v>
      </c>
    </row>
    <row r="7678" spans="32:36" x14ac:dyDescent="0.2">
      <c r="AF7678" s="17">
        <f t="shared" ca="1" si="2426"/>
        <v>500.55541120338569</v>
      </c>
      <c r="AG7678">
        <f t="shared" ca="1" si="2427"/>
        <v>99.033344666221851</v>
      </c>
      <c r="AH7678">
        <f t="shared" ca="1" si="2428"/>
        <v>0.29303826938934796</v>
      </c>
      <c r="AI7678">
        <f t="shared" ca="1" si="2429"/>
        <v>-4.3674243576835609E-2</v>
      </c>
      <c r="AJ7678">
        <f t="shared" ca="1" si="2430"/>
        <v>-0.1389079146900401</v>
      </c>
    </row>
    <row r="7679" spans="32:36" x14ac:dyDescent="0.2">
      <c r="AF7679" s="17">
        <f t="shared" ca="1" si="2426"/>
        <v>502.77895586151851</v>
      </c>
      <c r="AG7679">
        <f t="shared" ca="1" si="2427"/>
        <v>98.670548090874263</v>
      </c>
      <c r="AH7679">
        <f t="shared" ca="1" si="2428"/>
        <v>0.54306410283521844</v>
      </c>
      <c r="AI7679">
        <f t="shared" ca="1" si="2429"/>
        <v>-0.31081620383691294</v>
      </c>
      <c r="AJ7679">
        <f t="shared" ca="1" si="2430"/>
        <v>-0.49862383933156368</v>
      </c>
    </row>
    <row r="7680" spans="32:36" x14ac:dyDescent="0.2">
      <c r="AF7680" s="17">
        <f t="shared" ca="1" si="2426"/>
        <v>501.95516305088654</v>
      </c>
      <c r="AG7680">
        <f t="shared" ca="1" si="2427"/>
        <v>100.50449226832063</v>
      </c>
      <c r="AH7680">
        <f t="shared" ca="1" si="2428"/>
        <v>0.45056213982970011</v>
      </c>
      <c r="AI7680">
        <f t="shared" ca="1" si="2429"/>
        <v>1.029653907796555</v>
      </c>
      <c r="AJ7680">
        <f t="shared" ca="1" si="2430"/>
        <v>0.93723168087020514</v>
      </c>
    </row>
    <row r="7681" spans="32:36" x14ac:dyDescent="0.2">
      <c r="AF7681" s="17">
        <f t="shared" ca="1" si="2426"/>
        <v>511.28690252194326</v>
      </c>
      <c r="AG7681">
        <f t="shared" ca="1" si="2427"/>
        <v>98.841959044531237</v>
      </c>
      <c r="AH7681">
        <f t="shared" ca="1" si="2428"/>
        <v>1.4896342257071451</v>
      </c>
      <c r="AI7681">
        <f t="shared" ca="1" si="2429"/>
        <v>-0.18447711479557349</v>
      </c>
      <c r="AJ7681">
        <f t="shared" ca="1" si="2430"/>
        <v>-0.66674083638813386</v>
      </c>
    </row>
    <row r="7682" spans="32:36" x14ac:dyDescent="0.2">
      <c r="AF7682" s="17">
        <f t="shared" ca="1" si="2426"/>
        <v>491.06273047393142</v>
      </c>
      <c r="AG7682">
        <f t="shared" ca="1" si="2427"/>
        <v>98.902868823003772</v>
      </c>
      <c r="AH7682">
        <f t="shared" ca="1" si="2428"/>
        <v>-0.78700631175104907</v>
      </c>
      <c r="AI7682">
        <f t="shared" ca="1" si="2429"/>
        <v>-0.1396360864943203</v>
      </c>
      <c r="AJ7682">
        <f t="shared" ca="1" si="2430"/>
        <v>0.10348003923362159</v>
      </c>
    </row>
    <row r="7683" spans="32:36" x14ac:dyDescent="0.2">
      <c r="AF7683" s="17">
        <f t="shared" ref="AF7683:AF7746" ca="1" si="2431">$N$64*EXP(($J$9-$K$2^2/2)*$J$6+$K$2*SQRT($J$6)*AH7683)</f>
        <v>507.14276223104736</v>
      </c>
      <c r="AG7683">
        <f t="shared" ref="AG7683:AG7746" ca="1" si="2432">$Q$64*EXP(($J$9-$K$3^2/2)*$J$6+$K$3*SQRT($J$6)*AI7683)</f>
        <v>101.04632130459024</v>
      </c>
      <c r="AH7683">
        <f t="shared" ref="AH7683:AH7746" ca="1" si="2433">_xlfn.NORM.S.INV(RAND())</f>
        <v>1.0305527068421316</v>
      </c>
      <c r="AI7683">
        <f t="shared" ref="AI7683:AI7746" ca="1" si="2434">AH7683*$AC$6+SQRT(1-$AC$6^2)*AJ7683</f>
        <v>1.4210102968587039</v>
      </c>
      <c r="AJ7683">
        <f t="shared" ref="AJ7683:AJ7746" ca="1" si="2435">_xlfn.NORM.S.INV(RAND())</f>
        <v>1.1636244748574125</v>
      </c>
    </row>
    <row r="7684" spans="32:36" x14ac:dyDescent="0.2">
      <c r="AF7684" s="17">
        <f t="shared" ca="1" si="2431"/>
        <v>502.11348680144869</v>
      </c>
      <c r="AG7684">
        <f t="shared" ca="1" si="2432"/>
        <v>99.486249194139106</v>
      </c>
      <c r="AH7684">
        <f t="shared" ca="1" si="2433"/>
        <v>0.46835175979166715</v>
      </c>
      <c r="AI7684">
        <f t="shared" ca="1" si="2434"/>
        <v>0.28844779940273774</v>
      </c>
      <c r="AJ7684">
        <f t="shared" ca="1" si="2435"/>
        <v>0.15387909946810277</v>
      </c>
    </row>
    <row r="7685" spans="32:36" x14ac:dyDescent="0.2">
      <c r="AF7685" s="17">
        <f t="shared" ca="1" si="2431"/>
        <v>504.45650152624467</v>
      </c>
      <c r="AG7685">
        <f t="shared" ca="1" si="2432"/>
        <v>100.40148313153806</v>
      </c>
      <c r="AH7685">
        <f t="shared" ca="1" si="2433"/>
        <v>0.73096452312013294</v>
      </c>
      <c r="AI7685">
        <f t="shared" ca="1" si="2434"/>
        <v>0.95501305465698372</v>
      </c>
      <c r="AJ7685">
        <f t="shared" ca="1" si="2435"/>
        <v>0.76984619089831641</v>
      </c>
    </row>
    <row r="7686" spans="32:36" x14ac:dyDescent="0.2">
      <c r="AF7686" s="17">
        <f t="shared" ca="1" si="2431"/>
        <v>503.00202300589046</v>
      </c>
      <c r="AG7686">
        <f t="shared" ca="1" si="2432"/>
        <v>99.84990938624783</v>
      </c>
      <c r="AH7686">
        <f t="shared" ca="1" si="2433"/>
        <v>0.56808576760689555</v>
      </c>
      <c r="AI7686">
        <f t="shared" ca="1" si="2434"/>
        <v>0.55403297113856032</v>
      </c>
      <c r="AJ7686">
        <f t="shared" ca="1" si="2435"/>
        <v>0.40086081552089808</v>
      </c>
    </row>
    <row r="7687" spans="32:36" x14ac:dyDescent="0.2">
      <c r="AF7687" s="17">
        <f t="shared" ca="1" si="2431"/>
        <v>502.57535202724966</v>
      </c>
      <c r="AG7687">
        <f t="shared" ca="1" si="2432"/>
        <v>99.981239652878557</v>
      </c>
      <c r="AH7687">
        <f t="shared" ca="1" si="2433"/>
        <v>0.52021596448904628</v>
      </c>
      <c r="AI7687">
        <f t="shared" ca="1" si="2434"/>
        <v>0.64970728705008796</v>
      </c>
      <c r="AJ7687">
        <f t="shared" ca="1" si="2435"/>
        <v>0.51645174024313589</v>
      </c>
    </row>
    <row r="7688" spans="32:36" x14ac:dyDescent="0.2">
      <c r="AF7688" s="17">
        <f t="shared" ca="1" si="2431"/>
        <v>496.92697359738219</v>
      </c>
      <c r="AG7688">
        <f t="shared" ca="1" si="2432"/>
        <v>98.428089768510461</v>
      </c>
      <c r="AH7688">
        <f t="shared" ca="1" si="2433"/>
        <v>-0.11735510879660219</v>
      </c>
      <c r="AI7688">
        <f t="shared" ca="1" si="2434"/>
        <v>-0.48989631475865553</v>
      </c>
      <c r="AJ7688">
        <f t="shared" ca="1" si="2435"/>
        <v>-0.47674020620924273</v>
      </c>
    </row>
    <row r="7689" spans="32:36" x14ac:dyDescent="0.2">
      <c r="AF7689" s="17">
        <f t="shared" ca="1" si="2431"/>
        <v>498.78627441942297</v>
      </c>
      <c r="AG7689">
        <f t="shared" ca="1" si="2432"/>
        <v>97.698390647478703</v>
      </c>
      <c r="AH7689">
        <f t="shared" ca="1" si="2433"/>
        <v>9.3313528112921137E-2</v>
      </c>
      <c r="AI7689">
        <f t="shared" ca="1" si="2434"/>
        <v>-1.0315269929209876</v>
      </c>
      <c r="AJ7689">
        <f t="shared" ca="1" si="2435"/>
        <v>-1.1119584042321333</v>
      </c>
    </row>
    <row r="7690" spans="32:36" x14ac:dyDescent="0.2">
      <c r="AF7690" s="17">
        <f t="shared" ca="1" si="2431"/>
        <v>492.39979420646506</v>
      </c>
      <c r="AG7690">
        <f t="shared" ca="1" si="2432"/>
        <v>99.281073571351584</v>
      </c>
      <c r="AH7690">
        <f t="shared" ca="1" si="2433"/>
        <v>-0.63362283931150132</v>
      </c>
      <c r="AI7690">
        <f t="shared" ca="1" si="2434"/>
        <v>0.13817700263088162</v>
      </c>
      <c r="AJ7690">
        <f t="shared" ca="1" si="2435"/>
        <v>0.34625006890910276</v>
      </c>
    </row>
    <row r="7691" spans="32:36" x14ac:dyDescent="0.2">
      <c r="AF7691" s="17">
        <f t="shared" ca="1" si="2431"/>
        <v>485.36161630929308</v>
      </c>
      <c r="AG7691">
        <f t="shared" ca="1" si="2432"/>
        <v>96.602974980358354</v>
      </c>
      <c r="AH7691">
        <f t="shared" ca="1" si="2433"/>
        <v>-1.4457403089213361</v>
      </c>
      <c r="AI7691">
        <f t="shared" ca="1" si="2434"/>
        <v>-1.852258978456448</v>
      </c>
      <c r="AJ7691">
        <f t="shared" ca="1" si="2435"/>
        <v>-1.4842232355870466</v>
      </c>
    </row>
    <row r="7692" spans="32:36" x14ac:dyDescent="0.2">
      <c r="AF7692" s="17">
        <f t="shared" ca="1" si="2431"/>
        <v>497.25935834759917</v>
      </c>
      <c r="AG7692">
        <f t="shared" ca="1" si="2432"/>
        <v>98.398264192071153</v>
      </c>
      <c r="AH7692">
        <f t="shared" ca="1" si="2433"/>
        <v>-7.9636356099361441E-2</v>
      </c>
      <c r="AI7692">
        <f t="shared" ca="1" si="2434"/>
        <v>-0.5119559976147714</v>
      </c>
      <c r="AJ7692">
        <f t="shared" ca="1" si="2435"/>
        <v>-0.51186738079849337</v>
      </c>
    </row>
    <row r="7693" spans="32:36" x14ac:dyDescent="0.2">
      <c r="AF7693" s="17">
        <f t="shared" ca="1" si="2431"/>
        <v>509.01236708761485</v>
      </c>
      <c r="AG7693">
        <f t="shared" ca="1" si="2432"/>
        <v>98.142734867727597</v>
      </c>
      <c r="AH7693">
        <f t="shared" ca="1" si="2433"/>
        <v>1.2381273540673148</v>
      </c>
      <c r="AI7693">
        <f t="shared" ca="1" si="2434"/>
        <v>-0.70122587235449685</v>
      </c>
      <c r="AJ7693">
        <f t="shared" ca="1" si="2435"/>
        <v>-1.1290425141472609</v>
      </c>
    </row>
    <row r="7694" spans="32:36" x14ac:dyDescent="0.2">
      <c r="AF7694" s="17">
        <f t="shared" ca="1" si="2431"/>
        <v>500.7690074413963</v>
      </c>
      <c r="AG7694">
        <f t="shared" ca="1" si="2432"/>
        <v>98.331779004999177</v>
      </c>
      <c r="AH7694">
        <f t="shared" ca="1" si="2433"/>
        <v>0.31710420793967042</v>
      </c>
      <c r="AI7694">
        <f t="shared" ca="1" si="2434"/>
        <v>-0.56115404732979446</v>
      </c>
      <c r="AJ7694">
        <f t="shared" ca="1" si="2435"/>
        <v>-0.68951198505072409</v>
      </c>
    </row>
    <row r="7695" spans="32:36" x14ac:dyDescent="0.2">
      <c r="AF7695" s="17">
        <f t="shared" ca="1" si="2431"/>
        <v>506.98784653873673</v>
      </c>
      <c r="AG7695">
        <f t="shared" ca="1" si="2432"/>
        <v>99.297829012985119</v>
      </c>
      <c r="AH7695">
        <f t="shared" ca="1" si="2433"/>
        <v>1.0133187290364809</v>
      </c>
      <c r="AI7695">
        <f t="shared" ca="1" si="2434"/>
        <v>0.15046034159982999</v>
      </c>
      <c r="AJ7695">
        <f t="shared" ca="1" si="2435"/>
        <v>-0.16401066792952176</v>
      </c>
    </row>
    <row r="7696" spans="32:36" x14ac:dyDescent="0.2">
      <c r="AF7696" s="17">
        <f t="shared" ca="1" si="2431"/>
        <v>498.36126948734858</v>
      </c>
      <c r="AG7696">
        <f t="shared" ca="1" si="2432"/>
        <v>99.724949820839399</v>
      </c>
      <c r="AH7696">
        <f t="shared" ca="1" si="2433"/>
        <v>4.5227536424317809E-2</v>
      </c>
      <c r="AI7696">
        <f t="shared" ca="1" si="2434"/>
        <v>0.46288281980738399</v>
      </c>
      <c r="AJ7696">
        <f t="shared" ca="1" si="2435"/>
        <v>0.47130784774636092</v>
      </c>
    </row>
    <row r="7697" spans="32:36" x14ac:dyDescent="0.2">
      <c r="AF7697" s="17">
        <f t="shared" ca="1" si="2431"/>
        <v>500.04450018010363</v>
      </c>
      <c r="AG7697">
        <f t="shared" ca="1" si="2432"/>
        <v>101.71336211205021</v>
      </c>
      <c r="AH7697">
        <f t="shared" ca="1" si="2433"/>
        <v>0.23543211880830425</v>
      </c>
      <c r="AI7697">
        <f t="shared" ca="1" si="2434"/>
        <v>1.8999336654553081</v>
      </c>
      <c r="AJ7697">
        <f t="shared" ca="1" si="2435"/>
        <v>1.9186981864254595</v>
      </c>
    </row>
    <row r="7698" spans="32:36" x14ac:dyDescent="0.2">
      <c r="AF7698" s="17">
        <f t="shared" ca="1" si="2431"/>
        <v>509.09074298372599</v>
      </c>
      <c r="AG7698">
        <f t="shared" ca="1" si="2432"/>
        <v>100.07551085035581</v>
      </c>
      <c r="AH7698">
        <f t="shared" ca="1" si="2433"/>
        <v>1.2468124528173417</v>
      </c>
      <c r="AI7698">
        <f t="shared" ca="1" si="2434"/>
        <v>0.71830655927293363</v>
      </c>
      <c r="AJ7698">
        <f t="shared" ca="1" si="2435"/>
        <v>0.35762626812347875</v>
      </c>
    </row>
    <row r="7699" spans="32:36" x14ac:dyDescent="0.2">
      <c r="AF7699" s="17">
        <f t="shared" ca="1" si="2431"/>
        <v>503.65771489928437</v>
      </c>
      <c r="AG7699">
        <f t="shared" ca="1" si="2432"/>
        <v>98.98191834484561</v>
      </c>
      <c r="AH7699">
        <f t="shared" ca="1" si="2433"/>
        <v>0.64157118771955546</v>
      </c>
      <c r="AI7699">
        <f t="shared" ca="1" si="2434"/>
        <v>-8.1481961580713663E-2</v>
      </c>
      <c r="AJ7699">
        <f t="shared" ca="1" si="2435"/>
        <v>-0.28928825122517254</v>
      </c>
    </row>
    <row r="7700" spans="32:36" x14ac:dyDescent="0.2">
      <c r="AF7700" s="17">
        <f t="shared" ca="1" si="2431"/>
        <v>509.24836779330462</v>
      </c>
      <c r="AG7700">
        <f t="shared" ca="1" si="2432"/>
        <v>99.735421752526776</v>
      </c>
      <c r="AH7700">
        <f t="shared" ca="1" si="2433"/>
        <v>1.2642753444614332</v>
      </c>
      <c r="AI7700">
        <f t="shared" ca="1" si="2434"/>
        <v>0.47052581945987099</v>
      </c>
      <c r="AJ7700">
        <f t="shared" ca="1" si="2435"/>
        <v>9.2098196049796036E-2</v>
      </c>
    </row>
    <row r="7701" spans="32:36" x14ac:dyDescent="0.2">
      <c r="AF7701" s="17">
        <f t="shared" ca="1" si="2431"/>
        <v>508.05084724171803</v>
      </c>
      <c r="AG7701">
        <f t="shared" ca="1" si="2432"/>
        <v>98.927153585258779</v>
      </c>
      <c r="AH7701">
        <f t="shared" ca="1" si="2433"/>
        <v>1.1314691074840155</v>
      </c>
      <c r="AI7701">
        <f t="shared" ca="1" si="2434"/>
        <v>-0.12176564340182922</v>
      </c>
      <c r="AJ7701">
        <f t="shared" ca="1" si="2435"/>
        <v>-0.48717087554800154</v>
      </c>
    </row>
    <row r="7702" spans="32:36" x14ac:dyDescent="0.2">
      <c r="AF7702" s="17">
        <f t="shared" ca="1" si="2431"/>
        <v>488.19506863260813</v>
      </c>
      <c r="AG7702">
        <f t="shared" ca="1" si="2432"/>
        <v>98.430117128356699</v>
      </c>
      <c r="AH7702">
        <f t="shared" ca="1" si="2433"/>
        <v>-1.1173881341313536</v>
      </c>
      <c r="AI7702">
        <f t="shared" ca="1" si="2434"/>
        <v>-0.48839707538819588</v>
      </c>
      <c r="AJ7702">
        <f t="shared" ca="1" si="2435"/>
        <v>-0.15750793436293825</v>
      </c>
    </row>
    <row r="7703" spans="32:36" x14ac:dyDescent="0.2">
      <c r="AF7703" s="17">
        <f t="shared" ca="1" si="2431"/>
        <v>504.03896602037111</v>
      </c>
      <c r="AG7703">
        <f t="shared" ca="1" si="2432"/>
        <v>101.8800724455935</v>
      </c>
      <c r="AH7703">
        <f t="shared" ca="1" si="2433"/>
        <v>0.68425520889381819</v>
      </c>
      <c r="AI7703">
        <f t="shared" ca="1" si="2434"/>
        <v>2.0191381272776066</v>
      </c>
      <c r="AJ7703">
        <f t="shared" ca="1" si="2435"/>
        <v>1.9012039752141612</v>
      </c>
    </row>
    <row r="7704" spans="32:36" x14ac:dyDescent="0.2">
      <c r="AF7704" s="17">
        <f t="shared" ca="1" si="2431"/>
        <v>497.34441045698213</v>
      </c>
      <c r="AG7704">
        <f t="shared" ca="1" si="2432"/>
        <v>100.5393162583799</v>
      </c>
      <c r="AH7704">
        <f t="shared" ca="1" si="2433"/>
        <v>-6.9988762644706673E-2</v>
      </c>
      <c r="AI7704">
        <f t="shared" ca="1" si="2434"/>
        <v>1.0548702154451093</v>
      </c>
      <c r="AJ7704">
        <f t="shared" ca="1" si="2435"/>
        <v>1.1290419220713888</v>
      </c>
    </row>
    <row r="7705" spans="32:36" x14ac:dyDescent="0.2">
      <c r="AF7705" s="17">
        <f t="shared" ca="1" si="2431"/>
        <v>513.14428680325238</v>
      </c>
      <c r="AG7705">
        <f t="shared" ca="1" si="2432"/>
        <v>99.98690817004875</v>
      </c>
      <c r="AH7705">
        <f t="shared" ca="1" si="2433"/>
        <v>1.6941860956837527</v>
      </c>
      <c r="AI7705">
        <f t="shared" ca="1" si="2434"/>
        <v>0.65383398141809201</v>
      </c>
      <c r="AJ7705">
        <f t="shared" ca="1" si="2435"/>
        <v>0.14787151331975021</v>
      </c>
    </row>
    <row r="7706" spans="32:36" x14ac:dyDescent="0.2">
      <c r="AF7706" s="17">
        <f t="shared" ca="1" si="2431"/>
        <v>506.87515702489048</v>
      </c>
      <c r="AG7706">
        <f t="shared" ca="1" si="2432"/>
        <v>100.75297423052058</v>
      </c>
      <c r="AH7706">
        <f t="shared" ca="1" si="2433"/>
        <v>1.0007789975785613</v>
      </c>
      <c r="AI7706">
        <f t="shared" ca="1" si="2434"/>
        <v>1.2093906021134315</v>
      </c>
      <c r="AJ7706">
        <f t="shared" ca="1" si="2435"/>
        <v>0.95104259699788685</v>
      </c>
    </row>
    <row r="7707" spans="32:36" x14ac:dyDescent="0.2">
      <c r="AF7707" s="17">
        <f t="shared" ca="1" si="2431"/>
        <v>499.94251135344922</v>
      </c>
      <c r="AG7707">
        <f t="shared" ca="1" si="2432"/>
        <v>100.24212857076448</v>
      </c>
      <c r="AH7707">
        <f t="shared" ca="1" si="2433"/>
        <v>0.22392564528665873</v>
      </c>
      <c r="AI7707">
        <f t="shared" ca="1" si="2434"/>
        <v>0.83939306801201063</v>
      </c>
      <c r="AJ7707">
        <f t="shared" ca="1" si="2435"/>
        <v>0.80959354083169754</v>
      </c>
    </row>
    <row r="7708" spans="32:36" x14ac:dyDescent="0.2">
      <c r="AF7708" s="17">
        <f t="shared" ca="1" si="2431"/>
        <v>486.23443103302793</v>
      </c>
      <c r="AG7708">
        <f t="shared" ca="1" si="2432"/>
        <v>98.229110765548782</v>
      </c>
      <c r="AH7708">
        <f t="shared" ca="1" si="2433"/>
        <v>-1.3443910806688937</v>
      </c>
      <c r="AI7708">
        <f t="shared" ca="1" si="2434"/>
        <v>-0.6371924014185284</v>
      </c>
      <c r="AJ7708">
        <f t="shared" ca="1" si="2435"/>
        <v>-0.24152247215058281</v>
      </c>
    </row>
    <row r="7709" spans="32:36" x14ac:dyDescent="0.2">
      <c r="AF7709" s="17">
        <f t="shared" ca="1" si="2431"/>
        <v>505.80391744467209</v>
      </c>
      <c r="AG7709">
        <f t="shared" ca="1" si="2432"/>
        <v>97.777803930225019</v>
      </c>
      <c r="AH7709">
        <f t="shared" ca="1" si="2433"/>
        <v>0.88143545059731376</v>
      </c>
      <c r="AI7709">
        <f t="shared" ca="1" si="2434"/>
        <v>-0.97238540787567873</v>
      </c>
      <c r="AJ7709">
        <f t="shared" ca="1" si="2435"/>
        <v>-1.3002507181630181</v>
      </c>
    </row>
    <row r="7710" spans="32:36" x14ac:dyDescent="0.2">
      <c r="AF7710" s="17">
        <f t="shared" ca="1" si="2431"/>
        <v>479.5667573652986</v>
      </c>
      <c r="AG7710">
        <f t="shared" ca="1" si="2432"/>
        <v>98.872193478346233</v>
      </c>
      <c r="AH7710">
        <f t="shared" ca="1" si="2433"/>
        <v>-2.1232835508230172</v>
      </c>
      <c r="AI7710">
        <f t="shared" ca="1" si="2434"/>
        <v>-0.1622154443780956</v>
      </c>
      <c r="AJ7710">
        <f t="shared" ca="1" si="2435"/>
        <v>0.50425567291952045</v>
      </c>
    </row>
    <row r="7711" spans="32:36" x14ac:dyDescent="0.2">
      <c r="AF7711" s="17">
        <f t="shared" ca="1" si="2431"/>
        <v>508.17979594408661</v>
      </c>
      <c r="AG7711">
        <f t="shared" ca="1" si="2432"/>
        <v>101.4845705057965</v>
      </c>
      <c r="AH7711">
        <f t="shared" ca="1" si="2433"/>
        <v>1.1457846791914494</v>
      </c>
      <c r="AI7711">
        <f t="shared" ca="1" si="2434"/>
        <v>1.7360201938447024</v>
      </c>
      <c r="AJ7711">
        <f t="shared" ca="1" si="2435"/>
        <v>1.4575415899253394</v>
      </c>
    </row>
    <row r="7712" spans="32:36" x14ac:dyDescent="0.2">
      <c r="AF7712" s="17">
        <f t="shared" ca="1" si="2431"/>
        <v>497.66742225615502</v>
      </c>
      <c r="AG7712">
        <f t="shared" ca="1" si="2432"/>
        <v>99.212032734844939</v>
      </c>
      <c r="AH7712">
        <f t="shared" ca="1" si="2433"/>
        <v>-3.336405545190288E-2</v>
      </c>
      <c r="AI7712">
        <f t="shared" ca="1" si="2434"/>
        <v>8.7541596615903647E-2</v>
      </c>
      <c r="AJ7712">
        <f t="shared" ca="1" si="2435"/>
        <v>0.10245003310346999</v>
      </c>
    </row>
    <row r="7713" spans="32:36" x14ac:dyDescent="0.2">
      <c r="AF7713" s="17">
        <f t="shared" ca="1" si="2431"/>
        <v>499.65937576450125</v>
      </c>
      <c r="AG7713">
        <f t="shared" ca="1" si="2432"/>
        <v>96.971005177224001</v>
      </c>
      <c r="AH7713">
        <f t="shared" ca="1" si="2433"/>
        <v>0.19196971899988291</v>
      </c>
      <c r="AI7713">
        <f t="shared" ca="1" si="2434"/>
        <v>-1.5754815562830009</v>
      </c>
      <c r="AJ7713">
        <f t="shared" ca="1" si="2435"/>
        <v>-1.7140343009260668</v>
      </c>
    </row>
    <row r="7714" spans="32:36" x14ac:dyDescent="0.2">
      <c r="AF7714" s="17">
        <f t="shared" ca="1" si="2431"/>
        <v>497.33803301850247</v>
      </c>
      <c r="AG7714">
        <f t="shared" ca="1" si="2432"/>
        <v>99.881096481689681</v>
      </c>
      <c r="AH7714">
        <f t="shared" ca="1" si="2433"/>
        <v>-7.0712108221223147E-2</v>
      </c>
      <c r="AI7714">
        <f t="shared" ca="1" si="2434"/>
        <v>0.57676421004365797</v>
      </c>
      <c r="AJ7714">
        <f t="shared" ca="1" si="2435"/>
        <v>0.62762462776706873</v>
      </c>
    </row>
    <row r="7715" spans="32:36" x14ac:dyDescent="0.2">
      <c r="AF7715" s="17">
        <f t="shared" ca="1" si="2431"/>
        <v>502.69009112712553</v>
      </c>
      <c r="AG7715">
        <f t="shared" ca="1" si="2432"/>
        <v>99.569686507424549</v>
      </c>
      <c r="AH7715">
        <f t="shared" ca="1" si="2433"/>
        <v>0.5330929643645359</v>
      </c>
      <c r="AI7715">
        <f t="shared" ca="1" si="2434"/>
        <v>0.34946873566740333</v>
      </c>
      <c r="AJ7715">
        <f t="shared" ca="1" si="2435"/>
        <v>0.1973396332826591</v>
      </c>
    </row>
    <row r="7716" spans="32:36" x14ac:dyDescent="0.2">
      <c r="AF7716" s="17">
        <f t="shared" ca="1" si="2431"/>
        <v>527.31183829104691</v>
      </c>
      <c r="AG7716">
        <f t="shared" ca="1" si="2432"/>
        <v>101.96832749307123</v>
      </c>
      <c r="AH7716">
        <f t="shared" ca="1" si="2433"/>
        <v>3.2305067760776556</v>
      </c>
      <c r="AI7716">
        <f t="shared" ca="1" si="2434"/>
        <v>2.0821650257004807</v>
      </c>
      <c r="AJ7716">
        <f t="shared" ca="1" si="2435"/>
        <v>1.158520645167197</v>
      </c>
    </row>
    <row r="7717" spans="32:36" x14ac:dyDescent="0.2">
      <c r="AF7717" s="17">
        <f t="shared" ca="1" si="2431"/>
        <v>496.42024896589612</v>
      </c>
      <c r="AG7717">
        <f t="shared" ca="1" si="2432"/>
        <v>95.749947411296489</v>
      </c>
      <c r="AH7717">
        <f t="shared" ca="1" si="2433"/>
        <v>-0.17490638731111927</v>
      </c>
      <c r="AI7717">
        <f t="shared" ca="1" si="2434"/>
        <v>-2.4978549150948917</v>
      </c>
      <c r="AJ7717">
        <f t="shared" ca="1" si="2435"/>
        <v>-2.5652858978815125</v>
      </c>
    </row>
    <row r="7718" spans="32:36" x14ac:dyDescent="0.2">
      <c r="AF7718" s="17">
        <f t="shared" ca="1" si="2431"/>
        <v>508.37315014308047</v>
      </c>
      <c r="AG7718">
        <f t="shared" ca="1" si="2432"/>
        <v>99.723971472832361</v>
      </c>
      <c r="AH7718">
        <f t="shared" ca="1" si="2433"/>
        <v>1.1672435870247002</v>
      </c>
      <c r="AI7718">
        <f t="shared" ca="1" si="2434"/>
        <v>0.46216872588708213</v>
      </c>
      <c r="AJ7718">
        <f t="shared" ca="1" si="2435"/>
        <v>0.11415162835522333</v>
      </c>
    </row>
    <row r="7719" spans="32:36" x14ac:dyDescent="0.2">
      <c r="AF7719" s="17">
        <f t="shared" ca="1" si="2431"/>
        <v>483.39514178252347</v>
      </c>
      <c r="AG7719">
        <f t="shared" ca="1" si="2432"/>
        <v>99.041446597458588</v>
      </c>
      <c r="AH7719">
        <f t="shared" ca="1" si="2433"/>
        <v>-1.6747522780569915</v>
      </c>
      <c r="AI7719">
        <f t="shared" ca="1" si="2434"/>
        <v>-3.7719637875358258E-2</v>
      </c>
      <c r="AJ7719">
        <f t="shared" ca="1" si="2435"/>
        <v>0.49240603784903741</v>
      </c>
    </row>
    <row r="7720" spans="32:36" x14ac:dyDescent="0.2">
      <c r="AF7720" s="17">
        <f t="shared" ca="1" si="2431"/>
        <v>500.95480659969149</v>
      </c>
      <c r="AG7720">
        <f t="shared" ca="1" si="2432"/>
        <v>99.123502431611058</v>
      </c>
      <c r="AH7720">
        <f t="shared" ca="1" si="2433"/>
        <v>0.33802989631098512</v>
      </c>
      <c r="AI7720">
        <f t="shared" ca="1" si="2434"/>
        <v>2.2560788063386239E-2</v>
      </c>
      <c r="AJ7720">
        <f t="shared" ca="1" si="2435"/>
        <v>-8.3703124946013993E-2</v>
      </c>
    </row>
    <row r="7721" spans="32:36" x14ac:dyDescent="0.2">
      <c r="AF7721" s="17">
        <f t="shared" ca="1" si="2431"/>
        <v>500.12821031212462</v>
      </c>
      <c r="AG7721">
        <f t="shared" ca="1" si="2432"/>
        <v>99.631265366342433</v>
      </c>
      <c r="AH7721">
        <f t="shared" ca="1" si="2433"/>
        <v>0.24487461964078042</v>
      </c>
      <c r="AI7721">
        <f t="shared" ca="1" si="2434"/>
        <v>0.39447095211711114</v>
      </c>
      <c r="AJ7721">
        <f t="shared" ca="1" si="2435"/>
        <v>0.33610986487147698</v>
      </c>
    </row>
    <row r="7722" spans="32:36" x14ac:dyDescent="0.2">
      <c r="AF7722" s="17">
        <f t="shared" ca="1" si="2431"/>
        <v>515.73764480010698</v>
      </c>
      <c r="AG7722">
        <f t="shared" ca="1" si="2432"/>
        <v>98.692250284123389</v>
      </c>
      <c r="AH7722">
        <f t="shared" ca="1" si="2433"/>
        <v>1.9785548374308408</v>
      </c>
      <c r="AI7722">
        <f t="shared" ca="1" si="2434"/>
        <v>-0.29480839105044809</v>
      </c>
      <c r="AJ7722">
        <f t="shared" ca="1" si="2435"/>
        <v>-0.93780962896769715</v>
      </c>
    </row>
    <row r="7723" spans="32:36" x14ac:dyDescent="0.2">
      <c r="AF7723" s="17">
        <f t="shared" ca="1" si="2431"/>
        <v>483.67204806395421</v>
      </c>
      <c r="AG7723">
        <f t="shared" ca="1" si="2432"/>
        <v>97.964209875993973</v>
      </c>
      <c r="AH7723">
        <f t="shared" ca="1" si="2433"/>
        <v>-1.6424479899396891</v>
      </c>
      <c r="AI7723">
        <f t="shared" ca="1" si="2434"/>
        <v>-0.83375148808603528</v>
      </c>
      <c r="AJ7723">
        <f t="shared" ca="1" si="2435"/>
        <v>-0.35308236966293111</v>
      </c>
    </row>
    <row r="7724" spans="32:36" x14ac:dyDescent="0.2">
      <c r="AF7724" s="17">
        <f t="shared" ca="1" si="2431"/>
        <v>501.07691929800723</v>
      </c>
      <c r="AG7724">
        <f t="shared" ca="1" si="2432"/>
        <v>98.269971481598532</v>
      </c>
      <c r="AH7724">
        <f t="shared" ca="1" si="2433"/>
        <v>0.35177865097956856</v>
      </c>
      <c r="AI7724">
        <f t="shared" ca="1" si="2434"/>
        <v>-0.6069205407613536</v>
      </c>
      <c r="AJ7724">
        <f t="shared" ca="1" si="2435"/>
        <v>-0.74854622881091315</v>
      </c>
    </row>
    <row r="7725" spans="32:36" x14ac:dyDescent="0.2">
      <c r="AF7725" s="17">
        <f t="shared" ca="1" si="2431"/>
        <v>506.45195157286059</v>
      </c>
      <c r="AG7725">
        <f t="shared" ca="1" si="2432"/>
        <v>99.889398385528864</v>
      </c>
      <c r="AH7725">
        <f t="shared" ca="1" si="2433"/>
        <v>0.9536611304903454</v>
      </c>
      <c r="AI7725">
        <f t="shared" ca="1" si="2434"/>
        <v>0.58281399609396833</v>
      </c>
      <c r="AJ7725">
        <f t="shared" ca="1" si="2435"/>
        <v>0.30858144376456903</v>
      </c>
    </row>
    <row r="7726" spans="32:36" x14ac:dyDescent="0.2">
      <c r="AF7726" s="17">
        <f t="shared" ca="1" si="2431"/>
        <v>495.98054186671993</v>
      </c>
      <c r="AG7726">
        <f t="shared" ca="1" si="2432"/>
        <v>97.437692987701411</v>
      </c>
      <c r="AH7726">
        <f t="shared" ca="1" si="2433"/>
        <v>-0.22489377125604668</v>
      </c>
      <c r="AI7726">
        <f t="shared" ca="1" si="2434"/>
        <v>-1.2260152880004755</v>
      </c>
      <c r="AJ7726">
        <f t="shared" ca="1" si="2435"/>
        <v>-1.2149448025272602</v>
      </c>
    </row>
    <row r="7727" spans="32:36" x14ac:dyDescent="0.2">
      <c r="AF7727" s="17">
        <f t="shared" ca="1" si="2431"/>
        <v>491.74858371979104</v>
      </c>
      <c r="AG7727">
        <f t="shared" ca="1" si="2432"/>
        <v>97.373662273661409</v>
      </c>
      <c r="AH7727">
        <f t="shared" ca="1" si="2433"/>
        <v>-0.7082754280748822</v>
      </c>
      <c r="AI7727">
        <f t="shared" ca="1" si="2434"/>
        <v>-1.273863724974043</v>
      </c>
      <c r="AJ7727">
        <f t="shared" ca="1" si="2435"/>
        <v>-1.1116036427261196</v>
      </c>
    </row>
    <row r="7728" spans="32:36" x14ac:dyDescent="0.2">
      <c r="AF7728" s="17">
        <f t="shared" ca="1" si="2431"/>
        <v>508.45895059979966</v>
      </c>
      <c r="AG7728">
        <f t="shared" ca="1" si="2432"/>
        <v>101.21211066679132</v>
      </c>
      <c r="AH7728">
        <f t="shared" ca="1" si="2433"/>
        <v>1.1767633110208686</v>
      </c>
      <c r="AI7728">
        <f t="shared" ca="1" si="2434"/>
        <v>1.5403386878726066</v>
      </c>
      <c r="AJ7728">
        <f t="shared" ca="1" si="2435"/>
        <v>1.2423847643638488</v>
      </c>
    </row>
    <row r="7729" spans="32:36" x14ac:dyDescent="0.2">
      <c r="AF7729" s="17">
        <f t="shared" ca="1" si="2431"/>
        <v>506.22691212788146</v>
      </c>
      <c r="AG7729">
        <f t="shared" ca="1" si="2432"/>
        <v>102.87177404284832</v>
      </c>
      <c r="AH7729">
        <f t="shared" ca="1" si="2433"/>
        <v>0.92859017336307503</v>
      </c>
      <c r="AI7729">
        <f t="shared" ca="1" si="2434"/>
        <v>2.7242373638965569</v>
      </c>
      <c r="AJ7729">
        <f t="shared" ca="1" si="2435"/>
        <v>2.5634083096979103</v>
      </c>
    </row>
    <row r="7730" spans="32:36" x14ac:dyDescent="0.2">
      <c r="AF7730" s="17">
        <f t="shared" ca="1" si="2431"/>
        <v>497.19764365644187</v>
      </c>
      <c r="AG7730">
        <f t="shared" ca="1" si="2432"/>
        <v>98.893539968263639</v>
      </c>
      <c r="AH7730">
        <f t="shared" ca="1" si="2433"/>
        <v>-8.6637782940719055E-2</v>
      </c>
      <c r="AI7730">
        <f t="shared" ca="1" si="2434"/>
        <v>-0.14650208321253919</v>
      </c>
      <c r="AJ7730">
        <f t="shared" ca="1" si="2435"/>
        <v>-0.12619519478230501</v>
      </c>
    </row>
    <row r="7731" spans="32:36" x14ac:dyDescent="0.2">
      <c r="AF7731" s="17">
        <f t="shared" ca="1" si="2431"/>
        <v>487.91471906181539</v>
      </c>
      <c r="AG7731">
        <f t="shared" ca="1" si="2432"/>
        <v>97.705197722048538</v>
      </c>
      <c r="AH7731">
        <f t="shared" ca="1" si="2433"/>
        <v>-1.1497911359042228</v>
      </c>
      <c r="AI7731">
        <f t="shared" ca="1" si="2434"/>
        <v>-1.0264556656700625</v>
      </c>
      <c r="AJ7731">
        <f t="shared" ca="1" si="2435"/>
        <v>-0.71176676604101352</v>
      </c>
    </row>
    <row r="7732" spans="32:36" x14ac:dyDescent="0.2">
      <c r="AF7732" s="17">
        <f t="shared" ca="1" si="2431"/>
        <v>492.23248385725361</v>
      </c>
      <c r="AG7732">
        <f t="shared" ca="1" si="2432"/>
        <v>98.650816762923327</v>
      </c>
      <c r="AH7732">
        <f t="shared" ca="1" si="2433"/>
        <v>-0.65279330866286656</v>
      </c>
      <c r="AI7732">
        <f t="shared" ca="1" si="2434"/>
        <v>-0.32537333745502839</v>
      </c>
      <c r="AJ7732">
        <f t="shared" ca="1" si="2435"/>
        <v>-0.13403516064521476</v>
      </c>
    </row>
    <row r="7733" spans="32:36" x14ac:dyDescent="0.2">
      <c r="AF7733" s="17">
        <f t="shared" ca="1" si="2431"/>
        <v>484.25141147029996</v>
      </c>
      <c r="AG7733">
        <f t="shared" ca="1" si="2432"/>
        <v>97.576998458713291</v>
      </c>
      <c r="AH7733">
        <f t="shared" ca="1" si="2433"/>
        <v>-1.5749184017285327</v>
      </c>
      <c r="AI7733">
        <f t="shared" ca="1" si="2434"/>
        <v>-1.1220245693747519</v>
      </c>
      <c r="AJ7733">
        <f t="shared" ca="1" si="2435"/>
        <v>-0.67700017368250287</v>
      </c>
    </row>
    <row r="7734" spans="32:36" x14ac:dyDescent="0.2">
      <c r="AF7734" s="17">
        <f t="shared" ca="1" si="2431"/>
        <v>489.32568298723857</v>
      </c>
      <c r="AG7734">
        <f t="shared" ca="1" si="2432"/>
        <v>98.332235496012686</v>
      </c>
      <c r="AH7734">
        <f t="shared" ca="1" si="2433"/>
        <v>-0.98689949326056503</v>
      </c>
      <c r="AI7734">
        <f t="shared" ca="1" si="2434"/>
        <v>-0.56081613736819969</v>
      </c>
      <c r="AJ7734">
        <f t="shared" ca="1" si="2435"/>
        <v>-0.27494232754736031</v>
      </c>
    </row>
    <row r="7735" spans="32:36" x14ac:dyDescent="0.2">
      <c r="AF7735" s="17">
        <f t="shared" ca="1" si="2431"/>
        <v>487.83423289208019</v>
      </c>
      <c r="AG7735">
        <f t="shared" ca="1" si="2432"/>
        <v>97.246019342991715</v>
      </c>
      <c r="AH7735">
        <f t="shared" ca="1" si="2433"/>
        <v>-1.1590972242763808</v>
      </c>
      <c r="AI7735">
        <f t="shared" ca="1" si="2434"/>
        <v>-1.369341817545062</v>
      </c>
      <c r="AJ7735">
        <f t="shared" ca="1" si="2435"/>
        <v>-1.0685799331182735</v>
      </c>
    </row>
    <row r="7736" spans="32:36" x14ac:dyDescent="0.2">
      <c r="AF7736" s="17">
        <f t="shared" ca="1" si="2431"/>
        <v>494.93574351107696</v>
      </c>
      <c r="AG7736">
        <f t="shared" ca="1" si="2432"/>
        <v>98.105615163026826</v>
      </c>
      <c r="AH7736">
        <f t="shared" ca="1" si="2433"/>
        <v>-0.3438479437179125</v>
      </c>
      <c r="AI7736">
        <f t="shared" ca="1" si="2434"/>
        <v>-0.72876132159753293</v>
      </c>
      <c r="AJ7736">
        <f t="shared" ca="1" si="2435"/>
        <v>-0.65542132622031701</v>
      </c>
    </row>
    <row r="7737" spans="32:36" x14ac:dyDescent="0.2">
      <c r="AF7737" s="17">
        <f t="shared" ca="1" si="2431"/>
        <v>486.47749236436164</v>
      </c>
      <c r="AG7737">
        <f t="shared" ca="1" si="2432"/>
        <v>100.46184739615217</v>
      </c>
      <c r="AH7737">
        <f t="shared" ca="1" si="2433"/>
        <v>-1.316199745393674</v>
      </c>
      <c r="AI7737">
        <f t="shared" ca="1" si="2434"/>
        <v>0.99876253819294869</v>
      </c>
      <c r="AJ7737">
        <f t="shared" ca="1" si="2435"/>
        <v>1.4660289324881435</v>
      </c>
    </row>
    <row r="7738" spans="32:36" x14ac:dyDescent="0.2">
      <c r="AF7738" s="17">
        <f t="shared" ca="1" si="2431"/>
        <v>494.357816888961</v>
      </c>
      <c r="AG7738">
        <f t="shared" ca="1" si="2432"/>
        <v>97.596504722361374</v>
      </c>
      <c r="AH7738">
        <f t="shared" ca="1" si="2433"/>
        <v>-0.40975494811647656</v>
      </c>
      <c r="AI7738">
        <f t="shared" ca="1" si="2434"/>
        <v>-1.1074751086448464</v>
      </c>
      <c r="AJ7738">
        <f t="shared" ca="1" si="2435"/>
        <v>-1.0318470065530605</v>
      </c>
    </row>
    <row r="7739" spans="32:36" x14ac:dyDescent="0.2">
      <c r="AF7739" s="17">
        <f t="shared" ca="1" si="2431"/>
        <v>500.0025815232753</v>
      </c>
      <c r="AG7739">
        <f t="shared" ca="1" si="2432"/>
        <v>97.822457832666444</v>
      </c>
      <c r="AH7739">
        <f t="shared" ca="1" si="2433"/>
        <v>0.23070310135950003</v>
      </c>
      <c r="AI7739">
        <f t="shared" ca="1" si="2434"/>
        <v>-0.9391513281153191</v>
      </c>
      <c r="AJ7739">
        <f t="shared" ca="1" si="2435"/>
        <v>-1.0586759543022812</v>
      </c>
    </row>
    <row r="7740" spans="32:36" x14ac:dyDescent="0.2">
      <c r="AF7740" s="17">
        <f t="shared" ca="1" si="2431"/>
        <v>494.33961839133013</v>
      </c>
      <c r="AG7740">
        <f t="shared" ca="1" si="2432"/>
        <v>100.09399849782299</v>
      </c>
      <c r="AH7740">
        <f t="shared" ca="1" si="2433"/>
        <v>-0.41183156381870095</v>
      </c>
      <c r="AI7740">
        <f t="shared" ca="1" si="2434"/>
        <v>0.73175207269225395</v>
      </c>
      <c r="AJ7740">
        <f t="shared" ca="1" si="2435"/>
        <v>0.8985999663772064</v>
      </c>
    </row>
    <row r="7741" spans="32:36" x14ac:dyDescent="0.2">
      <c r="AF7741" s="17">
        <f t="shared" ca="1" si="2431"/>
        <v>505.82906493207435</v>
      </c>
      <c r="AG7741">
        <f t="shared" ca="1" si="2432"/>
        <v>99.023504085758219</v>
      </c>
      <c r="AH7741">
        <f t="shared" ca="1" si="2433"/>
        <v>0.88423995175579717</v>
      </c>
      <c r="AI7741">
        <f t="shared" ca="1" si="2434"/>
        <v>-5.0907344337617844E-2</v>
      </c>
      <c r="AJ7741">
        <f t="shared" ca="1" si="2435"/>
        <v>-0.33429161899163667</v>
      </c>
    </row>
    <row r="7742" spans="32:36" x14ac:dyDescent="0.2">
      <c r="AF7742" s="17">
        <f t="shared" ca="1" si="2431"/>
        <v>496.44853132929035</v>
      </c>
      <c r="AG7742">
        <f t="shared" ca="1" si="2432"/>
        <v>97.478511245076618</v>
      </c>
      <c r="AH7742">
        <f t="shared" ca="1" si="2433"/>
        <v>-0.1716926686995339</v>
      </c>
      <c r="AI7742">
        <f t="shared" ca="1" si="2434"/>
        <v>-1.1955293063842731</v>
      </c>
      <c r="AJ7742">
        <f t="shared" ca="1" si="2435"/>
        <v>-1.1998570096013832</v>
      </c>
    </row>
    <row r="7743" spans="32:36" x14ac:dyDescent="0.2">
      <c r="AF7743" s="17">
        <f t="shared" ca="1" si="2431"/>
        <v>500.17174033607398</v>
      </c>
      <c r="AG7743">
        <f t="shared" ca="1" si="2432"/>
        <v>96.537620992709762</v>
      </c>
      <c r="AH7743">
        <f t="shared" ca="1" si="2433"/>
        <v>0.24978418067751257</v>
      </c>
      <c r="AI7743">
        <f t="shared" ca="1" si="2434"/>
        <v>-1.9015187285034658</v>
      </c>
      <c r="AJ7743">
        <f t="shared" ca="1" si="2435"/>
        <v>-2.0744896325973103</v>
      </c>
    </row>
    <row r="7744" spans="32:36" x14ac:dyDescent="0.2">
      <c r="AF7744" s="17">
        <f t="shared" ca="1" si="2431"/>
        <v>485.59480552396121</v>
      </c>
      <c r="AG7744">
        <f t="shared" ca="1" si="2432"/>
        <v>100.38796856691353</v>
      </c>
      <c r="AH7744">
        <f t="shared" ca="1" si="2433"/>
        <v>-1.4186450856324304</v>
      </c>
      <c r="AI7744">
        <f t="shared" ca="1" si="2434"/>
        <v>0.94521466223215878</v>
      </c>
      <c r="AJ7744">
        <f t="shared" ca="1" si="2435"/>
        <v>1.4423860892135334</v>
      </c>
    </row>
    <row r="7745" spans="32:36" x14ac:dyDescent="0.2">
      <c r="AF7745" s="17">
        <f t="shared" ca="1" si="2431"/>
        <v>498.63747994648418</v>
      </c>
      <c r="AG7745">
        <f t="shared" ca="1" si="2432"/>
        <v>100.84242371583213</v>
      </c>
      <c r="AH7745">
        <f t="shared" ca="1" si="2433"/>
        <v>7.6483257454400641E-2</v>
      </c>
      <c r="AI7745">
        <f t="shared" ca="1" si="2434"/>
        <v>1.2739844153497213</v>
      </c>
      <c r="AJ7745">
        <f t="shared" ca="1" si="2435"/>
        <v>1.3124182513901237</v>
      </c>
    </row>
    <row r="7746" spans="32:36" x14ac:dyDescent="0.2">
      <c r="AF7746" s="17">
        <f t="shared" ca="1" si="2431"/>
        <v>508.81512649232963</v>
      </c>
      <c r="AG7746">
        <f t="shared" ca="1" si="2432"/>
        <v>100.33843548192083</v>
      </c>
      <c r="AH7746">
        <f t="shared" ca="1" si="2433"/>
        <v>1.2162645362004911</v>
      </c>
      <c r="AI7746">
        <f t="shared" ca="1" si="2434"/>
        <v>0.90929067408464126</v>
      </c>
      <c r="AJ7746">
        <f t="shared" ca="1" si="2435"/>
        <v>0.5677175955027971</v>
      </c>
    </row>
    <row r="7747" spans="32:36" x14ac:dyDescent="0.2">
      <c r="AF7747" s="17">
        <f t="shared" ref="AF7747:AF7810" ca="1" si="2436">$N$64*EXP(($J$9-$K$2^2/2)*$J$6+$K$2*SQRT($J$6)*AH7747)</f>
        <v>525.49515210043148</v>
      </c>
      <c r="AG7747">
        <f t="shared" ref="AG7747:AG7810" ca="1" si="2437">$Q$64*EXP(($J$9-$K$3^2/2)*$J$6+$K$3*SQRT($J$6)*AI7747)</f>
        <v>99.606177142022389</v>
      </c>
      <c r="AH7747">
        <f t="shared" ref="AH7747:AH7810" ca="1" si="2438">_xlfn.NORM.S.INV(RAND())</f>
        <v>3.0358293521712794</v>
      </c>
      <c r="AI7747">
        <f t="shared" ref="AI7747:AI7810" ca="1" si="2439">AH7747*$AC$6+SQRT(1-$AC$6^2)*AJ7747</f>
        <v>0.37613967887991417</v>
      </c>
      <c r="AJ7747">
        <f t="shared" ref="AJ7747:AJ7810" ca="1" si="2440">_xlfn.NORM.S.INV(RAND())</f>
        <v>-0.56966721108915419</v>
      </c>
    </row>
    <row r="7748" spans="32:36" x14ac:dyDescent="0.2">
      <c r="AF7748" s="17">
        <f t="shared" ca="1" si="2436"/>
        <v>496.80592898309811</v>
      </c>
      <c r="AG7748">
        <f t="shared" ca="1" si="2437"/>
        <v>100.60895762363312</v>
      </c>
      <c r="AH7748">
        <f t="shared" ca="1" si="2438"/>
        <v>-0.13109742091391038</v>
      </c>
      <c r="AI7748">
        <f t="shared" ca="1" si="2439"/>
        <v>1.1052718529390102</v>
      </c>
      <c r="AJ7748">
        <f t="shared" ca="1" si="2440"/>
        <v>1.2013363305372919</v>
      </c>
    </row>
    <row r="7749" spans="32:36" x14ac:dyDescent="0.2">
      <c r="AF7749" s="17">
        <f t="shared" ca="1" si="2436"/>
        <v>500.49515704181999</v>
      </c>
      <c r="AG7749">
        <f t="shared" ca="1" si="2437"/>
        <v>98.217855121315267</v>
      </c>
      <c r="AH7749">
        <f t="shared" ca="1" si="2438"/>
        <v>0.28624756170080695</v>
      </c>
      <c r="AI7749">
        <f t="shared" ca="1" si="2439"/>
        <v>-0.64553341244246787</v>
      </c>
      <c r="AJ7749">
        <f t="shared" ca="1" si="2440"/>
        <v>-0.76824446036557892</v>
      </c>
    </row>
    <row r="7750" spans="32:36" x14ac:dyDescent="0.2">
      <c r="AF7750" s="17">
        <f t="shared" ca="1" si="2436"/>
        <v>505.11069604422732</v>
      </c>
      <c r="AG7750">
        <f t="shared" ca="1" si="2437"/>
        <v>97.892777223233395</v>
      </c>
      <c r="AH7750">
        <f t="shared" ca="1" si="2438"/>
        <v>0.80407097974450426</v>
      </c>
      <c r="AI7750">
        <f t="shared" ca="1" si="2439"/>
        <v>-0.88684621497340022</v>
      </c>
      <c r="AJ7750">
        <f t="shared" ca="1" si="2440"/>
        <v>-1.1859250077122336</v>
      </c>
    </row>
    <row r="7751" spans="32:36" x14ac:dyDescent="0.2">
      <c r="AF7751" s="17">
        <f t="shared" ca="1" si="2436"/>
        <v>500.7851557773422</v>
      </c>
      <c r="AG7751">
        <f t="shared" ca="1" si="2437"/>
        <v>98.274910630757205</v>
      </c>
      <c r="AH7751">
        <f t="shared" ca="1" si="2438"/>
        <v>0.31892322737753626</v>
      </c>
      <c r="AI7751">
        <f t="shared" ca="1" si="2439"/>
        <v>-0.60326220076697035</v>
      </c>
      <c r="AJ7751">
        <f t="shared" ca="1" si="2440"/>
        <v>-0.7342712755706976</v>
      </c>
    </row>
    <row r="7752" spans="32:36" x14ac:dyDescent="0.2">
      <c r="AF7752" s="17">
        <f t="shared" ca="1" si="2436"/>
        <v>504.53404963581016</v>
      </c>
      <c r="AG7752">
        <f t="shared" ca="1" si="2437"/>
        <v>100.34636292877875</v>
      </c>
      <c r="AH7752">
        <f t="shared" ca="1" si="2438"/>
        <v>0.73963550186207949</v>
      </c>
      <c r="AI7752">
        <f t="shared" ca="1" si="2439"/>
        <v>0.91504126568678035</v>
      </c>
      <c r="AJ7752">
        <f t="shared" ca="1" si="2440"/>
        <v>0.72515193937723688</v>
      </c>
    </row>
    <row r="7753" spans="32:36" x14ac:dyDescent="0.2">
      <c r="AF7753" s="17">
        <f t="shared" ca="1" si="2436"/>
        <v>498.33914078255754</v>
      </c>
      <c r="AG7753">
        <f t="shared" ca="1" si="2437"/>
        <v>101.11518177919075</v>
      </c>
      <c r="AH7753">
        <f t="shared" ca="1" si="2438"/>
        <v>4.2722723111794599E-2</v>
      </c>
      <c r="AI7753">
        <f t="shared" ca="1" si="2439"/>
        <v>1.4705969998609265</v>
      </c>
      <c r="AJ7753">
        <f t="shared" ca="1" si="2440"/>
        <v>1.5294356678609935</v>
      </c>
    </row>
    <row r="7754" spans="32:36" x14ac:dyDescent="0.2">
      <c r="AF7754" s="17">
        <f t="shared" ca="1" si="2436"/>
        <v>500.76121197663144</v>
      </c>
      <c r="AG7754">
        <f t="shared" ca="1" si="2437"/>
        <v>101.03500955537883</v>
      </c>
      <c r="AH7754">
        <f t="shared" ca="1" si="2438"/>
        <v>0.31622607158011629</v>
      </c>
      <c r="AI7754">
        <f t="shared" ca="1" si="2439"/>
        <v>1.4128614297058437</v>
      </c>
      <c r="AJ7754">
        <f t="shared" ca="1" si="2440"/>
        <v>1.3819793154523268</v>
      </c>
    </row>
    <row r="7755" spans="32:36" x14ac:dyDescent="0.2">
      <c r="AF7755" s="17">
        <f t="shared" ca="1" si="2436"/>
        <v>500.05822049630154</v>
      </c>
      <c r="AG7755">
        <f t="shared" ca="1" si="2437"/>
        <v>99.982205389726602</v>
      </c>
      <c r="AH7755">
        <f t="shared" ca="1" si="2438"/>
        <v>0.23697987844304905</v>
      </c>
      <c r="AI7755">
        <f t="shared" ca="1" si="2439"/>
        <v>0.65041036237265004</v>
      </c>
      <c r="AJ7755">
        <f t="shared" ca="1" si="2440"/>
        <v>0.60715901452280485</v>
      </c>
    </row>
    <row r="7756" spans="32:36" x14ac:dyDescent="0.2">
      <c r="AF7756" s="17">
        <f t="shared" ca="1" si="2436"/>
        <v>500.21348353649154</v>
      </c>
      <c r="AG7756">
        <f t="shared" ca="1" si="2437"/>
        <v>99.345118045150528</v>
      </c>
      <c r="AH7756">
        <f t="shared" ca="1" si="2438"/>
        <v>0.25449181238738988</v>
      </c>
      <c r="AI7756">
        <f t="shared" ca="1" si="2439"/>
        <v>0.18511654204452074</v>
      </c>
      <c r="AJ7756">
        <f t="shared" ca="1" si="2440"/>
        <v>0.11339234043640363</v>
      </c>
    </row>
    <row r="7757" spans="32:36" x14ac:dyDescent="0.2">
      <c r="AF7757" s="17">
        <f t="shared" ca="1" si="2436"/>
        <v>495.38478539858806</v>
      </c>
      <c r="AG7757">
        <f t="shared" ca="1" si="2437"/>
        <v>99.165730548522177</v>
      </c>
      <c r="AH7757">
        <f t="shared" ca="1" si="2438"/>
        <v>-0.29269211703818687</v>
      </c>
      <c r="AI7757">
        <f t="shared" ca="1" si="2439"/>
        <v>5.3563254906221519E-2</v>
      </c>
      <c r="AJ7757">
        <f t="shared" ca="1" si="2440"/>
        <v>0.14917388786277805</v>
      </c>
    </row>
    <row r="7758" spans="32:36" x14ac:dyDescent="0.2">
      <c r="AF7758" s="17">
        <f t="shared" ca="1" si="2436"/>
        <v>496.22112288153289</v>
      </c>
      <c r="AG7758">
        <f t="shared" ca="1" si="2437"/>
        <v>98.615187226058936</v>
      </c>
      <c r="AH7758">
        <f t="shared" ca="1" si="2438"/>
        <v>-0.19753822356703385</v>
      </c>
      <c r="AI7758">
        <f t="shared" ca="1" si="2439"/>
        <v>-0.35166703103131236</v>
      </c>
      <c r="AJ7758">
        <f t="shared" ca="1" si="2440"/>
        <v>-0.3062347033142202</v>
      </c>
    </row>
    <row r="7759" spans="32:36" x14ac:dyDescent="0.2">
      <c r="AF7759" s="17">
        <f t="shared" ca="1" si="2436"/>
        <v>498.77162647424046</v>
      </c>
      <c r="AG7759">
        <f t="shared" ca="1" si="2437"/>
        <v>99.489363088144927</v>
      </c>
      <c r="AH7759">
        <f t="shared" ca="1" si="2438"/>
        <v>9.1656909265597761E-2</v>
      </c>
      <c r="AI7759">
        <f t="shared" ca="1" si="2439"/>
        <v>0.29072602978073464</v>
      </c>
      <c r="AJ7759">
        <f t="shared" ca="1" si="2440"/>
        <v>0.2759261436544983</v>
      </c>
    </row>
    <row r="7760" spans="32:36" x14ac:dyDescent="0.2">
      <c r="AF7760" s="17">
        <f t="shared" ca="1" si="2436"/>
        <v>498.90698644423099</v>
      </c>
      <c r="AG7760">
        <f t="shared" ca="1" si="2437"/>
        <v>99.761461396923252</v>
      </c>
      <c r="AH7760">
        <f t="shared" ca="1" si="2438"/>
        <v>0.1069636805972507</v>
      </c>
      <c r="AI7760">
        <f t="shared" ca="1" si="2439"/>
        <v>0.4895275256857366</v>
      </c>
      <c r="AJ7760">
        <f t="shared" ca="1" si="2440"/>
        <v>0.47965408253167652</v>
      </c>
    </row>
    <row r="7761" spans="32:36" x14ac:dyDescent="0.2">
      <c r="AF7761" s="17">
        <f t="shared" ca="1" si="2436"/>
        <v>500.38808898855814</v>
      </c>
      <c r="AG7761">
        <f t="shared" ca="1" si="2437"/>
        <v>99.344631781236487</v>
      </c>
      <c r="AH7761">
        <f t="shared" ca="1" si="2438"/>
        <v>0.27417886166865119</v>
      </c>
      <c r="AI7761">
        <f t="shared" ca="1" si="2439"/>
        <v>0.18476026303090531</v>
      </c>
      <c r="AJ7761">
        <f t="shared" ca="1" si="2440"/>
        <v>0.10676495285187265</v>
      </c>
    </row>
    <row r="7762" spans="32:36" x14ac:dyDescent="0.2">
      <c r="AF7762" s="17">
        <f t="shared" ca="1" si="2436"/>
        <v>495.494701489703</v>
      </c>
      <c r="AG7762">
        <f t="shared" ca="1" si="2437"/>
        <v>98.418101600509772</v>
      </c>
      <c r="AH7762">
        <f t="shared" ca="1" si="2438"/>
        <v>-0.28017730174916383</v>
      </c>
      <c r="AI7762">
        <f t="shared" ca="1" si="2439"/>
        <v>-0.49728304918628291</v>
      </c>
      <c r="AJ7762">
        <f t="shared" ca="1" si="2440"/>
        <v>-0.43277038828543901</v>
      </c>
    </row>
    <row r="7763" spans="32:36" x14ac:dyDescent="0.2">
      <c r="AF7763" s="17">
        <f t="shared" ca="1" si="2436"/>
        <v>496.13251032051488</v>
      </c>
      <c r="AG7763">
        <f t="shared" ca="1" si="2437"/>
        <v>102.30089262205195</v>
      </c>
      <c r="AH7763">
        <f t="shared" ca="1" si="2438"/>
        <v>-0.20761247602934849</v>
      </c>
      <c r="AI7763">
        <f t="shared" ca="1" si="2439"/>
        <v>2.3191756559164345</v>
      </c>
      <c r="AJ7763">
        <f t="shared" ca="1" si="2440"/>
        <v>2.4993154294044815</v>
      </c>
    </row>
    <row r="7764" spans="32:36" x14ac:dyDescent="0.2">
      <c r="AF7764" s="17">
        <f t="shared" ca="1" si="2436"/>
        <v>499.0962622624354</v>
      </c>
      <c r="AG7764">
        <f t="shared" ca="1" si="2437"/>
        <v>101.11620164630115</v>
      </c>
      <c r="AH7764">
        <f t="shared" ca="1" si="2438"/>
        <v>0.12836039978905697</v>
      </c>
      <c r="AI7764">
        <f t="shared" ca="1" si="2439"/>
        <v>1.4713311564423255</v>
      </c>
      <c r="AJ7764">
        <f t="shared" ca="1" si="2440"/>
        <v>1.5030032743877964</v>
      </c>
    </row>
    <row r="7765" spans="32:36" x14ac:dyDescent="0.2">
      <c r="AF7765" s="17">
        <f t="shared" ca="1" si="2436"/>
        <v>513.49397778018761</v>
      </c>
      <c r="AG7765">
        <f t="shared" ca="1" si="2437"/>
        <v>99.536385297429831</v>
      </c>
      <c r="AH7765">
        <f t="shared" ca="1" si="2438"/>
        <v>1.7326143804828449</v>
      </c>
      <c r="AI7765">
        <f t="shared" ca="1" si="2439"/>
        <v>0.32512040582647872</v>
      </c>
      <c r="AJ7765">
        <f t="shared" ca="1" si="2440"/>
        <v>-0.20923400857831587</v>
      </c>
    </row>
    <row r="7766" spans="32:36" x14ac:dyDescent="0.2">
      <c r="AF7766" s="17">
        <f t="shared" ca="1" si="2436"/>
        <v>485.81038611709494</v>
      </c>
      <c r="AG7766">
        <f t="shared" ca="1" si="2437"/>
        <v>98.324223813917428</v>
      </c>
      <c r="AH7766">
        <f t="shared" ca="1" si="2438"/>
        <v>-1.3936074535111067</v>
      </c>
      <c r="AI7766">
        <f t="shared" ca="1" si="2439"/>
        <v>-0.56674688105716464</v>
      </c>
      <c r="AJ7766">
        <f t="shared" ca="1" si="2440"/>
        <v>-0.15197482623000114</v>
      </c>
    </row>
    <row r="7767" spans="32:36" x14ac:dyDescent="0.2">
      <c r="AF7767" s="17">
        <f t="shared" ca="1" si="2436"/>
        <v>503.83753839210868</v>
      </c>
      <c r="AG7767">
        <f t="shared" ca="1" si="2437"/>
        <v>97.341487909035266</v>
      </c>
      <c r="AH7767">
        <f t="shared" ca="1" si="2438"/>
        <v>0.66170784736400468</v>
      </c>
      <c r="AI7767">
        <f t="shared" ca="1" si="2439"/>
        <v>-1.2979186441495081</v>
      </c>
      <c r="AJ7767">
        <f t="shared" ca="1" si="2440"/>
        <v>-1.5720164187243753</v>
      </c>
    </row>
    <row r="7768" spans="32:36" x14ac:dyDescent="0.2">
      <c r="AF7768" s="17">
        <f t="shared" ca="1" si="2436"/>
        <v>492.48120428633894</v>
      </c>
      <c r="AG7768">
        <f t="shared" ca="1" si="2437"/>
        <v>99.790470547824142</v>
      </c>
      <c r="AH7768">
        <f t="shared" ca="1" si="2438"/>
        <v>-0.6242972040008905</v>
      </c>
      <c r="AI7768">
        <f t="shared" ca="1" si="2439"/>
        <v>0.51069030709941132</v>
      </c>
      <c r="AJ7768">
        <f t="shared" ca="1" si="2440"/>
        <v>0.73414296591968031</v>
      </c>
    </row>
    <row r="7769" spans="32:36" x14ac:dyDescent="0.2">
      <c r="AF7769" s="17">
        <f t="shared" ca="1" si="2436"/>
        <v>508.84682222026947</v>
      </c>
      <c r="AG7769">
        <f t="shared" ca="1" si="2437"/>
        <v>100.53225968252903</v>
      </c>
      <c r="AH7769">
        <f t="shared" ca="1" si="2438"/>
        <v>1.2197783698630913</v>
      </c>
      <c r="AI7769">
        <f t="shared" ca="1" si="2439"/>
        <v>1.049761202592947</v>
      </c>
      <c r="AJ7769">
        <f t="shared" ca="1" si="2440"/>
        <v>0.71398846921701264</v>
      </c>
    </row>
    <row r="7770" spans="32:36" x14ac:dyDescent="0.2">
      <c r="AF7770" s="17">
        <f t="shared" ca="1" si="2436"/>
        <v>489.62461704495882</v>
      </c>
      <c r="AG7770">
        <f t="shared" ca="1" si="2437"/>
        <v>99.882226859183078</v>
      </c>
      <c r="AH7770">
        <f t="shared" ca="1" si="2438"/>
        <v>-0.95244873607701597</v>
      </c>
      <c r="AI7770">
        <f t="shared" ca="1" si="2439"/>
        <v>0.57758797139095264</v>
      </c>
      <c r="AJ7770">
        <f t="shared" ca="1" si="2440"/>
        <v>0.90857146279267675</v>
      </c>
    </row>
    <row r="7771" spans="32:36" x14ac:dyDescent="0.2">
      <c r="AF7771" s="17">
        <f t="shared" ca="1" si="2436"/>
        <v>499.32400663094722</v>
      </c>
      <c r="AG7771">
        <f t="shared" ca="1" si="2437"/>
        <v>101.20195590506587</v>
      </c>
      <c r="AH7771">
        <f t="shared" ca="1" si="2438"/>
        <v>0.15409505002362661</v>
      </c>
      <c r="AI7771">
        <f t="shared" ca="1" si="2439"/>
        <v>1.5330353278416415</v>
      </c>
      <c r="AJ7771">
        <f t="shared" ca="1" si="2440"/>
        <v>1.5595710667204468</v>
      </c>
    </row>
    <row r="7772" spans="32:36" x14ac:dyDescent="0.2">
      <c r="AF7772" s="17">
        <f t="shared" ca="1" si="2436"/>
        <v>508.39466043720273</v>
      </c>
      <c r="AG7772">
        <f t="shared" ca="1" si="2437"/>
        <v>100.06130770881113</v>
      </c>
      <c r="AH7772">
        <f t="shared" ca="1" si="2438"/>
        <v>1.1696303460026858</v>
      </c>
      <c r="AI7772">
        <f t="shared" ca="1" si="2439"/>
        <v>0.70797535171539761</v>
      </c>
      <c r="AJ7772">
        <f t="shared" ca="1" si="2440"/>
        <v>0.37130316855230205</v>
      </c>
    </row>
    <row r="7773" spans="32:36" x14ac:dyDescent="0.2">
      <c r="AF7773" s="17">
        <f t="shared" ca="1" si="2436"/>
        <v>496.97037558280272</v>
      </c>
      <c r="AG7773">
        <f t="shared" ca="1" si="2437"/>
        <v>100.00192868529355</v>
      </c>
      <c r="AH7773">
        <f t="shared" ca="1" si="2438"/>
        <v>-0.11242845472159639</v>
      </c>
      <c r="AI7773">
        <f t="shared" ca="1" si="2439"/>
        <v>0.66476782204875473</v>
      </c>
      <c r="AJ7773">
        <f t="shared" ca="1" si="2440"/>
        <v>0.73321251962543477</v>
      </c>
    </row>
    <row r="7774" spans="32:36" x14ac:dyDescent="0.2">
      <c r="AF7774" s="17">
        <f t="shared" ca="1" si="2436"/>
        <v>487.9400020491135</v>
      </c>
      <c r="AG7774">
        <f t="shared" ca="1" si="2437"/>
        <v>101.25988278165833</v>
      </c>
      <c r="AH7774">
        <f t="shared" ca="1" si="2438"/>
        <v>-1.1468681466169457</v>
      </c>
      <c r="AI7774">
        <f t="shared" ca="1" si="2439"/>
        <v>1.5746868243555365</v>
      </c>
      <c r="AJ7774">
        <f t="shared" ca="1" si="2440"/>
        <v>2.0165227032611512</v>
      </c>
    </row>
    <row r="7775" spans="32:36" x14ac:dyDescent="0.2">
      <c r="AF7775" s="17">
        <f t="shared" ca="1" si="2436"/>
        <v>506.70344169396878</v>
      </c>
      <c r="AG7775">
        <f t="shared" ca="1" si="2437"/>
        <v>99.442695695083231</v>
      </c>
      <c r="AH7775">
        <f t="shared" ca="1" si="2438"/>
        <v>0.98166569883565669</v>
      </c>
      <c r="AI7775">
        <f t="shared" ca="1" si="2439"/>
        <v>0.25657510768446912</v>
      </c>
      <c r="AJ7775">
        <f t="shared" ca="1" si="2440"/>
        <v>-4.2616461702137634E-2</v>
      </c>
    </row>
    <row r="7776" spans="32:36" x14ac:dyDescent="0.2">
      <c r="AF7776" s="17">
        <f t="shared" ca="1" si="2436"/>
        <v>504.83234349481103</v>
      </c>
      <c r="AG7776">
        <f t="shared" ca="1" si="2437"/>
        <v>98.872034145992032</v>
      </c>
      <c r="AH7776">
        <f t="shared" ca="1" si="2438"/>
        <v>0.77297656846569973</v>
      </c>
      <c r="AI7776">
        <f t="shared" ca="1" si="2439"/>
        <v>-0.1623327432460959</v>
      </c>
      <c r="AJ7776">
        <f t="shared" ca="1" si="2440"/>
        <v>-0.415860727685198</v>
      </c>
    </row>
    <row r="7777" spans="32:36" x14ac:dyDescent="0.2">
      <c r="AF7777" s="17">
        <f t="shared" ca="1" si="2436"/>
        <v>500.48533390643621</v>
      </c>
      <c r="AG7777">
        <f t="shared" ca="1" si="2437"/>
        <v>98.377109543267636</v>
      </c>
      <c r="AH7777">
        <f t="shared" ca="1" si="2438"/>
        <v>0.28514040645767463</v>
      </c>
      <c r="AI7777">
        <f t="shared" ca="1" si="2439"/>
        <v>-0.52760651640484646</v>
      </c>
      <c r="AJ7777">
        <f t="shared" ca="1" si="2440"/>
        <v>-0.64415937482242291</v>
      </c>
    </row>
    <row r="7778" spans="32:36" x14ac:dyDescent="0.2">
      <c r="AF7778" s="17">
        <f t="shared" ca="1" si="2436"/>
        <v>491.55915398210402</v>
      </c>
      <c r="AG7778">
        <f t="shared" ca="1" si="2437"/>
        <v>99.32022223390608</v>
      </c>
      <c r="AH7778">
        <f t="shared" ca="1" si="2438"/>
        <v>-0.73000958063612964</v>
      </c>
      <c r="AI7778">
        <f t="shared" ca="1" si="2439"/>
        <v>0.16687347550812334</v>
      </c>
      <c r="AJ7778">
        <f t="shared" ca="1" si="2440"/>
        <v>0.40697662845419508</v>
      </c>
    </row>
    <row r="7779" spans="32:36" x14ac:dyDescent="0.2">
      <c r="AF7779" s="17">
        <f t="shared" ca="1" si="2436"/>
        <v>502.36681956100858</v>
      </c>
      <c r="AG7779">
        <f t="shared" ca="1" si="2437"/>
        <v>98.358002397553477</v>
      </c>
      <c r="AH7779">
        <f t="shared" ca="1" si="2438"/>
        <v>0.49680514485725302</v>
      </c>
      <c r="AI7779">
        <f t="shared" ca="1" si="2439"/>
        <v>-0.54174515531063316</v>
      </c>
      <c r="AJ7779">
        <f t="shared" ca="1" si="2440"/>
        <v>-0.72622920794983858</v>
      </c>
    </row>
    <row r="7780" spans="32:36" x14ac:dyDescent="0.2">
      <c r="AF7780" s="17">
        <f t="shared" ca="1" si="2436"/>
        <v>490.75507407834783</v>
      </c>
      <c r="AG7780">
        <f t="shared" ca="1" si="2437"/>
        <v>98.66636885611598</v>
      </c>
      <c r="AH7780">
        <f t="shared" ca="1" si="2438"/>
        <v>-0.8223587248244788</v>
      </c>
      <c r="AI7780">
        <f t="shared" ca="1" si="2439"/>
        <v>-0.31389926464999213</v>
      </c>
      <c r="AJ7780">
        <f t="shared" ca="1" si="2440"/>
        <v>-6.8133887859272504E-2</v>
      </c>
    </row>
    <row r="7781" spans="32:36" x14ac:dyDescent="0.2">
      <c r="AF7781" s="17">
        <f t="shared" ca="1" si="2436"/>
        <v>505.87785252358555</v>
      </c>
      <c r="AG7781">
        <f t="shared" ca="1" si="2437"/>
        <v>101.84811081278612</v>
      </c>
      <c r="AH7781">
        <f t="shared" ca="1" si="2438"/>
        <v>0.88968044987412376</v>
      </c>
      <c r="AI7781">
        <f t="shared" ca="1" si="2439"/>
        <v>1.996299420344479</v>
      </c>
      <c r="AJ7781">
        <f t="shared" ca="1" si="2440"/>
        <v>1.8119876671239665</v>
      </c>
    </row>
    <row r="7782" spans="32:36" x14ac:dyDescent="0.2">
      <c r="AF7782" s="17">
        <f t="shared" ca="1" si="2436"/>
        <v>506.33636423869456</v>
      </c>
      <c r="AG7782">
        <f t="shared" ca="1" si="2437"/>
        <v>98.082876258762269</v>
      </c>
      <c r="AH7782">
        <f t="shared" ca="1" si="2438"/>
        <v>0.94078529048007875</v>
      </c>
      <c r="AI7782">
        <f t="shared" ca="1" si="2439"/>
        <v>-0.74563421917086414</v>
      </c>
      <c r="AJ7782">
        <f t="shared" ca="1" si="2440"/>
        <v>-1.0811871195640432</v>
      </c>
    </row>
    <row r="7783" spans="32:36" x14ac:dyDescent="0.2">
      <c r="AF7783" s="17">
        <f t="shared" ca="1" si="2436"/>
        <v>485.55786453242962</v>
      </c>
      <c r="AG7783">
        <f t="shared" ca="1" si="2437"/>
        <v>97.390116830249241</v>
      </c>
      <c r="AH7783">
        <f t="shared" ca="1" si="2438"/>
        <v>-1.4229365453909917</v>
      </c>
      <c r="AI7783">
        <f t="shared" ca="1" si="2439"/>
        <v>-1.2615646724980056</v>
      </c>
      <c r="AJ7783">
        <f t="shared" ca="1" si="2440"/>
        <v>-0.87168781682202778</v>
      </c>
    </row>
    <row r="7784" spans="32:36" x14ac:dyDescent="0.2">
      <c r="AF7784" s="17">
        <f t="shared" ca="1" si="2436"/>
        <v>493.28756819278647</v>
      </c>
      <c r="AG7784">
        <f t="shared" ca="1" si="2437"/>
        <v>99.787767990880155</v>
      </c>
      <c r="AH7784">
        <f t="shared" ca="1" si="2438"/>
        <v>-0.53201028966707498</v>
      </c>
      <c r="AI7784">
        <f t="shared" ca="1" si="2439"/>
        <v>0.50871899525664244</v>
      </c>
      <c r="AJ7784">
        <f t="shared" ca="1" si="2440"/>
        <v>0.7027597698970196</v>
      </c>
    </row>
    <row r="7785" spans="32:36" x14ac:dyDescent="0.2">
      <c r="AF7785" s="17">
        <f t="shared" ca="1" si="2436"/>
        <v>486.95387090217883</v>
      </c>
      <c r="AG7785">
        <f t="shared" ca="1" si="2437"/>
        <v>97.615879504071017</v>
      </c>
      <c r="AH7785">
        <f t="shared" ca="1" si="2438"/>
        <v>-1.2609880743696669</v>
      </c>
      <c r="AI7785">
        <f t="shared" ca="1" si="2439"/>
        <v>-1.0930265968594242</v>
      </c>
      <c r="AJ7785">
        <f t="shared" ca="1" si="2440"/>
        <v>-0.74629396179185781</v>
      </c>
    </row>
    <row r="7786" spans="32:36" x14ac:dyDescent="0.2">
      <c r="AF7786" s="17">
        <f t="shared" ca="1" si="2436"/>
        <v>495.30590777928217</v>
      </c>
      <c r="AG7786">
        <f t="shared" ca="1" si="2437"/>
        <v>98.273993420154923</v>
      </c>
      <c r="AH7786">
        <f t="shared" ca="1" si="2438"/>
        <v>-0.30167466855464292</v>
      </c>
      <c r="AI7786">
        <f t="shared" ca="1" si="2439"/>
        <v>-0.60394154845598202</v>
      </c>
      <c r="AJ7786">
        <f t="shared" ca="1" si="2440"/>
        <v>-0.53785194442256423</v>
      </c>
    </row>
    <row r="7787" spans="32:36" x14ac:dyDescent="0.2">
      <c r="AF7787" s="17">
        <f t="shared" ca="1" si="2436"/>
        <v>503.40165048256</v>
      </c>
      <c r="AG7787">
        <f t="shared" ca="1" si="2437"/>
        <v>99.557477605885964</v>
      </c>
      <c r="AH7787">
        <f t="shared" ca="1" si="2438"/>
        <v>0.61288464744687277</v>
      </c>
      <c r="AI7787">
        <f t="shared" ca="1" si="2439"/>
        <v>0.34054308786906995</v>
      </c>
      <c r="AJ7787">
        <f t="shared" ca="1" si="2440"/>
        <v>0.16262877685780477</v>
      </c>
    </row>
    <row r="7788" spans="32:36" x14ac:dyDescent="0.2">
      <c r="AF7788" s="17">
        <f t="shared" ca="1" si="2436"/>
        <v>484.6770382943065</v>
      </c>
      <c r="AG7788">
        <f t="shared" ca="1" si="2437"/>
        <v>97.308356501289239</v>
      </c>
      <c r="AH7788">
        <f t="shared" ca="1" si="2438"/>
        <v>-1.5253595408906613</v>
      </c>
      <c r="AI7788">
        <f t="shared" ca="1" si="2439"/>
        <v>-1.3226973999331919</v>
      </c>
      <c r="AJ7788">
        <f t="shared" ca="1" si="2440"/>
        <v>-0.90329607345886231</v>
      </c>
    </row>
    <row r="7789" spans="32:36" x14ac:dyDescent="0.2">
      <c r="AF7789" s="17">
        <f t="shared" ca="1" si="2436"/>
        <v>502.37460230474716</v>
      </c>
      <c r="AG7789">
        <f t="shared" ca="1" si="2437"/>
        <v>99.855743301609323</v>
      </c>
      <c r="AH7789">
        <f t="shared" ca="1" si="2438"/>
        <v>0.49767904624369314</v>
      </c>
      <c r="AI7789">
        <f t="shared" ca="1" si="2439"/>
        <v>0.55828565823197163</v>
      </c>
      <c r="AJ7789">
        <f t="shared" ca="1" si="2440"/>
        <v>0.42768750216825369</v>
      </c>
    </row>
    <row r="7790" spans="32:36" x14ac:dyDescent="0.2">
      <c r="AF7790" s="17">
        <f t="shared" ca="1" si="2436"/>
        <v>498.54549988050439</v>
      </c>
      <c r="AG7790">
        <f t="shared" ca="1" si="2437"/>
        <v>100.19498204431845</v>
      </c>
      <c r="AH7790">
        <f t="shared" ca="1" si="2438"/>
        <v>6.6076801140598426E-2</v>
      </c>
      <c r="AI7790">
        <f t="shared" ca="1" si="2439"/>
        <v>0.80515058583062249</v>
      </c>
      <c r="AJ7790">
        <f t="shared" ca="1" si="2440"/>
        <v>0.82380550557575649</v>
      </c>
    </row>
    <row r="7791" spans="32:36" x14ac:dyDescent="0.2">
      <c r="AF7791" s="17">
        <f t="shared" ca="1" si="2436"/>
        <v>502.50091097002655</v>
      </c>
      <c r="AG7791">
        <f t="shared" ca="1" si="2437"/>
        <v>99.043708441054662</v>
      </c>
      <c r="AH7791">
        <f t="shared" ca="1" si="2438"/>
        <v>0.51185998199345273</v>
      </c>
      <c r="AI7791">
        <f t="shared" ca="1" si="2439"/>
        <v>-3.6057357400583107E-2</v>
      </c>
      <c r="AJ7791">
        <f t="shared" ca="1" si="2440"/>
        <v>-0.20042442448038716</v>
      </c>
    </row>
    <row r="7792" spans="32:36" x14ac:dyDescent="0.2">
      <c r="AF7792" s="17">
        <f t="shared" ca="1" si="2436"/>
        <v>502.14722116341613</v>
      </c>
      <c r="AG7792">
        <f t="shared" ca="1" si="2437"/>
        <v>101.22513844509756</v>
      </c>
      <c r="AH7792">
        <f t="shared" ca="1" si="2438"/>
        <v>0.47214150518983328</v>
      </c>
      <c r="AI7792">
        <f t="shared" ca="1" si="2439"/>
        <v>1.5497072641212584</v>
      </c>
      <c r="AJ7792">
        <f t="shared" ca="1" si="2440"/>
        <v>1.4760368483257331</v>
      </c>
    </row>
    <row r="7793" spans="32:36" x14ac:dyDescent="0.2">
      <c r="AF7793" s="17">
        <f t="shared" ca="1" si="2436"/>
        <v>507.3498258363274</v>
      </c>
      <c r="AG7793">
        <f t="shared" ca="1" si="2437"/>
        <v>100.98480393876737</v>
      </c>
      <c r="AH7793">
        <f t="shared" ca="1" si="2438"/>
        <v>1.0535797886415246</v>
      </c>
      <c r="AI7793">
        <f t="shared" ca="1" si="2439"/>
        <v>1.3766828085330567</v>
      </c>
      <c r="AJ7793">
        <f t="shared" ca="1" si="2440"/>
        <v>1.109799859578372</v>
      </c>
    </row>
    <row r="7794" spans="32:36" x14ac:dyDescent="0.2">
      <c r="AF7794" s="17">
        <f t="shared" ca="1" si="2436"/>
        <v>506.13001110066267</v>
      </c>
      <c r="AG7794">
        <f t="shared" ca="1" si="2437"/>
        <v>97.832084001518879</v>
      </c>
      <c r="AH7794">
        <f t="shared" ca="1" si="2438"/>
        <v>0.91779129300396278</v>
      </c>
      <c r="AI7794">
        <f t="shared" ca="1" si="2439"/>
        <v>-0.93198895065868892</v>
      </c>
      <c r="AJ7794">
        <f t="shared" ca="1" si="2440"/>
        <v>-1.2694136007174386</v>
      </c>
    </row>
    <row r="7795" spans="32:36" x14ac:dyDescent="0.2">
      <c r="AF7795" s="17">
        <f t="shared" ca="1" si="2436"/>
        <v>496.62076089569211</v>
      </c>
      <c r="AG7795">
        <f t="shared" ca="1" si="2437"/>
        <v>99.010534548679345</v>
      </c>
      <c r="AH7795">
        <f t="shared" ca="1" si="2438"/>
        <v>-0.15212621297896337</v>
      </c>
      <c r="AI7795">
        <f t="shared" ca="1" si="2439"/>
        <v>-6.0441413411285734E-2</v>
      </c>
      <c r="AJ7795">
        <f t="shared" ca="1" si="2440"/>
        <v>-1.5094740060939549E-2</v>
      </c>
    </row>
    <row r="7796" spans="32:36" x14ac:dyDescent="0.2">
      <c r="AF7796" s="17">
        <f t="shared" ca="1" si="2436"/>
        <v>499.85413821914045</v>
      </c>
      <c r="AG7796">
        <f t="shared" ca="1" si="2437"/>
        <v>100.09286161670759</v>
      </c>
      <c r="AH7796">
        <f t="shared" ca="1" si="2438"/>
        <v>0.21395340838717167</v>
      </c>
      <c r="AI7796">
        <f t="shared" ca="1" si="2439"/>
        <v>0.73092532470281713</v>
      </c>
      <c r="AJ7796">
        <f t="shared" ca="1" si="2440"/>
        <v>0.69895271402421544</v>
      </c>
    </row>
    <row r="7797" spans="32:36" x14ac:dyDescent="0.2">
      <c r="AF7797" s="17">
        <f t="shared" ca="1" si="2436"/>
        <v>501.6728594985575</v>
      </c>
      <c r="AG7797">
        <f t="shared" ca="1" si="2437"/>
        <v>100.38790499179839</v>
      </c>
      <c r="AH7797">
        <f t="shared" ca="1" si="2438"/>
        <v>0.41882793794261297</v>
      </c>
      <c r="AI7797">
        <f t="shared" ca="1" si="2439"/>
        <v>0.94516856558968088</v>
      </c>
      <c r="AJ7797">
        <f t="shared" ca="1" si="2440"/>
        <v>0.85866676477466486</v>
      </c>
    </row>
    <row r="7798" spans="32:36" x14ac:dyDescent="0.2">
      <c r="AF7798" s="17">
        <f t="shared" ca="1" si="2436"/>
        <v>483.6070525035621</v>
      </c>
      <c r="AG7798">
        <f t="shared" ca="1" si="2437"/>
        <v>99.74776735976414</v>
      </c>
      <c r="AH7798">
        <f t="shared" ca="1" si="2438"/>
        <v>-1.65002880485582</v>
      </c>
      <c r="AI7798">
        <f t="shared" ca="1" si="2439"/>
        <v>0.47953530135484523</v>
      </c>
      <c r="AJ7798">
        <f t="shared" ca="1" si="2440"/>
        <v>1.0272762774706903</v>
      </c>
    </row>
    <row r="7799" spans="32:36" x14ac:dyDescent="0.2">
      <c r="AF7799" s="17">
        <f t="shared" ca="1" si="2436"/>
        <v>493.22921791130415</v>
      </c>
      <c r="AG7799">
        <f t="shared" ca="1" si="2437"/>
        <v>99.872948542521016</v>
      </c>
      <c r="AH7799">
        <f t="shared" ca="1" si="2438"/>
        <v>-0.538683310507311</v>
      </c>
      <c r="AI7799">
        <f t="shared" ca="1" si="2439"/>
        <v>0.57082613258556092</v>
      </c>
      <c r="AJ7799">
        <f t="shared" ca="1" si="2440"/>
        <v>0.77004462476667457</v>
      </c>
    </row>
    <row r="7800" spans="32:36" x14ac:dyDescent="0.2">
      <c r="AF7800" s="17">
        <f t="shared" ca="1" si="2436"/>
        <v>498.0553447108847</v>
      </c>
      <c r="AG7800">
        <f t="shared" ca="1" si="2437"/>
        <v>98.856126323816881</v>
      </c>
      <c r="AH7800">
        <f t="shared" ca="1" si="2438"/>
        <v>1.058914549685977E-2</v>
      </c>
      <c r="AI7800">
        <f t="shared" ca="1" si="2439"/>
        <v>-0.17404487273423483</v>
      </c>
      <c r="AJ7800">
        <f t="shared" ca="1" si="2440"/>
        <v>-0.18597815009218249</v>
      </c>
    </row>
    <row r="7801" spans="32:36" x14ac:dyDescent="0.2">
      <c r="AF7801" s="17">
        <f t="shared" ca="1" si="2436"/>
        <v>490.38933669890764</v>
      </c>
      <c r="AG7801">
        <f t="shared" ca="1" si="2437"/>
        <v>99.480745066212847</v>
      </c>
      <c r="AH7801">
        <f t="shared" ca="1" si="2438"/>
        <v>-0.86441399616337977</v>
      </c>
      <c r="AI7801">
        <f t="shared" ca="1" si="2439"/>
        <v>0.28442061846275413</v>
      </c>
      <c r="AJ7801">
        <f t="shared" ca="1" si="2440"/>
        <v>0.573004966979201</v>
      </c>
    </row>
    <row r="7802" spans="32:36" x14ac:dyDescent="0.2">
      <c r="AF7802" s="17">
        <f t="shared" ca="1" si="2436"/>
        <v>489.47513948588352</v>
      </c>
      <c r="AG7802">
        <f t="shared" ca="1" si="2437"/>
        <v>97.752754188045941</v>
      </c>
      <c r="AH7802">
        <f t="shared" ca="1" si="2438"/>
        <v>-0.9696726982403695</v>
      </c>
      <c r="AI7802">
        <f t="shared" ca="1" si="2439"/>
        <v>-0.99103555600205295</v>
      </c>
      <c r="AJ7802">
        <f t="shared" ca="1" si="2440"/>
        <v>-0.73181702701667484</v>
      </c>
    </row>
    <row r="7803" spans="32:36" x14ac:dyDescent="0.2">
      <c r="AF7803" s="17">
        <f t="shared" ca="1" si="2436"/>
        <v>496.57876783088926</v>
      </c>
      <c r="AG7803">
        <f t="shared" ca="1" si="2437"/>
        <v>100.59650173135628</v>
      </c>
      <c r="AH7803">
        <f t="shared" ca="1" si="2438"/>
        <v>-0.15689628649319337</v>
      </c>
      <c r="AI7803">
        <f t="shared" ca="1" si="2439"/>
        <v>1.0962596959883304</v>
      </c>
      <c r="AJ7803">
        <f t="shared" ca="1" si="2440"/>
        <v>1.2000754082714549</v>
      </c>
    </row>
    <row r="7804" spans="32:36" x14ac:dyDescent="0.2">
      <c r="AF7804" s="17">
        <f t="shared" ca="1" si="2436"/>
        <v>502.65024081500513</v>
      </c>
      <c r="AG7804">
        <f t="shared" ca="1" si="2437"/>
        <v>99.997537529849694</v>
      </c>
      <c r="AH7804">
        <f t="shared" ca="1" si="2438"/>
        <v>0.52862095580269164</v>
      </c>
      <c r="AI7804">
        <f t="shared" ca="1" si="2439"/>
        <v>0.66157155073306284</v>
      </c>
      <c r="AJ7804">
        <f t="shared" ca="1" si="2440"/>
        <v>0.52623034365641719</v>
      </c>
    </row>
    <row r="7805" spans="32:36" x14ac:dyDescent="0.2">
      <c r="AF7805" s="17">
        <f t="shared" ca="1" si="2436"/>
        <v>493.32903010995443</v>
      </c>
      <c r="AG7805">
        <f t="shared" ca="1" si="2437"/>
        <v>99.976551340129063</v>
      </c>
      <c r="AH7805">
        <f t="shared" ca="1" si="2438"/>
        <v>-0.5272691257878015</v>
      </c>
      <c r="AI7805">
        <f t="shared" ca="1" si="2439"/>
        <v>0.64629400711677976</v>
      </c>
      <c r="AJ7805">
        <f t="shared" ca="1" si="2440"/>
        <v>0.84560269718378489</v>
      </c>
    </row>
    <row r="7806" spans="32:36" x14ac:dyDescent="0.2">
      <c r="AF7806" s="17">
        <f t="shared" ca="1" si="2436"/>
        <v>486.78959266281527</v>
      </c>
      <c r="AG7806">
        <f t="shared" ca="1" si="2437"/>
        <v>97.348597397108932</v>
      </c>
      <c r="AH7806">
        <f t="shared" ca="1" si="2438"/>
        <v>-1.280021611035558</v>
      </c>
      <c r="AI7806">
        <f t="shared" ca="1" si="2439"/>
        <v>-1.2926026051603046</v>
      </c>
      <c r="AJ7806">
        <f t="shared" ca="1" si="2440"/>
        <v>-0.94965074638159874</v>
      </c>
    </row>
    <row r="7807" spans="32:36" x14ac:dyDescent="0.2">
      <c r="AF7807" s="17">
        <f t="shared" ca="1" si="2436"/>
        <v>489.00592364797296</v>
      </c>
      <c r="AG7807">
        <f t="shared" ca="1" si="2437"/>
        <v>98.423236888991653</v>
      </c>
      <c r="AH7807">
        <f t="shared" ca="1" si="2438"/>
        <v>-1.0237735715649023</v>
      </c>
      <c r="AI7807">
        <f t="shared" ca="1" si="2439"/>
        <v>-0.49348516078575</v>
      </c>
      <c r="AJ7807">
        <f t="shared" ca="1" si="2440"/>
        <v>-0.19258309389162567</v>
      </c>
    </row>
    <row r="7808" spans="32:36" x14ac:dyDescent="0.2">
      <c r="AF7808" s="17">
        <f t="shared" ca="1" si="2436"/>
        <v>497.0240531504387</v>
      </c>
      <c r="AG7808">
        <f t="shared" ca="1" si="2437"/>
        <v>98.614813227194205</v>
      </c>
      <c r="AH7808">
        <f t="shared" ca="1" si="2438"/>
        <v>-0.10633599196948673</v>
      </c>
      <c r="AI7808">
        <f t="shared" ca="1" si="2439"/>
        <v>-0.35194308307768218</v>
      </c>
      <c r="AJ7808">
        <f t="shared" ca="1" si="2440"/>
        <v>-0.33549461998675117</v>
      </c>
    </row>
    <row r="7809" spans="32:36" x14ac:dyDescent="0.2">
      <c r="AF7809" s="17">
        <f t="shared" ca="1" si="2436"/>
        <v>491.11991532988236</v>
      </c>
      <c r="AG7809">
        <f t="shared" ca="1" si="2437"/>
        <v>98.977245993776393</v>
      </c>
      <c r="AH7809">
        <f t="shared" ca="1" si="2438"/>
        <v>-0.78043771229084924</v>
      </c>
      <c r="AI7809">
        <f t="shared" ca="1" si="2439"/>
        <v>-8.4917964452560418E-2</v>
      </c>
      <c r="AJ7809">
        <f t="shared" ca="1" si="2440"/>
        <v>0.15880587355032749</v>
      </c>
    </row>
    <row r="7810" spans="32:36" x14ac:dyDescent="0.2">
      <c r="AF7810" s="17">
        <f t="shared" ca="1" si="2436"/>
        <v>490.46541891401125</v>
      </c>
      <c r="AG7810">
        <f t="shared" ca="1" si="2437"/>
        <v>100.3218422494013</v>
      </c>
      <c r="AH7810">
        <f t="shared" ca="1" si="2438"/>
        <v>-0.85566290008743551</v>
      </c>
      <c r="AI7810">
        <f t="shared" ca="1" si="2439"/>
        <v>0.89725242698077978</v>
      </c>
      <c r="AJ7810">
        <f t="shared" ca="1" si="2440"/>
        <v>1.2132317099980099</v>
      </c>
    </row>
    <row r="7811" spans="32:36" x14ac:dyDescent="0.2">
      <c r="AF7811" s="17">
        <f t="shared" ref="AF7811:AF7874" ca="1" si="2441">$N$64*EXP(($J$9-$K$2^2/2)*$J$6+$K$2*SQRT($J$6)*AH7811)</f>
        <v>516.73902860071462</v>
      </c>
      <c r="AG7811">
        <f t="shared" ref="AG7811:AG7874" ca="1" si="2442">$Q$64*EXP(($J$9-$K$3^2/2)*$J$6+$K$3*SQRT($J$6)*AI7811)</f>
        <v>97.97505637867512</v>
      </c>
      <c r="AH7811">
        <f t="shared" ref="AH7811:AH7874" ca="1" si="2443">_xlfn.NORM.S.INV(RAND())</f>
        <v>2.087976788397194</v>
      </c>
      <c r="AI7811">
        <f t="shared" ref="AI7811:AI7874" ca="1" si="2444">AH7811*$AC$6+SQRT(1-$AC$6^2)*AJ7811</f>
        <v>-0.82569284514404129</v>
      </c>
      <c r="AJ7811">
        <f t="shared" ref="AJ7811:AJ7874" ca="1" si="2445">_xlfn.NORM.S.INV(RAND())</f>
        <v>-1.5295915982302213</v>
      </c>
    </row>
    <row r="7812" spans="32:36" x14ac:dyDescent="0.2">
      <c r="AF7812" s="17">
        <f t="shared" ca="1" si="2441"/>
        <v>494.97461656532113</v>
      </c>
      <c r="AG7812">
        <f t="shared" ca="1" si="2442"/>
        <v>99.66933307558017</v>
      </c>
      <c r="AH7812">
        <f t="shared" ca="1" si="2443"/>
        <v>-0.3394176063399405</v>
      </c>
      <c r="AI7812">
        <f t="shared" ca="1" si="2444"/>
        <v>0.42227716278188981</v>
      </c>
      <c r="AJ7812">
        <f t="shared" ca="1" si="2445"/>
        <v>0.55088488110643874</v>
      </c>
    </row>
    <row r="7813" spans="32:36" x14ac:dyDescent="0.2">
      <c r="AF7813" s="17">
        <f t="shared" ca="1" si="2441"/>
        <v>488.68490283718495</v>
      </c>
      <c r="AG7813">
        <f t="shared" ca="1" si="2442"/>
        <v>99.318839657613836</v>
      </c>
      <c r="AH7813">
        <f t="shared" ca="1" si="2443"/>
        <v>-1.0608173832061183</v>
      </c>
      <c r="AI7813">
        <f t="shared" ca="1" si="2444"/>
        <v>0.16586022200773209</v>
      </c>
      <c r="AJ7813">
        <f t="shared" ca="1" si="2445"/>
        <v>0.51099416001078712</v>
      </c>
    </row>
    <row r="7814" spans="32:36" x14ac:dyDescent="0.2">
      <c r="AF7814" s="17">
        <f t="shared" ca="1" si="2441"/>
        <v>507.54712474960911</v>
      </c>
      <c r="AG7814">
        <f t="shared" ca="1" si="2442"/>
        <v>99.002554724336093</v>
      </c>
      <c r="AH7814">
        <f t="shared" ca="1" si="2443"/>
        <v>1.0755122188312913</v>
      </c>
      <c r="AI7814">
        <f t="shared" ca="1" si="2444"/>
        <v>-6.6308102798581736E-2</v>
      </c>
      <c r="AJ7814">
        <f t="shared" ca="1" si="2445"/>
        <v>-0.41120807365608153</v>
      </c>
    </row>
    <row r="7815" spans="32:36" x14ac:dyDescent="0.2">
      <c r="AF7815" s="17">
        <f t="shared" ca="1" si="2441"/>
        <v>500.83566406584782</v>
      </c>
      <c r="AG7815">
        <f t="shared" ca="1" si="2442"/>
        <v>98.956462338787418</v>
      </c>
      <c r="AH7815">
        <f t="shared" ca="1" si="2443"/>
        <v>0.32461232405838863</v>
      </c>
      <c r="AI7815">
        <f t="shared" ca="1" si="2444"/>
        <v>-0.10020403386780727</v>
      </c>
      <c r="AJ7815">
        <f t="shared" ca="1" si="2445"/>
        <v>-0.20825058580905362</v>
      </c>
    </row>
    <row r="7816" spans="32:36" x14ac:dyDescent="0.2">
      <c r="AF7816" s="17">
        <f t="shared" ca="1" si="2441"/>
        <v>496.07141434554268</v>
      </c>
      <c r="AG7816">
        <f t="shared" ca="1" si="2442"/>
        <v>98.69429294834444</v>
      </c>
      <c r="AH7816">
        <f t="shared" ca="1" si="2443"/>
        <v>-0.21455944988307285</v>
      </c>
      <c r="AI7816">
        <f t="shared" ca="1" si="2444"/>
        <v>-0.29330187728875334</v>
      </c>
      <c r="AJ7816">
        <f t="shared" ca="1" si="2445"/>
        <v>-0.23958898616054186</v>
      </c>
    </row>
    <row r="7817" spans="32:36" x14ac:dyDescent="0.2">
      <c r="AF7817" s="17">
        <f t="shared" ca="1" si="2441"/>
        <v>484.02961382430681</v>
      </c>
      <c r="AG7817">
        <f t="shared" ca="1" si="2442"/>
        <v>97.666747420683535</v>
      </c>
      <c r="AH7817">
        <f t="shared" ca="1" si="2443"/>
        <v>-1.6007611991609809</v>
      </c>
      <c r="AI7817">
        <f t="shared" ca="1" si="2444"/>
        <v>-1.0551061003876672</v>
      </c>
      <c r="AJ7817">
        <f t="shared" ca="1" si="2445"/>
        <v>-0.59857783100958961</v>
      </c>
    </row>
    <row r="7818" spans="32:36" x14ac:dyDescent="0.2">
      <c r="AF7818" s="17">
        <f t="shared" ca="1" si="2441"/>
        <v>499.11854361082311</v>
      </c>
      <c r="AG7818">
        <f t="shared" ca="1" si="2442"/>
        <v>98.73917151275495</v>
      </c>
      <c r="AH7818">
        <f t="shared" ca="1" si="2443"/>
        <v>0.130878665005252</v>
      </c>
      <c r="AI7818">
        <f t="shared" ca="1" si="2444"/>
        <v>-0.26021072731042455</v>
      </c>
      <c r="AJ7818">
        <f t="shared" ca="1" si="2445"/>
        <v>-0.31459646474033909</v>
      </c>
    </row>
    <row r="7819" spans="32:36" x14ac:dyDescent="0.2">
      <c r="AF7819" s="17">
        <f t="shared" ca="1" si="2441"/>
        <v>498.78847993409687</v>
      </c>
      <c r="AG7819">
        <f t="shared" ca="1" si="2442"/>
        <v>97.613902193650418</v>
      </c>
      <c r="AH7819">
        <f t="shared" ca="1" si="2443"/>
        <v>9.3562958009338032E-2</v>
      </c>
      <c r="AI7819">
        <f t="shared" ca="1" si="2444"/>
        <v>-1.0945010210552832</v>
      </c>
      <c r="AJ7819">
        <f t="shared" ca="1" si="2445"/>
        <v>-1.17811238855753</v>
      </c>
    </row>
    <row r="7820" spans="32:36" x14ac:dyDescent="0.2">
      <c r="AF7820" s="17">
        <f t="shared" ca="1" si="2441"/>
        <v>508.77681884742617</v>
      </c>
      <c r="AG7820">
        <f t="shared" ca="1" si="2442"/>
        <v>97.071088379809567</v>
      </c>
      <c r="AH7820">
        <f t="shared" ca="1" si="2443"/>
        <v>1.21201740382691</v>
      </c>
      <c r="AI7820">
        <f t="shared" ca="1" si="2444"/>
        <v>-1.5003955606991153</v>
      </c>
      <c r="AJ7820">
        <f t="shared" ca="1" si="2445"/>
        <v>-1.9592680529860538</v>
      </c>
    </row>
    <row r="7821" spans="32:36" x14ac:dyDescent="0.2">
      <c r="AF7821" s="17">
        <f t="shared" ca="1" si="2441"/>
        <v>510.11498968187902</v>
      </c>
      <c r="AG7821">
        <f t="shared" ca="1" si="2442"/>
        <v>99.784227300256774</v>
      </c>
      <c r="AH7821">
        <f t="shared" ca="1" si="2443"/>
        <v>1.3601899500061927</v>
      </c>
      <c r="AI7821">
        <f t="shared" ca="1" si="2444"/>
        <v>0.50613624719509764</v>
      </c>
      <c r="AJ7821">
        <f t="shared" ca="1" si="2445"/>
        <v>9.8994863732329991E-2</v>
      </c>
    </row>
    <row r="7822" spans="32:36" x14ac:dyDescent="0.2">
      <c r="AF7822" s="17">
        <f t="shared" ca="1" si="2441"/>
        <v>511.63794404747034</v>
      </c>
      <c r="AG7822">
        <f t="shared" ca="1" si="2442"/>
        <v>100.30275028371487</v>
      </c>
      <c r="AH7822">
        <f t="shared" ca="1" si="2443"/>
        <v>1.5283509661768433</v>
      </c>
      <c r="AI7822">
        <f t="shared" ca="1" si="2444"/>
        <v>0.88339890680706123</v>
      </c>
      <c r="AJ7822">
        <f t="shared" ca="1" si="2445"/>
        <v>0.44141710960583674</v>
      </c>
    </row>
    <row r="7823" spans="32:36" x14ac:dyDescent="0.2">
      <c r="AF7823" s="17">
        <f t="shared" ca="1" si="2441"/>
        <v>496.75783776208203</v>
      </c>
      <c r="AG7823">
        <f t="shared" ca="1" si="2442"/>
        <v>99.1655891208773</v>
      </c>
      <c r="AH7823">
        <f t="shared" ca="1" si="2443"/>
        <v>-0.13655819315746809</v>
      </c>
      <c r="AI7823">
        <f t="shared" ca="1" si="2444"/>
        <v>5.3459445508710401E-2</v>
      </c>
      <c r="AJ7823">
        <f t="shared" ca="1" si="2445"/>
        <v>9.9469225663341029E-2</v>
      </c>
    </row>
    <row r="7824" spans="32:36" x14ac:dyDescent="0.2">
      <c r="AF7824" s="17">
        <f t="shared" ca="1" si="2441"/>
        <v>487.81651527304712</v>
      </c>
      <c r="AG7824">
        <f t="shared" ca="1" si="2442"/>
        <v>99.3354952484178</v>
      </c>
      <c r="AH7824">
        <f t="shared" ca="1" si="2443"/>
        <v>-1.1611460026536629</v>
      </c>
      <c r="AI7824">
        <f t="shared" ca="1" si="2444"/>
        <v>0.17806572439111756</v>
      </c>
      <c r="AJ7824">
        <f t="shared" ca="1" si="2445"/>
        <v>0.5556698966117406</v>
      </c>
    </row>
    <row r="7825" spans="32:36" x14ac:dyDescent="0.2">
      <c r="AF7825" s="17">
        <f t="shared" ca="1" si="2441"/>
        <v>505.46375147309601</v>
      </c>
      <c r="AG7825">
        <f t="shared" ca="1" si="2442"/>
        <v>99.944905322166235</v>
      </c>
      <c r="AH7825">
        <f t="shared" ca="1" si="2443"/>
        <v>0.84348571405674955</v>
      </c>
      <c r="AI7825">
        <f t="shared" ca="1" si="2444"/>
        <v>0.62325024787496019</v>
      </c>
      <c r="AJ7825">
        <f t="shared" ca="1" si="2445"/>
        <v>0.38600578232346289</v>
      </c>
    </row>
    <row r="7826" spans="32:36" x14ac:dyDescent="0.2">
      <c r="AF7826" s="17">
        <f t="shared" ca="1" si="2441"/>
        <v>499.04191645524475</v>
      </c>
      <c r="AG7826">
        <f t="shared" ca="1" si="2442"/>
        <v>98.616784729825952</v>
      </c>
      <c r="AH7826">
        <f t="shared" ca="1" si="2443"/>
        <v>0.12221769872083062</v>
      </c>
      <c r="AI7826">
        <f t="shared" ca="1" si="2444"/>
        <v>-0.35048791040436894</v>
      </c>
      <c r="AJ7826">
        <f t="shared" ca="1" si="2445"/>
        <v>-0.40656758510266411</v>
      </c>
    </row>
    <row r="7827" spans="32:36" x14ac:dyDescent="0.2">
      <c r="AF7827" s="17">
        <f t="shared" ca="1" si="2441"/>
        <v>493.33057936191062</v>
      </c>
      <c r="AG7827">
        <f t="shared" ca="1" si="2442"/>
        <v>98.218445689012711</v>
      </c>
      <c r="AH7827">
        <f t="shared" ca="1" si="2443"/>
        <v>-0.52709197678668873</v>
      </c>
      <c r="AI7827">
        <f t="shared" ca="1" si="2444"/>
        <v>-0.64509574765760114</v>
      </c>
      <c r="AJ7827">
        <f t="shared" ca="1" si="2445"/>
        <v>-0.50942898062820896</v>
      </c>
    </row>
    <row r="7828" spans="32:36" x14ac:dyDescent="0.2">
      <c r="AF7828" s="17">
        <f t="shared" ca="1" si="2441"/>
        <v>493.76672842071258</v>
      </c>
      <c r="AG7828">
        <f t="shared" ca="1" si="2442"/>
        <v>100.27130670781828</v>
      </c>
      <c r="AH7828">
        <f t="shared" ca="1" si="2443"/>
        <v>-0.47724268356701011</v>
      </c>
      <c r="AI7828">
        <f t="shared" ca="1" si="2444"/>
        <v>0.86057705729817413</v>
      </c>
      <c r="AJ7828">
        <f t="shared" ca="1" si="2445"/>
        <v>1.0545458144476891</v>
      </c>
    </row>
    <row r="7829" spans="32:36" x14ac:dyDescent="0.2">
      <c r="AF7829" s="17">
        <f t="shared" ca="1" si="2441"/>
        <v>487.68501077324061</v>
      </c>
      <c r="AG7829">
        <f t="shared" ca="1" si="2442"/>
        <v>97.060141079006414</v>
      </c>
      <c r="AH7829">
        <f t="shared" ca="1" si="2443"/>
        <v>-1.1763548628535703</v>
      </c>
      <c r="AI7829">
        <f t="shared" ca="1" si="2444"/>
        <v>-1.5086048452542502</v>
      </c>
      <c r="AJ7829">
        <f t="shared" ca="1" si="2445"/>
        <v>-1.2092181488492948</v>
      </c>
    </row>
    <row r="7830" spans="32:36" x14ac:dyDescent="0.2">
      <c r="AF7830" s="17">
        <f t="shared" ca="1" si="2441"/>
        <v>481.36824705414182</v>
      </c>
      <c r="AG7830">
        <f t="shared" ca="1" si="2442"/>
        <v>96.5663850109881</v>
      </c>
      <c r="AH7830">
        <f t="shared" ca="1" si="2443"/>
        <v>-1.911777751336396</v>
      </c>
      <c r="AI7830">
        <f t="shared" ca="1" si="2444"/>
        <v>-1.8798341023852725</v>
      </c>
      <c r="AJ7830">
        <f t="shared" ca="1" si="2445"/>
        <v>-1.3651199097079885</v>
      </c>
    </row>
    <row r="7831" spans="32:36" x14ac:dyDescent="0.2">
      <c r="AF7831" s="17">
        <f t="shared" ca="1" si="2441"/>
        <v>494.94151334206788</v>
      </c>
      <c r="AG7831">
        <f t="shared" ca="1" si="2442"/>
        <v>100.47456465142912</v>
      </c>
      <c r="AH7831">
        <f t="shared" ca="1" si="2443"/>
        <v>-0.34319033774287883</v>
      </c>
      <c r="AI7831">
        <f t="shared" ca="1" si="2444"/>
        <v>1.0079761181529872</v>
      </c>
      <c r="AJ7831">
        <f t="shared" ca="1" si="2445"/>
        <v>1.1666209770831966</v>
      </c>
    </row>
    <row r="7832" spans="32:36" x14ac:dyDescent="0.2">
      <c r="AF7832" s="17">
        <f t="shared" ca="1" si="2441"/>
        <v>494.96774974130153</v>
      </c>
      <c r="AG7832">
        <f t="shared" ca="1" si="2442"/>
        <v>98.983325867933743</v>
      </c>
      <c r="AH7832">
        <f t="shared" ca="1" si="2443"/>
        <v>-0.34020018862222157</v>
      </c>
      <c r="AI7832">
        <f t="shared" ca="1" si="2444"/>
        <v>-8.0446914177292411E-2</v>
      </c>
      <c r="AJ7832">
        <f t="shared" ca="1" si="2445"/>
        <v>2.3656183228452234E-2</v>
      </c>
    </row>
    <row r="7833" spans="32:36" x14ac:dyDescent="0.2">
      <c r="AF7833" s="17">
        <f t="shared" ca="1" si="2441"/>
        <v>480.50632286418244</v>
      </c>
      <c r="AG7833">
        <f t="shared" ca="1" si="2442"/>
        <v>98.135781700751366</v>
      </c>
      <c r="AH7833">
        <f t="shared" ca="1" si="2443"/>
        <v>-2.0128739316969453</v>
      </c>
      <c r="AI7833">
        <f t="shared" ca="1" si="2444"/>
        <v>-0.70638294862822903</v>
      </c>
      <c r="AJ7833">
        <f t="shared" ca="1" si="2445"/>
        <v>-0.10177711094153015</v>
      </c>
    </row>
    <row r="7834" spans="32:36" x14ac:dyDescent="0.2">
      <c r="AF7834" s="17">
        <f t="shared" ca="1" si="2441"/>
        <v>498.71724032086087</v>
      </c>
      <c r="AG7834">
        <f t="shared" ca="1" si="2442"/>
        <v>100.35075882690117</v>
      </c>
      <c r="AH7834">
        <f t="shared" ca="1" si="2443"/>
        <v>8.5505646333207702E-2</v>
      </c>
      <c r="AI7834">
        <f t="shared" ca="1" si="2444"/>
        <v>0.91822986638898518</v>
      </c>
      <c r="AJ7834">
        <f t="shared" ca="1" si="2445"/>
        <v>0.93628105368788495</v>
      </c>
    </row>
    <row r="7835" spans="32:36" x14ac:dyDescent="0.2">
      <c r="AF7835" s="17">
        <f t="shared" ca="1" si="2441"/>
        <v>501.38221541707907</v>
      </c>
      <c r="AG7835">
        <f t="shared" ca="1" si="2442"/>
        <v>98.059595556157461</v>
      </c>
      <c r="AH7835">
        <f t="shared" ca="1" si="2443"/>
        <v>0.38613750134193348</v>
      </c>
      <c r="AI7835">
        <f t="shared" ca="1" si="2444"/>
        <v>-0.76291319924340184</v>
      </c>
      <c r="AJ7835">
        <f t="shared" ca="1" si="2445"/>
        <v>-0.92313372326437704</v>
      </c>
    </row>
    <row r="7836" spans="32:36" x14ac:dyDescent="0.2">
      <c r="AF7836" s="17">
        <f t="shared" ca="1" si="2441"/>
        <v>497.27864865735671</v>
      </c>
      <c r="AG7836">
        <f t="shared" ca="1" si="2442"/>
        <v>98.922066376109299</v>
      </c>
      <c r="AH7836">
        <f t="shared" ca="1" si="2443"/>
        <v>-7.7448081488736539E-2</v>
      </c>
      <c r="AI7836">
        <f t="shared" ca="1" si="2444"/>
        <v>-0.1255088079030614</v>
      </c>
      <c r="AJ7836">
        <f t="shared" ca="1" si="2445"/>
        <v>-0.10708734620481229</v>
      </c>
    </row>
    <row r="7837" spans="32:36" x14ac:dyDescent="0.2">
      <c r="AF7837" s="17">
        <f t="shared" ca="1" si="2441"/>
        <v>494.77114413616073</v>
      </c>
      <c r="AG7837">
        <f t="shared" ca="1" si="2442"/>
        <v>97.136540597155403</v>
      </c>
      <c r="AH7837">
        <f t="shared" ca="1" si="2443"/>
        <v>-0.36261108711189438</v>
      </c>
      <c r="AI7837">
        <f t="shared" ca="1" si="2444"/>
        <v>-1.451332825400907</v>
      </c>
      <c r="AJ7837">
        <f t="shared" ca="1" si="2445"/>
        <v>-1.407610830865661</v>
      </c>
    </row>
    <row r="7838" spans="32:36" x14ac:dyDescent="0.2">
      <c r="AF7838" s="17">
        <f t="shared" ca="1" si="2441"/>
        <v>490.06089304597418</v>
      </c>
      <c r="AG7838">
        <f t="shared" ca="1" si="2442"/>
        <v>95.471193001680518</v>
      </c>
      <c r="AH7838">
        <f t="shared" ca="1" si="2443"/>
        <v>-0.90220769012085622</v>
      </c>
      <c r="AI7838">
        <f t="shared" ca="1" si="2444"/>
        <v>-2.7100717400539116</v>
      </c>
      <c r="AJ7838">
        <f t="shared" ca="1" si="2445"/>
        <v>-2.5569255587315367</v>
      </c>
    </row>
    <row r="7839" spans="32:36" x14ac:dyDescent="0.2">
      <c r="AF7839" s="17">
        <f t="shared" ca="1" si="2441"/>
        <v>491.94133877449605</v>
      </c>
      <c r="AG7839">
        <f t="shared" ca="1" si="2442"/>
        <v>100.32081820522754</v>
      </c>
      <c r="AH7839">
        <f t="shared" ca="1" si="2443"/>
        <v>-0.68616833887690865</v>
      </c>
      <c r="AI7839">
        <f t="shared" ca="1" si="2444"/>
        <v>0.89650942653222176</v>
      </c>
      <c r="AJ7839">
        <f t="shared" ca="1" si="2445"/>
        <v>1.1586123947819296</v>
      </c>
    </row>
    <row r="7840" spans="32:36" x14ac:dyDescent="0.2">
      <c r="AF7840" s="17">
        <f t="shared" ca="1" si="2441"/>
        <v>505.83180765667521</v>
      </c>
      <c r="AG7840">
        <f t="shared" ca="1" si="2442"/>
        <v>101.44798922049343</v>
      </c>
      <c r="AH7840">
        <f t="shared" ca="1" si="2443"/>
        <v>0.88454581779076003</v>
      </c>
      <c r="AI7840">
        <f t="shared" ca="1" si="2444"/>
        <v>1.7097779543582847</v>
      </c>
      <c r="AJ7840">
        <f t="shared" ca="1" si="2445"/>
        <v>1.512989421445581</v>
      </c>
    </row>
    <row r="7841" spans="32:36" x14ac:dyDescent="0.2">
      <c r="AF7841" s="17">
        <f t="shared" ca="1" si="2441"/>
        <v>495.0189020208382</v>
      </c>
      <c r="AG7841">
        <f t="shared" ca="1" si="2442"/>
        <v>97.890569157860568</v>
      </c>
      <c r="AH7841">
        <f t="shared" ca="1" si="2443"/>
        <v>-0.33437084497398101</v>
      </c>
      <c r="AI7841">
        <f t="shared" ca="1" si="2444"/>
        <v>-0.88848805123230967</v>
      </c>
      <c r="AJ7841">
        <f t="shared" ca="1" si="2445"/>
        <v>-0.82602309400070295</v>
      </c>
    </row>
    <row r="7842" spans="32:36" x14ac:dyDescent="0.2">
      <c r="AF7842" s="17">
        <f t="shared" ca="1" si="2441"/>
        <v>504.63723738858607</v>
      </c>
      <c r="AG7842">
        <f t="shared" ca="1" si="2442"/>
        <v>100.19820135512821</v>
      </c>
      <c r="AH7842">
        <f t="shared" ca="1" si="2443"/>
        <v>0.75117129010180972</v>
      </c>
      <c r="AI7842">
        <f t="shared" ca="1" si="2444"/>
        <v>0.80748928104078188</v>
      </c>
      <c r="AJ7842">
        <f t="shared" ca="1" si="2445"/>
        <v>0.60863996479875604</v>
      </c>
    </row>
    <row r="7843" spans="32:36" x14ac:dyDescent="0.2">
      <c r="AF7843" s="17">
        <f t="shared" ca="1" si="2441"/>
        <v>498.68995113342623</v>
      </c>
      <c r="AG7843">
        <f t="shared" ca="1" si="2442"/>
        <v>99.605897894595515</v>
      </c>
      <c r="AH7843">
        <f t="shared" ca="1" si="2443"/>
        <v>8.2418891663669031E-2</v>
      </c>
      <c r="AI7843">
        <f t="shared" ca="1" si="2444"/>
        <v>0.37593561450955981</v>
      </c>
      <c r="AJ7843">
        <f t="shared" ca="1" si="2445"/>
        <v>0.36826573580708988</v>
      </c>
    </row>
    <row r="7844" spans="32:36" x14ac:dyDescent="0.2">
      <c r="AF7844" s="17">
        <f t="shared" ca="1" si="2441"/>
        <v>495.89785829287445</v>
      </c>
      <c r="AG7844">
        <f t="shared" ca="1" si="2442"/>
        <v>98.643490658459399</v>
      </c>
      <c r="AH7844">
        <f t="shared" ca="1" si="2443"/>
        <v>-0.23429846835771923</v>
      </c>
      <c r="AI7844">
        <f t="shared" ca="1" si="2444"/>
        <v>-0.33077904088191773</v>
      </c>
      <c r="AJ7844">
        <f t="shared" ca="1" si="2445"/>
        <v>-0.27264138223326484</v>
      </c>
    </row>
    <row r="7845" spans="32:36" x14ac:dyDescent="0.2">
      <c r="AF7845" s="17">
        <f t="shared" ca="1" si="2441"/>
        <v>496.67956865422246</v>
      </c>
      <c r="AG7845">
        <f t="shared" ca="1" si="2442"/>
        <v>99.12884802578526</v>
      </c>
      <c r="AH7845">
        <f t="shared" ca="1" si="2443"/>
        <v>-0.14544680375327368</v>
      </c>
      <c r="AI7845">
        <f t="shared" ca="1" si="2444"/>
        <v>2.6486074040828159E-2</v>
      </c>
      <c r="AJ7845">
        <f t="shared" ca="1" si="2445"/>
        <v>7.399119088637357E-2</v>
      </c>
    </row>
    <row r="7846" spans="32:36" x14ac:dyDescent="0.2">
      <c r="AF7846" s="17">
        <f t="shared" ca="1" si="2441"/>
        <v>489.47337296519788</v>
      </c>
      <c r="AG7846">
        <f t="shared" ca="1" si="2442"/>
        <v>98.682581549733669</v>
      </c>
      <c r="AH7846">
        <f t="shared" ca="1" si="2443"/>
        <v>-0.96987628188320074</v>
      </c>
      <c r="AI7846">
        <f t="shared" ca="1" si="2444"/>
        <v>-0.30193973724419737</v>
      </c>
      <c r="AJ7846">
        <f t="shared" ca="1" si="2445"/>
        <v>-8.7267318546602086E-3</v>
      </c>
    </row>
    <row r="7847" spans="32:36" x14ac:dyDescent="0.2">
      <c r="AF7847" s="17">
        <f t="shared" ca="1" si="2441"/>
        <v>504.59714927712173</v>
      </c>
      <c r="AG7847">
        <f t="shared" ca="1" si="2442"/>
        <v>99.730073692761408</v>
      </c>
      <c r="AH7847">
        <f t="shared" ca="1" si="2443"/>
        <v>0.74668995353161849</v>
      </c>
      <c r="AI7847">
        <f t="shared" ca="1" si="2444"/>
        <v>0.46662260751030349</v>
      </c>
      <c r="AJ7847">
        <f t="shared" ca="1" si="2445"/>
        <v>0.25241313521340947</v>
      </c>
    </row>
    <row r="7848" spans="32:36" x14ac:dyDescent="0.2">
      <c r="AF7848" s="17">
        <f t="shared" ca="1" si="2441"/>
        <v>502.2476005896508</v>
      </c>
      <c r="AG7848">
        <f t="shared" ca="1" si="2442"/>
        <v>97.706242676443622</v>
      </c>
      <c r="AH7848">
        <f t="shared" ca="1" si="2443"/>
        <v>0.48341670508281925</v>
      </c>
      <c r="AI7848">
        <f t="shared" ca="1" si="2444"/>
        <v>-1.025677197224272</v>
      </c>
      <c r="AJ7848">
        <f t="shared" ca="1" si="2445"/>
        <v>-1.2297363510796069</v>
      </c>
    </row>
    <row r="7849" spans="32:36" x14ac:dyDescent="0.2">
      <c r="AF7849" s="17">
        <f t="shared" ca="1" si="2441"/>
        <v>508.32187384402414</v>
      </c>
      <c r="AG7849">
        <f t="shared" ca="1" si="2442"/>
        <v>98.151497856456047</v>
      </c>
      <c r="AH7849">
        <f t="shared" ca="1" si="2443"/>
        <v>1.1615536169959186</v>
      </c>
      <c r="AI7849">
        <f t="shared" ca="1" si="2444"/>
        <v>-0.69472699447520281</v>
      </c>
      <c r="AJ7849">
        <f t="shared" ca="1" si="2445"/>
        <v>-1.0979000937590566</v>
      </c>
    </row>
    <row r="7850" spans="32:36" x14ac:dyDescent="0.2">
      <c r="AF7850" s="17">
        <f t="shared" ca="1" si="2441"/>
        <v>509.52894024176635</v>
      </c>
      <c r="AG7850">
        <f t="shared" ca="1" si="2442"/>
        <v>99.427565521066626</v>
      </c>
      <c r="AH7850">
        <f t="shared" ca="1" si="2443"/>
        <v>1.2953459541026842</v>
      </c>
      <c r="AI7850">
        <f t="shared" ca="1" si="2444"/>
        <v>0.24549949544981464</v>
      </c>
      <c r="AJ7850">
        <f t="shared" ca="1" si="2445"/>
        <v>-0.15387754895060943</v>
      </c>
    </row>
    <row r="7851" spans="32:36" x14ac:dyDescent="0.2">
      <c r="AF7851" s="17">
        <f t="shared" ca="1" si="2441"/>
        <v>493.52772461150511</v>
      </c>
      <c r="AG7851">
        <f t="shared" ca="1" si="2442"/>
        <v>98.026310842638935</v>
      </c>
      <c r="AH7851">
        <f t="shared" ca="1" si="2443"/>
        <v>-0.50455396885716475</v>
      </c>
      <c r="AI7851">
        <f t="shared" ca="1" si="2444"/>
        <v>-0.78762430106343673</v>
      </c>
      <c r="AJ7851">
        <f t="shared" ca="1" si="2445"/>
        <v>-0.66613454678723616</v>
      </c>
    </row>
    <row r="7852" spans="32:36" x14ac:dyDescent="0.2">
      <c r="AF7852" s="17">
        <f t="shared" ca="1" si="2441"/>
        <v>496.0267976094114</v>
      </c>
      <c r="AG7852">
        <f t="shared" ca="1" si="2442"/>
        <v>99.349186114848095</v>
      </c>
      <c r="AH7852">
        <f t="shared" ca="1" si="2443"/>
        <v>-0.21963317734324189</v>
      </c>
      <c r="AI7852">
        <f t="shared" ca="1" si="2444"/>
        <v>0.18809709354360277</v>
      </c>
      <c r="AJ7852">
        <f t="shared" ca="1" si="2445"/>
        <v>0.26712484596737468</v>
      </c>
    </row>
    <row r="7853" spans="32:36" x14ac:dyDescent="0.2">
      <c r="AF7853" s="17">
        <f t="shared" ca="1" si="2441"/>
        <v>496.93977956819282</v>
      </c>
      <c r="AG7853">
        <f t="shared" ca="1" si="2442"/>
        <v>99.887528220577792</v>
      </c>
      <c r="AH7853">
        <f t="shared" ca="1" si="2443"/>
        <v>-0.11590143035623882</v>
      </c>
      <c r="AI7853">
        <f t="shared" ca="1" si="2444"/>
        <v>0.58145120825724417</v>
      </c>
      <c r="AJ7853">
        <f t="shared" ca="1" si="2445"/>
        <v>0.646896735570891</v>
      </c>
    </row>
    <row r="7854" spans="32:36" x14ac:dyDescent="0.2">
      <c r="AF7854" s="17">
        <f t="shared" ca="1" si="2441"/>
        <v>482.71507539965802</v>
      </c>
      <c r="AG7854">
        <f t="shared" ca="1" si="2442"/>
        <v>99.087959781111749</v>
      </c>
      <c r="AH7854">
        <f t="shared" ca="1" si="2443"/>
        <v>-1.7541684060107428</v>
      </c>
      <c r="AI7854">
        <f t="shared" ca="1" si="2444"/>
        <v>-3.5436718941440626E-3</v>
      </c>
      <c r="AJ7854">
        <f t="shared" ca="1" si="2445"/>
        <v>0.55349119698866189</v>
      </c>
    </row>
    <row r="7855" spans="32:36" x14ac:dyDescent="0.2">
      <c r="AF7855" s="17">
        <f t="shared" ca="1" si="2441"/>
        <v>501.17704620895768</v>
      </c>
      <c r="AG7855">
        <f t="shared" ca="1" si="2442"/>
        <v>98.823319980667037</v>
      </c>
      <c r="AH7855">
        <f t="shared" ca="1" si="2443"/>
        <v>0.36304951060016383</v>
      </c>
      <c r="AI7855">
        <f t="shared" ca="1" si="2444"/>
        <v>-0.19820448577457295</v>
      </c>
      <c r="AJ7855">
        <f t="shared" ca="1" si="2445"/>
        <v>-0.3232859225738321</v>
      </c>
    </row>
    <row r="7856" spans="32:36" x14ac:dyDescent="0.2">
      <c r="AF7856" s="17">
        <f t="shared" ca="1" si="2441"/>
        <v>496.25545333821003</v>
      </c>
      <c r="AG7856">
        <f t="shared" ca="1" si="2442"/>
        <v>98.985026101547192</v>
      </c>
      <c r="AH7856">
        <f t="shared" ca="1" si="2443"/>
        <v>-0.19363571990007816</v>
      </c>
      <c r="AI7856">
        <f t="shared" ca="1" si="2444"/>
        <v>-7.9196636455016359E-2</v>
      </c>
      <c r="AJ7856">
        <f t="shared" ca="1" si="2445"/>
        <v>-2.158799389297195E-2</v>
      </c>
    </row>
    <row r="7857" spans="32:36" x14ac:dyDescent="0.2">
      <c r="AF7857" s="17">
        <f t="shared" ca="1" si="2441"/>
        <v>499.32929218585474</v>
      </c>
      <c r="AG7857">
        <f t="shared" ca="1" si="2442"/>
        <v>97.27618448109817</v>
      </c>
      <c r="AH7857">
        <f t="shared" ca="1" si="2443"/>
        <v>0.15469216759651197</v>
      </c>
      <c r="AI7857">
        <f t="shared" ca="1" si="2444"/>
        <v>-1.3467667112965518</v>
      </c>
      <c r="AJ7857">
        <f t="shared" ca="1" si="2445"/>
        <v>-1.4622167918534874</v>
      </c>
    </row>
    <row r="7858" spans="32:36" x14ac:dyDescent="0.2">
      <c r="AF7858" s="17">
        <f t="shared" ca="1" si="2441"/>
        <v>506.43492227789756</v>
      </c>
      <c r="AG7858">
        <f t="shared" ca="1" si="2442"/>
        <v>99.594855368170144</v>
      </c>
      <c r="AH7858">
        <f t="shared" ca="1" si="2443"/>
        <v>0.95176433840186569</v>
      </c>
      <c r="AI7858">
        <f t="shared" ca="1" si="2444"/>
        <v>0.36786565911860042</v>
      </c>
      <c r="AJ7858">
        <f t="shared" ca="1" si="2445"/>
        <v>8.3651960344659881E-2</v>
      </c>
    </row>
    <row r="7859" spans="32:36" x14ac:dyDescent="0.2">
      <c r="AF7859" s="17">
        <f t="shared" ca="1" si="2441"/>
        <v>502.80459078033255</v>
      </c>
      <c r="AG7859">
        <f t="shared" ca="1" si="2442"/>
        <v>98.208648534782341</v>
      </c>
      <c r="AH7859">
        <f t="shared" ca="1" si="2443"/>
        <v>0.54594016184381444</v>
      </c>
      <c r="AI7859">
        <f t="shared" ca="1" si="2444"/>
        <v>-0.65235667708897616</v>
      </c>
      <c r="AJ7859">
        <f t="shared" ca="1" si="2445"/>
        <v>-0.8578947125997668</v>
      </c>
    </row>
    <row r="7860" spans="32:36" x14ac:dyDescent="0.2">
      <c r="AF7860" s="17">
        <f t="shared" ca="1" si="2441"/>
        <v>502.06285219931772</v>
      </c>
      <c r="AG7860">
        <f t="shared" ca="1" si="2442"/>
        <v>98.206799479368797</v>
      </c>
      <c r="AH7860">
        <f t="shared" ca="1" si="2443"/>
        <v>0.46266294987414786</v>
      </c>
      <c r="AI7860">
        <f t="shared" ca="1" si="2444"/>
        <v>-0.65372714208480232</v>
      </c>
      <c r="AJ7860">
        <f t="shared" ca="1" si="2445"/>
        <v>-0.83287975679305115</v>
      </c>
    </row>
    <row r="7861" spans="32:36" x14ac:dyDescent="0.2">
      <c r="AF7861" s="17">
        <f t="shared" ca="1" si="2441"/>
        <v>502.89952122590381</v>
      </c>
      <c r="AG7861">
        <f t="shared" ca="1" si="2442"/>
        <v>100.97048794043899</v>
      </c>
      <c r="AH7861">
        <f t="shared" ca="1" si="2443"/>
        <v>0.55658941863220646</v>
      </c>
      <c r="AI7861">
        <f t="shared" ca="1" si="2444"/>
        <v>1.3663632750411963</v>
      </c>
      <c r="AJ7861">
        <f t="shared" ca="1" si="2445"/>
        <v>1.2568405672704634</v>
      </c>
    </row>
    <row r="7862" spans="32:36" x14ac:dyDescent="0.2">
      <c r="AF7862" s="17">
        <f t="shared" ca="1" si="2441"/>
        <v>487.03823904073886</v>
      </c>
      <c r="AG7862">
        <f t="shared" ca="1" si="2442"/>
        <v>101.05262506321489</v>
      </c>
      <c r="AH7862">
        <f t="shared" ca="1" si="2443"/>
        <v>-1.2512155438774919</v>
      </c>
      <c r="AI7862">
        <f t="shared" ca="1" si="2444"/>
        <v>1.4255510635587292</v>
      </c>
      <c r="AJ7862">
        <f t="shared" ca="1" si="2445"/>
        <v>1.8931895898233955</v>
      </c>
    </row>
    <row r="7863" spans="32:36" x14ac:dyDescent="0.2">
      <c r="AF7863" s="17">
        <f t="shared" ca="1" si="2441"/>
        <v>478.77701312735331</v>
      </c>
      <c r="AG7863">
        <f t="shared" ca="1" si="2442"/>
        <v>96.844617421185234</v>
      </c>
      <c r="AH7863">
        <f t="shared" ca="1" si="2443"/>
        <v>-2.2162549238374738</v>
      </c>
      <c r="AI7863">
        <f t="shared" ca="1" si="2444"/>
        <v>-1.6704129696527732</v>
      </c>
      <c r="AJ7863">
        <f t="shared" ca="1" si="2445"/>
        <v>-1.048670481504494</v>
      </c>
    </row>
    <row r="7864" spans="32:36" x14ac:dyDescent="0.2">
      <c r="AF7864" s="17">
        <f t="shared" ca="1" si="2441"/>
        <v>490.06715810824994</v>
      </c>
      <c r="AG7864">
        <f t="shared" ca="1" si="2442"/>
        <v>95.874767270361815</v>
      </c>
      <c r="AH7864">
        <f t="shared" ca="1" si="2443"/>
        <v>-0.90148653850969263</v>
      </c>
      <c r="AI7864">
        <f t="shared" ca="1" si="2444"/>
        <v>-2.4030292514576188</v>
      </c>
      <c r="AJ7864">
        <f t="shared" ca="1" si="2445"/>
        <v>-2.2349939366711689</v>
      </c>
    </row>
    <row r="7865" spans="32:36" x14ac:dyDescent="0.2">
      <c r="AF7865" s="17">
        <f t="shared" ca="1" si="2441"/>
        <v>502.6520242768961</v>
      </c>
      <c r="AG7865">
        <f t="shared" ca="1" si="2442"/>
        <v>100.73449457724665</v>
      </c>
      <c r="AH7865">
        <f t="shared" ca="1" si="2443"/>
        <v>0.52882110376702385</v>
      </c>
      <c r="AI7865">
        <f t="shared" ca="1" si="2444"/>
        <v>1.1960388137028839</v>
      </c>
      <c r="AJ7865">
        <f t="shared" ca="1" si="2445"/>
        <v>1.0869502130479838</v>
      </c>
    </row>
    <row r="7866" spans="32:36" x14ac:dyDescent="0.2">
      <c r="AF7866" s="17">
        <f t="shared" ca="1" si="2441"/>
        <v>484.4233965306554</v>
      </c>
      <c r="AG7866">
        <f t="shared" ca="1" si="2442"/>
        <v>99.273594791511357</v>
      </c>
      <c r="AH7866">
        <f t="shared" ca="1" si="2443"/>
        <v>-1.5548876740341271</v>
      </c>
      <c r="AI7866">
        <f t="shared" ca="1" si="2444"/>
        <v>0.1326936735713552</v>
      </c>
      <c r="AJ7866">
        <f t="shared" ca="1" si="2445"/>
        <v>0.63313534842187047</v>
      </c>
    </row>
    <row r="7867" spans="32:36" x14ac:dyDescent="0.2">
      <c r="AF7867" s="17">
        <f t="shared" ca="1" si="2441"/>
        <v>503.64820487466875</v>
      </c>
      <c r="AG7867">
        <f t="shared" ca="1" si="2442"/>
        <v>99.973022082030084</v>
      </c>
      <c r="AH7867">
        <f t="shared" ca="1" si="2443"/>
        <v>0.64050605369129898</v>
      </c>
      <c r="AI7867">
        <f t="shared" ca="1" si="2444"/>
        <v>0.64372445990976457</v>
      </c>
      <c r="AJ7867">
        <f t="shared" ca="1" si="2445"/>
        <v>0.47196433658615605</v>
      </c>
    </row>
    <row r="7868" spans="32:36" x14ac:dyDescent="0.2">
      <c r="AF7868" s="17">
        <f t="shared" ca="1" si="2441"/>
        <v>493.47944196487259</v>
      </c>
      <c r="AG7868">
        <f t="shared" ca="1" si="2442"/>
        <v>96.525909253893659</v>
      </c>
      <c r="AH7868">
        <f t="shared" ca="1" si="2443"/>
        <v>-0.51007289734957206</v>
      </c>
      <c r="AI7868">
        <f t="shared" ca="1" si="2444"/>
        <v>-1.910349828424027</v>
      </c>
      <c r="AJ7868">
        <f t="shared" ca="1" si="2445"/>
        <v>-1.8423879296872432</v>
      </c>
    </row>
    <row r="7869" spans="32:36" x14ac:dyDescent="0.2">
      <c r="AF7869" s="17">
        <f t="shared" ca="1" si="2441"/>
        <v>497.74671336809809</v>
      </c>
      <c r="AG7869">
        <f t="shared" ca="1" si="2442"/>
        <v>98.073098251689174</v>
      </c>
      <c r="AH7869">
        <f t="shared" ca="1" si="2443"/>
        <v>-2.4377263037505436E-2</v>
      </c>
      <c r="AI7869">
        <f t="shared" ca="1" si="2444"/>
        <v>-0.75289097432014351</v>
      </c>
      <c r="AJ7869">
        <f t="shared" ca="1" si="2445"/>
        <v>-0.78221853208948333</v>
      </c>
    </row>
    <row r="7870" spans="32:36" x14ac:dyDescent="0.2">
      <c r="AF7870" s="17">
        <f t="shared" ca="1" si="2441"/>
        <v>490.7222274166549</v>
      </c>
      <c r="AG7870">
        <f t="shared" ca="1" si="2442"/>
        <v>96.492238848665167</v>
      </c>
      <c r="AH7870">
        <f t="shared" ca="1" si="2443"/>
        <v>-0.82613440310866748</v>
      </c>
      <c r="AI7870">
        <f t="shared" ca="1" si="2444"/>
        <v>-1.9357445739851804</v>
      </c>
      <c r="AJ7870">
        <f t="shared" ca="1" si="2445"/>
        <v>-1.7686365322724587</v>
      </c>
    </row>
    <row r="7871" spans="32:36" x14ac:dyDescent="0.2">
      <c r="AF7871" s="17">
        <f t="shared" ca="1" si="2441"/>
        <v>498.62593350364295</v>
      </c>
      <c r="AG7871">
        <f t="shared" ca="1" si="2442"/>
        <v>101.51320389582767</v>
      </c>
      <c r="AH7871">
        <f t="shared" ca="1" si="2443"/>
        <v>7.5177019410716805E-2</v>
      </c>
      <c r="AI7871">
        <f t="shared" ca="1" si="2444"/>
        <v>1.7565542695184211</v>
      </c>
      <c r="AJ7871">
        <f t="shared" ca="1" si="2445"/>
        <v>1.8191638807930948</v>
      </c>
    </row>
    <row r="7872" spans="32:36" x14ac:dyDescent="0.2">
      <c r="AF7872" s="17">
        <f t="shared" ca="1" si="2441"/>
        <v>480.7369571586313</v>
      </c>
      <c r="AG7872">
        <f t="shared" ca="1" si="2442"/>
        <v>99.418140994109933</v>
      </c>
      <c r="AH7872">
        <f t="shared" ca="1" si="2443"/>
        <v>-1.9858047839836241</v>
      </c>
      <c r="AI7872">
        <f t="shared" ca="1" si="2444"/>
        <v>0.23859968744917848</v>
      </c>
      <c r="AJ7872">
        <f t="shared" ca="1" si="2445"/>
        <v>0.88113624863554174</v>
      </c>
    </row>
    <row r="7873" spans="32:36" x14ac:dyDescent="0.2">
      <c r="AF7873" s="17">
        <f t="shared" ca="1" si="2441"/>
        <v>486.34718349088723</v>
      </c>
      <c r="AG7873">
        <f t="shared" ca="1" si="2442"/>
        <v>98.969525880154194</v>
      </c>
      <c r="AH7873">
        <f t="shared" ca="1" si="2443"/>
        <v>-1.3313117967056438</v>
      </c>
      <c r="AI7873">
        <f t="shared" ca="1" si="2444"/>
        <v>-9.0595618565963876E-2</v>
      </c>
      <c r="AJ7873">
        <f t="shared" ca="1" si="2445"/>
        <v>0.32783311123814529</v>
      </c>
    </row>
    <row r="7874" spans="32:36" x14ac:dyDescent="0.2">
      <c r="AF7874" s="17">
        <f t="shared" ca="1" si="2441"/>
        <v>506.28919663755875</v>
      </c>
      <c r="AG7874">
        <f t="shared" ca="1" si="2442"/>
        <v>99.16751325653857</v>
      </c>
      <c r="AH7874">
        <f t="shared" ca="1" si="2443"/>
        <v>0.93553021560186</v>
      </c>
      <c r="AI7874">
        <f t="shared" ca="1" si="2444"/>
        <v>5.4871768880824984E-2</v>
      </c>
      <c r="AJ7874">
        <f t="shared" ca="1" si="2445"/>
        <v>-0.23959642393115374</v>
      </c>
    </row>
    <row r="7875" spans="32:36" x14ac:dyDescent="0.2">
      <c r="AF7875" s="17">
        <f t="shared" ref="AF7875:AF7938" ca="1" si="2446">$N$64*EXP(($J$9-$K$2^2/2)*$J$6+$K$2*SQRT($J$6)*AH7875)</f>
        <v>503.77443290977379</v>
      </c>
      <c r="AG7875">
        <f t="shared" ref="AG7875:AG7938" ca="1" si="2447">$Q$64*EXP(($J$9-$K$3^2/2)*$J$6+$K$3*SQRT($J$6)*AI7875)</f>
        <v>98.486089706506419</v>
      </c>
      <c r="AH7875">
        <f t="shared" ref="AH7875:AH7938" ca="1" si="2448">_xlfn.NORM.S.INV(RAND())</f>
        <v>0.65464210533748324</v>
      </c>
      <c r="AI7875">
        <f t="shared" ref="AI7875:AI7938" ca="1" si="2449">AH7875*$AC$6+SQRT(1-$AC$6^2)*AJ7875</f>
        <v>-0.44701735760710931</v>
      </c>
      <c r="AJ7875">
        <f t="shared" ref="AJ7875:AJ7938" ca="1" si="2450">_xlfn.NORM.S.INV(RAND())</f>
        <v>-0.67697389686035581</v>
      </c>
    </row>
    <row r="7876" spans="32:36" x14ac:dyDescent="0.2">
      <c r="AF7876" s="17">
        <f t="shared" ca="1" si="2446"/>
        <v>491.43314554090944</v>
      </c>
      <c r="AG7876">
        <f t="shared" ca="1" si="2447"/>
        <v>99.67601566865811</v>
      </c>
      <c r="AH7876">
        <f t="shared" ca="1" si="2448"/>
        <v>-0.74447175290522161</v>
      </c>
      <c r="AI7876">
        <f t="shared" ca="1" si="2449"/>
        <v>0.4271573060565052</v>
      </c>
      <c r="AJ7876">
        <f t="shared" ca="1" si="2450"/>
        <v>0.68467024573632485</v>
      </c>
    </row>
    <row r="7877" spans="32:36" x14ac:dyDescent="0.2">
      <c r="AF7877" s="17">
        <f t="shared" ca="1" si="2446"/>
        <v>499.98656857845202</v>
      </c>
      <c r="AG7877">
        <f t="shared" ca="1" si="2447"/>
        <v>99.468275370779679</v>
      </c>
      <c r="AH7877">
        <f t="shared" ca="1" si="2448"/>
        <v>0.22889651002010289</v>
      </c>
      <c r="AI7877">
        <f t="shared" ca="1" si="2449"/>
        <v>0.27529614727229645</v>
      </c>
      <c r="AJ7877">
        <f t="shared" ca="1" si="2450"/>
        <v>0.21614253834404187</v>
      </c>
    </row>
    <row r="7878" spans="32:36" x14ac:dyDescent="0.2">
      <c r="AF7878" s="17">
        <f t="shared" ca="1" si="2446"/>
        <v>498.73587747485271</v>
      </c>
      <c r="AG7878">
        <f t="shared" ca="1" si="2447"/>
        <v>101.11423510804464</v>
      </c>
      <c r="AH7878">
        <f t="shared" ca="1" si="2448"/>
        <v>8.761364875833505E-2</v>
      </c>
      <c r="AI7878">
        <f t="shared" ca="1" si="2449"/>
        <v>1.4699155271438509</v>
      </c>
      <c r="AJ7878">
        <f t="shared" ca="1" si="2450"/>
        <v>1.5144610955114399</v>
      </c>
    </row>
    <row r="7879" spans="32:36" x14ac:dyDescent="0.2">
      <c r="AF7879" s="17">
        <f t="shared" ca="1" si="2446"/>
        <v>497.98647601233665</v>
      </c>
      <c r="AG7879">
        <f t="shared" ca="1" si="2447"/>
        <v>99.936318450011711</v>
      </c>
      <c r="AH7879">
        <f t="shared" ca="1" si="2448"/>
        <v>2.7885401241808635E-3</v>
      </c>
      <c r="AI7879">
        <f t="shared" ca="1" si="2449"/>
        <v>0.61699626539599606</v>
      </c>
      <c r="AJ7879">
        <f t="shared" ca="1" si="2450"/>
        <v>0.64649024835895541</v>
      </c>
    </row>
    <row r="7880" spans="32:36" x14ac:dyDescent="0.2">
      <c r="AF7880" s="17">
        <f t="shared" ca="1" si="2446"/>
        <v>480.0883177837386</v>
      </c>
      <c r="AG7880">
        <f t="shared" ca="1" si="2447"/>
        <v>98.210196196410422</v>
      </c>
      <c r="AH7880">
        <f t="shared" ca="1" si="2448"/>
        <v>-2.0619675942336979</v>
      </c>
      <c r="AI7880">
        <f t="shared" ca="1" si="2449"/>
        <v>-0.65120961605884409</v>
      </c>
      <c r="AJ7880">
        <f t="shared" ca="1" si="2450"/>
        <v>-2.8292605969509117E-2</v>
      </c>
    </row>
    <row r="7881" spans="32:36" x14ac:dyDescent="0.2">
      <c r="AF7881" s="17">
        <f t="shared" ca="1" si="2446"/>
        <v>490.36607639206272</v>
      </c>
      <c r="AG7881">
        <f t="shared" ca="1" si="2447"/>
        <v>98.332689628557716</v>
      </c>
      <c r="AH7881">
        <f t="shared" ca="1" si="2448"/>
        <v>-0.86708970424555321</v>
      </c>
      <c r="AI7881">
        <f t="shared" ca="1" si="2449"/>
        <v>-0.56047997478063993</v>
      </c>
      <c r="AJ7881">
        <f t="shared" ca="1" si="2450"/>
        <v>-0.31264703932547888</v>
      </c>
    </row>
    <row r="7882" spans="32:36" x14ac:dyDescent="0.2">
      <c r="AF7882" s="17">
        <f t="shared" ca="1" si="2446"/>
        <v>501.50290730809337</v>
      </c>
      <c r="AG7882">
        <f t="shared" ca="1" si="2447"/>
        <v>98.766548010918513</v>
      </c>
      <c r="AH7882">
        <f t="shared" ca="1" si="2448"/>
        <v>0.39971472305001188</v>
      </c>
      <c r="AI7882">
        <f t="shared" ca="1" si="2449"/>
        <v>-0.24003208770867704</v>
      </c>
      <c r="AJ7882">
        <f t="shared" ca="1" si="2450"/>
        <v>-0.378819696436757</v>
      </c>
    </row>
    <row r="7883" spans="32:36" x14ac:dyDescent="0.2">
      <c r="AF7883" s="17">
        <f t="shared" ca="1" si="2446"/>
        <v>505.8202231264496</v>
      </c>
      <c r="AG7883">
        <f t="shared" ca="1" si="2447"/>
        <v>101.69584451211412</v>
      </c>
      <c r="AH7883">
        <f t="shared" ca="1" si="2448"/>
        <v>0.88325391072342985</v>
      </c>
      <c r="AI7883">
        <f t="shared" ca="1" si="2449"/>
        <v>1.887396548950955</v>
      </c>
      <c r="AJ7883">
        <f t="shared" ca="1" si="2450"/>
        <v>1.6997640009677499</v>
      </c>
    </row>
    <row r="7884" spans="32:36" x14ac:dyDescent="0.2">
      <c r="AF7884" s="17">
        <f t="shared" ca="1" si="2446"/>
        <v>510.14418496104088</v>
      </c>
      <c r="AG7884">
        <f t="shared" ca="1" si="2447"/>
        <v>99.578263729306954</v>
      </c>
      <c r="AH7884">
        <f t="shared" ca="1" si="2448"/>
        <v>1.3634183410082703</v>
      </c>
      <c r="AI7884">
        <f t="shared" ca="1" si="2449"/>
        <v>0.3557386912923402</v>
      </c>
      <c r="AJ7884">
        <f t="shared" ca="1" si="2450"/>
        <v>-5.9833484962492661E-2</v>
      </c>
    </row>
    <row r="7885" spans="32:36" x14ac:dyDescent="0.2">
      <c r="AF7885" s="17">
        <f t="shared" ca="1" si="2446"/>
        <v>503.65017492512573</v>
      </c>
      <c r="AG7885">
        <f t="shared" ca="1" si="2447"/>
        <v>98.945833324670929</v>
      </c>
      <c r="AH7885">
        <f t="shared" ca="1" si="2448"/>
        <v>0.64072670332900084</v>
      </c>
      <c r="AI7885">
        <f t="shared" ca="1" si="2449"/>
        <v>-0.10802275664489563</v>
      </c>
      <c r="AJ7885">
        <f t="shared" ca="1" si="2450"/>
        <v>-0.31686761674403635</v>
      </c>
    </row>
    <row r="7886" spans="32:36" x14ac:dyDescent="0.2">
      <c r="AF7886" s="17">
        <f t="shared" ca="1" si="2446"/>
        <v>486.39664796181989</v>
      </c>
      <c r="AG7886">
        <f t="shared" ca="1" si="2447"/>
        <v>96.954804972156936</v>
      </c>
      <c r="AH7886">
        <f t="shared" ca="1" si="2448"/>
        <v>-1.3255748754633698</v>
      </c>
      <c r="AI7886">
        <f t="shared" ca="1" si="2449"/>
        <v>-1.5876428159407669</v>
      </c>
      <c r="AJ7886">
        <f t="shared" ca="1" si="2450"/>
        <v>-1.244748257231687</v>
      </c>
    </row>
    <row r="7887" spans="32:36" x14ac:dyDescent="0.2">
      <c r="AF7887" s="17">
        <f t="shared" ca="1" si="2446"/>
        <v>493.76648922560821</v>
      </c>
      <c r="AG7887">
        <f t="shared" ca="1" si="2447"/>
        <v>97.558553266493689</v>
      </c>
      <c r="AH7887">
        <f t="shared" ca="1" si="2448"/>
        <v>-0.47727001010274867</v>
      </c>
      <c r="AI7887">
        <f t="shared" ca="1" si="2449"/>
        <v>-1.1357852669018806</v>
      </c>
      <c r="AJ7887">
        <f t="shared" ca="1" si="2450"/>
        <v>-1.0401050316639411</v>
      </c>
    </row>
    <row r="7888" spans="32:36" x14ac:dyDescent="0.2">
      <c r="AF7888" s="17">
        <f t="shared" ca="1" si="2446"/>
        <v>496.95487902353494</v>
      </c>
      <c r="AG7888">
        <f t="shared" ca="1" si="2447"/>
        <v>97.748746463988553</v>
      </c>
      <c r="AH7888">
        <f t="shared" ca="1" si="2448"/>
        <v>-0.11418745359201331</v>
      </c>
      <c r="AI7888">
        <f t="shared" ca="1" si="2449"/>
        <v>-0.99401984844361357</v>
      </c>
      <c r="AJ7888">
        <f t="shared" ca="1" si="2450"/>
        <v>-1.0066920553736411</v>
      </c>
    </row>
    <row r="7889" spans="32:36" x14ac:dyDescent="0.2">
      <c r="AF7889" s="17">
        <f t="shared" ca="1" si="2446"/>
        <v>496.89983707655989</v>
      </c>
      <c r="AG7889">
        <f t="shared" ca="1" si="2447"/>
        <v>97.394534236514659</v>
      </c>
      <c r="AH7889">
        <f t="shared" ca="1" si="2448"/>
        <v>-0.12043565312130265</v>
      </c>
      <c r="AI7889">
        <f t="shared" ca="1" si="2449"/>
        <v>-1.2582632107182992</v>
      </c>
      <c r="AJ7889">
        <f t="shared" ca="1" si="2450"/>
        <v>-1.281961541289258</v>
      </c>
    </row>
    <row r="7890" spans="32:36" x14ac:dyDescent="0.2">
      <c r="AF7890" s="17">
        <f t="shared" ca="1" si="2446"/>
        <v>500.42304632823272</v>
      </c>
      <c r="AG7890">
        <f t="shared" ca="1" si="2447"/>
        <v>98.966067279304596</v>
      </c>
      <c r="AH7890">
        <f t="shared" ca="1" si="2448"/>
        <v>0.27811953332812533</v>
      </c>
      <c r="AI7890">
        <f t="shared" ca="1" si="2449"/>
        <v>-9.3139343866935204E-2</v>
      </c>
      <c r="AJ7890">
        <f t="shared" ca="1" si="2450"/>
        <v>-0.18606966792195151</v>
      </c>
    </row>
    <row r="7891" spans="32:36" x14ac:dyDescent="0.2">
      <c r="AF7891" s="17">
        <f t="shared" ca="1" si="2446"/>
        <v>499.15098383513532</v>
      </c>
      <c r="AG7891">
        <f t="shared" ca="1" si="2447"/>
        <v>98.845607060451073</v>
      </c>
      <c r="AH7891">
        <f t="shared" ca="1" si="2448"/>
        <v>0.13454489780952636</v>
      </c>
      <c r="AI7891">
        <f t="shared" ca="1" si="2449"/>
        <v>-0.18179071260340907</v>
      </c>
      <c r="AJ7891">
        <f t="shared" ca="1" si="2450"/>
        <v>-0.23347976717925426</v>
      </c>
    </row>
    <row r="7892" spans="32:36" x14ac:dyDescent="0.2">
      <c r="AF7892" s="17">
        <f t="shared" ca="1" si="2446"/>
        <v>491.61868040390732</v>
      </c>
      <c r="AG7892">
        <f t="shared" ca="1" si="2447"/>
        <v>99.664224828805658</v>
      </c>
      <c r="AH7892">
        <f t="shared" ca="1" si="2448"/>
        <v>-0.72317893581198545</v>
      </c>
      <c r="AI7892">
        <f t="shared" ca="1" si="2449"/>
        <v>0.41854650756638789</v>
      </c>
      <c r="AJ7892">
        <f t="shared" ca="1" si="2450"/>
        <v>0.66887183125317329</v>
      </c>
    </row>
    <row r="7893" spans="32:36" x14ac:dyDescent="0.2">
      <c r="AF7893" s="17">
        <f t="shared" ca="1" si="2446"/>
        <v>502.1664870155696</v>
      </c>
      <c r="AG7893">
        <f t="shared" ca="1" si="2447"/>
        <v>99.469999069791001</v>
      </c>
      <c r="AH7893">
        <f t="shared" ca="1" si="2448"/>
        <v>0.47430573232197282</v>
      </c>
      <c r="AI7893">
        <f t="shared" ca="1" si="2449"/>
        <v>0.27655750057483519</v>
      </c>
      <c r="AJ7893">
        <f t="shared" ca="1" si="2450"/>
        <v>0.13951207246966146</v>
      </c>
    </row>
    <row r="7894" spans="32:36" x14ac:dyDescent="0.2">
      <c r="AF7894" s="17">
        <f t="shared" ca="1" si="2446"/>
        <v>495.98081809448189</v>
      </c>
      <c r="AG7894">
        <f t="shared" ca="1" si="2447"/>
        <v>100.54990935637804</v>
      </c>
      <c r="AH7894">
        <f t="shared" ca="1" si="2448"/>
        <v>-0.22486235484474337</v>
      </c>
      <c r="AI7894">
        <f t="shared" ca="1" si="2449"/>
        <v>1.0625390232114085</v>
      </c>
      <c r="AJ7894">
        <f t="shared" ca="1" si="2450"/>
        <v>1.1862837264713226</v>
      </c>
    </row>
    <row r="7895" spans="32:36" x14ac:dyDescent="0.2">
      <c r="AF7895" s="17">
        <f t="shared" ca="1" si="2446"/>
        <v>495.26265276037168</v>
      </c>
      <c r="AG7895">
        <f t="shared" ca="1" si="2447"/>
        <v>98.40119965721459</v>
      </c>
      <c r="AH7895">
        <f t="shared" ca="1" si="2448"/>
        <v>-0.30660114001560917</v>
      </c>
      <c r="AI7895">
        <f t="shared" ca="1" si="2449"/>
        <v>-0.50978456338497491</v>
      </c>
      <c r="AJ7895">
        <f t="shared" ca="1" si="2450"/>
        <v>-0.43749395554483889</v>
      </c>
    </row>
    <row r="7896" spans="32:36" x14ac:dyDescent="0.2">
      <c r="AF7896" s="17">
        <f t="shared" ca="1" si="2446"/>
        <v>487.13747200994726</v>
      </c>
      <c r="AG7896">
        <f t="shared" ca="1" si="2447"/>
        <v>98.601790737252543</v>
      </c>
      <c r="AH7896">
        <f t="shared" ca="1" si="2448"/>
        <v>-1.2397233565834216</v>
      </c>
      <c r="AI7896">
        <f t="shared" ca="1" si="2449"/>
        <v>-0.3615557571632273</v>
      </c>
      <c r="AJ7896">
        <f t="shared" ca="1" si="2450"/>
        <v>1.4438443737601378E-2</v>
      </c>
    </row>
    <row r="7897" spans="32:36" x14ac:dyDescent="0.2">
      <c r="AF7897" s="17">
        <f t="shared" ca="1" si="2446"/>
        <v>486.88475111445626</v>
      </c>
      <c r="AG7897">
        <f t="shared" ca="1" si="2447"/>
        <v>99.052895333003619</v>
      </c>
      <c r="AH7897">
        <f t="shared" ca="1" si="2448"/>
        <v>-1.2689956197132697</v>
      </c>
      <c r="AI7897">
        <f t="shared" ca="1" si="2449"/>
        <v>-2.9306091058010908E-2</v>
      </c>
      <c r="AJ7897">
        <f t="shared" ca="1" si="2450"/>
        <v>0.37234576814620823</v>
      </c>
    </row>
    <row r="7898" spans="32:36" x14ac:dyDescent="0.2">
      <c r="AF7898" s="17">
        <f t="shared" ca="1" si="2446"/>
        <v>506.11998355502101</v>
      </c>
      <c r="AG7898">
        <f t="shared" ca="1" si="2447"/>
        <v>97.794538008643613</v>
      </c>
      <c r="AH7898">
        <f t="shared" ca="1" si="2448"/>
        <v>0.9166736814859916</v>
      </c>
      <c r="AI7898">
        <f t="shared" ca="1" si="2449"/>
        <v>-0.95992913747793085</v>
      </c>
      <c r="AJ7898">
        <f t="shared" ca="1" si="2450"/>
        <v>-1.2983745029796934</v>
      </c>
    </row>
    <row r="7899" spans="32:36" x14ac:dyDescent="0.2">
      <c r="AF7899" s="17">
        <f t="shared" ca="1" si="2446"/>
        <v>517.66654131001746</v>
      </c>
      <c r="AG7899">
        <f t="shared" ca="1" si="2447"/>
        <v>98.996321075752533</v>
      </c>
      <c r="AH7899">
        <f t="shared" ca="1" si="2448"/>
        <v>2.1891377944808004</v>
      </c>
      <c r="AI7899">
        <f t="shared" ca="1" si="2449"/>
        <v>-7.0891349706265538E-2</v>
      </c>
      <c r="AJ7899">
        <f t="shared" ca="1" si="2450"/>
        <v>-0.76975873235091696</v>
      </c>
    </row>
    <row r="7900" spans="32:36" x14ac:dyDescent="0.2">
      <c r="AF7900" s="17">
        <f t="shared" ca="1" si="2446"/>
        <v>509.83792237961478</v>
      </c>
      <c r="AG7900">
        <f t="shared" ca="1" si="2447"/>
        <v>102.24812670387394</v>
      </c>
      <c r="AH7900">
        <f t="shared" ca="1" si="2448"/>
        <v>1.3295428652653039</v>
      </c>
      <c r="AI7900">
        <f t="shared" ca="1" si="2449"/>
        <v>2.2816222120606247</v>
      </c>
      <c r="AJ7900">
        <f t="shared" ca="1" si="2450"/>
        <v>1.9716374931316052</v>
      </c>
    </row>
    <row r="7901" spans="32:36" x14ac:dyDescent="0.2">
      <c r="AF7901" s="17">
        <f t="shared" ca="1" si="2446"/>
        <v>507.72506555197668</v>
      </c>
      <c r="AG7901">
        <f t="shared" ca="1" si="2447"/>
        <v>97.735854542361423</v>
      </c>
      <c r="AH7901">
        <f t="shared" ca="1" si="2448"/>
        <v>1.0952854235699117</v>
      </c>
      <c r="AI7901">
        <f t="shared" ca="1" si="2449"/>
        <v>-1.00362045711393</v>
      </c>
      <c r="AJ7901">
        <f t="shared" ca="1" si="2450"/>
        <v>-1.4009528943340546</v>
      </c>
    </row>
    <row r="7902" spans="32:36" x14ac:dyDescent="0.2">
      <c r="AF7902" s="17">
        <f t="shared" ca="1" si="2446"/>
        <v>497.80945942852537</v>
      </c>
      <c r="AG7902">
        <f t="shared" ca="1" si="2447"/>
        <v>98.681590624038378</v>
      </c>
      <c r="AH7902">
        <f t="shared" ca="1" si="2448"/>
        <v>-1.7266688404800109E-2</v>
      </c>
      <c r="AI7902">
        <f t="shared" ca="1" si="2449"/>
        <v>-0.30267065150502009</v>
      </c>
      <c r="AJ7902">
        <f t="shared" ca="1" si="2450"/>
        <v>-0.31208885514548063</v>
      </c>
    </row>
    <row r="7903" spans="32:36" x14ac:dyDescent="0.2">
      <c r="AF7903" s="17">
        <f t="shared" ca="1" si="2446"/>
        <v>489.7562131698528</v>
      </c>
      <c r="AG7903">
        <f t="shared" ca="1" si="2447"/>
        <v>97.055331556571673</v>
      </c>
      <c r="AH7903">
        <f t="shared" ca="1" si="2448"/>
        <v>-0.93728956308885736</v>
      </c>
      <c r="AI7903">
        <f t="shared" ca="1" si="2449"/>
        <v>-1.5122117565675492</v>
      </c>
      <c r="AJ7903">
        <f t="shared" ca="1" si="2450"/>
        <v>-1.2889414448305603</v>
      </c>
    </row>
    <row r="7904" spans="32:36" x14ac:dyDescent="0.2">
      <c r="AF7904" s="17">
        <f t="shared" ca="1" si="2446"/>
        <v>498.0001071615049</v>
      </c>
      <c r="AG7904">
        <f t="shared" ca="1" si="2447"/>
        <v>99.76815306941856</v>
      </c>
      <c r="AH7904">
        <f t="shared" ca="1" si="2448"/>
        <v>4.332595909477475E-3</v>
      </c>
      <c r="AI7904">
        <f t="shared" ca="1" si="2449"/>
        <v>0.49440978651041778</v>
      </c>
      <c r="AJ7904">
        <f t="shared" ca="1" si="2450"/>
        <v>0.5173773697956503</v>
      </c>
    </row>
    <row r="7905" spans="32:36" x14ac:dyDescent="0.2">
      <c r="AF7905" s="17">
        <f t="shared" ca="1" si="2446"/>
        <v>478.43028753851138</v>
      </c>
      <c r="AG7905">
        <f t="shared" ca="1" si="2447"/>
        <v>100.43638190719405</v>
      </c>
      <c r="AH7905">
        <f t="shared" ca="1" si="2448"/>
        <v>-2.2571210918042501</v>
      </c>
      <c r="AI7905">
        <f t="shared" ca="1" si="2449"/>
        <v>0.98030942798482013</v>
      </c>
      <c r="AJ7905">
        <f t="shared" ca="1" si="2450"/>
        <v>1.7455496885492459</v>
      </c>
    </row>
    <row r="7906" spans="32:36" x14ac:dyDescent="0.2">
      <c r="AF7906" s="17">
        <f t="shared" ca="1" si="2446"/>
        <v>506.5885311464466</v>
      </c>
      <c r="AG7906">
        <f t="shared" ca="1" si="2447"/>
        <v>101.19982298452402</v>
      </c>
      <c r="AH7906">
        <f t="shared" ca="1" si="2448"/>
        <v>0.9688716118759938</v>
      </c>
      <c r="AI7906">
        <f t="shared" ca="1" si="2449"/>
        <v>1.5315012266246468</v>
      </c>
      <c r="AJ7906">
        <f t="shared" ca="1" si="2450"/>
        <v>1.2991486954057565</v>
      </c>
    </row>
    <row r="7907" spans="32:36" x14ac:dyDescent="0.2">
      <c r="AF7907" s="17">
        <f t="shared" ca="1" si="2446"/>
        <v>507.6907398995603</v>
      </c>
      <c r="AG7907">
        <f t="shared" ca="1" si="2447"/>
        <v>100.11119831971749</v>
      </c>
      <c r="AH7907">
        <f t="shared" ca="1" si="2448"/>
        <v>1.0914716150363817</v>
      </c>
      <c r="AI7907">
        <f t="shared" ca="1" si="2449"/>
        <v>0.74425875928989482</v>
      </c>
      <c r="AJ7907">
        <f t="shared" ca="1" si="2450"/>
        <v>0.43420012527947782</v>
      </c>
    </row>
    <row r="7908" spans="32:36" x14ac:dyDescent="0.2">
      <c r="AF7908" s="17">
        <f t="shared" ca="1" si="2446"/>
        <v>487.45646131457954</v>
      </c>
      <c r="AG7908">
        <f t="shared" ca="1" si="2447"/>
        <v>97.70804816321305</v>
      </c>
      <c r="AH7908">
        <f t="shared" ca="1" si="2448"/>
        <v>-1.2027970017688081</v>
      </c>
      <c r="AI7908">
        <f t="shared" ca="1" si="2449"/>
        <v>-1.0243321682123021</v>
      </c>
      <c r="AJ7908">
        <f t="shared" ca="1" si="2450"/>
        <v>-0.69270146591847237</v>
      </c>
    </row>
    <row r="7909" spans="32:36" x14ac:dyDescent="0.2">
      <c r="AF7909" s="17">
        <f t="shared" ca="1" si="2446"/>
        <v>491.93909834596008</v>
      </c>
      <c r="AG7909">
        <f t="shared" ca="1" si="2447"/>
        <v>99.160492069317215</v>
      </c>
      <c r="AH7909">
        <f t="shared" ca="1" si="2448"/>
        <v>-0.68642524400588723</v>
      </c>
      <c r="AI7909">
        <f t="shared" ca="1" si="2449"/>
        <v>4.971805656042802E-2</v>
      </c>
      <c r="AJ7909">
        <f t="shared" ca="1" si="2450"/>
        <v>0.27020818371944999</v>
      </c>
    </row>
    <row r="7910" spans="32:36" x14ac:dyDescent="0.2">
      <c r="AF7910" s="17">
        <f t="shared" ca="1" si="2446"/>
        <v>501.62307111575166</v>
      </c>
      <c r="AG7910">
        <f t="shared" ca="1" si="2447"/>
        <v>98.279493828419447</v>
      </c>
      <c r="AH7910">
        <f t="shared" ca="1" si="2448"/>
        <v>0.41322929237856104</v>
      </c>
      <c r="AI7910">
        <f t="shared" ca="1" si="2449"/>
        <v>-0.59986767218002501</v>
      </c>
      <c r="AJ7910">
        <f t="shared" ca="1" si="2450"/>
        <v>-0.76066580769795034</v>
      </c>
    </row>
    <row r="7911" spans="32:36" x14ac:dyDescent="0.2">
      <c r="AF7911" s="17">
        <f t="shared" ca="1" si="2446"/>
        <v>492.26568742577888</v>
      </c>
      <c r="AG7911">
        <f t="shared" ca="1" si="2447"/>
        <v>99.444092135648276</v>
      </c>
      <c r="AH7911">
        <f t="shared" ca="1" si="2448"/>
        <v>-0.64898831574570393</v>
      </c>
      <c r="AI7911">
        <f t="shared" ca="1" si="2449"/>
        <v>0.25759724721625532</v>
      </c>
      <c r="AJ7911">
        <f t="shared" ca="1" si="2450"/>
        <v>0.47643117023829323</v>
      </c>
    </row>
    <row r="7912" spans="32:36" x14ac:dyDescent="0.2">
      <c r="AF7912" s="17">
        <f t="shared" ca="1" si="2446"/>
        <v>499.7212079104338</v>
      </c>
      <c r="AG7912">
        <f t="shared" ca="1" si="2447"/>
        <v>98.242408382364687</v>
      </c>
      <c r="AH7912">
        <f t="shared" ca="1" si="2448"/>
        <v>0.19894991177556504</v>
      </c>
      <c r="AI7912">
        <f t="shared" ca="1" si="2449"/>
        <v>-0.62733941522239056</v>
      </c>
      <c r="AJ7912">
        <f t="shared" ca="1" si="2450"/>
        <v>-0.72142463729542483</v>
      </c>
    </row>
    <row r="7913" spans="32:36" x14ac:dyDescent="0.2">
      <c r="AF7913" s="17">
        <f t="shared" ca="1" si="2446"/>
        <v>505.47909272597224</v>
      </c>
      <c r="AG7913">
        <f t="shared" ca="1" si="2447"/>
        <v>99.535069158792226</v>
      </c>
      <c r="AH7913">
        <f t="shared" ca="1" si="2448"/>
        <v>0.84519777110064565</v>
      </c>
      <c r="AI7913">
        <f t="shared" ca="1" si="2449"/>
        <v>0.3241579377977542</v>
      </c>
      <c r="AJ7913">
        <f t="shared" ca="1" si="2450"/>
        <v>7.1642885302469095E-2</v>
      </c>
    </row>
    <row r="7914" spans="32:36" x14ac:dyDescent="0.2">
      <c r="AF7914" s="17">
        <f t="shared" ca="1" si="2446"/>
        <v>510.29254414110511</v>
      </c>
      <c r="AG7914">
        <f t="shared" ca="1" si="2447"/>
        <v>101.04988651083247</v>
      </c>
      <c r="AH7914">
        <f t="shared" ca="1" si="2448"/>
        <v>1.3798209280159541</v>
      </c>
      <c r="AI7914">
        <f t="shared" ca="1" si="2449"/>
        <v>1.4235784455004301</v>
      </c>
      <c r="AJ7914">
        <f t="shared" ca="1" si="2450"/>
        <v>1.0553744702322536</v>
      </c>
    </row>
    <row r="7915" spans="32:36" x14ac:dyDescent="0.2">
      <c r="AF7915" s="17">
        <f t="shared" ca="1" si="2446"/>
        <v>486.03811662539198</v>
      </c>
      <c r="AG7915">
        <f t="shared" ca="1" si="2447"/>
        <v>99.091471863988744</v>
      </c>
      <c r="AH7915">
        <f t="shared" ca="1" si="2448"/>
        <v>-1.3671707890955147</v>
      </c>
      <c r="AI7915">
        <f t="shared" ca="1" si="2449"/>
        <v>-9.6378990925516383E-4</v>
      </c>
      <c r="AJ7915">
        <f t="shared" ca="1" si="2450"/>
        <v>0.43326880908684928</v>
      </c>
    </row>
    <row r="7916" spans="32:36" x14ac:dyDescent="0.2">
      <c r="AF7916" s="17">
        <f t="shared" ca="1" si="2446"/>
        <v>501.57757536922833</v>
      </c>
      <c r="AG7916">
        <f t="shared" ca="1" si="2447"/>
        <v>98.697480094867416</v>
      </c>
      <c r="AH7916">
        <f t="shared" ca="1" si="2448"/>
        <v>0.40811286284443815</v>
      </c>
      <c r="AI7916">
        <f t="shared" ca="1" si="2449"/>
        <v>-0.29095134270994244</v>
      </c>
      <c r="AJ7916">
        <f t="shared" ca="1" si="2450"/>
        <v>-0.43491378010033804</v>
      </c>
    </row>
    <row r="7917" spans="32:36" x14ac:dyDescent="0.2">
      <c r="AF7917" s="17">
        <f t="shared" ca="1" si="2446"/>
        <v>497.9378943706065</v>
      </c>
      <c r="AG7917">
        <f t="shared" ca="1" si="2447"/>
        <v>99.532493352376903</v>
      </c>
      <c r="AH7917">
        <f t="shared" ca="1" si="2448"/>
        <v>-2.7148440697791708E-3</v>
      </c>
      <c r="AI7917">
        <f t="shared" ca="1" si="2449"/>
        <v>0.3222742610167646</v>
      </c>
      <c r="AJ7917">
        <f t="shared" ca="1" si="2450"/>
        <v>0.33900481852492853</v>
      </c>
    </row>
    <row r="7918" spans="32:36" x14ac:dyDescent="0.2">
      <c r="AF7918" s="17">
        <f t="shared" ca="1" si="2446"/>
        <v>487.04336262350222</v>
      </c>
      <c r="AG7918">
        <f t="shared" ca="1" si="2447"/>
        <v>100.07385923804024</v>
      </c>
      <c r="AH7918">
        <f t="shared" ca="1" si="2448"/>
        <v>-1.2506221235484123</v>
      </c>
      <c r="AI7918">
        <f t="shared" ca="1" si="2449"/>
        <v>0.71710527014186942</v>
      </c>
      <c r="AJ7918">
        <f t="shared" ca="1" si="2450"/>
        <v>1.1496727317810593</v>
      </c>
    </row>
    <row r="7919" spans="32:36" x14ac:dyDescent="0.2">
      <c r="AF7919" s="17">
        <f t="shared" ca="1" si="2446"/>
        <v>502.12403184650321</v>
      </c>
      <c r="AG7919">
        <f t="shared" ca="1" si="2447"/>
        <v>99.124106133149866</v>
      </c>
      <c r="AH7919">
        <f t="shared" ca="1" si="2448"/>
        <v>0.46953642600231088</v>
      </c>
      <c r="AI7919">
        <f t="shared" ca="1" si="2449"/>
        <v>2.3004098533284681E-2</v>
      </c>
      <c r="AJ7919">
        <f t="shared" ca="1" si="2450"/>
        <v>-0.12501086780767151</v>
      </c>
    </row>
    <row r="7920" spans="32:36" x14ac:dyDescent="0.2">
      <c r="AF7920" s="17">
        <f t="shared" ca="1" si="2446"/>
        <v>479.85788635779613</v>
      </c>
      <c r="AG7920">
        <f t="shared" ca="1" si="2447"/>
        <v>98.362114069307523</v>
      </c>
      <c r="AH7920">
        <f t="shared" ca="1" si="2448"/>
        <v>-2.0890494751854973</v>
      </c>
      <c r="AI7920">
        <f t="shared" ca="1" si="2449"/>
        <v>-0.53870242594176232</v>
      </c>
      <c r="AJ7920">
        <f t="shared" ca="1" si="2450"/>
        <v>9.8356755752263061E-2</v>
      </c>
    </row>
    <row r="7921" spans="32:36" x14ac:dyDescent="0.2">
      <c r="AF7921" s="17">
        <f t="shared" ca="1" si="2446"/>
        <v>495.20998118366242</v>
      </c>
      <c r="AG7921">
        <f t="shared" ca="1" si="2447"/>
        <v>98.717644845129328</v>
      </c>
      <c r="AH7921">
        <f t="shared" ca="1" si="2448"/>
        <v>-0.31260067849749223</v>
      </c>
      <c r="AI7921">
        <f t="shared" ca="1" si="2449"/>
        <v>-0.27608150978526247</v>
      </c>
      <c r="AJ7921">
        <f t="shared" ca="1" si="2450"/>
        <v>-0.19037804849724868</v>
      </c>
    </row>
    <row r="7922" spans="32:36" x14ac:dyDescent="0.2">
      <c r="AF7922" s="17">
        <f t="shared" ca="1" si="2446"/>
        <v>501.09090523752974</v>
      </c>
      <c r="AG7922">
        <f t="shared" ca="1" si="2447"/>
        <v>97.206845442239967</v>
      </c>
      <c r="AH7922">
        <f t="shared" ca="1" si="2448"/>
        <v>0.35335312389944329</v>
      </c>
      <c r="AI7922">
        <f t="shared" ca="1" si="2449"/>
        <v>-1.3986693916938198</v>
      </c>
      <c r="AJ7922">
        <f t="shared" ca="1" si="2450"/>
        <v>-1.5797794635204589</v>
      </c>
    </row>
    <row r="7923" spans="32:36" x14ac:dyDescent="0.2">
      <c r="AF7923" s="17">
        <f t="shared" ca="1" si="2446"/>
        <v>492.94132449128506</v>
      </c>
      <c r="AG7923">
        <f t="shared" ca="1" si="2447"/>
        <v>97.375975377608043</v>
      </c>
      <c r="AH7923">
        <f t="shared" ca="1" si="2448"/>
        <v>-0.57161877025801255</v>
      </c>
      <c r="AI7923">
        <f t="shared" ca="1" si="2449"/>
        <v>-1.2721346566527862</v>
      </c>
      <c r="AJ7923">
        <f t="shared" ca="1" si="2450"/>
        <v>-1.1531982510075147</v>
      </c>
    </row>
    <row r="7924" spans="32:36" x14ac:dyDescent="0.2">
      <c r="AF7924" s="17">
        <f t="shared" ca="1" si="2446"/>
        <v>506.88785722711975</v>
      </c>
      <c r="AG7924">
        <f t="shared" ca="1" si="2447"/>
        <v>97.507529178248802</v>
      </c>
      <c r="AH7924">
        <f t="shared" ca="1" si="2448"/>
        <v>1.0021923751605248</v>
      </c>
      <c r="AI7924">
        <f t="shared" ca="1" si="2449"/>
        <v>-1.1738644097176207</v>
      </c>
      <c r="AJ7924">
        <f t="shared" ca="1" si="2450"/>
        <v>-1.5500084575794162</v>
      </c>
    </row>
    <row r="7925" spans="32:36" x14ac:dyDescent="0.2">
      <c r="AF7925" s="17">
        <f t="shared" ca="1" si="2446"/>
        <v>483.99357580236426</v>
      </c>
      <c r="AG7925">
        <f t="shared" ca="1" si="2447"/>
        <v>98.926467533057661</v>
      </c>
      <c r="AH7925">
        <f t="shared" ca="1" si="2448"/>
        <v>-1.604961294889873</v>
      </c>
      <c r="AI7925">
        <f t="shared" ca="1" si="2449"/>
        <v>-0.12227042884414485</v>
      </c>
      <c r="AJ7925">
        <f t="shared" ca="1" si="2450"/>
        <v>0.38152310510785714</v>
      </c>
    </row>
    <row r="7926" spans="32:36" x14ac:dyDescent="0.2">
      <c r="AF7926" s="17">
        <f t="shared" ca="1" si="2446"/>
        <v>489.13551305208046</v>
      </c>
      <c r="AG7926">
        <f t="shared" ca="1" si="2447"/>
        <v>98.796321631932528</v>
      </c>
      <c r="AH7926">
        <f t="shared" ca="1" si="2448"/>
        <v>-1.0088266469945664</v>
      </c>
      <c r="AI7926">
        <f t="shared" ca="1" si="2449"/>
        <v>-0.21809292766845237</v>
      </c>
      <c r="AJ7926">
        <f t="shared" ca="1" si="2450"/>
        <v>9.1621073828516239E-2</v>
      </c>
    </row>
    <row r="7927" spans="32:36" x14ac:dyDescent="0.2">
      <c r="AF7927" s="17">
        <f t="shared" ca="1" si="2446"/>
        <v>502.61972800261879</v>
      </c>
      <c r="AG7927">
        <f t="shared" ca="1" si="2447"/>
        <v>99.337531729741897</v>
      </c>
      <c r="AH7927">
        <f t="shared" ca="1" si="2448"/>
        <v>0.52519656332212961</v>
      </c>
      <c r="AI7927">
        <f t="shared" ca="1" si="2449"/>
        <v>0.17955795239414385</v>
      </c>
      <c r="AJ7927">
        <f t="shared" ca="1" si="2450"/>
        <v>2.1571037836673232E-2</v>
      </c>
    </row>
    <row r="7928" spans="32:36" x14ac:dyDescent="0.2">
      <c r="AF7928" s="17">
        <f t="shared" ca="1" si="2446"/>
        <v>508.94069340588493</v>
      </c>
      <c r="AG7928">
        <f t="shared" ca="1" si="2447"/>
        <v>101.29189869895524</v>
      </c>
      <c r="AH7928">
        <f t="shared" ca="1" si="2448"/>
        <v>1.2301837796805801</v>
      </c>
      <c r="AI7928">
        <f t="shared" ca="1" si="2449"/>
        <v>1.5976971915193836</v>
      </c>
      <c r="AJ7928">
        <f t="shared" ca="1" si="2450"/>
        <v>1.2855985514247601</v>
      </c>
    </row>
    <row r="7929" spans="32:36" x14ac:dyDescent="0.2">
      <c r="AF7929" s="17">
        <f t="shared" ca="1" si="2446"/>
        <v>509.97371009887735</v>
      </c>
      <c r="AG7929">
        <f t="shared" ca="1" si="2447"/>
        <v>99.602509244700101</v>
      </c>
      <c r="AH7929">
        <f t="shared" ca="1" si="2448"/>
        <v>1.3445647539552363</v>
      </c>
      <c r="AI7929">
        <f t="shared" ca="1" si="2449"/>
        <v>0.37345926066351487</v>
      </c>
      <c r="AJ7929">
        <f t="shared" ca="1" si="2450"/>
        <v>-3.5251569572168247E-2</v>
      </c>
    </row>
    <row r="7930" spans="32:36" x14ac:dyDescent="0.2">
      <c r="AF7930" s="17">
        <f t="shared" ca="1" si="2446"/>
        <v>484.80070109502378</v>
      </c>
      <c r="AG7930">
        <f t="shared" ca="1" si="2447"/>
        <v>97.430871624596762</v>
      </c>
      <c r="AH7930">
        <f t="shared" ca="1" si="2448"/>
        <v>-1.5109687307449746</v>
      </c>
      <c r="AI7930">
        <f t="shared" ca="1" si="2449"/>
        <v>-1.2311112131997877</v>
      </c>
      <c r="AJ7930">
        <f t="shared" ca="1" si="2450"/>
        <v>-0.81177157411111445</v>
      </c>
    </row>
    <row r="7931" spans="32:36" x14ac:dyDescent="0.2">
      <c r="AF7931" s="17">
        <f t="shared" ca="1" si="2446"/>
        <v>495.89592231871484</v>
      </c>
      <c r="AG7931">
        <f t="shared" ca="1" si="2447"/>
        <v>99.374630541784867</v>
      </c>
      <c r="AH7931">
        <f t="shared" ca="1" si="2448"/>
        <v>-0.23451869110712556</v>
      </c>
      <c r="AI7931">
        <f t="shared" ca="1" si="2449"/>
        <v>0.20673668630324005</v>
      </c>
      <c r="AJ7931">
        <f t="shared" ca="1" si="2450"/>
        <v>0.29141058235428763</v>
      </c>
    </row>
    <row r="7932" spans="32:36" x14ac:dyDescent="0.2">
      <c r="AF7932" s="17">
        <f t="shared" ca="1" si="2446"/>
        <v>491.13724244229445</v>
      </c>
      <c r="AG7932">
        <f t="shared" ca="1" si="2447"/>
        <v>97.523253191127807</v>
      </c>
      <c r="AH7932">
        <f t="shared" ca="1" si="2448"/>
        <v>-0.77844756602797893</v>
      </c>
      <c r="AI7932">
        <f t="shared" ca="1" si="2449"/>
        <v>-1.1621274965502131</v>
      </c>
      <c r="AJ7932">
        <f t="shared" ca="1" si="2450"/>
        <v>-0.97207563835342092</v>
      </c>
    </row>
    <row r="7933" spans="32:36" x14ac:dyDescent="0.2">
      <c r="AF7933" s="17">
        <f t="shared" ca="1" si="2446"/>
        <v>506.29707023343218</v>
      </c>
      <c r="AG7933">
        <f t="shared" ca="1" si="2447"/>
        <v>98.570149750371783</v>
      </c>
      <c r="AH7933">
        <f t="shared" ca="1" si="2448"/>
        <v>0.93640746906575156</v>
      </c>
      <c r="AI7933">
        <f t="shared" ca="1" si="2449"/>
        <v>-0.38491714161236834</v>
      </c>
      <c r="AJ7933">
        <f t="shared" ca="1" si="2450"/>
        <v>-0.7013183884207661</v>
      </c>
    </row>
    <row r="7934" spans="32:36" x14ac:dyDescent="0.2">
      <c r="AF7934" s="17">
        <f t="shared" ca="1" si="2446"/>
        <v>501.43298218266307</v>
      </c>
      <c r="AG7934">
        <f t="shared" ca="1" si="2447"/>
        <v>97.346043857357571</v>
      </c>
      <c r="AH7934">
        <f t="shared" ca="1" si="2448"/>
        <v>0.39184890154708474</v>
      </c>
      <c r="AI7934">
        <f t="shared" ca="1" si="2449"/>
        <v>-1.2945119408364896</v>
      </c>
      <c r="AJ7934">
        <f t="shared" ca="1" si="2450"/>
        <v>-1.4827216262949148</v>
      </c>
    </row>
    <row r="7935" spans="32:36" x14ac:dyDescent="0.2">
      <c r="AF7935" s="17">
        <f t="shared" ca="1" si="2446"/>
        <v>492.9486794923148</v>
      </c>
      <c r="AG7935">
        <f t="shared" ca="1" si="2447"/>
        <v>99.367324310983292</v>
      </c>
      <c r="AH7935">
        <f t="shared" ca="1" si="2448"/>
        <v>-0.5707771071737533</v>
      </c>
      <c r="AI7935">
        <f t="shared" ca="1" si="2449"/>
        <v>0.20138491565981489</v>
      </c>
      <c r="AJ7935">
        <f t="shared" ca="1" si="2450"/>
        <v>0.39260735659091217</v>
      </c>
    </row>
    <row r="7936" spans="32:36" x14ac:dyDescent="0.2">
      <c r="AF7936" s="17">
        <f t="shared" ca="1" si="2446"/>
        <v>495.42813663028215</v>
      </c>
      <c r="AG7936">
        <f t="shared" ca="1" si="2447"/>
        <v>97.359925860783122</v>
      </c>
      <c r="AH7936">
        <f t="shared" ca="1" si="2448"/>
        <v>-0.2877559052580469</v>
      </c>
      <c r="AI7936">
        <f t="shared" ca="1" si="2449"/>
        <v>-1.2841326771973409</v>
      </c>
      <c r="AJ7936">
        <f t="shared" ca="1" si="2450"/>
        <v>-1.255955708332587</v>
      </c>
    </row>
    <row r="7937" spans="32:36" x14ac:dyDescent="0.2">
      <c r="AF7937" s="17">
        <f t="shared" ca="1" si="2446"/>
        <v>495.22313065475129</v>
      </c>
      <c r="AG7937">
        <f t="shared" ca="1" si="2447"/>
        <v>99.052051061011269</v>
      </c>
      <c r="AH7937">
        <f t="shared" ca="1" si="2448"/>
        <v>-0.31110283258667315</v>
      </c>
      <c r="AI7937">
        <f t="shared" ca="1" si="2449"/>
        <v>-2.9926503824209694E-2</v>
      </c>
      <c r="AJ7937">
        <f t="shared" ca="1" si="2450"/>
        <v>6.7421387528308743E-2</v>
      </c>
    </row>
    <row r="7938" spans="32:36" x14ac:dyDescent="0.2">
      <c r="AF7938" s="17">
        <f t="shared" ca="1" si="2446"/>
        <v>495.90735932830341</v>
      </c>
      <c r="AG7938">
        <f t="shared" ca="1" si="2447"/>
        <v>97.855604417438386</v>
      </c>
      <c r="AH7938">
        <f t="shared" ca="1" si="2448"/>
        <v>-0.23321771012231632</v>
      </c>
      <c r="AI7938">
        <f t="shared" ca="1" si="2449"/>
        <v>-0.91449148463296737</v>
      </c>
      <c r="AJ7938">
        <f t="shared" ca="1" si="2450"/>
        <v>-0.88543805258138208</v>
      </c>
    </row>
    <row r="7939" spans="32:36" x14ac:dyDescent="0.2">
      <c r="AF7939" s="17">
        <f t="shared" ref="AF7939:AF8002" ca="1" si="2451">$N$64*EXP(($J$9-$K$2^2/2)*$J$6+$K$2*SQRT($J$6)*AH7939)</f>
        <v>491.66318441904843</v>
      </c>
      <c r="AG7939">
        <f t="shared" ref="AG7939:AG8002" ca="1" si="2452">$Q$64*EXP(($J$9-$K$3^2/2)*$J$6+$K$3*SQRT($J$6)*AI7939)</f>
        <v>97.107676922641303</v>
      </c>
      <c r="AH7939">
        <f t="shared" ref="AH7939:AH8002" ca="1" si="2453">_xlfn.NORM.S.INV(RAND())</f>
        <v>-0.71807264940526305</v>
      </c>
      <c r="AI7939">
        <f t="shared" ref="AI7939:AI8002" ca="1" si="2454">AH7939*$AC$6+SQRT(1-$AC$6^2)*AJ7939</f>
        <v>-1.4729648508559379</v>
      </c>
      <c r="AJ7939">
        <f t="shared" ref="AJ7939:AJ8002" ca="1" si="2455">_xlfn.NORM.S.INV(RAND())</f>
        <v>-1.3173960663261277</v>
      </c>
    </row>
    <row r="7940" spans="32:36" x14ac:dyDescent="0.2">
      <c r="AF7940" s="17">
        <f t="shared" ca="1" si="2451"/>
        <v>496.51442359050736</v>
      </c>
      <c r="AG7940">
        <f t="shared" ca="1" si="2452"/>
        <v>99.621950378447295</v>
      </c>
      <c r="AH7940">
        <f t="shared" ca="1" si="2453"/>
        <v>-0.1642060559344494</v>
      </c>
      <c r="AI7940">
        <f t="shared" ca="1" si="2454"/>
        <v>0.38766528631801089</v>
      </c>
      <c r="AJ7940">
        <f t="shared" ca="1" si="2455"/>
        <v>0.45891305451733322</v>
      </c>
    </row>
    <row r="7941" spans="32:36" x14ac:dyDescent="0.2">
      <c r="AF7941" s="17">
        <f t="shared" ca="1" si="2451"/>
        <v>507.13471001875723</v>
      </c>
      <c r="AG7941">
        <f t="shared" ca="1" si="2452"/>
        <v>98.507521500654619</v>
      </c>
      <c r="AH7941">
        <f t="shared" ca="1" si="2453"/>
        <v>1.0296570483639789</v>
      </c>
      <c r="AI7941">
        <f t="shared" ca="1" si="2454"/>
        <v>-0.43117936805707485</v>
      </c>
      <c r="AJ7941">
        <f t="shared" ca="1" si="2455"/>
        <v>-0.77947909136147098</v>
      </c>
    </row>
    <row r="7942" spans="32:36" x14ac:dyDescent="0.2">
      <c r="AF7942" s="17">
        <f t="shared" ca="1" si="2451"/>
        <v>511.60148496713759</v>
      </c>
      <c r="AG7942">
        <f t="shared" ca="1" si="2452"/>
        <v>101.7860037500395</v>
      </c>
      <c r="AH7942">
        <f t="shared" ca="1" si="2453"/>
        <v>1.5243310921118527</v>
      </c>
      <c r="AI7942">
        <f t="shared" ca="1" si="2454"/>
        <v>1.9518993017539459</v>
      </c>
      <c r="AJ7942">
        <f t="shared" ca="1" si="2455"/>
        <v>1.5638054029366546</v>
      </c>
    </row>
    <row r="7943" spans="32:36" x14ac:dyDescent="0.2">
      <c r="AF7943" s="17">
        <f t="shared" ca="1" si="2451"/>
        <v>486.93689147792469</v>
      </c>
      <c r="AG7943">
        <f t="shared" ca="1" si="2452"/>
        <v>99.469705893965283</v>
      </c>
      <c r="AH7943">
        <f t="shared" ca="1" si="2453"/>
        <v>-1.2629550397589735</v>
      </c>
      <c r="AI7943">
        <f t="shared" ca="1" si="2454"/>
        <v>0.27634296449028101</v>
      </c>
      <c r="AJ7943">
        <f t="shared" ca="1" si="2455"/>
        <v>0.69112563746674316</v>
      </c>
    </row>
    <row r="7944" spans="32:36" x14ac:dyDescent="0.2">
      <c r="AF7944" s="17">
        <f t="shared" ca="1" si="2451"/>
        <v>510.96192838757753</v>
      </c>
      <c r="AG7944">
        <f t="shared" ca="1" si="2452"/>
        <v>101.20057819420187</v>
      </c>
      <c r="AH7944">
        <f t="shared" ca="1" si="2453"/>
        <v>1.4537687832986985</v>
      </c>
      <c r="AI7944">
        <f t="shared" ca="1" si="2454"/>
        <v>1.5320444142161767</v>
      </c>
      <c r="AJ7944">
        <f t="shared" ca="1" si="2455"/>
        <v>1.1456916616348458</v>
      </c>
    </row>
    <row r="7945" spans="32:36" x14ac:dyDescent="0.2">
      <c r="AF7945" s="17">
        <f t="shared" ca="1" si="2451"/>
        <v>510.22088536769968</v>
      </c>
      <c r="AG7945">
        <f t="shared" ca="1" si="2452"/>
        <v>99.923595136030741</v>
      </c>
      <c r="AH7945">
        <f t="shared" ca="1" si="2453"/>
        <v>1.3718989314254981</v>
      </c>
      <c r="AI7945">
        <f t="shared" ca="1" si="2454"/>
        <v>0.60772864551234262</v>
      </c>
      <c r="AJ7945">
        <f t="shared" ca="1" si="2455"/>
        <v>0.20187014155207295</v>
      </c>
    </row>
    <row r="7946" spans="32:36" x14ac:dyDescent="0.2">
      <c r="AF7946" s="17">
        <f t="shared" ca="1" si="2451"/>
        <v>510.32163204504474</v>
      </c>
      <c r="AG7946">
        <f t="shared" ca="1" si="2452"/>
        <v>101.36975610780647</v>
      </c>
      <c r="AH7946">
        <f t="shared" ca="1" si="2453"/>
        <v>1.3830363267449961</v>
      </c>
      <c r="AI7946">
        <f t="shared" ca="1" si="2454"/>
        <v>1.653624258710864</v>
      </c>
      <c r="AJ7946">
        <f t="shared" ca="1" si="2455"/>
        <v>1.2957259480824468</v>
      </c>
    </row>
    <row r="7947" spans="32:36" x14ac:dyDescent="0.2">
      <c r="AF7947" s="17">
        <f t="shared" ca="1" si="2451"/>
        <v>504.84796354108153</v>
      </c>
      <c r="AG7947">
        <f t="shared" ca="1" si="2452"/>
        <v>98.154407540366833</v>
      </c>
      <c r="AH7947">
        <f t="shared" ca="1" si="2453"/>
        <v>0.77472191808222968</v>
      </c>
      <c r="AI7947">
        <f t="shared" ca="1" si="2454"/>
        <v>-0.69256921970479224</v>
      </c>
      <c r="AJ7947">
        <f t="shared" ca="1" si="2455"/>
        <v>-0.97275947925456929</v>
      </c>
    </row>
    <row r="7948" spans="32:36" x14ac:dyDescent="0.2">
      <c r="AF7948" s="17">
        <f t="shared" ca="1" si="2451"/>
        <v>496.52993442243508</v>
      </c>
      <c r="AG7948">
        <f t="shared" ca="1" si="2452"/>
        <v>100.05790477242239</v>
      </c>
      <c r="AH7948">
        <f t="shared" ca="1" si="2453"/>
        <v>-0.1624438752022776</v>
      </c>
      <c r="AI7948">
        <f t="shared" ca="1" si="2454"/>
        <v>0.70549987578195206</v>
      </c>
      <c r="AJ7948">
        <f t="shared" ca="1" si="2455"/>
        <v>0.79183747903539037</v>
      </c>
    </row>
    <row r="7949" spans="32:36" x14ac:dyDescent="0.2">
      <c r="AF7949" s="17">
        <f t="shared" ca="1" si="2451"/>
        <v>492.86971683240131</v>
      </c>
      <c r="AG7949">
        <f t="shared" ca="1" si="2452"/>
        <v>98.305605065104771</v>
      </c>
      <c r="AH7949">
        <f t="shared" ca="1" si="2453"/>
        <v>-0.57981378619797852</v>
      </c>
      <c r="AI7949">
        <f t="shared" ca="1" si="2454"/>
        <v>-0.58053149969812634</v>
      </c>
      <c r="AJ7949">
        <f t="shared" ca="1" si="2455"/>
        <v>-0.42493869267812795</v>
      </c>
    </row>
    <row r="7950" spans="32:36" x14ac:dyDescent="0.2">
      <c r="AF7950" s="17">
        <f t="shared" ca="1" si="2451"/>
        <v>491.06277459465002</v>
      </c>
      <c r="AG7950">
        <f t="shared" ca="1" si="2452"/>
        <v>98.345159134558742</v>
      </c>
      <c r="AH7950">
        <f t="shared" ca="1" si="2453"/>
        <v>-0.78700124348280442</v>
      </c>
      <c r="AI7950">
        <f t="shared" ca="1" si="2454"/>
        <v>-0.55125027738565036</v>
      </c>
      <c r="AJ7950">
        <f t="shared" ca="1" si="2455"/>
        <v>-0.3284028858654805</v>
      </c>
    </row>
    <row r="7951" spans="32:36" x14ac:dyDescent="0.2">
      <c r="AF7951" s="17">
        <f t="shared" ca="1" si="2451"/>
        <v>499.87198945039313</v>
      </c>
      <c r="AG7951">
        <f t="shared" ca="1" si="2452"/>
        <v>99.234888880070287</v>
      </c>
      <c r="AH7951">
        <f t="shared" ca="1" si="2453"/>
        <v>0.21596792632254541</v>
      </c>
      <c r="AI7951">
        <f t="shared" ca="1" si="2454"/>
        <v>0.10430847773582505</v>
      </c>
      <c r="AJ7951">
        <f t="shared" ca="1" si="2455"/>
        <v>4.0842499130089249E-2</v>
      </c>
    </row>
    <row r="7952" spans="32:36" x14ac:dyDescent="0.2">
      <c r="AF7952" s="17">
        <f t="shared" ca="1" si="2451"/>
        <v>498.66533864956585</v>
      </c>
      <c r="AG7952">
        <f t="shared" ca="1" si="2452"/>
        <v>98.392104858910656</v>
      </c>
      <c r="AH7952">
        <f t="shared" ca="1" si="2453"/>
        <v>7.9634761383880759E-2</v>
      </c>
      <c r="AI7952">
        <f t="shared" ca="1" si="2454"/>
        <v>-0.51651241519178359</v>
      </c>
      <c r="AJ7952">
        <f t="shared" ca="1" si="2455"/>
        <v>-0.56724041493862787</v>
      </c>
    </row>
    <row r="7953" spans="32:36" x14ac:dyDescent="0.2">
      <c r="AF7953" s="17">
        <f t="shared" ca="1" si="2451"/>
        <v>505.85630826390826</v>
      </c>
      <c r="AG7953">
        <f t="shared" ca="1" si="2452"/>
        <v>97.15523294892769</v>
      </c>
      <c r="AH7953">
        <f t="shared" ca="1" si="2453"/>
        <v>0.88727802859578841</v>
      </c>
      <c r="AI7953">
        <f t="shared" ca="1" si="2454"/>
        <v>-1.4373271777331778</v>
      </c>
      <c r="AJ7953">
        <f t="shared" ca="1" si="2455"/>
        <v>-1.7899412514568107</v>
      </c>
    </row>
    <row r="7954" spans="32:36" x14ac:dyDescent="0.2">
      <c r="AF7954" s="17">
        <f t="shared" ca="1" si="2451"/>
        <v>501.5815949789552</v>
      </c>
      <c r="AG7954">
        <f t="shared" ca="1" si="2452"/>
        <v>101.41459476187012</v>
      </c>
      <c r="AH7954">
        <f t="shared" ca="1" si="2453"/>
        <v>0.40856492488966634</v>
      </c>
      <c r="AI7954">
        <f t="shared" ca="1" si="2454"/>
        <v>1.6858135785894244</v>
      </c>
      <c r="AJ7954">
        <f t="shared" ca="1" si="2455"/>
        <v>1.639039806411992</v>
      </c>
    </row>
    <row r="7955" spans="32:36" x14ac:dyDescent="0.2">
      <c r="AF7955" s="17">
        <f t="shared" ca="1" si="2451"/>
        <v>503.28986647954883</v>
      </c>
      <c r="AG7955">
        <f t="shared" ca="1" si="2452"/>
        <v>98.506646882893392</v>
      </c>
      <c r="AH7955">
        <f t="shared" ca="1" si="2453"/>
        <v>0.6003570654158632</v>
      </c>
      <c r="AI7955">
        <f t="shared" ca="1" si="2454"/>
        <v>-0.43182563879971925</v>
      </c>
      <c r="AJ7955">
        <f t="shared" ca="1" si="2455"/>
        <v>-0.64379059224497959</v>
      </c>
    </row>
    <row r="7956" spans="32:36" x14ac:dyDescent="0.2">
      <c r="AF7956" s="17">
        <f t="shared" ca="1" si="2451"/>
        <v>501.21509729331598</v>
      </c>
      <c r="AG7956">
        <f t="shared" ca="1" si="2452"/>
        <v>100.02577661703872</v>
      </c>
      <c r="AH7956">
        <f t="shared" ca="1" si="2453"/>
        <v>0.36733216854060718</v>
      </c>
      <c r="AI7956">
        <f t="shared" ca="1" si="2454"/>
        <v>0.68212400550517194</v>
      </c>
      <c r="AJ7956">
        <f t="shared" ca="1" si="2455"/>
        <v>0.59902794061441378</v>
      </c>
    </row>
    <row r="7957" spans="32:36" x14ac:dyDescent="0.2">
      <c r="AF7957" s="17">
        <f t="shared" ca="1" si="2451"/>
        <v>503.55726429450766</v>
      </c>
      <c r="AG7957">
        <f t="shared" ca="1" si="2452"/>
        <v>99.53477549978345</v>
      </c>
      <c r="AH7957">
        <f t="shared" ca="1" si="2453"/>
        <v>0.63031958508737362</v>
      </c>
      <c r="AI7957">
        <f t="shared" ca="1" si="2454"/>
        <v>0.32394318861799765</v>
      </c>
      <c r="AJ7957">
        <f t="shared" ca="1" si="2455"/>
        <v>0.13967334349243279</v>
      </c>
    </row>
    <row r="7958" spans="32:36" x14ac:dyDescent="0.2">
      <c r="AF7958" s="17">
        <f t="shared" ca="1" si="2451"/>
        <v>487.10510221645671</v>
      </c>
      <c r="AG7958">
        <f t="shared" ca="1" si="2452"/>
        <v>98.200128561752024</v>
      </c>
      <c r="AH7958">
        <f t="shared" ca="1" si="2453"/>
        <v>-1.2434718506634959</v>
      </c>
      <c r="AI7958">
        <f t="shared" ca="1" si="2454"/>
        <v>-0.65867164272220069</v>
      </c>
      <c r="AJ7958">
        <f t="shared" ca="1" si="2455"/>
        <v>-0.29611617617659924</v>
      </c>
    </row>
    <row r="7959" spans="32:36" x14ac:dyDescent="0.2">
      <c r="AF7959" s="17">
        <f t="shared" ca="1" si="2451"/>
        <v>505.22857266649339</v>
      </c>
      <c r="AG7959">
        <f t="shared" ca="1" si="2452"/>
        <v>99.863763359000529</v>
      </c>
      <c r="AH7959">
        <f t="shared" ca="1" si="2453"/>
        <v>0.81723366377976459</v>
      </c>
      <c r="AI7959">
        <f t="shared" ca="1" si="2454"/>
        <v>0.56413154843783986</v>
      </c>
      <c r="AJ7959">
        <f t="shared" ca="1" si="2455"/>
        <v>0.33231511729054097</v>
      </c>
    </row>
    <row r="7960" spans="32:36" x14ac:dyDescent="0.2">
      <c r="AF7960" s="17">
        <f t="shared" ca="1" si="2451"/>
        <v>511.29872075581704</v>
      </c>
      <c r="AG7960">
        <f t="shared" ca="1" si="2452"/>
        <v>99.410664674475385</v>
      </c>
      <c r="AH7960">
        <f t="shared" ca="1" si="2453"/>
        <v>1.4909381035405025</v>
      </c>
      <c r="AI7960">
        <f t="shared" ca="1" si="2454"/>
        <v>0.23312571988610947</v>
      </c>
      <c r="AJ7960">
        <f t="shared" ca="1" si="2455"/>
        <v>-0.2289901827703541</v>
      </c>
    </row>
    <row r="7961" spans="32:36" x14ac:dyDescent="0.2">
      <c r="AF7961" s="17">
        <f t="shared" ca="1" si="2451"/>
        <v>495.10703538732707</v>
      </c>
      <c r="AG7961">
        <f t="shared" ca="1" si="2452"/>
        <v>98.731965872260432</v>
      </c>
      <c r="AH7961">
        <f t="shared" ca="1" si="2453"/>
        <v>-0.32432852794108685</v>
      </c>
      <c r="AI7961">
        <f t="shared" ca="1" si="2454"/>
        <v>-0.26552278307761534</v>
      </c>
      <c r="AJ7961">
        <f t="shared" ca="1" si="2455"/>
        <v>-0.17557409315272179</v>
      </c>
    </row>
    <row r="7962" spans="32:36" x14ac:dyDescent="0.2">
      <c r="AF7962" s="17">
        <f t="shared" ca="1" si="2451"/>
        <v>497.58678182819682</v>
      </c>
      <c r="AG7962">
        <f t="shared" ca="1" si="2452"/>
        <v>99.726304822770103</v>
      </c>
      <c r="AH7962">
        <f t="shared" ca="1" si="2453"/>
        <v>-4.2505246985530425E-2</v>
      </c>
      <c r="AI7962">
        <f t="shared" ca="1" si="2454"/>
        <v>0.46387182097464941</v>
      </c>
      <c r="AJ7962">
        <f t="shared" ca="1" si="2455"/>
        <v>0.5002137520570622</v>
      </c>
    </row>
    <row r="7963" spans="32:36" x14ac:dyDescent="0.2">
      <c r="AF7963" s="17">
        <f t="shared" ca="1" si="2451"/>
        <v>494.13801204436402</v>
      </c>
      <c r="AG7963">
        <f t="shared" ca="1" si="2452"/>
        <v>97.461968538262084</v>
      </c>
      <c r="AH7963">
        <f t="shared" ca="1" si="2453"/>
        <v>-0.43484181532260308</v>
      </c>
      <c r="AI7963">
        <f t="shared" ca="1" si="2454"/>
        <v>-1.2078830392490749</v>
      </c>
      <c r="AJ7963">
        <f t="shared" ca="1" si="2455"/>
        <v>-1.1292300273258047</v>
      </c>
    </row>
    <row r="7964" spans="32:36" x14ac:dyDescent="0.2">
      <c r="AF7964" s="17">
        <f t="shared" ca="1" si="2451"/>
        <v>512.85405975165986</v>
      </c>
      <c r="AG7964">
        <f t="shared" ca="1" si="2452"/>
        <v>97.707350863934778</v>
      </c>
      <c r="AH7964">
        <f t="shared" ca="1" si="2453"/>
        <v>1.6622725362575834</v>
      </c>
      <c r="AI7964">
        <f t="shared" ca="1" si="2454"/>
        <v>-1.0248516305847031</v>
      </c>
      <c r="AJ7964">
        <f t="shared" ca="1" si="2455"/>
        <v>-1.6033321835336907</v>
      </c>
    </row>
    <row r="7965" spans="32:36" x14ac:dyDescent="0.2">
      <c r="AF7965" s="17">
        <f t="shared" ca="1" si="2451"/>
        <v>511.38942466419013</v>
      </c>
      <c r="AG7965">
        <f t="shared" ca="1" si="2452"/>
        <v>100.17409376268535</v>
      </c>
      <c r="AH7965">
        <f t="shared" ca="1" si="2453"/>
        <v>1.5009442483771125</v>
      </c>
      <c r="AI7965">
        <f t="shared" ca="1" si="2454"/>
        <v>0.78997429349468595</v>
      </c>
      <c r="AJ7965">
        <f t="shared" ca="1" si="2455"/>
        <v>0.35209814937708972</v>
      </c>
    </row>
    <row r="7966" spans="32:36" x14ac:dyDescent="0.2">
      <c r="AF7966" s="17">
        <f t="shared" ca="1" si="2451"/>
        <v>495.56781884629714</v>
      </c>
      <c r="AG7966">
        <f t="shared" ca="1" si="2452"/>
        <v>97.422192939203768</v>
      </c>
      <c r="AH7966">
        <f t="shared" ca="1" si="2453"/>
        <v>-0.27185385059986028</v>
      </c>
      <c r="AI7966">
        <f t="shared" ca="1" si="2454"/>
        <v>-1.2375951738071103</v>
      </c>
      <c r="AJ7966">
        <f t="shared" ca="1" si="2455"/>
        <v>-1.212178051373094</v>
      </c>
    </row>
    <row r="7967" spans="32:36" x14ac:dyDescent="0.2">
      <c r="AF7967" s="17">
        <f t="shared" ca="1" si="2451"/>
        <v>511.55226552835671</v>
      </c>
      <c r="AG7967">
        <f t="shared" ca="1" si="2452"/>
        <v>100.55226661772394</v>
      </c>
      <c r="AH7967">
        <f t="shared" ca="1" si="2453"/>
        <v>1.518903842930128</v>
      </c>
      <c r="AI7967">
        <f t="shared" ca="1" si="2454"/>
        <v>1.0642454380842095</v>
      </c>
      <c r="AJ7967">
        <f t="shared" ca="1" si="2455"/>
        <v>0.63416905746565899</v>
      </c>
    </row>
    <row r="7968" spans="32:36" x14ac:dyDescent="0.2">
      <c r="AF7968" s="17">
        <f t="shared" ca="1" si="2451"/>
        <v>506.84200656159788</v>
      </c>
      <c r="AG7968">
        <f t="shared" ca="1" si="2452"/>
        <v>98.336322253713519</v>
      </c>
      <c r="AH7968">
        <f t="shared" ca="1" si="2453"/>
        <v>0.9970895885407739</v>
      </c>
      <c r="AI7968">
        <f t="shared" ca="1" si="2454"/>
        <v>-0.55779105210796542</v>
      </c>
      <c r="AJ7968">
        <f t="shared" ca="1" si="2455"/>
        <v>-0.90197988942859986</v>
      </c>
    </row>
    <row r="7969" spans="32:36" x14ac:dyDescent="0.2">
      <c r="AF7969" s="17">
        <f t="shared" ca="1" si="2451"/>
        <v>490.81695024788331</v>
      </c>
      <c r="AG7969">
        <f t="shared" ca="1" si="2452"/>
        <v>99.075068705978353</v>
      </c>
      <c r="AH7969">
        <f t="shared" ca="1" si="2453"/>
        <v>-0.81524683117160601</v>
      </c>
      <c r="AI7969">
        <f t="shared" ca="1" si="2454"/>
        <v>-1.3013894161699957E-2</v>
      </c>
      <c r="AJ7969">
        <f t="shared" ca="1" si="2455"/>
        <v>0.2453074398994739</v>
      </c>
    </row>
    <row r="7970" spans="32:36" x14ac:dyDescent="0.2">
      <c r="AF7970" s="17">
        <f t="shared" ca="1" si="2451"/>
        <v>501.45773113598125</v>
      </c>
      <c r="AG7970">
        <f t="shared" ca="1" si="2452"/>
        <v>103.11519279338334</v>
      </c>
      <c r="AH7970">
        <f t="shared" ca="1" si="2453"/>
        <v>0.39463301693974057</v>
      </c>
      <c r="AI7970">
        <f t="shared" ca="1" si="2454"/>
        <v>2.8962689332068914</v>
      </c>
      <c r="AJ7970">
        <f t="shared" ca="1" si="2455"/>
        <v>2.9135212049457646</v>
      </c>
    </row>
    <row r="7971" spans="32:36" x14ac:dyDescent="0.2">
      <c r="AF7971" s="17">
        <f t="shared" ca="1" si="2451"/>
        <v>513.41039203027844</v>
      </c>
      <c r="AG7971">
        <f t="shared" ca="1" si="2452"/>
        <v>101.13920483499892</v>
      </c>
      <c r="AH7971">
        <f t="shared" ca="1" si="2453"/>
        <v>1.7234313453286894</v>
      </c>
      <c r="AI7971">
        <f t="shared" ca="1" si="2454"/>
        <v>1.4878881533262773</v>
      </c>
      <c r="AJ7971">
        <f t="shared" ca="1" si="2455"/>
        <v>1.0137032595615332</v>
      </c>
    </row>
    <row r="7972" spans="32:36" x14ac:dyDescent="0.2">
      <c r="AF7972" s="17">
        <f t="shared" ca="1" si="2451"/>
        <v>492.8290051277238</v>
      </c>
      <c r="AG7972">
        <f t="shared" ca="1" si="2452"/>
        <v>97.627077780439038</v>
      </c>
      <c r="AH7972">
        <f t="shared" ca="1" si="2453"/>
        <v>-0.58447349845120622</v>
      </c>
      <c r="AI7972">
        <f t="shared" ca="1" si="2454"/>
        <v>-1.084676923858471</v>
      </c>
      <c r="AJ7972">
        <f t="shared" ca="1" si="2455"/>
        <v>-0.95242715689313262</v>
      </c>
    </row>
    <row r="7973" spans="32:36" x14ac:dyDescent="0.2">
      <c r="AF7973" s="17">
        <f t="shared" ca="1" si="2451"/>
        <v>484.37125829129263</v>
      </c>
      <c r="AG7973">
        <f t="shared" ca="1" si="2452"/>
        <v>98.057376221133822</v>
      </c>
      <c r="AH7973">
        <f t="shared" ca="1" si="2453"/>
        <v>-1.5609593506517045</v>
      </c>
      <c r="AI7973">
        <f t="shared" ca="1" si="2454"/>
        <v>-0.76456060792710689</v>
      </c>
      <c r="AJ7973">
        <f t="shared" ca="1" si="2455"/>
        <v>-0.30636942020949354</v>
      </c>
    </row>
    <row r="7974" spans="32:36" x14ac:dyDescent="0.2">
      <c r="AF7974" s="17">
        <f t="shared" ca="1" si="2451"/>
        <v>486.47654772440569</v>
      </c>
      <c r="AG7974">
        <f t="shared" ca="1" si="2452"/>
        <v>99.516142764627148</v>
      </c>
      <c r="AH7974">
        <f t="shared" ca="1" si="2453"/>
        <v>-1.3163092816742967</v>
      </c>
      <c r="AI7974">
        <f t="shared" ca="1" si="2454"/>
        <v>0.31031600557274153</v>
      </c>
      <c r="AJ7974">
        <f t="shared" ca="1" si="2455"/>
        <v>0.74371935526034871</v>
      </c>
    </row>
    <row r="7975" spans="32:36" x14ac:dyDescent="0.2">
      <c r="AF7975" s="17">
        <f t="shared" ca="1" si="2451"/>
        <v>501.80707950374892</v>
      </c>
      <c r="AG7975">
        <f t="shared" ca="1" si="2452"/>
        <v>100.12770531941833</v>
      </c>
      <c r="AH7975">
        <f t="shared" ca="1" si="2453"/>
        <v>0.43391805343866868</v>
      </c>
      <c r="AI7975">
        <f t="shared" ca="1" si="2454"/>
        <v>0.75625964634300857</v>
      </c>
      <c r="AJ7975">
        <f t="shared" ca="1" si="2455"/>
        <v>0.65566296254065193</v>
      </c>
    </row>
    <row r="7976" spans="32:36" x14ac:dyDescent="0.2">
      <c r="AF7976" s="17">
        <f t="shared" ca="1" si="2451"/>
        <v>494.03705652425504</v>
      </c>
      <c r="AG7976">
        <f t="shared" ca="1" si="2452"/>
        <v>97.549113607076578</v>
      </c>
      <c r="AH7976">
        <f t="shared" ca="1" si="2453"/>
        <v>-0.44636785696133341</v>
      </c>
      <c r="AI7976">
        <f t="shared" ca="1" si="2454"/>
        <v>-1.1428285582369402</v>
      </c>
      <c r="AJ7976">
        <f t="shared" ca="1" si="2455"/>
        <v>-1.0573111511454074</v>
      </c>
    </row>
    <row r="7977" spans="32:36" x14ac:dyDescent="0.2">
      <c r="AF7977" s="17">
        <f t="shared" ca="1" si="2451"/>
        <v>506.22508321922999</v>
      </c>
      <c r="AG7977">
        <f t="shared" ca="1" si="2452"/>
        <v>99.150064581833576</v>
      </c>
      <c r="AH7977">
        <f t="shared" ca="1" si="2453"/>
        <v>0.92838637458379825</v>
      </c>
      <c r="AI7977">
        <f t="shared" ca="1" si="2454"/>
        <v>4.2063368332858453E-2</v>
      </c>
      <c r="AJ7977">
        <f t="shared" ca="1" si="2455"/>
        <v>-0.25076625454884</v>
      </c>
    </row>
    <row r="7978" spans="32:36" x14ac:dyDescent="0.2">
      <c r="AF7978" s="17">
        <f t="shared" ca="1" si="2451"/>
        <v>499.79019376122682</v>
      </c>
      <c r="AG7978">
        <f t="shared" ca="1" si="2452"/>
        <v>97.658086096036442</v>
      </c>
      <c r="AH7978">
        <f t="shared" ca="1" si="2453"/>
        <v>0.20673666259977344</v>
      </c>
      <c r="AI7978">
        <f t="shared" ca="1" si="2454"/>
        <v>-1.0615614611403572</v>
      </c>
      <c r="AJ7978">
        <f t="shared" ca="1" si="2455"/>
        <v>-1.1795004280639776</v>
      </c>
    </row>
    <row r="7979" spans="32:36" x14ac:dyDescent="0.2">
      <c r="AF7979" s="17">
        <f t="shared" ca="1" si="2451"/>
        <v>492.10528548795889</v>
      </c>
      <c r="AG7979">
        <f t="shared" ca="1" si="2452"/>
        <v>98.759598473622788</v>
      </c>
      <c r="AH7979">
        <f t="shared" ca="1" si="2453"/>
        <v>-0.66737209601186387</v>
      </c>
      <c r="AI7979">
        <f t="shared" ca="1" si="2454"/>
        <v>-0.24515391537427053</v>
      </c>
      <c r="AJ7979">
        <f t="shared" ca="1" si="2455"/>
        <v>-4.5234948868202847E-2</v>
      </c>
    </row>
    <row r="7980" spans="32:36" x14ac:dyDescent="0.2">
      <c r="AF7980" s="17">
        <f t="shared" ca="1" si="2451"/>
        <v>499.24321728306677</v>
      </c>
      <c r="AG7980">
        <f t="shared" ca="1" si="2452"/>
        <v>97.794686231290029</v>
      </c>
      <c r="AH7980">
        <f t="shared" ca="1" si="2453"/>
        <v>0.14496736172119945</v>
      </c>
      <c r="AI7980">
        <f t="shared" ca="1" si="2454"/>
        <v>-0.95981881517941459</v>
      </c>
      <c r="AJ7980">
        <f t="shared" ca="1" si="2455"/>
        <v>-1.0531272221993679</v>
      </c>
    </row>
    <row r="7981" spans="32:36" x14ac:dyDescent="0.2">
      <c r="AF7981" s="17">
        <f t="shared" ca="1" si="2451"/>
        <v>506.43668999223718</v>
      </c>
      <c r="AG7981">
        <f t="shared" ca="1" si="2452"/>
        <v>100.51955582878767</v>
      </c>
      <c r="AH7981">
        <f t="shared" ca="1" si="2453"/>
        <v>0.95196123657660947</v>
      </c>
      <c r="AI7981">
        <f t="shared" ca="1" si="2454"/>
        <v>1.0405626149791267</v>
      </c>
      <c r="AJ7981">
        <f t="shared" ca="1" si="2455"/>
        <v>0.78940873028080116</v>
      </c>
    </row>
    <row r="7982" spans="32:36" x14ac:dyDescent="0.2">
      <c r="AF7982" s="17">
        <f t="shared" ca="1" si="2451"/>
        <v>513.75286140545438</v>
      </c>
      <c r="AG7982">
        <f t="shared" ca="1" si="2452"/>
        <v>99.491208643969443</v>
      </c>
      <c r="AH7982">
        <f t="shared" ca="1" si="2453"/>
        <v>1.7610467976002984</v>
      </c>
      <c r="AI7982">
        <f t="shared" ca="1" si="2454"/>
        <v>0.29207626730935343</v>
      </c>
      <c r="AJ7982">
        <f t="shared" ca="1" si="2455"/>
        <v>-0.25293670055311063</v>
      </c>
    </row>
    <row r="7983" spans="32:36" x14ac:dyDescent="0.2">
      <c r="AF7983" s="17">
        <f t="shared" ca="1" si="2451"/>
        <v>500.40544417501366</v>
      </c>
      <c r="AG7983">
        <f t="shared" ca="1" si="2452"/>
        <v>99.19485564214655</v>
      </c>
      <c r="AH7983">
        <f t="shared" ca="1" si="2453"/>
        <v>0.27613531187058105</v>
      </c>
      <c r="AI7983">
        <f t="shared" ca="1" si="2454"/>
        <v>7.4938229780512261E-2</v>
      </c>
      <c r="AJ7983">
        <f t="shared" ca="1" si="2455"/>
        <v>-9.0859788536903976E-3</v>
      </c>
    </row>
    <row r="7984" spans="32:36" x14ac:dyDescent="0.2">
      <c r="AF7984" s="17">
        <f t="shared" ca="1" si="2451"/>
        <v>507.60817389233063</v>
      </c>
      <c r="AG7984">
        <f t="shared" ca="1" si="2452"/>
        <v>97.725018947926685</v>
      </c>
      <c r="AH7984">
        <f t="shared" ca="1" si="2453"/>
        <v>1.082296925705148</v>
      </c>
      <c r="AI7984">
        <f t="shared" ca="1" si="2454"/>
        <v>-1.0116906993257346</v>
      </c>
      <c r="AJ7984">
        <f t="shared" ca="1" si="2455"/>
        <v>-1.4052947206508355</v>
      </c>
    </row>
    <row r="7985" spans="32:36" x14ac:dyDescent="0.2">
      <c r="AF7985" s="17">
        <f t="shared" ca="1" si="2451"/>
        <v>505.06729242456913</v>
      </c>
      <c r="AG7985">
        <f t="shared" ca="1" si="2452"/>
        <v>100.88362907136612</v>
      </c>
      <c r="AH7985">
        <f t="shared" ca="1" si="2453"/>
        <v>0.79922354408951801</v>
      </c>
      <c r="AI7985">
        <f t="shared" ca="1" si="2454"/>
        <v>1.3037206067723122</v>
      </c>
      <c r="AJ7985">
        <f t="shared" ca="1" si="2455"/>
        <v>1.1140410695250527</v>
      </c>
    </row>
    <row r="7986" spans="32:36" x14ac:dyDescent="0.2">
      <c r="AF7986" s="17">
        <f t="shared" ca="1" si="2451"/>
        <v>503.73779890143823</v>
      </c>
      <c r="AG7986">
        <f t="shared" ca="1" si="2452"/>
        <v>99.830989102485688</v>
      </c>
      <c r="AH7986">
        <f t="shared" ca="1" si="2453"/>
        <v>0.65053989318081318</v>
      </c>
      <c r="AI7986">
        <f t="shared" ca="1" si="2454"/>
        <v>0.54023914373911075</v>
      </c>
      <c r="AJ7986">
        <f t="shared" ca="1" si="2455"/>
        <v>0.36019635784647469</v>
      </c>
    </row>
    <row r="7987" spans="32:36" x14ac:dyDescent="0.2">
      <c r="AF7987" s="17">
        <f t="shared" ca="1" si="2451"/>
        <v>484.26011603997529</v>
      </c>
      <c r="AG7987">
        <f t="shared" ca="1" si="2452"/>
        <v>97.947826634028971</v>
      </c>
      <c r="AH7987">
        <f t="shared" ca="1" si="2453"/>
        <v>-1.5739044284352757</v>
      </c>
      <c r="AI7987">
        <f t="shared" ca="1" si="2454"/>
        <v>-0.84592546264970869</v>
      </c>
      <c r="AJ7987">
        <f t="shared" ca="1" si="2455"/>
        <v>-0.3876285430305772</v>
      </c>
    </row>
    <row r="7988" spans="32:36" x14ac:dyDescent="0.2">
      <c r="AF7988" s="17">
        <f t="shared" ca="1" si="2451"/>
        <v>495.46826282553701</v>
      </c>
      <c r="AG7988">
        <f t="shared" ca="1" si="2452"/>
        <v>100.23387555836534</v>
      </c>
      <c r="AH7988">
        <f t="shared" ca="1" si="2453"/>
        <v>-0.28318729893350508</v>
      </c>
      <c r="AI7988">
        <f t="shared" ca="1" si="2454"/>
        <v>0.83340007511273906</v>
      </c>
      <c r="AJ7988">
        <f t="shared" ca="1" si="2455"/>
        <v>0.9643892427664682</v>
      </c>
    </row>
    <row r="7989" spans="32:36" x14ac:dyDescent="0.2">
      <c r="AF7989" s="17">
        <f t="shared" ca="1" si="2451"/>
        <v>500.44030211342573</v>
      </c>
      <c r="AG7989">
        <f t="shared" ca="1" si="2452"/>
        <v>98.292404326036035</v>
      </c>
      <c r="AH7989">
        <f t="shared" ca="1" si="2453"/>
        <v>0.28006464233488393</v>
      </c>
      <c r="AI7989">
        <f t="shared" ca="1" si="2454"/>
        <v>-0.59030641029382502</v>
      </c>
      <c r="AJ7989">
        <f t="shared" ca="1" si="2455"/>
        <v>-0.70833418596154696</v>
      </c>
    </row>
    <row r="7990" spans="32:36" x14ac:dyDescent="0.2">
      <c r="AF7990" s="17">
        <f t="shared" ca="1" si="2451"/>
        <v>498.78605371564026</v>
      </c>
      <c r="AG7990">
        <f t="shared" ca="1" si="2452"/>
        <v>98.995293140320527</v>
      </c>
      <c r="AH7990">
        <f t="shared" ca="1" si="2453"/>
        <v>9.3288567836672012E-2</v>
      </c>
      <c r="AI7990">
        <f t="shared" ca="1" si="2454"/>
        <v>-7.1647159825716372E-2</v>
      </c>
      <c r="AJ7990">
        <f t="shared" ca="1" si="2455"/>
        <v>-0.10480792832404832</v>
      </c>
    </row>
    <row r="7991" spans="32:36" x14ac:dyDescent="0.2">
      <c r="AF7991" s="17">
        <f t="shared" ca="1" si="2451"/>
        <v>512.65343041972551</v>
      </c>
      <c r="AG7991">
        <f t="shared" ca="1" si="2452"/>
        <v>100.7635303635408</v>
      </c>
      <c r="AH7991">
        <f t="shared" ca="1" si="2453"/>
        <v>1.6402006423246773</v>
      </c>
      <c r="AI7991">
        <f t="shared" ca="1" si="2454"/>
        <v>1.2170164457458377</v>
      </c>
      <c r="AJ7991">
        <f t="shared" ca="1" si="2455"/>
        <v>0.75593245469465842</v>
      </c>
    </row>
    <row r="7992" spans="32:36" x14ac:dyDescent="0.2">
      <c r="AF7992" s="17">
        <f t="shared" ca="1" si="2451"/>
        <v>488.22727933994452</v>
      </c>
      <c r="AG7992">
        <f t="shared" ca="1" si="2452"/>
        <v>100.31639850430237</v>
      </c>
      <c r="AH7992">
        <f t="shared" ca="1" si="2453"/>
        <v>-1.1136663896259529</v>
      </c>
      <c r="AI7992">
        <f t="shared" ca="1" si="2454"/>
        <v>0.89330260308396836</v>
      </c>
      <c r="AJ7992">
        <f t="shared" ca="1" si="2455"/>
        <v>1.2910418828353214</v>
      </c>
    </row>
    <row r="7993" spans="32:36" x14ac:dyDescent="0.2">
      <c r="AF7993" s="17">
        <f t="shared" ca="1" si="2451"/>
        <v>491.67298946446419</v>
      </c>
      <c r="AG7993">
        <f t="shared" ca="1" si="2452"/>
        <v>98.358627800144319</v>
      </c>
      <c r="AH7993">
        <f t="shared" ca="1" si="2453"/>
        <v>-0.71694770360560911</v>
      </c>
      <c r="AI7993">
        <f t="shared" ca="1" si="2454"/>
        <v>-0.54128233515660629</v>
      </c>
      <c r="AJ7993">
        <f t="shared" ca="1" si="2455"/>
        <v>-0.34019655795912057</v>
      </c>
    </row>
    <row r="7994" spans="32:36" x14ac:dyDescent="0.2">
      <c r="AF7994" s="17">
        <f t="shared" ca="1" si="2451"/>
        <v>497.63126798253256</v>
      </c>
      <c r="AG7994">
        <f t="shared" ca="1" si="2452"/>
        <v>97.073513791451418</v>
      </c>
      <c r="AH7994">
        <f t="shared" ca="1" si="2453"/>
        <v>-3.7462227744838893E-2</v>
      </c>
      <c r="AI7994">
        <f t="shared" ca="1" si="2454"/>
        <v>-1.4985768911290029</v>
      </c>
      <c r="AJ7994">
        <f t="shared" ca="1" si="2455"/>
        <v>-1.5604642270482647</v>
      </c>
    </row>
    <row r="7995" spans="32:36" x14ac:dyDescent="0.2">
      <c r="AF7995" s="17">
        <f t="shared" ca="1" si="2451"/>
        <v>508.30119932861169</v>
      </c>
      <c r="AG7995">
        <f t="shared" ca="1" si="2452"/>
        <v>99.109962922843664</v>
      </c>
      <c r="AH7995">
        <f t="shared" ca="1" si="2453"/>
        <v>1.1592592685182648</v>
      </c>
      <c r="AI7995">
        <f t="shared" ca="1" si="2454"/>
        <v>1.2617738638978304E-2</v>
      </c>
      <c r="AJ7995">
        <f t="shared" ca="1" si="2455"/>
        <v>-0.35499821254677072</v>
      </c>
    </row>
    <row r="7996" spans="32:36" x14ac:dyDescent="0.2">
      <c r="AF7996" s="17">
        <f t="shared" ca="1" si="2451"/>
        <v>501.60146984338331</v>
      </c>
      <c r="AG7996">
        <f t="shared" ca="1" si="2452"/>
        <v>102.02950319227079</v>
      </c>
      <c r="AH7996">
        <f t="shared" ca="1" si="2453"/>
        <v>0.41080008165131005</v>
      </c>
      <c r="AI7996">
        <f t="shared" ca="1" si="2454"/>
        <v>2.1258213400893249</v>
      </c>
      <c r="AJ7996">
        <f t="shared" ca="1" si="2455"/>
        <v>2.1000027445973886</v>
      </c>
    </row>
    <row r="7997" spans="32:36" x14ac:dyDescent="0.2">
      <c r="AF7997" s="17">
        <f t="shared" ca="1" si="2451"/>
        <v>471.86067769579012</v>
      </c>
      <c r="AG7997">
        <f t="shared" ca="1" si="2452"/>
        <v>99.5673326652757</v>
      </c>
      <c r="AH7997">
        <f t="shared" ca="1" si="2453"/>
        <v>-3.0370839132562297</v>
      </c>
      <c r="AI7997">
        <f t="shared" ca="1" si="2454"/>
        <v>0.34774798084250469</v>
      </c>
      <c r="AJ7997">
        <f t="shared" ca="1" si="2455"/>
        <v>1.3295962749955599</v>
      </c>
    </row>
    <row r="7998" spans="32:36" x14ac:dyDescent="0.2">
      <c r="AF7998" s="17">
        <f t="shared" ca="1" si="2451"/>
        <v>486.89956706736331</v>
      </c>
      <c r="AG7998">
        <f t="shared" ca="1" si="2452"/>
        <v>98.181956538940554</v>
      </c>
      <c r="AH7998">
        <f t="shared" ca="1" si="2453"/>
        <v>-1.267279092008984</v>
      </c>
      <c r="AI7998">
        <f t="shared" ca="1" si="2454"/>
        <v>-0.67214249489885347</v>
      </c>
      <c r="AJ7998">
        <f t="shared" ca="1" si="2455"/>
        <v>-0.3026879684983475</v>
      </c>
    </row>
    <row r="7999" spans="32:36" x14ac:dyDescent="0.2">
      <c r="AF7999" s="17">
        <f t="shared" ca="1" si="2451"/>
        <v>485.79855696042642</v>
      </c>
      <c r="AG7999">
        <f t="shared" ca="1" si="2452"/>
        <v>99.504461101786958</v>
      </c>
      <c r="AH7999">
        <f t="shared" ca="1" si="2453"/>
        <v>-1.3949810092406882</v>
      </c>
      <c r="AI7999">
        <f t="shared" ca="1" si="2454"/>
        <v>0.3017712372721128</v>
      </c>
      <c r="AJ7999">
        <f t="shared" ca="1" si="2455"/>
        <v>0.7597438320516271</v>
      </c>
    </row>
    <row r="8000" spans="32:36" x14ac:dyDescent="0.2">
      <c r="AF8000" s="17">
        <f t="shared" ca="1" si="2451"/>
        <v>496.33779053690222</v>
      </c>
      <c r="AG8000">
        <f t="shared" ca="1" si="2452"/>
        <v>100.04399993937157</v>
      </c>
      <c r="AH8000">
        <f t="shared" ca="1" si="2453"/>
        <v>-0.18427716531032151</v>
      </c>
      <c r="AI8000">
        <f t="shared" ca="1" si="2454"/>
        <v>0.69538388978073573</v>
      </c>
      <c r="AJ8000">
        <f t="shared" ca="1" si="2455"/>
        <v>0.78815871722922037</v>
      </c>
    </row>
    <row r="8001" spans="32:36" x14ac:dyDescent="0.2">
      <c r="AF8001" s="17">
        <f t="shared" ca="1" si="2451"/>
        <v>501.5821988947684</v>
      </c>
      <c r="AG8001">
        <f t="shared" ca="1" si="2452"/>
        <v>97.536005958291284</v>
      </c>
      <c r="AH8001">
        <f t="shared" ca="1" si="2453"/>
        <v>0.40863284346333623</v>
      </c>
      <c r="AI8001">
        <f t="shared" ca="1" si="2454"/>
        <v>-1.1526098072482942</v>
      </c>
      <c r="AJ8001">
        <f t="shared" ca="1" si="2455"/>
        <v>-1.3391638908354042</v>
      </c>
    </row>
    <row r="8002" spans="32:36" x14ac:dyDescent="0.2">
      <c r="AF8002" s="17">
        <f t="shared" ca="1" si="2451"/>
        <v>494.88008438788421</v>
      </c>
      <c r="AG8002">
        <f t="shared" ca="1" si="2452"/>
        <v>99.446029833017789</v>
      </c>
      <c r="AH8002">
        <f t="shared" ca="1" si="2453"/>
        <v>-0.35019198457710438</v>
      </c>
      <c r="AI8002">
        <f t="shared" ca="1" si="2454"/>
        <v>0.25901554164958795</v>
      </c>
      <c r="AJ8002">
        <f t="shared" ca="1" si="2455"/>
        <v>0.38300702607137405</v>
      </c>
    </row>
    <row r="8003" spans="32:36" x14ac:dyDescent="0.2">
      <c r="AF8003" s="17">
        <f t="shared" ref="AF8003:AF8066" ca="1" si="2456">$N$64*EXP(($J$9-$K$2^2/2)*$J$6+$K$2*SQRT($J$6)*AH8003)</f>
        <v>494.13216315755307</v>
      </c>
      <c r="AG8003">
        <f t="shared" ref="AG8003:AG8066" ca="1" si="2457">$Q$64*EXP(($J$9-$K$3^2/2)*$J$6+$K$3*SQRT($J$6)*AI8003)</f>
        <v>97.362019101895214</v>
      </c>
      <c r="AH8003">
        <f t="shared" ref="AH8003:AH8066" ca="1" si="2458">_xlfn.NORM.S.INV(RAND())</f>
        <v>-0.43550951556277107</v>
      </c>
      <c r="AI8003">
        <f t="shared" ref="AI8003:AI8066" ca="1" si="2459">AH8003*$AC$6+SQRT(1-$AC$6^2)*AJ8003</f>
        <v>-1.2825677360136689</v>
      </c>
      <c r="AJ8003">
        <f t="shared" ref="AJ8003:AJ8066" ca="1" si="2460">_xlfn.NORM.S.INV(RAND())</f>
        <v>-1.2073799668096192</v>
      </c>
    </row>
    <row r="8004" spans="32:36" x14ac:dyDescent="0.2">
      <c r="AF8004" s="17">
        <f t="shared" ca="1" si="2456"/>
        <v>507.58183953772436</v>
      </c>
      <c r="AG8004">
        <f t="shared" ca="1" si="2457"/>
        <v>100.95849487866725</v>
      </c>
      <c r="AH8004">
        <f t="shared" ca="1" si="2458"/>
        <v>1.0793703528023879</v>
      </c>
      <c r="AI8004">
        <f t="shared" ca="1" si="2459"/>
        <v>1.3577170790432536</v>
      </c>
      <c r="AJ8004">
        <f t="shared" ca="1" si="2460"/>
        <v>1.0817079527651463</v>
      </c>
    </row>
    <row r="8005" spans="32:36" x14ac:dyDescent="0.2">
      <c r="AF8005" s="17">
        <f t="shared" ca="1" si="2456"/>
        <v>491.39048282084173</v>
      </c>
      <c r="AG8005">
        <f t="shared" ca="1" si="2457"/>
        <v>98.827342621125709</v>
      </c>
      <c r="AH8005">
        <f t="shared" ca="1" si="2458"/>
        <v>-0.74936905570798429</v>
      </c>
      <c r="AI8005">
        <f t="shared" ca="1" si="2459"/>
        <v>-0.19524165664748352</v>
      </c>
      <c r="AJ8005">
        <f t="shared" ca="1" si="2460"/>
        <v>3.318112697982227E-2</v>
      </c>
    </row>
    <row r="8006" spans="32:36" x14ac:dyDescent="0.2">
      <c r="AF8006" s="17">
        <f t="shared" ca="1" si="2456"/>
        <v>490.71643628358203</v>
      </c>
      <c r="AG8006">
        <f t="shared" ca="1" si="2457"/>
        <v>99.207627575686757</v>
      </c>
      <c r="AH8006">
        <f t="shared" ca="1" si="2458"/>
        <v>-0.82680011204406545</v>
      </c>
      <c r="AI8006">
        <f t="shared" ca="1" si="2459"/>
        <v>8.4309602473044809E-2</v>
      </c>
      <c r="AJ8006">
        <f t="shared" ca="1" si="2460"/>
        <v>0.35109285107747645</v>
      </c>
    </row>
    <row r="8007" spans="32:36" x14ac:dyDescent="0.2">
      <c r="AF8007" s="17">
        <f t="shared" ca="1" si="2456"/>
        <v>504.58221951598125</v>
      </c>
      <c r="AG8007">
        <f t="shared" ca="1" si="2457"/>
        <v>100.39419931253961</v>
      </c>
      <c r="AH8007">
        <f t="shared" ca="1" si="2458"/>
        <v>0.74502090678401234</v>
      </c>
      <c r="AI8007">
        <f t="shared" ca="1" si="2459"/>
        <v>0.94973227024532392</v>
      </c>
      <c r="AJ8007">
        <f t="shared" ca="1" si="2460"/>
        <v>0.75984039808302017</v>
      </c>
    </row>
    <row r="8008" spans="32:36" x14ac:dyDescent="0.2">
      <c r="AF8008" s="17">
        <f t="shared" ca="1" si="2456"/>
        <v>509.17992138452144</v>
      </c>
      <c r="AG8008">
        <f t="shared" ca="1" si="2457"/>
        <v>97.640413447620261</v>
      </c>
      <c r="AH8008">
        <f t="shared" ca="1" si="2458"/>
        <v>1.2566929876499369</v>
      </c>
      <c r="AI8008">
        <f t="shared" ca="1" si="2459"/>
        <v>-1.0747348161198482</v>
      </c>
      <c r="AJ8008">
        <f t="shared" ca="1" si="2460"/>
        <v>-1.5268396998244631</v>
      </c>
    </row>
    <row r="8009" spans="32:36" x14ac:dyDescent="0.2">
      <c r="AF8009" s="17">
        <f t="shared" ca="1" si="2456"/>
        <v>476.16995491530878</v>
      </c>
      <c r="AG8009">
        <f t="shared" ca="1" si="2457"/>
        <v>97.8080243421593</v>
      </c>
      <c r="AH8009">
        <f t="shared" ca="1" si="2458"/>
        <v>-2.5242590665754734</v>
      </c>
      <c r="AI8009">
        <f t="shared" ca="1" si="2459"/>
        <v>-0.9498919272776668</v>
      </c>
      <c r="AJ8009">
        <f t="shared" ca="1" si="2460"/>
        <v>-0.19483518832125038</v>
      </c>
    </row>
    <row r="8010" spans="32:36" x14ac:dyDescent="0.2">
      <c r="AF8010" s="17">
        <f t="shared" ca="1" si="2456"/>
        <v>508.94581619160937</v>
      </c>
      <c r="AG8010">
        <f t="shared" ca="1" si="2457"/>
        <v>98.698380933721353</v>
      </c>
      <c r="AH8010">
        <f t="shared" ca="1" si="2458"/>
        <v>1.2307515737299821</v>
      </c>
      <c r="AI8010">
        <f t="shared" ca="1" si="2459"/>
        <v>-0.29028698385189933</v>
      </c>
      <c r="AJ8010">
        <f t="shared" ca="1" si="2460"/>
        <v>-0.69552684481141513</v>
      </c>
    </row>
    <row r="8011" spans="32:36" x14ac:dyDescent="0.2">
      <c r="AF8011" s="17">
        <f t="shared" ca="1" si="2456"/>
        <v>494.55461905849802</v>
      </c>
      <c r="AG8011">
        <f t="shared" ca="1" si="2457"/>
        <v>98.162939047558439</v>
      </c>
      <c r="AH8011">
        <f t="shared" ca="1" si="2458"/>
        <v>-0.38730289537179902</v>
      </c>
      <c r="AI8011">
        <f t="shared" ca="1" si="2459"/>
        <v>-0.6862427599645532</v>
      </c>
      <c r="AJ8011">
        <f t="shared" ca="1" si="2460"/>
        <v>-0.5970058190936921</v>
      </c>
    </row>
    <row r="8012" spans="32:36" x14ac:dyDescent="0.2">
      <c r="AF8012" s="17">
        <f t="shared" ca="1" si="2456"/>
        <v>495.66221103231015</v>
      </c>
      <c r="AG8012">
        <f t="shared" ca="1" si="2457"/>
        <v>100.28274885958305</v>
      </c>
      <c r="AH8012">
        <f t="shared" ca="1" si="2458"/>
        <v>-0.26111035527561322</v>
      </c>
      <c r="AI8012">
        <f t="shared" ca="1" si="2459"/>
        <v>0.86888263639185281</v>
      </c>
      <c r="AJ8012">
        <f t="shared" ca="1" si="2460"/>
        <v>0.99460618703550385</v>
      </c>
    </row>
    <row r="8013" spans="32:36" x14ac:dyDescent="0.2">
      <c r="AF8013" s="17">
        <f t="shared" ca="1" si="2456"/>
        <v>522.7176101275636</v>
      </c>
      <c r="AG8013">
        <f t="shared" ca="1" si="2457"/>
        <v>100.63171076596196</v>
      </c>
      <c r="AH8013">
        <f t="shared" ca="1" si="2458"/>
        <v>2.7368809692429403</v>
      </c>
      <c r="AI8013">
        <f t="shared" ca="1" si="2459"/>
        <v>1.1217314537025675</v>
      </c>
      <c r="AJ8013">
        <f t="shared" ca="1" si="2460"/>
        <v>0.30759670067714551</v>
      </c>
    </row>
    <row r="8014" spans="32:36" x14ac:dyDescent="0.2">
      <c r="AF8014" s="17">
        <f t="shared" ca="1" si="2456"/>
        <v>516.58713191049924</v>
      </c>
      <c r="AG8014">
        <f t="shared" ca="1" si="2457"/>
        <v>102.16558813690513</v>
      </c>
      <c r="AH8014">
        <f t="shared" ca="1" si="2458"/>
        <v>2.0713925743617185</v>
      </c>
      <c r="AI8014">
        <f t="shared" ca="1" si="2459"/>
        <v>2.2228407234816401</v>
      </c>
      <c r="AJ8014">
        <f t="shared" ca="1" si="2460"/>
        <v>1.6743141001855251</v>
      </c>
    </row>
    <row r="8015" spans="32:36" x14ac:dyDescent="0.2">
      <c r="AF8015" s="17">
        <f t="shared" ca="1" si="2456"/>
        <v>503.71182721226944</v>
      </c>
      <c r="AG8015">
        <f t="shared" ca="1" si="2457"/>
        <v>98.142527288605152</v>
      </c>
      <c r="AH8015">
        <f t="shared" ca="1" si="2458"/>
        <v>0.64763144814215901</v>
      </c>
      <c r="AI8015">
        <f t="shared" ca="1" si="2459"/>
        <v>-0.70137982588118442</v>
      </c>
      <c r="AJ8015">
        <f t="shared" ca="1" si="2460"/>
        <v>-0.94163377805890036</v>
      </c>
    </row>
    <row r="8016" spans="32:36" x14ac:dyDescent="0.2">
      <c r="AF8016" s="17">
        <f t="shared" ca="1" si="2456"/>
        <v>496.02212158390984</v>
      </c>
      <c r="AG8016">
        <f t="shared" ca="1" si="2457"/>
        <v>98.228324646239599</v>
      </c>
      <c r="AH8016">
        <f t="shared" ca="1" si="2458"/>
        <v>-0.22016495218539642</v>
      </c>
      <c r="AI8016">
        <f t="shared" ca="1" si="2459"/>
        <v>-0.63777492519472312</v>
      </c>
      <c r="AJ8016">
        <f t="shared" ca="1" si="2460"/>
        <v>-0.59924267154177613</v>
      </c>
    </row>
    <row r="8017" spans="32:36" x14ac:dyDescent="0.2">
      <c r="AF8017" s="17">
        <f t="shared" ca="1" si="2456"/>
        <v>511.65966660119744</v>
      </c>
      <c r="AG8017">
        <f t="shared" ca="1" si="2457"/>
        <v>99.919932049208228</v>
      </c>
      <c r="AH8017">
        <f t="shared" ca="1" si="2458"/>
        <v>1.5307458967310221</v>
      </c>
      <c r="AI8017">
        <f t="shared" ca="1" si="2459"/>
        <v>0.60506024639133382</v>
      </c>
      <c r="AJ8017">
        <f t="shared" ca="1" si="2460"/>
        <v>0.1486128198149535</v>
      </c>
    </row>
    <row r="8018" spans="32:36" x14ac:dyDescent="0.2">
      <c r="AF8018" s="17">
        <f t="shared" ca="1" si="2456"/>
        <v>501.80309491580306</v>
      </c>
      <c r="AG8018">
        <f t="shared" ca="1" si="2457"/>
        <v>100.73542639456049</v>
      </c>
      <c r="AH8018">
        <f t="shared" ca="1" si="2458"/>
        <v>0.43347013146720254</v>
      </c>
      <c r="AI8018">
        <f t="shared" ca="1" si="2459"/>
        <v>1.1967121223969952</v>
      </c>
      <c r="AJ8018">
        <f t="shared" ca="1" si="2460"/>
        <v>1.117944788736535</v>
      </c>
    </row>
    <row r="8019" spans="32:36" x14ac:dyDescent="0.2">
      <c r="AF8019" s="17">
        <f t="shared" ca="1" si="2456"/>
        <v>488.57352896062781</v>
      </c>
      <c r="AG8019">
        <f t="shared" ca="1" si="2457"/>
        <v>98.614906497464219</v>
      </c>
      <c r="AH8019">
        <f t="shared" ca="1" si="2458"/>
        <v>-1.0736749241682644</v>
      </c>
      <c r="AI8019">
        <f t="shared" ca="1" si="2459"/>
        <v>-0.35187423932445416</v>
      </c>
      <c r="AJ8019">
        <f t="shared" ca="1" si="2460"/>
        <v>-2.8148410711407033E-2</v>
      </c>
    </row>
    <row r="8020" spans="32:36" x14ac:dyDescent="0.2">
      <c r="AF8020" s="17">
        <f t="shared" ca="1" si="2456"/>
        <v>509.53065123169364</v>
      </c>
      <c r="AG8020">
        <f t="shared" ca="1" si="2457"/>
        <v>98.8814629316972</v>
      </c>
      <c r="AH8020">
        <f t="shared" ca="1" si="2458"/>
        <v>1.2955353767389322</v>
      </c>
      <c r="AI8020">
        <f t="shared" ca="1" si="2459"/>
        <v>-0.15539169191647706</v>
      </c>
      <c r="AJ8020">
        <f t="shared" ca="1" si="2460"/>
        <v>-0.57456804951979246</v>
      </c>
    </row>
    <row r="8021" spans="32:36" x14ac:dyDescent="0.2">
      <c r="AF8021" s="17">
        <f t="shared" ca="1" si="2456"/>
        <v>508.85415005859028</v>
      </c>
      <c r="AG8021">
        <f t="shared" ca="1" si="2457"/>
        <v>99.05611251391862</v>
      </c>
      <c r="AH8021">
        <f t="shared" ca="1" si="2458"/>
        <v>1.2205907133332563</v>
      </c>
      <c r="AI8021">
        <f t="shared" ca="1" si="2459"/>
        <v>-2.694199606342057E-2</v>
      </c>
      <c r="AJ8021">
        <f t="shared" ca="1" si="2460"/>
        <v>-0.41598765076767213</v>
      </c>
    </row>
    <row r="8022" spans="32:36" x14ac:dyDescent="0.2">
      <c r="AF8022" s="17">
        <f t="shared" ca="1" si="2456"/>
        <v>506.50661821989263</v>
      </c>
      <c r="AG8022">
        <f t="shared" ca="1" si="2457"/>
        <v>99.736721906279527</v>
      </c>
      <c r="AH8022">
        <f t="shared" ca="1" si="2458"/>
        <v>0.95974969286311962</v>
      </c>
      <c r="AI8022">
        <f t="shared" ca="1" si="2459"/>
        <v>0.47147468816144977</v>
      </c>
      <c r="AJ8022">
        <f t="shared" ca="1" si="2460"/>
        <v>0.18982596941620508</v>
      </c>
    </row>
    <row r="8023" spans="32:36" x14ac:dyDescent="0.2">
      <c r="AF8023" s="17">
        <f t="shared" ca="1" si="2456"/>
        <v>488.88229306940087</v>
      </c>
      <c r="AG8023">
        <f t="shared" ca="1" si="2457"/>
        <v>99.823434561061191</v>
      </c>
      <c r="AH8023">
        <f t="shared" ca="1" si="2458"/>
        <v>-1.0380368938580793</v>
      </c>
      <c r="AI8023">
        <f t="shared" ca="1" si="2459"/>
        <v>0.53473077718398809</v>
      </c>
      <c r="AJ8023">
        <f t="shared" ca="1" si="2460"/>
        <v>0.8907910282735586</v>
      </c>
    </row>
    <row r="8024" spans="32:36" x14ac:dyDescent="0.2">
      <c r="AF8024" s="17">
        <f t="shared" ca="1" si="2456"/>
        <v>504.99472244035275</v>
      </c>
      <c r="AG8024">
        <f t="shared" ca="1" si="2457"/>
        <v>98.605520731382185</v>
      </c>
      <c r="AH8024">
        <f t="shared" ca="1" si="2458"/>
        <v>0.79111779800839055</v>
      </c>
      <c r="AI8024">
        <f t="shared" ca="1" si="2459"/>
        <v>-0.35880229699272181</v>
      </c>
      <c r="AJ8024">
        <f t="shared" ca="1" si="2460"/>
        <v>-0.62776661860828764</v>
      </c>
    </row>
    <row r="8025" spans="32:36" x14ac:dyDescent="0.2">
      <c r="AF8025" s="17">
        <f t="shared" ca="1" si="2456"/>
        <v>490.70589566787032</v>
      </c>
      <c r="AG8025">
        <f t="shared" ca="1" si="2457"/>
        <v>97.476575606463868</v>
      </c>
      <c r="AH8025">
        <f t="shared" ca="1" si="2458"/>
        <v>-0.82801180908929772</v>
      </c>
      <c r="AI8025">
        <f t="shared" ca="1" si="2459"/>
        <v>-1.1969746908014232</v>
      </c>
      <c r="AJ8025">
        <f t="shared" ca="1" si="2460"/>
        <v>-0.99289462575965792</v>
      </c>
    </row>
    <row r="8026" spans="32:36" x14ac:dyDescent="0.2">
      <c r="AF8026" s="17">
        <f t="shared" ca="1" si="2456"/>
        <v>484.4842445034148</v>
      </c>
      <c r="AG8026">
        <f t="shared" ca="1" si="2457"/>
        <v>98.956721931378382</v>
      </c>
      <c r="AH8026">
        <f t="shared" ca="1" si="2458"/>
        <v>-1.5478025454245004</v>
      </c>
      <c r="AI8026">
        <f t="shared" ca="1" si="2459"/>
        <v>-0.10001308757568317</v>
      </c>
      <c r="AJ8026">
        <f t="shared" ca="1" si="2460"/>
        <v>0.38671995311450746</v>
      </c>
    </row>
    <row r="8027" spans="32:36" x14ac:dyDescent="0.2">
      <c r="AF8027" s="17">
        <f t="shared" ca="1" si="2456"/>
        <v>490.29434658820327</v>
      </c>
      <c r="AG8027">
        <f t="shared" ca="1" si="2457"/>
        <v>98.712694825886302</v>
      </c>
      <c r="AH8027">
        <f t="shared" ca="1" si="2458"/>
        <v>-0.87534181408687994</v>
      </c>
      <c r="AI8027">
        <f t="shared" ca="1" si="2459"/>
        <v>-0.27973145761833085</v>
      </c>
      <c r="AJ8027">
        <f t="shared" ca="1" si="2460"/>
        <v>-1.5453710365977773E-2</v>
      </c>
    </row>
    <row r="8028" spans="32:36" x14ac:dyDescent="0.2">
      <c r="AF8028" s="17">
        <f t="shared" ca="1" si="2456"/>
        <v>504.47438695733439</v>
      </c>
      <c r="AG8028">
        <f t="shared" ca="1" si="2457"/>
        <v>98.759758857541541</v>
      </c>
      <c r="AH8028">
        <f t="shared" ca="1" si="2458"/>
        <v>0.73296448629375699</v>
      </c>
      <c r="AI8028">
        <f t="shared" ca="1" si="2459"/>
        <v>-0.24503570793223317</v>
      </c>
      <c r="AJ8028">
        <f t="shared" ca="1" si="2460"/>
        <v>-0.48992604717995297</v>
      </c>
    </row>
    <row r="8029" spans="32:36" x14ac:dyDescent="0.2">
      <c r="AF8029" s="17">
        <f t="shared" ca="1" si="2456"/>
        <v>490.31409863071553</v>
      </c>
      <c r="AG8029">
        <f t="shared" ca="1" si="2457"/>
        <v>102.57425950079744</v>
      </c>
      <c r="AH8029">
        <f t="shared" ca="1" si="2458"/>
        <v>-0.87306933242558826</v>
      </c>
      <c r="AI8029">
        <f t="shared" ca="1" si="2459"/>
        <v>2.513420958683267</v>
      </c>
      <c r="AJ8029">
        <f t="shared" ca="1" si="2460"/>
        <v>2.9145065330819069</v>
      </c>
    </row>
    <row r="8030" spans="32:36" x14ac:dyDescent="0.2">
      <c r="AF8030" s="17">
        <f t="shared" ca="1" si="2456"/>
        <v>494.46971978012823</v>
      </c>
      <c r="AG8030">
        <f t="shared" ca="1" si="2457"/>
        <v>97.227379217058626</v>
      </c>
      <c r="AH8030">
        <f t="shared" ca="1" si="2458"/>
        <v>-0.39698748059584404</v>
      </c>
      <c r="AI8030">
        <f t="shared" ca="1" si="2459"/>
        <v>-1.3832952900936373</v>
      </c>
      <c r="AJ8030">
        <f t="shared" ca="1" si="2460"/>
        <v>-1.3253036352272163</v>
      </c>
    </row>
    <row r="8031" spans="32:36" x14ac:dyDescent="0.2">
      <c r="AF8031" s="17">
        <f t="shared" ca="1" si="2456"/>
        <v>494.85789476529004</v>
      </c>
      <c r="AG8031">
        <f t="shared" ca="1" si="2457"/>
        <v>98.810021394441023</v>
      </c>
      <c r="AH8031">
        <f t="shared" ca="1" si="2458"/>
        <v>-0.35272136227346995</v>
      </c>
      <c r="AI8031">
        <f t="shared" ca="1" si="2459"/>
        <v>-0.20800026353505291</v>
      </c>
      <c r="AJ8031">
        <f t="shared" ca="1" si="2460"/>
        <v>-0.10620032319816143</v>
      </c>
    </row>
    <row r="8032" spans="32:36" x14ac:dyDescent="0.2">
      <c r="AF8032" s="17">
        <f t="shared" ca="1" si="2456"/>
        <v>490.99692256599985</v>
      </c>
      <c r="AG8032">
        <f t="shared" ca="1" si="2457"/>
        <v>98.18161175656239</v>
      </c>
      <c r="AH8032">
        <f t="shared" ca="1" si="2458"/>
        <v>-0.7945663539734743</v>
      </c>
      <c r="AI8032">
        <f t="shared" ca="1" si="2459"/>
        <v>-0.67239810487993545</v>
      </c>
      <c r="AJ8032">
        <f t="shared" ca="1" si="2460"/>
        <v>-0.45311276146578472</v>
      </c>
    </row>
    <row r="8033" spans="32:36" x14ac:dyDescent="0.2">
      <c r="AF8033" s="17">
        <f t="shared" ca="1" si="2456"/>
        <v>500.62062163795639</v>
      </c>
      <c r="AG8033">
        <f t="shared" ca="1" si="2457"/>
        <v>99.720824669046678</v>
      </c>
      <c r="AH8033">
        <f t="shared" ca="1" si="2458"/>
        <v>0.30038663329321219</v>
      </c>
      <c r="AI8033">
        <f t="shared" ca="1" si="2459"/>
        <v>0.45987183366342027</v>
      </c>
      <c r="AJ8033">
        <f t="shared" ca="1" si="2460"/>
        <v>0.38709764510558209</v>
      </c>
    </row>
    <row r="8034" spans="32:36" x14ac:dyDescent="0.2">
      <c r="AF8034" s="17">
        <f t="shared" ca="1" si="2456"/>
        <v>513.12130159076662</v>
      </c>
      <c r="AG8034">
        <f t="shared" ca="1" si="2457"/>
        <v>100.57701410073136</v>
      </c>
      <c r="AH8034">
        <f t="shared" ca="1" si="2458"/>
        <v>1.6916592846725347</v>
      </c>
      <c r="AI8034">
        <f t="shared" ca="1" si="2459"/>
        <v>1.0821576574445357</v>
      </c>
      <c r="AJ8034">
        <f t="shared" ca="1" si="2460"/>
        <v>0.59808769617159852</v>
      </c>
    </row>
    <row r="8035" spans="32:36" x14ac:dyDescent="0.2">
      <c r="AF8035" s="17">
        <f t="shared" ca="1" si="2456"/>
        <v>513.61049350679866</v>
      </c>
      <c r="AG8035">
        <f t="shared" ca="1" si="2457"/>
        <v>100.27879878111928</v>
      </c>
      <c r="AH8035">
        <f t="shared" ca="1" si="2458"/>
        <v>1.7454127290611223</v>
      </c>
      <c r="AI8035">
        <f t="shared" ca="1" si="2459"/>
        <v>0.86601547781860833</v>
      </c>
      <c r="AJ8035">
        <f t="shared" ca="1" si="2460"/>
        <v>0.3542283609798082</v>
      </c>
    </row>
    <row r="8036" spans="32:36" x14ac:dyDescent="0.2">
      <c r="AF8036" s="17">
        <f t="shared" ca="1" si="2456"/>
        <v>492.58506282115746</v>
      </c>
      <c r="AG8036">
        <f t="shared" ca="1" si="2457"/>
        <v>98.908110809249905</v>
      </c>
      <c r="AH8036">
        <f t="shared" ca="1" si="2458"/>
        <v>-0.61240230522651706</v>
      </c>
      <c r="AI8036">
        <f t="shared" ca="1" si="2459"/>
        <v>-0.13577829149150866</v>
      </c>
      <c r="AJ8036">
        <f t="shared" ca="1" si="2460"/>
        <v>5.2065045383728845E-2</v>
      </c>
    </row>
    <row r="8037" spans="32:36" x14ac:dyDescent="0.2">
      <c r="AF8037" s="17">
        <f t="shared" ca="1" si="2456"/>
        <v>503.0670987098373</v>
      </c>
      <c r="AG8037">
        <f t="shared" ca="1" si="2457"/>
        <v>99.612839088319973</v>
      </c>
      <c r="AH8037">
        <f t="shared" ca="1" si="2458"/>
        <v>0.57538328367879399</v>
      </c>
      <c r="AI8037">
        <f t="shared" ca="1" si="2459"/>
        <v>0.38100782941490141</v>
      </c>
      <c r="AJ8037">
        <f t="shared" ca="1" si="2460"/>
        <v>0.21699818799611101</v>
      </c>
    </row>
    <row r="8038" spans="32:36" x14ac:dyDescent="0.2">
      <c r="AF8038" s="17">
        <f t="shared" ca="1" si="2456"/>
        <v>500.86064028927842</v>
      </c>
      <c r="AG8038">
        <f t="shared" ca="1" si="2457"/>
        <v>98.813404383317874</v>
      </c>
      <c r="AH8038">
        <f t="shared" ca="1" si="2458"/>
        <v>0.32742535626237523</v>
      </c>
      <c r="AI8038">
        <f t="shared" ca="1" si="2459"/>
        <v>-0.20550821894347127</v>
      </c>
      <c r="AJ8038">
        <f t="shared" ca="1" si="2460"/>
        <v>-0.31963331099923786</v>
      </c>
    </row>
    <row r="8039" spans="32:36" x14ac:dyDescent="0.2">
      <c r="AF8039" s="17">
        <f t="shared" ca="1" si="2456"/>
        <v>486.66602573244802</v>
      </c>
      <c r="AG8039">
        <f t="shared" ca="1" si="2457"/>
        <v>99.092935550714387</v>
      </c>
      <c r="AH8039">
        <f t="shared" ca="1" si="2458"/>
        <v>-1.2943425043387204</v>
      </c>
      <c r="AI8039">
        <f t="shared" ca="1" si="2459"/>
        <v>1.113681494460117E-4</v>
      </c>
      <c r="AJ8039">
        <f t="shared" ca="1" si="2460"/>
        <v>0.41126309435149738</v>
      </c>
    </row>
    <row r="8040" spans="32:36" x14ac:dyDescent="0.2">
      <c r="AF8040" s="17">
        <f t="shared" ca="1" si="2456"/>
        <v>509.04770381684995</v>
      </c>
      <c r="AG8040">
        <f t="shared" ca="1" si="2457"/>
        <v>101.79240377641393</v>
      </c>
      <c r="AH8040">
        <f t="shared" ca="1" si="2458"/>
        <v>1.2420433023649777</v>
      </c>
      <c r="AI8040">
        <f t="shared" ca="1" si="2459"/>
        <v>1.9564759097364606</v>
      </c>
      <c r="AJ8040">
        <f t="shared" ca="1" si="2460"/>
        <v>1.6582757103789836</v>
      </c>
    </row>
    <row r="8041" spans="32:36" x14ac:dyDescent="0.2">
      <c r="AF8041" s="17">
        <f t="shared" ca="1" si="2456"/>
        <v>497.76089970363239</v>
      </c>
      <c r="AG8041">
        <f t="shared" ca="1" si="2457"/>
        <v>98.94118685030125</v>
      </c>
      <c r="AH8041">
        <f t="shared" ca="1" si="2458"/>
        <v>-2.2769545879846524E-2</v>
      </c>
      <c r="AI8041">
        <f t="shared" ca="1" si="2459"/>
        <v>-0.11144097577065366</v>
      </c>
      <c r="AJ8041">
        <f t="shared" ca="1" si="2460"/>
        <v>-0.10969540691089809</v>
      </c>
    </row>
    <row r="8042" spans="32:36" x14ac:dyDescent="0.2">
      <c r="AF8042" s="17">
        <f t="shared" ca="1" si="2456"/>
        <v>498.06540471122639</v>
      </c>
      <c r="AG8042">
        <f t="shared" ca="1" si="2457"/>
        <v>98.902762591410337</v>
      </c>
      <c r="AH8042">
        <f t="shared" ca="1" si="2458"/>
        <v>1.1728529226587328E-2</v>
      </c>
      <c r="AI8042">
        <f t="shared" ca="1" si="2459"/>
        <v>-0.13971426884191601</v>
      </c>
      <c r="AJ8042">
        <f t="shared" ca="1" si="2460"/>
        <v>-0.15031909431102625</v>
      </c>
    </row>
    <row r="8043" spans="32:36" x14ac:dyDescent="0.2">
      <c r="AF8043" s="17">
        <f t="shared" ca="1" si="2456"/>
        <v>508.99557227344872</v>
      </c>
      <c r="AG8043">
        <f t="shared" ca="1" si="2457"/>
        <v>97.70100429232383</v>
      </c>
      <c r="AH8043">
        <f t="shared" ca="1" si="2458"/>
        <v>1.2362660897888891</v>
      </c>
      <c r="AI8043">
        <f t="shared" ca="1" si="2459"/>
        <v>-1.0295797639546653</v>
      </c>
      <c r="AJ8043">
        <f t="shared" ca="1" si="2460"/>
        <v>-1.4729727180929739</v>
      </c>
    </row>
    <row r="8044" spans="32:36" x14ac:dyDescent="0.2">
      <c r="AF8044" s="17">
        <f t="shared" ca="1" si="2456"/>
        <v>492.6865592456146</v>
      </c>
      <c r="AG8044">
        <f t="shared" ca="1" si="2457"/>
        <v>97.641434298926754</v>
      </c>
      <c r="AH8044">
        <f t="shared" ca="1" si="2458"/>
        <v>-0.60078036132204105</v>
      </c>
      <c r="AI8044">
        <f t="shared" ca="1" si="2459"/>
        <v>-1.0739737992642975</v>
      </c>
      <c r="AJ8044">
        <f t="shared" ca="1" si="2460"/>
        <v>-0.93601717601196144</v>
      </c>
    </row>
    <row r="8045" spans="32:36" x14ac:dyDescent="0.2">
      <c r="AF8045" s="17">
        <f t="shared" ca="1" si="2456"/>
        <v>491.23104201616138</v>
      </c>
      <c r="AG8045">
        <f t="shared" ca="1" si="2457"/>
        <v>98.597590832345873</v>
      </c>
      <c r="AH8045">
        <f t="shared" ca="1" si="2458"/>
        <v>-0.76767521397000749</v>
      </c>
      <c r="AI8045">
        <f t="shared" ca="1" si="2459"/>
        <v>-0.36465622743426696</v>
      </c>
      <c r="AJ8045">
        <f t="shared" ca="1" si="2460"/>
        <v>-0.13876017731161969</v>
      </c>
    </row>
    <row r="8046" spans="32:36" x14ac:dyDescent="0.2">
      <c r="AF8046" s="17">
        <f t="shared" ca="1" si="2456"/>
        <v>493.90061352686394</v>
      </c>
      <c r="AG8046">
        <f t="shared" ca="1" si="2457"/>
        <v>98.96394071709615</v>
      </c>
      <c r="AH8046">
        <f t="shared" ca="1" si="2458"/>
        <v>-0.4619492295765748</v>
      </c>
      <c r="AI8046">
        <f t="shared" ca="1" si="2459"/>
        <v>-9.4703428006761403E-2</v>
      </c>
      <c r="AJ8046">
        <f t="shared" ca="1" si="2460"/>
        <v>4.7371132221139846E-2</v>
      </c>
    </row>
    <row r="8047" spans="32:36" x14ac:dyDescent="0.2">
      <c r="AF8047" s="17">
        <f t="shared" ca="1" si="2456"/>
        <v>517.2518971822094</v>
      </c>
      <c r="AG8047">
        <f t="shared" ca="1" si="2457"/>
        <v>100.14256182308354</v>
      </c>
      <c r="AH8047">
        <f t="shared" ca="1" si="2458"/>
        <v>2.143936234572132</v>
      </c>
      <c r="AI8047">
        <f t="shared" ca="1" si="2459"/>
        <v>0.76705890145833699</v>
      </c>
      <c r="AJ8047">
        <f t="shared" ca="1" si="2460"/>
        <v>0.1238088628398587</v>
      </c>
    </row>
    <row r="8048" spans="32:36" x14ac:dyDescent="0.2">
      <c r="AF8048" s="17">
        <f t="shared" ca="1" si="2456"/>
        <v>506.67818849908451</v>
      </c>
      <c r="AG8048">
        <f t="shared" ca="1" si="2457"/>
        <v>99.079052729259459</v>
      </c>
      <c r="AH8048">
        <f t="shared" ca="1" si="2458"/>
        <v>0.97885426862330749</v>
      </c>
      <c r="AI8048">
        <f t="shared" ca="1" si="2459"/>
        <v>-1.0086963591361908E-2</v>
      </c>
      <c r="AJ8048">
        <f t="shared" ca="1" si="2460"/>
        <v>-0.32151543477531364</v>
      </c>
    </row>
    <row r="8049" spans="32:36" x14ac:dyDescent="0.2">
      <c r="AF8049" s="17">
        <f t="shared" ca="1" si="2456"/>
        <v>495.27857191580051</v>
      </c>
      <c r="AG8049">
        <f t="shared" ca="1" si="2457"/>
        <v>99.279672887635002</v>
      </c>
      <c r="AH8049">
        <f t="shared" ca="1" si="2458"/>
        <v>-0.30478799945691171</v>
      </c>
      <c r="AI8049">
        <f t="shared" ca="1" si="2459"/>
        <v>0.1371500738024212</v>
      </c>
      <c r="AJ8049">
        <f t="shared" ca="1" si="2460"/>
        <v>0.240718609290793</v>
      </c>
    </row>
    <row r="8050" spans="32:36" x14ac:dyDescent="0.2">
      <c r="AF8050" s="17">
        <f t="shared" ca="1" si="2456"/>
        <v>494.74812581355002</v>
      </c>
      <c r="AG8050">
        <f t="shared" ca="1" si="2457"/>
        <v>97.922434383835878</v>
      </c>
      <c r="AH8050">
        <f t="shared" ca="1" si="2458"/>
        <v>-0.36523550761021811</v>
      </c>
      <c r="AI8050">
        <f t="shared" ca="1" si="2459"/>
        <v>-0.86479782870399469</v>
      </c>
      <c r="AJ8050">
        <f t="shared" ca="1" si="2460"/>
        <v>-0.79136228792035801</v>
      </c>
    </row>
    <row r="8051" spans="32:36" x14ac:dyDescent="0.2">
      <c r="AF8051" s="17">
        <f t="shared" ca="1" si="2456"/>
        <v>505.84094148128719</v>
      </c>
      <c r="AG8051">
        <f t="shared" ca="1" si="2457"/>
        <v>99.025564441643226</v>
      </c>
      <c r="AH8051">
        <f t="shared" ca="1" si="2458"/>
        <v>0.88556440125345104</v>
      </c>
      <c r="AI8051">
        <f t="shared" ca="1" si="2459"/>
        <v>-4.9392865876957681E-2</v>
      </c>
      <c r="AJ8051">
        <f t="shared" ca="1" si="2460"/>
        <v>-0.3331232800928966</v>
      </c>
    </row>
    <row r="8052" spans="32:36" x14ac:dyDescent="0.2">
      <c r="AF8052" s="17">
        <f t="shared" ca="1" si="2456"/>
        <v>492.31198580647595</v>
      </c>
      <c r="AG8052">
        <f t="shared" ca="1" si="2457"/>
        <v>98.790479721470888</v>
      </c>
      <c r="AH8052">
        <f t="shared" ca="1" si="2458"/>
        <v>-0.64368313941456012</v>
      </c>
      <c r="AI8052">
        <f t="shared" ca="1" si="2459"/>
        <v>-0.22239710968338297</v>
      </c>
      <c r="AJ8052">
        <f t="shared" ca="1" si="2460"/>
        <v>-2.888240679326598E-2</v>
      </c>
    </row>
    <row r="8053" spans="32:36" x14ac:dyDescent="0.2">
      <c r="AF8053" s="17">
        <f t="shared" ca="1" si="2456"/>
        <v>493.40550356203568</v>
      </c>
      <c r="AG8053">
        <f t="shared" ca="1" si="2457"/>
        <v>96.193075485527942</v>
      </c>
      <c r="AH8053">
        <f t="shared" ca="1" si="2458"/>
        <v>-0.51852544341743267</v>
      </c>
      <c r="AI8053">
        <f t="shared" ca="1" si="2459"/>
        <v>-2.1617681816954848</v>
      </c>
      <c r="AJ8053">
        <f t="shared" ca="1" si="2460"/>
        <v>-2.1035007189275881</v>
      </c>
    </row>
    <row r="8054" spans="32:36" x14ac:dyDescent="0.2">
      <c r="AF8054" s="17">
        <f t="shared" ca="1" si="2456"/>
        <v>513.70866155453643</v>
      </c>
      <c r="AG8054">
        <f t="shared" ca="1" si="2457"/>
        <v>98.967347692421143</v>
      </c>
      <c r="AH8054">
        <f t="shared" ca="1" si="2458"/>
        <v>1.7561934740781171</v>
      </c>
      <c r="AI8054">
        <f t="shared" ca="1" si="2459"/>
        <v>-9.2197617653374087E-2</v>
      </c>
      <c r="AJ8054">
        <f t="shared" ca="1" si="2460"/>
        <v>-0.65458987149525993</v>
      </c>
    </row>
    <row r="8055" spans="32:36" x14ac:dyDescent="0.2">
      <c r="AF8055" s="17">
        <f t="shared" ca="1" si="2456"/>
        <v>491.6654081619443</v>
      </c>
      <c r="AG8055">
        <f t="shared" ca="1" si="2457"/>
        <v>99.531013933180816</v>
      </c>
      <c r="AH8055">
        <f t="shared" ca="1" si="2458"/>
        <v>-0.71781751448125553</v>
      </c>
      <c r="AI8055">
        <f t="shared" ca="1" si="2459"/>
        <v>0.32119234572118976</v>
      </c>
      <c r="AJ8055">
        <f t="shared" ca="1" si="2460"/>
        <v>0.56502108123795969</v>
      </c>
    </row>
    <row r="8056" spans="32:36" x14ac:dyDescent="0.2">
      <c r="AF8056" s="17">
        <f t="shared" ca="1" si="2456"/>
        <v>484.31760140640932</v>
      </c>
      <c r="AG8056">
        <f t="shared" ca="1" si="2457"/>
        <v>97.494809296970914</v>
      </c>
      <c r="AH8056">
        <f t="shared" ca="1" si="2458"/>
        <v>-1.5672085611754314</v>
      </c>
      <c r="AI8056">
        <f t="shared" ca="1" si="2459"/>
        <v>-1.1833603265360899</v>
      </c>
      <c r="AJ8056">
        <f t="shared" ca="1" si="2460"/>
        <v>-0.74380501150352762</v>
      </c>
    </row>
    <row r="8057" spans="32:36" x14ac:dyDescent="0.2">
      <c r="AF8057" s="17">
        <f t="shared" ca="1" si="2456"/>
        <v>489.28639861807602</v>
      </c>
      <c r="AG8057">
        <f t="shared" ca="1" si="2457"/>
        <v>97.214181247364678</v>
      </c>
      <c r="AH8057">
        <f t="shared" ca="1" si="2458"/>
        <v>-0.99142839830702345</v>
      </c>
      <c r="AI8057">
        <f t="shared" ca="1" si="2459"/>
        <v>-1.3931765356589147</v>
      </c>
      <c r="AJ8057">
        <f t="shared" ca="1" si="2460"/>
        <v>-1.1468480171599258</v>
      </c>
    </row>
    <row r="8058" spans="32:36" x14ac:dyDescent="0.2">
      <c r="AF8058" s="17">
        <f t="shared" ca="1" si="2456"/>
        <v>499.41459429151604</v>
      </c>
      <c r="AG8058">
        <f t="shared" ca="1" si="2457"/>
        <v>98.245364026745236</v>
      </c>
      <c r="AH8058">
        <f t="shared" ca="1" si="2458"/>
        <v>0.16432800856091226</v>
      </c>
      <c r="AI8058">
        <f t="shared" ca="1" si="2459"/>
        <v>-0.62514958566808443</v>
      </c>
      <c r="AJ8058">
        <f t="shared" ca="1" si="2460"/>
        <v>-0.7081293812515288</v>
      </c>
    </row>
    <row r="8059" spans="32:36" x14ac:dyDescent="0.2">
      <c r="AF8059" s="17">
        <f t="shared" ca="1" si="2456"/>
        <v>503.51426442395001</v>
      </c>
      <c r="AG8059">
        <f t="shared" ca="1" si="2457"/>
        <v>101.04938619274937</v>
      </c>
      <c r="AH8059">
        <f t="shared" ca="1" si="2458"/>
        <v>0.62550242770922693</v>
      </c>
      <c r="AI8059">
        <f t="shared" ca="1" si="2459"/>
        <v>1.4232180535252066</v>
      </c>
      <c r="AJ8059">
        <f t="shared" ca="1" si="2460"/>
        <v>1.2946046410020513</v>
      </c>
    </row>
    <row r="8060" spans="32:36" x14ac:dyDescent="0.2">
      <c r="AF8060" s="17">
        <f t="shared" ca="1" si="2456"/>
        <v>505.54342624178952</v>
      </c>
      <c r="AG8060">
        <f t="shared" ca="1" si="2457"/>
        <v>98.173104440737717</v>
      </c>
      <c r="AH8060">
        <f t="shared" ca="1" si="2458"/>
        <v>0.85237671339607524</v>
      </c>
      <c r="AI8060">
        <f t="shared" ca="1" si="2459"/>
        <v>-0.67870542511942211</v>
      </c>
      <c r="AJ8060">
        <f t="shared" ca="1" si="2460"/>
        <v>-0.98288000347758242</v>
      </c>
    </row>
    <row r="8061" spans="32:36" x14ac:dyDescent="0.2">
      <c r="AF8061" s="17">
        <f t="shared" ca="1" si="2456"/>
        <v>514.52496094757566</v>
      </c>
      <c r="AG8061">
        <f t="shared" ca="1" si="2457"/>
        <v>99.906453807132863</v>
      </c>
      <c r="AH8061">
        <f t="shared" ca="1" si="2458"/>
        <v>1.8457591831746394</v>
      </c>
      <c r="AI8061">
        <f t="shared" ca="1" si="2459"/>
        <v>0.59524109215182863</v>
      </c>
      <c r="AJ8061">
        <f t="shared" ca="1" si="2460"/>
        <v>3.8246620588094311E-2</v>
      </c>
    </row>
    <row r="8062" spans="32:36" x14ac:dyDescent="0.2">
      <c r="AF8062" s="17">
        <f t="shared" ca="1" si="2456"/>
        <v>498.35981552366701</v>
      </c>
      <c r="AG8062">
        <f t="shared" ca="1" si="2457"/>
        <v>99.286732487016764</v>
      </c>
      <c r="AH8062">
        <f t="shared" ca="1" si="2458"/>
        <v>4.5062961403958782E-2</v>
      </c>
      <c r="AI8062">
        <f t="shared" ca="1" si="2459"/>
        <v>0.14232576009853323</v>
      </c>
      <c r="AJ8062">
        <f t="shared" ca="1" si="2460"/>
        <v>0.13501942615223025</v>
      </c>
    </row>
    <row r="8063" spans="32:36" x14ac:dyDescent="0.2">
      <c r="AF8063" s="17">
        <f t="shared" ca="1" si="2456"/>
        <v>483.15498174933674</v>
      </c>
      <c r="AG8063">
        <f t="shared" ca="1" si="2457"/>
        <v>99.888900370884755</v>
      </c>
      <c r="AH8063">
        <f t="shared" ca="1" si="2458"/>
        <v>-1.702784683624718</v>
      </c>
      <c r="AI8063">
        <f t="shared" ca="1" si="2459"/>
        <v>0.5824510956783584</v>
      </c>
      <c r="AJ8063">
        <f t="shared" ca="1" si="2460"/>
        <v>1.1520172933453685</v>
      </c>
    </row>
    <row r="8064" spans="32:36" x14ac:dyDescent="0.2">
      <c r="AF8064" s="17">
        <f t="shared" ca="1" si="2456"/>
        <v>490.28687165752194</v>
      </c>
      <c r="AG8064">
        <f t="shared" ca="1" si="2457"/>
        <v>96.742595211376553</v>
      </c>
      <c r="AH8064">
        <f t="shared" ca="1" si="2458"/>
        <v>-0.87620183221078141</v>
      </c>
      <c r="AI8064">
        <f t="shared" ca="1" si="2459"/>
        <v>-1.7471335293359738</v>
      </c>
      <c r="AJ8064">
        <f t="shared" ca="1" si="2460"/>
        <v>-1.5548347724579681</v>
      </c>
    </row>
    <row r="8065" spans="32:36" x14ac:dyDescent="0.2">
      <c r="AF8065" s="17">
        <f t="shared" ca="1" si="2456"/>
        <v>480.70292758139311</v>
      </c>
      <c r="AG8065">
        <f t="shared" ca="1" si="2457"/>
        <v>99.43989293909749</v>
      </c>
      <c r="AH8065">
        <f t="shared" ca="1" si="2458"/>
        <v>-1.9897979597236533</v>
      </c>
      <c r="AI8065">
        <f t="shared" ca="1" si="2459"/>
        <v>0.25452355729971754</v>
      </c>
      <c r="AJ8065">
        <f t="shared" ca="1" si="2460"/>
        <v>0.89911260766612411</v>
      </c>
    </row>
    <row r="8066" spans="32:36" x14ac:dyDescent="0.2">
      <c r="AF8066" s="17">
        <f t="shared" ca="1" si="2456"/>
        <v>510.11302170220159</v>
      </c>
      <c r="AG8066">
        <f t="shared" ca="1" si="2457"/>
        <v>98.852586116714775</v>
      </c>
      <c r="AH8066">
        <f t="shared" ca="1" si="2458"/>
        <v>1.3599723257144936</v>
      </c>
      <c r="AI8066">
        <f t="shared" ca="1" si="2459"/>
        <v>-0.17665160557819726</v>
      </c>
      <c r="AJ8066">
        <f t="shared" ca="1" si="2460"/>
        <v>-0.61734307666152111</v>
      </c>
    </row>
    <row r="8067" spans="32:36" x14ac:dyDescent="0.2">
      <c r="AF8067" s="17">
        <f t="shared" ref="AF8067:AF8130" ca="1" si="2461">$N$64*EXP(($J$9-$K$2^2/2)*$J$6+$K$2*SQRT($J$6)*AH8067)</f>
        <v>483.63641750580689</v>
      </c>
      <c r="AG8067">
        <f t="shared" ref="AG8067:AG8130" ca="1" si="2462">$Q$64*EXP(($J$9-$K$3^2/2)*$J$6+$K$3*SQRT($J$6)*AI8067)</f>
        <v>97.17929796274548</v>
      </c>
      <c r="AH8067">
        <f t="shared" ref="AH8067:AH8130" ca="1" si="2463">_xlfn.NORM.S.INV(RAND())</f>
        <v>-1.6466036655728216</v>
      </c>
      <c r="AI8067">
        <f t="shared" ref="AI8067:AI8130" ca="1" si="2464">AH8067*$AC$6+SQRT(1-$AC$6^2)*AJ8067</f>
        <v>-1.4192999143497746</v>
      </c>
      <c r="AJ8067">
        <f t="shared" ref="AJ8067:AJ8130" ca="1" si="2465">_xlfn.NORM.S.INV(RAND())</f>
        <v>-0.96614207639208538</v>
      </c>
    </row>
    <row r="8068" spans="32:36" x14ac:dyDescent="0.2">
      <c r="AF8068" s="17">
        <f t="shared" ca="1" si="2461"/>
        <v>499.63360165189545</v>
      </c>
      <c r="AG8068">
        <f t="shared" ca="1" si="2462"/>
        <v>98.962904277157207</v>
      </c>
      <c r="AH8068">
        <f t="shared" ca="1" si="2463"/>
        <v>0.18905984026368963</v>
      </c>
      <c r="AI8068">
        <f t="shared" ca="1" si="2464"/>
        <v>-9.5465740611493904E-2</v>
      </c>
      <c r="AJ8068">
        <f t="shared" ca="1" si="2465"/>
        <v>-0.16022091445067244</v>
      </c>
    </row>
    <row r="8069" spans="32:36" x14ac:dyDescent="0.2">
      <c r="AF8069" s="17">
        <f t="shared" ca="1" si="2461"/>
        <v>494.14983086236248</v>
      </c>
      <c r="AG8069">
        <f t="shared" ca="1" si="2462"/>
        <v>98.020615499463929</v>
      </c>
      <c r="AH8069">
        <f t="shared" ca="1" si="2463"/>
        <v>-0.43349262071588884</v>
      </c>
      <c r="AI8069">
        <f t="shared" ca="1" si="2464"/>
        <v>-0.79185345528816198</v>
      </c>
      <c r="AJ8069">
        <f t="shared" ca="1" si="2465"/>
        <v>-0.69314448321041244</v>
      </c>
    </row>
    <row r="8070" spans="32:36" x14ac:dyDescent="0.2">
      <c r="AF8070" s="17">
        <f t="shared" ca="1" si="2461"/>
        <v>507.70826259907432</v>
      </c>
      <c r="AG8070">
        <f t="shared" ca="1" si="2462"/>
        <v>98.444210476927537</v>
      </c>
      <c r="AH8070">
        <f t="shared" ca="1" si="2463"/>
        <v>1.0934185358403763</v>
      </c>
      <c r="AI8070">
        <f t="shared" ca="1" si="2464"/>
        <v>-0.47797585047457758</v>
      </c>
      <c r="AJ8070">
        <f t="shared" ca="1" si="2465"/>
        <v>-0.84883350136620306</v>
      </c>
    </row>
    <row r="8071" spans="32:36" x14ac:dyDescent="0.2">
      <c r="AF8071" s="17">
        <f t="shared" ca="1" si="2461"/>
        <v>497.88351291780583</v>
      </c>
      <c r="AG8071">
        <f t="shared" ca="1" si="2462"/>
        <v>97.362411707551857</v>
      </c>
      <c r="AH8071">
        <f t="shared" ca="1" si="2463"/>
        <v>-8.8758744816070951E-3</v>
      </c>
      <c r="AI8071">
        <f t="shared" ca="1" si="2464"/>
        <v>-1.2822742213707701</v>
      </c>
      <c r="AJ8071">
        <f t="shared" ca="1" si="2465"/>
        <v>-1.3425916309991015</v>
      </c>
    </row>
    <row r="8072" spans="32:36" x14ac:dyDescent="0.2">
      <c r="AF8072" s="17">
        <f t="shared" ca="1" si="2461"/>
        <v>495.20593642744882</v>
      </c>
      <c r="AG8072">
        <f t="shared" ca="1" si="2462"/>
        <v>98.114083605085469</v>
      </c>
      <c r="AH8072">
        <f t="shared" ca="1" si="2463"/>
        <v>-0.31306142149554927</v>
      </c>
      <c r="AI8072">
        <f t="shared" ca="1" si="2464"/>
        <v>-0.72247850215896436</v>
      </c>
      <c r="AJ8072">
        <f t="shared" ca="1" si="2465"/>
        <v>-0.6586084517759716</v>
      </c>
    </row>
    <row r="8073" spans="32:36" x14ac:dyDescent="0.2">
      <c r="AF8073" s="17">
        <f t="shared" ca="1" si="2461"/>
        <v>500.97824114061808</v>
      </c>
      <c r="AG8073">
        <f t="shared" ca="1" si="2462"/>
        <v>97.86893968855685</v>
      </c>
      <c r="AH8073">
        <f t="shared" ca="1" si="2463"/>
        <v>0.34066866761996245</v>
      </c>
      <c r="AI8073">
        <f t="shared" ca="1" si="2464"/>
        <v>-0.90457288813427661</v>
      </c>
      <c r="AJ8073">
        <f t="shared" ca="1" si="2465"/>
        <v>-1.0573253572668442</v>
      </c>
    </row>
    <row r="8074" spans="32:36" x14ac:dyDescent="0.2">
      <c r="AF8074" s="17">
        <f t="shared" ca="1" si="2461"/>
        <v>501.66878468390809</v>
      </c>
      <c r="AG8074">
        <f t="shared" ca="1" si="2462"/>
        <v>97.283929179276257</v>
      </c>
      <c r="AH8074">
        <f t="shared" ca="1" si="2463"/>
        <v>0.41836975066585902</v>
      </c>
      <c r="AI8074">
        <f t="shared" ca="1" si="2464"/>
        <v>-1.3409718326049955</v>
      </c>
      <c r="AJ8074">
        <f t="shared" ca="1" si="2465"/>
        <v>-1.5398934313577577</v>
      </c>
    </row>
    <row r="8075" spans="32:36" x14ac:dyDescent="0.2">
      <c r="AF8075" s="17">
        <f t="shared" ca="1" si="2461"/>
        <v>494.8802591074018</v>
      </c>
      <c r="AG8075">
        <f t="shared" ca="1" si="2462"/>
        <v>98.96061392327033</v>
      </c>
      <c r="AH8075">
        <f t="shared" ca="1" si="2463"/>
        <v>-0.35017206888618857</v>
      </c>
      <c r="AI8075">
        <f t="shared" ca="1" si="2464"/>
        <v>-9.7150348584196147E-2</v>
      </c>
      <c r="AJ8075">
        <f t="shared" ca="1" si="2465"/>
        <v>9.2978575148823638E-3</v>
      </c>
    </row>
    <row r="8076" spans="32:36" x14ac:dyDescent="0.2">
      <c r="AF8076" s="17">
        <f t="shared" ca="1" si="2461"/>
        <v>498.16668489676533</v>
      </c>
      <c r="AG8076">
        <f t="shared" ca="1" si="2462"/>
        <v>98.340218978301976</v>
      </c>
      <c r="AH8076">
        <f t="shared" ca="1" si="2463"/>
        <v>2.3198121185210498E-2</v>
      </c>
      <c r="AI8076">
        <f t="shared" ca="1" si="2464"/>
        <v>-0.55490674956698305</v>
      </c>
      <c r="AJ8076">
        <f t="shared" ca="1" si="2465"/>
        <v>-0.58959818894286997</v>
      </c>
    </row>
    <row r="8077" spans="32:36" x14ac:dyDescent="0.2">
      <c r="AF8077" s="17">
        <f t="shared" ca="1" si="2461"/>
        <v>489.60835609701257</v>
      </c>
      <c r="AG8077">
        <f t="shared" ca="1" si="2462"/>
        <v>100.79735971803926</v>
      </c>
      <c r="AH8077">
        <f t="shared" ca="1" si="2463"/>
        <v>-0.95432219353405556</v>
      </c>
      <c r="AI8077">
        <f t="shared" ca="1" si="2464"/>
        <v>1.2414496885240913</v>
      </c>
      <c r="AJ8077">
        <f t="shared" ca="1" si="2465"/>
        <v>1.6057156089481817</v>
      </c>
    </row>
    <row r="8078" spans="32:36" x14ac:dyDescent="0.2">
      <c r="AF8078" s="17">
        <f t="shared" ca="1" si="2461"/>
        <v>490.20124297518623</v>
      </c>
      <c r="AG8078">
        <f t="shared" ca="1" si="2462"/>
        <v>97.03483768331057</v>
      </c>
      <c r="AH8078">
        <f t="shared" ca="1" si="2463"/>
        <v>-0.88605466093381813</v>
      </c>
      <c r="AI8078">
        <f t="shared" ca="1" si="2464"/>
        <v>-1.5275831830291544</v>
      </c>
      <c r="AJ8078">
        <f t="shared" ca="1" si="2465"/>
        <v>-1.3213444332096986</v>
      </c>
    </row>
    <row r="8079" spans="32:36" x14ac:dyDescent="0.2">
      <c r="AF8079" s="17">
        <f t="shared" ca="1" si="2461"/>
        <v>488.52919918127424</v>
      </c>
      <c r="AG8079">
        <f t="shared" ca="1" si="2462"/>
        <v>99.329595354724589</v>
      </c>
      <c r="AH8079">
        <f t="shared" ca="1" si="2463"/>
        <v>-1.0787933845812492</v>
      </c>
      <c r="AI8079">
        <f t="shared" ca="1" si="2464"/>
        <v>0.1737424152656159</v>
      </c>
      <c r="AJ8079">
        <f t="shared" ca="1" si="2465"/>
        <v>0.52497451180791932</v>
      </c>
    </row>
    <row r="8080" spans="32:36" x14ac:dyDescent="0.2">
      <c r="AF8080" s="17">
        <f t="shared" ca="1" si="2461"/>
        <v>488.53390878418799</v>
      </c>
      <c r="AG8080">
        <f t="shared" ca="1" si="2462"/>
        <v>98.574596425586194</v>
      </c>
      <c r="AH8080">
        <f t="shared" ca="1" si="2463"/>
        <v>-1.0782495764705073</v>
      </c>
      <c r="AI8080">
        <f t="shared" ca="1" si="2464"/>
        <v>-0.38163358986716223</v>
      </c>
      <c r="AJ8080">
        <f t="shared" ca="1" si="2465"/>
        <v>-5.7919924378858359E-2</v>
      </c>
    </row>
    <row r="8081" spans="32:36" x14ac:dyDescent="0.2">
      <c r="AF8081" s="17">
        <f t="shared" ca="1" si="2461"/>
        <v>495.02124750051968</v>
      </c>
      <c r="AG8081">
        <f t="shared" ca="1" si="2462"/>
        <v>101.41294807762156</v>
      </c>
      <c r="AH8081">
        <f t="shared" ca="1" si="2463"/>
        <v>-0.33410356718338041</v>
      </c>
      <c r="AI8081">
        <f t="shared" ca="1" si="2464"/>
        <v>1.6846316885718036</v>
      </c>
      <c r="AJ8081">
        <f t="shared" ca="1" si="2465"/>
        <v>1.8737074198600838</v>
      </c>
    </row>
    <row r="8082" spans="32:36" x14ac:dyDescent="0.2">
      <c r="AF8082" s="17">
        <f t="shared" ca="1" si="2461"/>
        <v>508.62212227737388</v>
      </c>
      <c r="AG8082">
        <f t="shared" ca="1" si="2462"/>
        <v>100.78151902681681</v>
      </c>
      <c r="AH8082">
        <f t="shared" ca="1" si="2463"/>
        <v>1.1948630876167368</v>
      </c>
      <c r="AI8082">
        <f t="shared" ca="1" si="2464"/>
        <v>1.2300097743322391</v>
      </c>
      <c r="AJ8082">
        <f t="shared" ca="1" si="2465"/>
        <v>0.91102645605477983</v>
      </c>
    </row>
    <row r="8083" spans="32:36" x14ac:dyDescent="0.2">
      <c r="AF8083" s="17">
        <f t="shared" ca="1" si="2461"/>
        <v>502.77024022829784</v>
      </c>
      <c r="AG8083">
        <f t="shared" ca="1" si="2462"/>
        <v>98.366448389103013</v>
      </c>
      <c r="AH8083">
        <f t="shared" ca="1" si="2463"/>
        <v>0.54208623620262264</v>
      </c>
      <c r="AI8083">
        <f t="shared" ca="1" si="2464"/>
        <v>-0.53549506973049088</v>
      </c>
      <c r="AJ8083">
        <f t="shared" ca="1" si="2465"/>
        <v>-0.73405486048008139</v>
      </c>
    </row>
    <row r="8084" spans="32:36" x14ac:dyDescent="0.2">
      <c r="AF8084" s="17">
        <f t="shared" ca="1" si="2461"/>
        <v>508.12477514762509</v>
      </c>
      <c r="AG8084">
        <f t="shared" ca="1" si="2462"/>
        <v>98.961013077123582</v>
      </c>
      <c r="AH8084">
        <f t="shared" ca="1" si="2463"/>
        <v>1.1396768483736472</v>
      </c>
      <c r="AI8084">
        <f t="shared" ca="1" si="2464"/>
        <v>-9.6856758937421406E-2</v>
      </c>
      <c r="AJ8084">
        <f t="shared" ca="1" si="2465"/>
        <v>-0.46364270191815782</v>
      </c>
    </row>
    <row r="8085" spans="32:36" x14ac:dyDescent="0.2">
      <c r="AF8085" s="17">
        <f t="shared" ca="1" si="2461"/>
        <v>497.93547641248136</v>
      </c>
      <c r="AG8085">
        <f t="shared" ca="1" si="2462"/>
        <v>100.32544703310475</v>
      </c>
      <c r="AH8085">
        <f t="shared" ca="1" si="2463"/>
        <v>-2.9887671712761402E-3</v>
      </c>
      <c r="AI8085">
        <f t="shared" ca="1" si="2464"/>
        <v>0.89986783575831164</v>
      </c>
      <c r="AJ8085">
        <f t="shared" ca="1" si="2465"/>
        <v>0.94512504787940232</v>
      </c>
    </row>
    <row r="8086" spans="32:36" x14ac:dyDescent="0.2">
      <c r="AF8086" s="17">
        <f t="shared" ca="1" si="2461"/>
        <v>479.14057465692605</v>
      </c>
      <c r="AG8086">
        <f t="shared" ca="1" si="2462"/>
        <v>98.760072800311463</v>
      </c>
      <c r="AH8086">
        <f t="shared" ca="1" si="2463"/>
        <v>-2.1734361920395653</v>
      </c>
      <c r="AI8086">
        <f t="shared" ca="1" si="2464"/>
        <v>-0.24480432386984319</v>
      </c>
      <c r="AJ8086">
        <f t="shared" ca="1" si="2465"/>
        <v>0.43353119158718501</v>
      </c>
    </row>
    <row r="8087" spans="32:36" x14ac:dyDescent="0.2">
      <c r="AF8087" s="17">
        <f t="shared" ca="1" si="2461"/>
        <v>507.53580818430339</v>
      </c>
      <c r="AG8087">
        <f t="shared" ca="1" si="2462"/>
        <v>99.304162127676591</v>
      </c>
      <c r="AH8087">
        <f t="shared" ca="1" si="2463"/>
        <v>1.0742544607604128</v>
      </c>
      <c r="AI8087">
        <f t="shared" ca="1" si="2464"/>
        <v>0.15510257976402067</v>
      </c>
      <c r="AJ8087">
        <f t="shared" ca="1" si="2465"/>
        <v>-0.17849601183302266</v>
      </c>
    </row>
    <row r="8088" spans="32:36" x14ac:dyDescent="0.2">
      <c r="AF8088" s="17">
        <f t="shared" ca="1" si="2461"/>
        <v>490.2170100058421</v>
      </c>
      <c r="AG8088">
        <f t="shared" ca="1" si="2462"/>
        <v>100.17794779727954</v>
      </c>
      <c r="AH8088">
        <f t="shared" ca="1" si="2463"/>
        <v>-0.88424030483647054</v>
      </c>
      <c r="AI8088">
        <f t="shared" ca="1" si="2464"/>
        <v>0.79277466402804508</v>
      </c>
      <c r="AJ8088">
        <f t="shared" ca="1" si="2465"/>
        <v>1.1126872306218145</v>
      </c>
    </row>
    <row r="8089" spans="32:36" x14ac:dyDescent="0.2">
      <c r="AF8089" s="17">
        <f t="shared" ca="1" si="2461"/>
        <v>497.324124559849</v>
      </c>
      <c r="AG8089">
        <f t="shared" ca="1" si="2462"/>
        <v>98.656407389286258</v>
      </c>
      <c r="AH8089">
        <f t="shared" ca="1" si="2463"/>
        <v>-7.228967376885044E-2</v>
      </c>
      <c r="AI8089">
        <f t="shared" ca="1" si="2464"/>
        <v>-0.32124845911154387</v>
      </c>
      <c r="AJ8089">
        <f t="shared" ca="1" si="2465"/>
        <v>-0.31410341877073217</v>
      </c>
    </row>
    <row r="8090" spans="32:36" x14ac:dyDescent="0.2">
      <c r="AF8090" s="17">
        <f t="shared" ca="1" si="2461"/>
        <v>481.46931576585541</v>
      </c>
      <c r="AG8090">
        <f t="shared" ca="1" si="2462"/>
        <v>99.214497684811448</v>
      </c>
      <c r="AH8090">
        <f t="shared" ca="1" si="2463"/>
        <v>-1.8999351335942194</v>
      </c>
      <c r="AI8090">
        <f t="shared" ca="1" si="2464"/>
        <v>8.9350027988435055E-2</v>
      </c>
      <c r="AJ8090">
        <f t="shared" ca="1" si="2465"/>
        <v>0.69726142623991161</v>
      </c>
    </row>
    <row r="8091" spans="32:36" x14ac:dyDescent="0.2">
      <c r="AF8091" s="17">
        <f t="shared" ca="1" si="2461"/>
        <v>516.35304253048287</v>
      </c>
      <c r="AG8091">
        <f t="shared" ca="1" si="2462"/>
        <v>100.41587105160269</v>
      </c>
      <c r="AH8091">
        <f t="shared" ca="1" si="2463"/>
        <v>2.0458249395471753</v>
      </c>
      <c r="AI8091">
        <f t="shared" ca="1" si="2464"/>
        <v>0.96544320188829569</v>
      </c>
      <c r="AJ8091">
        <f t="shared" ca="1" si="2465"/>
        <v>0.36312616816227994</v>
      </c>
    </row>
    <row r="8092" spans="32:36" x14ac:dyDescent="0.2">
      <c r="AF8092" s="17">
        <f t="shared" ca="1" si="2461"/>
        <v>515.7007503051733</v>
      </c>
      <c r="AG8092">
        <f t="shared" ca="1" si="2462"/>
        <v>100.94373701557763</v>
      </c>
      <c r="AH8092">
        <f t="shared" ca="1" si="2463"/>
        <v>1.9745192916323189</v>
      </c>
      <c r="AI8092">
        <f t="shared" ca="1" si="2464"/>
        <v>1.3470762364044799</v>
      </c>
      <c r="AJ8092">
        <f t="shared" ca="1" si="2465"/>
        <v>0.7862002580120091</v>
      </c>
    </row>
    <row r="8093" spans="32:36" x14ac:dyDescent="0.2">
      <c r="AF8093" s="17">
        <f t="shared" ca="1" si="2461"/>
        <v>497.69110881071691</v>
      </c>
      <c r="AG8093">
        <f t="shared" ca="1" si="2462"/>
        <v>99.862055643508427</v>
      </c>
      <c r="AH8093">
        <f t="shared" ca="1" si="2463"/>
        <v>-3.067928997497632E-2</v>
      </c>
      <c r="AI8093">
        <f t="shared" ca="1" si="2464"/>
        <v>0.56288681897258952</v>
      </c>
      <c r="AJ8093">
        <f t="shared" ca="1" si="2465"/>
        <v>0.60034756596805505</v>
      </c>
    </row>
    <row r="8094" spans="32:36" x14ac:dyDescent="0.2">
      <c r="AF8094" s="17">
        <f t="shared" ca="1" si="2461"/>
        <v>500.96747069249153</v>
      </c>
      <c r="AG8094">
        <f t="shared" ca="1" si="2462"/>
        <v>99.212546315375334</v>
      </c>
      <c r="AH8094">
        <f t="shared" ca="1" si="2463"/>
        <v>0.3394559111865349</v>
      </c>
      <c r="AI8094">
        <f t="shared" ca="1" si="2464"/>
        <v>8.7918393017420243E-2</v>
      </c>
      <c r="AJ8094">
        <f t="shared" ca="1" si="2465"/>
        <v>-1.5580403761480332E-2</v>
      </c>
    </row>
    <row r="8095" spans="32:36" x14ac:dyDescent="0.2">
      <c r="AF8095" s="17">
        <f t="shared" ca="1" si="2461"/>
        <v>512.13205577986889</v>
      </c>
      <c r="AG8095">
        <f t="shared" ca="1" si="2462"/>
        <v>98.789145665026496</v>
      </c>
      <c r="AH8095">
        <f t="shared" ca="1" si="2463"/>
        <v>1.5828020847110602</v>
      </c>
      <c r="AI8095">
        <f t="shared" ca="1" si="2464"/>
        <v>-0.22338004674439538</v>
      </c>
      <c r="AJ8095">
        <f t="shared" ca="1" si="2465"/>
        <v>-0.73715392838586491</v>
      </c>
    </row>
    <row r="8096" spans="32:36" x14ac:dyDescent="0.2">
      <c r="AF8096" s="17">
        <f t="shared" ca="1" si="2461"/>
        <v>498.37057319350544</v>
      </c>
      <c r="AG8096">
        <f t="shared" ca="1" si="2462"/>
        <v>99.943266765156679</v>
      </c>
      <c r="AH8096">
        <f t="shared" ca="1" si="2463"/>
        <v>4.628061713330861E-2</v>
      </c>
      <c r="AI8096">
        <f t="shared" ca="1" si="2464"/>
        <v>0.6220568970920044</v>
      </c>
      <c r="AJ8096">
        <f t="shared" ca="1" si="2465"/>
        <v>0.63798485354509826</v>
      </c>
    </row>
    <row r="8097" spans="32:36" x14ac:dyDescent="0.2">
      <c r="AF8097" s="17">
        <f t="shared" ca="1" si="2461"/>
        <v>504.17671082038794</v>
      </c>
      <c r="AG8097">
        <f t="shared" ca="1" si="2462"/>
        <v>95.1177317085059</v>
      </c>
      <c r="AH8097">
        <f t="shared" ca="1" si="2463"/>
        <v>0.69966886886625335</v>
      </c>
      <c r="AI8097">
        <f t="shared" ca="1" si="2464"/>
        <v>-2.9800559485780367</v>
      </c>
      <c r="AJ8097">
        <f t="shared" ca="1" si="2465"/>
        <v>-3.3490373343268889</v>
      </c>
    </row>
    <row r="8098" spans="32:36" x14ac:dyDescent="0.2">
      <c r="AF8098" s="17">
        <f t="shared" ca="1" si="2461"/>
        <v>489.03474275471751</v>
      </c>
      <c r="AG8098">
        <f t="shared" ca="1" si="2462"/>
        <v>101.17272880151442</v>
      </c>
      <c r="AH8098">
        <f t="shared" ca="1" si="2463"/>
        <v>-1.0204492149372841</v>
      </c>
      <c r="AI8098">
        <f t="shared" ca="1" si="2464"/>
        <v>1.5120109448710477</v>
      </c>
      <c r="AJ8098">
        <f t="shared" ca="1" si="2465"/>
        <v>1.910603966849016</v>
      </c>
    </row>
    <row r="8099" spans="32:36" x14ac:dyDescent="0.2">
      <c r="AF8099" s="17">
        <f t="shared" ca="1" si="2461"/>
        <v>495.0015151538845</v>
      </c>
      <c r="AG8099">
        <f t="shared" ca="1" si="2462"/>
        <v>98.094420396908376</v>
      </c>
      <c r="AH8099">
        <f t="shared" ca="1" si="2463"/>
        <v>-0.33635219490637752</v>
      </c>
      <c r="AI8099">
        <f t="shared" ca="1" si="2464"/>
        <v>-0.73706765972708488</v>
      </c>
      <c r="AJ8099">
        <f t="shared" ca="1" si="2465"/>
        <v>-0.6665176681654853</v>
      </c>
    </row>
    <row r="8100" spans="32:36" x14ac:dyDescent="0.2">
      <c r="AF8100" s="17">
        <f t="shared" ca="1" si="2461"/>
        <v>512.02751604566663</v>
      </c>
      <c r="AG8100">
        <f t="shared" ca="1" si="2462"/>
        <v>101.03271751438047</v>
      </c>
      <c r="AH8100">
        <f t="shared" ca="1" si="2463"/>
        <v>1.5712861877748834</v>
      </c>
      <c r="AI8100">
        <f t="shared" ca="1" si="2464"/>
        <v>1.4112101559140422</v>
      </c>
      <c r="AJ8100">
        <f t="shared" ca="1" si="2465"/>
        <v>0.98157849374255057</v>
      </c>
    </row>
    <row r="8101" spans="32:36" x14ac:dyDescent="0.2">
      <c r="AF8101" s="17">
        <f t="shared" ca="1" si="2461"/>
        <v>488.03963443650849</v>
      </c>
      <c r="AG8101">
        <f t="shared" ca="1" si="2462"/>
        <v>100.91283475432469</v>
      </c>
      <c r="AH8101">
        <f t="shared" ca="1" si="2463"/>
        <v>-1.1353510294028897</v>
      </c>
      <c r="AI8101">
        <f t="shared" ca="1" si="2464"/>
        <v>1.3247897793545989</v>
      </c>
      <c r="AJ8101">
        <f t="shared" ca="1" si="2465"/>
        <v>1.7506627906822609</v>
      </c>
    </row>
    <row r="8102" spans="32:36" x14ac:dyDescent="0.2">
      <c r="AF8102" s="17">
        <f t="shared" ca="1" si="2461"/>
        <v>492.63044284489064</v>
      </c>
      <c r="AG8102">
        <f t="shared" ca="1" si="2462"/>
        <v>99.787687398420687</v>
      </c>
      <c r="AH8102">
        <f t="shared" ca="1" si="2463"/>
        <v>-0.60720572680824147</v>
      </c>
      <c r="AI8102">
        <f t="shared" ca="1" si="2464"/>
        <v>0.50866020830466185</v>
      </c>
      <c r="AJ8102">
        <f t="shared" ca="1" si="2465"/>
        <v>0.72658382290975698</v>
      </c>
    </row>
    <row r="8103" spans="32:36" x14ac:dyDescent="0.2">
      <c r="AF8103" s="17">
        <f t="shared" ca="1" si="2461"/>
        <v>493.29665318041896</v>
      </c>
      <c r="AG8103">
        <f t="shared" ca="1" si="2462"/>
        <v>99.396794909718722</v>
      </c>
      <c r="AH8103">
        <f t="shared" ca="1" si="2463"/>
        <v>-0.53097138863033311</v>
      </c>
      <c r="AI8103">
        <f t="shared" ca="1" si="2464"/>
        <v>0.22296954705680566</v>
      </c>
      <c r="AJ8103">
        <f t="shared" ca="1" si="2465"/>
        <v>0.40261053983091016</v>
      </c>
    </row>
    <row r="8104" spans="32:36" x14ac:dyDescent="0.2">
      <c r="AF8104" s="17">
        <f t="shared" ca="1" si="2461"/>
        <v>494.52794215169087</v>
      </c>
      <c r="AG8104">
        <f t="shared" ca="1" si="2462"/>
        <v>99.505276206015139</v>
      </c>
      <c r="AH8104">
        <f t="shared" ca="1" si="2463"/>
        <v>-0.39034579012680209</v>
      </c>
      <c r="AI8104">
        <f t="shared" ca="1" si="2464"/>
        <v>0.3023674928876261</v>
      </c>
      <c r="AJ8104">
        <f t="shared" ca="1" si="2465"/>
        <v>0.44124835252961353</v>
      </c>
    </row>
    <row r="8105" spans="32:36" x14ac:dyDescent="0.2">
      <c r="AF8105" s="17">
        <f t="shared" ca="1" si="2461"/>
        <v>502.30116396700254</v>
      </c>
      <c r="AG8105">
        <f t="shared" ca="1" si="2462"/>
        <v>100.52131892875791</v>
      </c>
      <c r="AH8105">
        <f t="shared" ca="1" si="2463"/>
        <v>0.48943233255662932</v>
      </c>
      <c r="AI8105">
        <f t="shared" ca="1" si="2464"/>
        <v>1.0418393072688295</v>
      </c>
      <c r="AJ8105">
        <f t="shared" ca="1" si="2465"/>
        <v>0.93766999990568745</v>
      </c>
    </row>
    <row r="8106" spans="32:36" x14ac:dyDescent="0.2">
      <c r="AF8106" s="17">
        <f t="shared" ca="1" si="2461"/>
        <v>498.61099351037149</v>
      </c>
      <c r="AG8106">
        <f t="shared" ca="1" si="2462"/>
        <v>98.01642068107229</v>
      </c>
      <c r="AH8106">
        <f t="shared" ca="1" si="2463"/>
        <v>7.3486827360017132E-2</v>
      </c>
      <c r="AI8106">
        <f t="shared" ca="1" si="2464"/>
        <v>-0.79496853165738179</v>
      </c>
      <c r="AJ8106">
        <f t="shared" ca="1" si="2465"/>
        <v>-0.85745431408138695</v>
      </c>
    </row>
    <row r="8107" spans="32:36" x14ac:dyDescent="0.2">
      <c r="AF8107" s="17">
        <f t="shared" ca="1" si="2461"/>
        <v>509.10205750324008</v>
      </c>
      <c r="AG8107">
        <f t="shared" ca="1" si="2462"/>
        <v>102.8615788787974</v>
      </c>
      <c r="AH8107">
        <f t="shared" ca="1" si="2463"/>
        <v>1.2480661426350268</v>
      </c>
      <c r="AI8107">
        <f t="shared" ca="1" si="2464"/>
        <v>2.7170232469636919</v>
      </c>
      <c r="AJ8107">
        <f t="shared" ca="1" si="2465"/>
        <v>2.4543578495162057</v>
      </c>
    </row>
    <row r="8108" spans="32:36" x14ac:dyDescent="0.2">
      <c r="AF8108" s="17">
        <f t="shared" ca="1" si="2461"/>
        <v>510.94106143179641</v>
      </c>
      <c r="AG8108">
        <f t="shared" ca="1" si="2462"/>
        <v>99.006171464331331</v>
      </c>
      <c r="AH8108">
        <f t="shared" ca="1" si="2463"/>
        <v>1.4514650434705469</v>
      </c>
      <c r="AI8108">
        <f t="shared" ca="1" si="2464"/>
        <v>-6.364905207694016E-2</v>
      </c>
      <c r="AJ8108">
        <f t="shared" ca="1" si="2465"/>
        <v>-0.52783903054459758</v>
      </c>
    </row>
    <row r="8109" spans="32:36" x14ac:dyDescent="0.2">
      <c r="AF8109" s="17">
        <f t="shared" ca="1" si="2461"/>
        <v>508.59743335871434</v>
      </c>
      <c r="AG8109">
        <f t="shared" ca="1" si="2462"/>
        <v>98.69521136180839</v>
      </c>
      <c r="AH8109">
        <f t="shared" ca="1" si="2463"/>
        <v>1.1921248484833364</v>
      </c>
      <c r="AI8109">
        <f t="shared" ca="1" si="2464"/>
        <v>-0.29262453553459028</v>
      </c>
      <c r="AJ8109">
        <f t="shared" ca="1" si="2465"/>
        <v>-0.68570976331278244</v>
      </c>
    </row>
    <row r="8110" spans="32:36" x14ac:dyDescent="0.2">
      <c r="AF8110" s="17">
        <f t="shared" ca="1" si="2461"/>
        <v>510.63791135657766</v>
      </c>
      <c r="AG8110">
        <f t="shared" ca="1" si="2462"/>
        <v>101.92322624733427</v>
      </c>
      <c r="AH8110">
        <f t="shared" ca="1" si="2463"/>
        <v>1.4179862535265719</v>
      </c>
      <c r="AI8110">
        <f t="shared" ca="1" si="2464"/>
        <v>2.0499630163294129</v>
      </c>
      <c r="AJ8110">
        <f t="shared" ca="1" si="2465"/>
        <v>1.7004778962090681</v>
      </c>
    </row>
    <row r="8111" spans="32:36" x14ac:dyDescent="0.2">
      <c r="AF8111" s="17">
        <f t="shared" ca="1" si="2461"/>
        <v>493.25501045707483</v>
      </c>
      <c r="AG8111">
        <f t="shared" ca="1" si="2462"/>
        <v>98.986866661218869</v>
      </c>
      <c r="AH8111">
        <f t="shared" ca="1" si="2463"/>
        <v>-0.53573354109163318</v>
      </c>
      <c r="AI8111">
        <f t="shared" ca="1" si="2464"/>
        <v>-7.7843193270562883E-2</v>
      </c>
      <c r="AJ8111">
        <f t="shared" ca="1" si="2465"/>
        <v>8.8499026121286253E-2</v>
      </c>
    </row>
    <row r="8112" spans="32:36" x14ac:dyDescent="0.2">
      <c r="AF8112" s="17">
        <f t="shared" ca="1" si="2461"/>
        <v>498.23160775965232</v>
      </c>
      <c r="AG8112">
        <f t="shared" ca="1" si="2462"/>
        <v>98.44426798503487</v>
      </c>
      <c r="AH8112">
        <f t="shared" ca="1" si="2463"/>
        <v>3.0549159614238486E-2</v>
      </c>
      <c r="AI8112">
        <f t="shared" ca="1" si="2464"/>
        <v>-0.47793332957591983</v>
      </c>
      <c r="AJ8112">
        <f t="shared" ca="1" si="2465"/>
        <v>-0.51116978755430642</v>
      </c>
    </row>
    <row r="8113" spans="32:36" x14ac:dyDescent="0.2">
      <c r="AF8113" s="17">
        <f t="shared" ca="1" si="2461"/>
        <v>513.08707856785486</v>
      </c>
      <c r="AG8113">
        <f t="shared" ca="1" si="2462"/>
        <v>100.5277196509743</v>
      </c>
      <c r="AH8113">
        <f t="shared" ca="1" si="2463"/>
        <v>1.687896868643243</v>
      </c>
      <c r="AI8113">
        <f t="shared" ca="1" si="2464"/>
        <v>1.0464739967472507</v>
      </c>
      <c r="AJ8113">
        <f t="shared" ca="1" si="2465"/>
        <v>0.56184216442001655</v>
      </c>
    </row>
    <row r="8114" spans="32:36" x14ac:dyDescent="0.2">
      <c r="AF8114" s="17">
        <f t="shared" ca="1" si="2461"/>
        <v>483.81267228267171</v>
      </c>
      <c r="AG8114">
        <f t="shared" ca="1" si="2462"/>
        <v>96.887691382210463</v>
      </c>
      <c r="AH8114">
        <f t="shared" ca="1" si="2463"/>
        <v>-1.6260496450800634</v>
      </c>
      <c r="AI8114">
        <f t="shared" ca="1" si="2464"/>
        <v>-1.6380456731346515</v>
      </c>
      <c r="AJ8114">
        <f t="shared" ca="1" si="2465"/>
        <v>-1.2021874316035035</v>
      </c>
    </row>
    <row r="8115" spans="32:36" x14ac:dyDescent="0.2">
      <c r="AF8115" s="17">
        <f t="shared" ca="1" si="2461"/>
        <v>503.44001407136443</v>
      </c>
      <c r="AG8115">
        <f t="shared" ca="1" si="2462"/>
        <v>100.26094711514287</v>
      </c>
      <c r="AH8115">
        <f t="shared" ca="1" si="2463"/>
        <v>0.61718339610527717</v>
      </c>
      <c r="AI8115">
        <f t="shared" ca="1" si="2464"/>
        <v>0.85305646391893808</v>
      </c>
      <c r="AJ8115">
        <f t="shared" ca="1" si="2465"/>
        <v>0.69901187511843421</v>
      </c>
    </row>
    <row r="8116" spans="32:36" x14ac:dyDescent="0.2">
      <c r="AF8116" s="17">
        <f t="shared" ca="1" si="2461"/>
        <v>499.07780209164804</v>
      </c>
      <c r="AG8116">
        <f t="shared" ca="1" si="2462"/>
        <v>100.01579161405284</v>
      </c>
      <c r="AH8116">
        <f t="shared" ca="1" si="2463"/>
        <v>0.12627392357550699</v>
      </c>
      <c r="AI8116">
        <f t="shared" ca="1" si="2464"/>
        <v>0.67485756684827347</v>
      </c>
      <c r="AJ8116">
        <f t="shared" ca="1" si="2465"/>
        <v>0.66797555940563991</v>
      </c>
    </row>
    <row r="8117" spans="32:36" x14ac:dyDescent="0.2">
      <c r="AF8117" s="17">
        <f t="shared" ca="1" si="2461"/>
        <v>491.48485400542421</v>
      </c>
      <c r="AG8117">
        <f t="shared" ca="1" si="2462"/>
        <v>101.12727061094631</v>
      </c>
      <c r="AH8117">
        <f t="shared" ca="1" si="2463"/>
        <v>-0.73853664856245482</v>
      </c>
      <c r="AI8117">
        <f t="shared" ca="1" si="2464"/>
        <v>1.4792987312635311</v>
      </c>
      <c r="AJ8117">
        <f t="shared" ca="1" si="2465"/>
        <v>1.786731897630818</v>
      </c>
    </row>
    <row r="8118" spans="32:36" x14ac:dyDescent="0.2">
      <c r="AF8118" s="17">
        <f t="shared" ca="1" si="2461"/>
        <v>498.90206103693822</v>
      </c>
      <c r="AG8118">
        <f t="shared" ca="1" si="2462"/>
        <v>100.64466348869915</v>
      </c>
      <c r="AH8118">
        <f t="shared" ca="1" si="2463"/>
        <v>0.10640677867592191</v>
      </c>
      <c r="AI8118">
        <f t="shared" ca="1" si="2464"/>
        <v>1.131099778344183</v>
      </c>
      <c r="AJ8118">
        <f t="shared" ca="1" si="2465"/>
        <v>1.1529930698708351</v>
      </c>
    </row>
    <row r="8119" spans="32:36" x14ac:dyDescent="0.2">
      <c r="AF8119" s="17">
        <f t="shared" ca="1" si="2461"/>
        <v>505.39091556503314</v>
      </c>
      <c r="AG8119">
        <f t="shared" ca="1" si="2462"/>
        <v>100.20085130831337</v>
      </c>
      <c r="AH8119">
        <f t="shared" ca="1" si="2463"/>
        <v>0.83535664479418215</v>
      </c>
      <c r="AI8119">
        <f t="shared" ca="1" si="2464"/>
        <v>0.80941430527038516</v>
      </c>
      <c r="AJ8119">
        <f t="shared" ca="1" si="2465"/>
        <v>0.58391840332512768</v>
      </c>
    </row>
    <row r="8120" spans="32:36" x14ac:dyDescent="0.2">
      <c r="AF8120" s="17">
        <f t="shared" ca="1" si="2461"/>
        <v>493.96510397013441</v>
      </c>
      <c r="AG8120">
        <f t="shared" ca="1" si="2462"/>
        <v>97.60807405693032</v>
      </c>
      <c r="AH8120">
        <f t="shared" ca="1" si="2463"/>
        <v>-0.45458408200159028</v>
      </c>
      <c r="AI8120">
        <f t="shared" ca="1" si="2464"/>
        <v>-1.0988470707621634</v>
      </c>
      <c r="AJ8120">
        <f t="shared" ca="1" si="2465"/>
        <v>-1.0085542228863267</v>
      </c>
    </row>
    <row r="8121" spans="32:36" x14ac:dyDescent="0.2">
      <c r="AF8121" s="17">
        <f t="shared" ca="1" si="2461"/>
        <v>486.54994262640793</v>
      </c>
      <c r="AG8121">
        <f t="shared" ca="1" si="2462"/>
        <v>97.84501567688109</v>
      </c>
      <c r="AH8121">
        <f t="shared" ca="1" si="2463"/>
        <v>-1.3077993663955558</v>
      </c>
      <c r="AI8121">
        <f t="shared" ca="1" si="2464"/>
        <v>-0.92236821118586376</v>
      </c>
      <c r="AJ8121">
        <f t="shared" ca="1" si="2465"/>
        <v>-0.55236312458133463</v>
      </c>
    </row>
    <row r="8122" spans="32:36" x14ac:dyDescent="0.2">
      <c r="AF8122" s="17">
        <f t="shared" ca="1" si="2461"/>
        <v>504.93129323445964</v>
      </c>
      <c r="AG8122">
        <f t="shared" ca="1" si="2462"/>
        <v>101.17110477159299</v>
      </c>
      <c r="AH8122">
        <f t="shared" ca="1" si="2463"/>
        <v>0.78403208236477306</v>
      </c>
      <c r="AI8122">
        <f t="shared" ca="1" si="2464"/>
        <v>1.510842528279283</v>
      </c>
      <c r="AJ8122">
        <f t="shared" ca="1" si="2465"/>
        <v>1.3361868411896451</v>
      </c>
    </row>
    <row r="8123" spans="32:36" x14ac:dyDescent="0.2">
      <c r="AF8123" s="17">
        <f t="shared" ca="1" si="2461"/>
        <v>501.04658359951361</v>
      </c>
      <c r="AG8123">
        <f t="shared" ca="1" si="2462"/>
        <v>98.685804570487932</v>
      </c>
      <c r="AH8123">
        <f t="shared" ca="1" si="2463"/>
        <v>0.34836344614796111</v>
      </c>
      <c r="AI8123">
        <f t="shared" ca="1" si="2464"/>
        <v>-0.29956246360330396</v>
      </c>
      <c r="AJ8123">
        <f t="shared" ca="1" si="2465"/>
        <v>-0.42496957085078108</v>
      </c>
    </row>
    <row r="8124" spans="32:36" x14ac:dyDescent="0.2">
      <c r="AF8124" s="17">
        <f t="shared" ca="1" si="2461"/>
        <v>497.40892001820953</v>
      </c>
      <c r="AG8124">
        <f t="shared" ca="1" si="2462"/>
        <v>100.37763618532969</v>
      </c>
      <c r="AH8124">
        <f t="shared" ca="1" si="2463"/>
        <v>-6.2672442660596309E-2</v>
      </c>
      <c r="AI8124">
        <f t="shared" ca="1" si="2464"/>
        <v>0.93772254113401166</v>
      </c>
      <c r="AJ8124">
        <f t="shared" ca="1" si="2465"/>
        <v>1.0038020924505724</v>
      </c>
    </row>
    <row r="8125" spans="32:36" x14ac:dyDescent="0.2">
      <c r="AF8125" s="17">
        <f t="shared" ca="1" si="2461"/>
        <v>503.46388956097019</v>
      </c>
      <c r="AG8125">
        <f t="shared" ca="1" si="2462"/>
        <v>99.110324194626202</v>
      </c>
      <c r="AH8125">
        <f t="shared" ca="1" si="2463"/>
        <v>0.61985854689245012</v>
      </c>
      <c r="AI8125">
        <f t="shared" ca="1" si="2464"/>
        <v>1.2883064513145748E-2</v>
      </c>
      <c r="AJ8125">
        <f t="shared" ca="1" si="2465"/>
        <v>-0.18337987251758683</v>
      </c>
    </row>
    <row r="8126" spans="32:36" x14ac:dyDescent="0.2">
      <c r="AF8126" s="17">
        <f t="shared" ca="1" si="2461"/>
        <v>506.26247276182028</v>
      </c>
      <c r="AG8126">
        <f t="shared" ca="1" si="2462"/>
        <v>99.343700717977882</v>
      </c>
      <c r="AH8126">
        <f t="shared" ca="1" si="2463"/>
        <v>0.93255261629687092</v>
      </c>
      <c r="AI8126">
        <f t="shared" ca="1" si="2464"/>
        <v>0.18407808066841713</v>
      </c>
      <c r="AJ8126">
        <f t="shared" ca="1" si="2465"/>
        <v>-0.10308240082479164</v>
      </c>
    </row>
    <row r="8127" spans="32:36" x14ac:dyDescent="0.2">
      <c r="AF8127" s="17">
        <f t="shared" ca="1" si="2461"/>
        <v>498.85851607980169</v>
      </c>
      <c r="AG8127">
        <f t="shared" ca="1" si="2462"/>
        <v>99.759548018166086</v>
      </c>
      <c r="AH8127">
        <f t="shared" ca="1" si="2463"/>
        <v>0.10148303391239645</v>
      </c>
      <c r="AI8127">
        <f t="shared" ca="1" si="2464"/>
        <v>0.4881314595987481</v>
      </c>
      <c r="AJ8127">
        <f t="shared" ca="1" si="2465"/>
        <v>0.47993019713956658</v>
      </c>
    </row>
    <row r="8128" spans="32:36" x14ac:dyDescent="0.2">
      <c r="AF8128" s="17">
        <f t="shared" ca="1" si="2461"/>
        <v>501.3101606987978</v>
      </c>
      <c r="AG8128">
        <f t="shared" ca="1" si="2462"/>
        <v>98.017540319306676</v>
      </c>
      <c r="AH8128">
        <f t="shared" ca="1" si="2463"/>
        <v>0.37803015517149041</v>
      </c>
      <c r="AI8128">
        <f t="shared" ca="1" si="2464"/>
        <v>-0.79413707413234602</v>
      </c>
      <c r="AJ8128">
        <f t="shared" ca="1" si="2465"/>
        <v>-0.95331971606491062</v>
      </c>
    </row>
    <row r="8129" spans="32:36" x14ac:dyDescent="0.2">
      <c r="AF8129" s="17">
        <f t="shared" ca="1" si="2461"/>
        <v>505.42546765199529</v>
      </c>
      <c r="AG8129">
        <f t="shared" ca="1" si="2462"/>
        <v>99.068634510627533</v>
      </c>
      <c r="AH8129">
        <f t="shared" ca="1" si="2463"/>
        <v>0.83921307980171422</v>
      </c>
      <c r="AI8129">
        <f t="shared" ca="1" si="2464"/>
        <v>-1.7741133923156738E-2</v>
      </c>
      <c r="AJ8129">
        <f t="shared" ca="1" si="2465"/>
        <v>-0.28518963714915624</v>
      </c>
    </row>
    <row r="8130" spans="32:36" x14ac:dyDescent="0.2">
      <c r="AF8130" s="17">
        <f t="shared" ca="1" si="2461"/>
        <v>486.46442123699876</v>
      </c>
      <c r="AG8130">
        <f t="shared" ca="1" si="2462"/>
        <v>97.607998005808085</v>
      </c>
      <c r="AH8130">
        <f t="shared" ca="1" si="2463"/>
        <v>-1.3177154345312054</v>
      </c>
      <c r="AI8130">
        <f t="shared" ca="1" si="2464"/>
        <v>-1.0989037839056115</v>
      </c>
      <c r="AJ8130">
        <f t="shared" ca="1" si="2465"/>
        <v>-0.73444115722715564</v>
      </c>
    </row>
    <row r="8131" spans="32:36" x14ac:dyDescent="0.2">
      <c r="AF8131" s="17">
        <f t="shared" ref="AF8131:AF8194" ca="1" si="2466">$N$64*EXP(($J$9-$K$2^2/2)*$J$6+$K$2*SQRT($J$6)*AH8131)</f>
        <v>491.80561705041595</v>
      </c>
      <c r="AG8131">
        <f t="shared" ref="AG8131:AG8194" ca="1" si="2467">$Q$64*EXP(($J$9-$K$3^2/2)*$J$6+$K$3*SQRT($J$6)*AI8131)</f>
        <v>99.476964019815</v>
      </c>
      <c r="AH8131">
        <f t="shared" ref="AH8131:AH8194" ca="1" si="2468">_xlfn.NORM.S.INV(RAND())</f>
        <v>-0.7017333692976967</v>
      </c>
      <c r="AI8131">
        <f t="shared" ref="AI8131:AI8194" ca="1" si="2469">AH8131*$AC$6+SQRT(1-$AC$6^2)*AJ8131</f>
        <v>0.28165402785715782</v>
      </c>
      <c r="AJ8131">
        <f t="shared" ref="AJ8131:AJ8194" ca="1" si="2470">_xlfn.NORM.S.INV(RAND())</f>
        <v>0.51842686129365845</v>
      </c>
    </row>
    <row r="8132" spans="32:36" x14ac:dyDescent="0.2">
      <c r="AF8132" s="17">
        <f t="shared" ca="1" si="2466"/>
        <v>499.02486468169207</v>
      </c>
      <c r="AG8132">
        <f t="shared" ca="1" si="2467"/>
        <v>98.811360926227337</v>
      </c>
      <c r="AH8132">
        <f t="shared" ca="1" si="2468"/>
        <v>0.12029020061399844</v>
      </c>
      <c r="AI8132">
        <f t="shared" ca="1" si="2469"/>
        <v>-0.20701350076929312</v>
      </c>
      <c r="AJ8132">
        <f t="shared" ca="1" si="2470"/>
        <v>-0.25541649260641724</v>
      </c>
    </row>
    <row r="8133" spans="32:36" x14ac:dyDescent="0.2">
      <c r="AF8133" s="17">
        <f t="shared" ca="1" si="2466"/>
        <v>513.75631955986682</v>
      </c>
      <c r="AG8133">
        <f t="shared" ca="1" si="2467"/>
        <v>98.53187692274652</v>
      </c>
      <c r="AH8133">
        <f t="shared" ca="1" si="2468"/>
        <v>1.7614264994169186</v>
      </c>
      <c r="AI8133">
        <f t="shared" ca="1" si="2469"/>
        <v>-0.41318501436725763</v>
      </c>
      <c r="AJ8133">
        <f t="shared" ca="1" si="2470"/>
        <v>-0.99304435995280071</v>
      </c>
    </row>
    <row r="8134" spans="32:36" x14ac:dyDescent="0.2">
      <c r="AF8134" s="17">
        <f t="shared" ca="1" si="2466"/>
        <v>508.64354016959606</v>
      </c>
      <c r="AG8134">
        <f t="shared" ca="1" si="2467"/>
        <v>99.309321796730018</v>
      </c>
      <c r="AH8134">
        <f t="shared" ca="1" si="2468"/>
        <v>1.1972384307128687</v>
      </c>
      <c r="AI8134">
        <f t="shared" ca="1" si="2469"/>
        <v>0.15888445136281704</v>
      </c>
      <c r="AJ8134">
        <f t="shared" ca="1" si="2470"/>
        <v>-0.21359362875651897</v>
      </c>
    </row>
    <row r="8135" spans="32:36" x14ac:dyDescent="0.2">
      <c r="AF8135" s="17">
        <f t="shared" ca="1" si="2466"/>
        <v>495.96730729568725</v>
      </c>
      <c r="AG8135">
        <f t="shared" ca="1" si="2467"/>
        <v>98.72169496027081</v>
      </c>
      <c r="AH8135">
        <f t="shared" ca="1" si="2468"/>
        <v>-0.2263990087715069</v>
      </c>
      <c r="AI8135">
        <f t="shared" ca="1" si="2469"/>
        <v>-0.27309525167230941</v>
      </c>
      <c r="AJ8135">
        <f t="shared" ca="1" si="2470"/>
        <v>-0.21462660278069806</v>
      </c>
    </row>
    <row r="8136" spans="32:36" x14ac:dyDescent="0.2">
      <c r="AF8136" s="17">
        <f t="shared" ca="1" si="2466"/>
        <v>507.10764018928251</v>
      </c>
      <c r="AG8136">
        <f t="shared" ca="1" si="2467"/>
        <v>97.092303470600839</v>
      </c>
      <c r="AH8136">
        <f t="shared" ca="1" si="2468"/>
        <v>1.0266459303022235</v>
      </c>
      <c r="AI8136">
        <f t="shared" ca="1" si="2469"/>
        <v>-1.4844891859881322</v>
      </c>
      <c r="AJ8136">
        <f t="shared" ca="1" si="2470"/>
        <v>-1.8836954659907321</v>
      </c>
    </row>
    <row r="8137" spans="32:36" x14ac:dyDescent="0.2">
      <c r="AF8137" s="17">
        <f t="shared" ca="1" si="2466"/>
        <v>511.80854910634122</v>
      </c>
      <c r="AG8137">
        <f t="shared" ca="1" si="2467"/>
        <v>100.64763874158611</v>
      </c>
      <c r="AH8137">
        <f t="shared" ca="1" si="2468"/>
        <v>1.5471575871274084</v>
      </c>
      <c r="AI8137">
        <f t="shared" ca="1" si="2469"/>
        <v>1.1332515212559453</v>
      </c>
      <c r="AJ8137">
        <f t="shared" ca="1" si="2470"/>
        <v>0.69759810727273608</v>
      </c>
    </row>
    <row r="8138" spans="32:36" x14ac:dyDescent="0.2">
      <c r="AF8138" s="17">
        <f t="shared" ca="1" si="2466"/>
        <v>481.98285128394991</v>
      </c>
      <c r="AG8138">
        <f t="shared" ca="1" si="2467"/>
        <v>99.37937036828049</v>
      </c>
      <c r="AH8138">
        <f t="shared" ca="1" si="2468"/>
        <v>-1.8398005408196887</v>
      </c>
      <c r="AI8138">
        <f t="shared" ca="1" si="2469"/>
        <v>0.21020837061888364</v>
      </c>
      <c r="AJ8138">
        <f t="shared" ca="1" si="2470"/>
        <v>0.80496893439901418</v>
      </c>
    </row>
    <row r="8139" spans="32:36" x14ac:dyDescent="0.2">
      <c r="AF8139" s="17">
        <f t="shared" ca="1" si="2466"/>
        <v>504.97591943952494</v>
      </c>
      <c r="AG8139">
        <f t="shared" ca="1" si="2467"/>
        <v>98.181872521952641</v>
      </c>
      <c r="AH8139">
        <f t="shared" ca="1" si="2468"/>
        <v>0.78901739602316634</v>
      </c>
      <c r="AI8139">
        <f t="shared" ca="1" si="2469"/>
        <v>-0.6722047821662186</v>
      </c>
      <c r="AJ8139">
        <f t="shared" ca="1" si="2470"/>
        <v>-0.9559332746388034</v>
      </c>
    </row>
    <row r="8140" spans="32:36" x14ac:dyDescent="0.2">
      <c r="AF8140" s="17">
        <f t="shared" ca="1" si="2466"/>
        <v>494.02812424815215</v>
      </c>
      <c r="AG8140">
        <f t="shared" ca="1" si="2467"/>
        <v>100.45557712162736</v>
      </c>
      <c r="AH8140">
        <f t="shared" ca="1" si="2468"/>
        <v>-0.44738776390493107</v>
      </c>
      <c r="AI8140">
        <f t="shared" ca="1" si="2469"/>
        <v>0.9942193302402762</v>
      </c>
      <c r="AJ8140">
        <f t="shared" ca="1" si="2470"/>
        <v>1.1852850095639778</v>
      </c>
    </row>
    <row r="8141" spans="32:36" x14ac:dyDescent="0.2">
      <c r="AF8141" s="17">
        <f t="shared" ca="1" si="2466"/>
        <v>501.52882910074391</v>
      </c>
      <c r="AG8141">
        <f t="shared" ca="1" si="2467"/>
        <v>100.19701483490131</v>
      </c>
      <c r="AH8141">
        <f t="shared" ca="1" si="2468"/>
        <v>0.40263036615731096</v>
      </c>
      <c r="AI8141">
        <f t="shared" ca="1" si="2469"/>
        <v>0.80662733226144667</v>
      </c>
      <c r="AJ8141">
        <f t="shared" ca="1" si="2470"/>
        <v>0.71844915438793799</v>
      </c>
    </row>
    <row r="8142" spans="32:36" x14ac:dyDescent="0.2">
      <c r="AF8142" s="17">
        <f t="shared" ca="1" si="2466"/>
        <v>496.76353940085465</v>
      </c>
      <c r="AG8142">
        <f t="shared" ca="1" si="2467"/>
        <v>96.853610325763938</v>
      </c>
      <c r="AH8142">
        <f t="shared" ca="1" si="2468"/>
        <v>-0.13591074278104937</v>
      </c>
      <c r="AI8142">
        <f t="shared" ca="1" si="2469"/>
        <v>-1.6636541944636696</v>
      </c>
      <c r="AJ8142">
        <f t="shared" ca="1" si="2470"/>
        <v>-1.702397587604179</v>
      </c>
    </row>
    <row r="8143" spans="32:36" x14ac:dyDescent="0.2">
      <c r="AF8143" s="17">
        <f t="shared" ca="1" si="2466"/>
        <v>486.63856886051855</v>
      </c>
      <c r="AG8143">
        <f t="shared" ca="1" si="2467"/>
        <v>99.028984191129993</v>
      </c>
      <c r="AH8143">
        <f t="shared" ca="1" si="2468"/>
        <v>-1.2975251353429811</v>
      </c>
      <c r="AI8143">
        <f t="shared" ca="1" si="2469"/>
        <v>-4.6879225553190296E-2</v>
      </c>
      <c r="AJ8143">
        <f t="shared" ca="1" si="2470"/>
        <v>0.36296972907627034</v>
      </c>
    </row>
    <row r="8144" spans="32:36" x14ac:dyDescent="0.2">
      <c r="AF8144" s="17">
        <f t="shared" ca="1" si="2466"/>
        <v>494.04650788320725</v>
      </c>
      <c r="AG8144">
        <f t="shared" ca="1" si="2467"/>
        <v>97.862932471143026</v>
      </c>
      <c r="AH8144">
        <f t="shared" ca="1" si="2468"/>
        <v>-0.44528870007405674</v>
      </c>
      <c r="AI8144">
        <f t="shared" ca="1" si="2469"/>
        <v>-0.90904080890289995</v>
      </c>
      <c r="AJ8144">
        <f t="shared" ca="1" si="2470"/>
        <v>-0.8123549166407148</v>
      </c>
    </row>
    <row r="8145" spans="32:36" x14ac:dyDescent="0.2">
      <c r="AF8145" s="17">
        <f t="shared" ca="1" si="2466"/>
        <v>497.09814021513381</v>
      </c>
      <c r="AG8145">
        <f t="shared" ca="1" si="2467"/>
        <v>98.968256347623708</v>
      </c>
      <c r="AH8145">
        <f t="shared" ca="1" si="2468"/>
        <v>-9.7928109647280395E-2</v>
      </c>
      <c r="AI8145">
        <f t="shared" ca="1" si="2469"/>
        <v>-9.1529321656854096E-2</v>
      </c>
      <c r="AJ8145">
        <f t="shared" ca="1" si="2470"/>
        <v>-6.4929317893844235E-2</v>
      </c>
    </row>
    <row r="8146" spans="32:36" x14ac:dyDescent="0.2">
      <c r="AF8146" s="17">
        <f t="shared" ca="1" si="2466"/>
        <v>507.11989355510156</v>
      </c>
      <c r="AG8146">
        <f t="shared" ca="1" si="2467"/>
        <v>99.411095887420117</v>
      </c>
      <c r="AH8146">
        <f t="shared" ca="1" si="2468"/>
        <v>1.0280089558863612</v>
      </c>
      <c r="AI8146">
        <f t="shared" ca="1" si="2469"/>
        <v>0.23344145402098346</v>
      </c>
      <c r="AJ8146">
        <f t="shared" ca="1" si="2470"/>
        <v>-8.1610050230109948E-2</v>
      </c>
    </row>
    <row r="8147" spans="32:36" x14ac:dyDescent="0.2">
      <c r="AF8147" s="17">
        <f t="shared" ca="1" si="2466"/>
        <v>501.7383161981337</v>
      </c>
      <c r="AG8147">
        <f t="shared" ca="1" si="2467"/>
        <v>99.431061568225815</v>
      </c>
      <c r="AH8147">
        <f t="shared" ca="1" si="2468"/>
        <v>0.42618762207234906</v>
      </c>
      <c r="AI8147">
        <f t="shared" ca="1" si="2469"/>
        <v>0.24805882675171151</v>
      </c>
      <c r="AJ8147">
        <f t="shared" ca="1" si="2470"/>
        <v>0.12489483269916474</v>
      </c>
    </row>
    <row r="8148" spans="32:36" x14ac:dyDescent="0.2">
      <c r="AF8148" s="17">
        <f t="shared" ca="1" si="2466"/>
        <v>504.61742278304041</v>
      </c>
      <c r="AG8148">
        <f t="shared" ca="1" si="2467"/>
        <v>102.06348332726992</v>
      </c>
      <c r="AH8148">
        <f t="shared" ca="1" si="2468"/>
        <v>0.74895631589923783</v>
      </c>
      <c r="AI8148">
        <f t="shared" ca="1" si="2469"/>
        <v>2.1500589999133313</v>
      </c>
      <c r="AJ8148">
        <f t="shared" ca="1" si="2470"/>
        <v>2.0180189264032791</v>
      </c>
    </row>
    <row r="8149" spans="32:36" x14ac:dyDescent="0.2">
      <c r="AF8149" s="17">
        <f t="shared" ca="1" si="2466"/>
        <v>495.6463383164272</v>
      </c>
      <c r="AG8149">
        <f t="shared" ca="1" si="2467"/>
        <v>97.690693227236679</v>
      </c>
      <c r="AH8149">
        <f t="shared" ca="1" si="2468"/>
        <v>-0.26291680714808863</v>
      </c>
      <c r="AI8149">
        <f t="shared" ca="1" si="2469"/>
        <v>-1.037262060818964</v>
      </c>
      <c r="AJ8149">
        <f t="shared" ca="1" si="2470"/>
        <v>-1.0048197454878669</v>
      </c>
    </row>
    <row r="8150" spans="32:36" x14ac:dyDescent="0.2">
      <c r="AF8150" s="17">
        <f t="shared" ca="1" si="2466"/>
        <v>496.88465728039313</v>
      </c>
      <c r="AG8150">
        <f t="shared" ca="1" si="2467"/>
        <v>97.991466626234882</v>
      </c>
      <c r="AH8150">
        <f t="shared" ca="1" si="2468"/>
        <v>-0.12215894058336374</v>
      </c>
      <c r="AI8150">
        <f t="shared" ca="1" si="2469"/>
        <v>-0.81350219383189515</v>
      </c>
      <c r="AJ8150">
        <f t="shared" ca="1" si="2470"/>
        <v>-0.81475391143123654</v>
      </c>
    </row>
    <row r="8151" spans="32:36" x14ac:dyDescent="0.2">
      <c r="AF8151" s="17">
        <f t="shared" ca="1" si="2466"/>
        <v>504.58947879223592</v>
      </c>
      <c r="AG8151">
        <f t="shared" ca="1" si="2467"/>
        <v>100.38283828270448</v>
      </c>
      <c r="AH8151">
        <f t="shared" ca="1" si="2468"/>
        <v>0.74583245114829289</v>
      </c>
      <c r="AI8151">
        <f t="shared" ca="1" si="2469"/>
        <v>0.94149473432343467</v>
      </c>
      <c r="AJ8151">
        <f t="shared" ca="1" si="2470"/>
        <v>0.75093947504127612</v>
      </c>
    </row>
    <row r="8152" spans="32:36" x14ac:dyDescent="0.2">
      <c r="AF8152" s="17">
        <f t="shared" ca="1" si="2466"/>
        <v>491.4292679677971</v>
      </c>
      <c r="AG8152">
        <f t="shared" ca="1" si="2467"/>
        <v>97.423293258479532</v>
      </c>
      <c r="AH8152">
        <f t="shared" ca="1" si="2468"/>
        <v>-0.74491684642645672</v>
      </c>
      <c r="AI8152">
        <f t="shared" ca="1" si="2469"/>
        <v>-1.236773078754708</v>
      </c>
      <c r="AJ8152">
        <f t="shared" ca="1" si="2470"/>
        <v>-1.0610476217134936</v>
      </c>
    </row>
    <row r="8153" spans="32:36" x14ac:dyDescent="0.2">
      <c r="AF8153" s="17">
        <f t="shared" ca="1" si="2466"/>
        <v>496.39731456316883</v>
      </c>
      <c r="AG8153">
        <f t="shared" ca="1" si="2467"/>
        <v>98.494759406397108</v>
      </c>
      <c r="AH8153">
        <f t="shared" ca="1" si="2468"/>
        <v>-0.17751255278895792</v>
      </c>
      <c r="AI8153">
        <f t="shared" ca="1" si="2469"/>
        <v>-0.44061007732917029</v>
      </c>
      <c r="AJ8153">
        <f t="shared" ca="1" si="2470"/>
        <v>-0.40591827005119524</v>
      </c>
    </row>
    <row r="8154" spans="32:36" x14ac:dyDescent="0.2">
      <c r="AF8154" s="17">
        <f t="shared" ca="1" si="2466"/>
        <v>512.4069738554565</v>
      </c>
      <c r="AG8154">
        <f t="shared" ca="1" si="2467"/>
        <v>100.46358222932679</v>
      </c>
      <c r="AH8154">
        <f t="shared" ca="1" si="2468"/>
        <v>1.6130753176672366</v>
      </c>
      <c r="AI8154">
        <f t="shared" ca="1" si="2469"/>
        <v>1.000019483774089</v>
      </c>
      <c r="AJ8154">
        <f t="shared" ca="1" si="2470"/>
        <v>0.53686728689297647</v>
      </c>
    </row>
    <row r="8155" spans="32:36" x14ac:dyDescent="0.2">
      <c r="AF8155" s="17">
        <f t="shared" ca="1" si="2466"/>
        <v>496.75356906868075</v>
      </c>
      <c r="AG8155">
        <f t="shared" ca="1" si="2467"/>
        <v>98.593029540290729</v>
      </c>
      <c r="AH8155">
        <f t="shared" ca="1" si="2468"/>
        <v>-0.13704293008930973</v>
      </c>
      <c r="AI8155">
        <f t="shared" ca="1" si="2469"/>
        <v>-0.36802363195085225</v>
      </c>
      <c r="AJ8155">
        <f t="shared" ca="1" si="2470"/>
        <v>-0.34261292579728364</v>
      </c>
    </row>
    <row r="8156" spans="32:36" x14ac:dyDescent="0.2">
      <c r="AF8156" s="17">
        <f t="shared" ca="1" si="2466"/>
        <v>511.55519280859647</v>
      </c>
      <c r="AG8156">
        <f t="shared" ca="1" si="2467"/>
        <v>98.643280347403334</v>
      </c>
      <c r="AH8156">
        <f t="shared" ca="1" si="2468"/>
        <v>1.5192266381204818</v>
      </c>
      <c r="AI8156">
        <f t="shared" ca="1" si="2469"/>
        <v>-0.33093422876255957</v>
      </c>
      <c r="AJ8156">
        <f t="shared" ca="1" si="2470"/>
        <v>-0.82980922076161445</v>
      </c>
    </row>
    <row r="8157" spans="32:36" x14ac:dyDescent="0.2">
      <c r="AF8157" s="17">
        <f t="shared" ca="1" si="2466"/>
        <v>492.65043277890891</v>
      </c>
      <c r="AG8157">
        <f t="shared" ca="1" si="2467"/>
        <v>96.676129339104904</v>
      </c>
      <c r="AH8157">
        <f t="shared" ca="1" si="2468"/>
        <v>-0.60491678204642052</v>
      </c>
      <c r="AI8157">
        <f t="shared" ca="1" si="2469"/>
        <v>-1.7971593098493754</v>
      </c>
      <c r="AJ8157">
        <f t="shared" ca="1" si="2470"/>
        <v>-1.6934970797680187</v>
      </c>
    </row>
    <row r="8158" spans="32:36" x14ac:dyDescent="0.2">
      <c r="AF8158" s="17">
        <f t="shared" ca="1" si="2466"/>
        <v>512.18958673382485</v>
      </c>
      <c r="AG8158">
        <f t="shared" ca="1" si="2467"/>
        <v>101.16624344762474</v>
      </c>
      <c r="AH8158">
        <f t="shared" ca="1" si="2468"/>
        <v>1.5891385816824677</v>
      </c>
      <c r="AI8158">
        <f t="shared" ca="1" si="2469"/>
        <v>1.5073449119075004</v>
      </c>
      <c r="AJ8158">
        <f t="shared" ca="1" si="2470"/>
        <v>1.0767759578601963</v>
      </c>
    </row>
    <row r="8159" spans="32:36" x14ac:dyDescent="0.2">
      <c r="AF8159" s="17">
        <f t="shared" ca="1" si="2466"/>
        <v>509.14580478101323</v>
      </c>
      <c r="AG8159">
        <f t="shared" ca="1" si="2467"/>
        <v>98.936075211570127</v>
      </c>
      <c r="AH8159">
        <f t="shared" ca="1" si="2468"/>
        <v>1.2529132376340963</v>
      </c>
      <c r="AI8159">
        <f t="shared" ca="1" si="2469"/>
        <v>-0.1152015825304103</v>
      </c>
      <c r="AJ8159">
        <f t="shared" ca="1" si="2470"/>
        <v>-0.51886018518015264</v>
      </c>
    </row>
    <row r="8160" spans="32:36" x14ac:dyDescent="0.2">
      <c r="AF8160" s="17">
        <f t="shared" ca="1" si="2466"/>
        <v>487.83576962558089</v>
      </c>
      <c r="AG8160">
        <f t="shared" ca="1" si="2467"/>
        <v>100.39621207301506</v>
      </c>
      <c r="AH8160">
        <f t="shared" ca="1" si="2468"/>
        <v>-1.158919527474737</v>
      </c>
      <c r="AI8160">
        <f t="shared" ca="1" si="2469"/>
        <v>0.95119156421838302</v>
      </c>
      <c r="AJ8160">
        <f t="shared" ca="1" si="2470"/>
        <v>1.3661557911589799</v>
      </c>
    </row>
    <row r="8161" spans="32:36" x14ac:dyDescent="0.2">
      <c r="AF8161" s="17">
        <f t="shared" ca="1" si="2466"/>
        <v>502.80990166260989</v>
      </c>
      <c r="AG8161">
        <f t="shared" ca="1" si="2467"/>
        <v>101.94367940827898</v>
      </c>
      <c r="AH8161">
        <f t="shared" ca="1" si="2468"/>
        <v>0.54653598743955878</v>
      </c>
      <c r="AI8161">
        <f t="shared" ca="1" si="2469"/>
        <v>2.0645682116336239</v>
      </c>
      <c r="AJ8161">
        <f t="shared" ca="1" si="2470"/>
        <v>1.9926172879322948</v>
      </c>
    </row>
    <row r="8162" spans="32:36" x14ac:dyDescent="0.2">
      <c r="AF8162" s="17">
        <f t="shared" ca="1" si="2466"/>
        <v>489.71830630683468</v>
      </c>
      <c r="AG8162">
        <f t="shared" ca="1" si="2467"/>
        <v>98.020580124858597</v>
      </c>
      <c r="AH8162">
        <f t="shared" ca="1" si="2468"/>
        <v>-0.941655814190411</v>
      </c>
      <c r="AI8162">
        <f t="shared" ca="1" si="2469"/>
        <v>-0.79187972394840989</v>
      </c>
      <c r="AJ8162">
        <f t="shared" ca="1" si="2470"/>
        <v>-0.5317546561962827</v>
      </c>
    </row>
    <row r="8163" spans="32:36" x14ac:dyDescent="0.2">
      <c r="AF8163" s="17">
        <f t="shared" ca="1" si="2466"/>
        <v>501.14063280499454</v>
      </c>
      <c r="AG8163">
        <f t="shared" ca="1" si="2467"/>
        <v>98.013809021950564</v>
      </c>
      <c r="AH8163">
        <f t="shared" ca="1" si="2468"/>
        <v>0.35895086947484678</v>
      </c>
      <c r="AI8163">
        <f t="shared" ca="1" si="2469"/>
        <v>-0.79690801969527725</v>
      </c>
      <c r="AJ8163">
        <f t="shared" ca="1" si="2470"/>
        <v>-0.95016658715862068</v>
      </c>
    </row>
    <row r="8164" spans="32:36" x14ac:dyDescent="0.2">
      <c r="AF8164" s="17">
        <f t="shared" ca="1" si="2466"/>
        <v>504.4352101989154</v>
      </c>
      <c r="AG8164">
        <f t="shared" ca="1" si="2467"/>
        <v>98.884448127076269</v>
      </c>
      <c r="AH8164">
        <f t="shared" ca="1" si="2468"/>
        <v>0.72858361746115297</v>
      </c>
      <c r="AI8164">
        <f t="shared" ca="1" si="2469"/>
        <v>-0.15319426222116711</v>
      </c>
      <c r="AJ8164">
        <f t="shared" ca="1" si="2470"/>
        <v>-0.39217092053116048</v>
      </c>
    </row>
    <row r="8165" spans="32:36" x14ac:dyDescent="0.2">
      <c r="AF8165" s="17">
        <f t="shared" ca="1" si="2466"/>
        <v>497.73827649572706</v>
      </c>
      <c r="AG8165">
        <f t="shared" ca="1" si="2467"/>
        <v>100.61437649354671</v>
      </c>
      <c r="AH8165">
        <f t="shared" ca="1" si="2468"/>
        <v>-2.5333423470176253E-2</v>
      </c>
      <c r="AI8165">
        <f t="shared" ca="1" si="2469"/>
        <v>1.1091921957713418</v>
      </c>
      <c r="AJ8165">
        <f t="shared" ca="1" si="2470"/>
        <v>1.1718539051800527</v>
      </c>
    </row>
    <row r="8166" spans="32:36" x14ac:dyDescent="0.2">
      <c r="AF8166" s="17">
        <f t="shared" ca="1" si="2466"/>
        <v>499.34998594988258</v>
      </c>
      <c r="AG8166">
        <f t="shared" ca="1" si="2467"/>
        <v>98.861536991988146</v>
      </c>
      <c r="AH8166">
        <f t="shared" ca="1" si="2468"/>
        <v>0.15702991432835184</v>
      </c>
      <c r="AI8166">
        <f t="shared" ca="1" si="2469"/>
        <v>-0.17006105836535645</v>
      </c>
      <c r="AJ8166">
        <f t="shared" ca="1" si="2470"/>
        <v>-0.22831490314740197</v>
      </c>
    </row>
    <row r="8167" spans="32:36" x14ac:dyDescent="0.2">
      <c r="AF8167" s="17">
        <f t="shared" ca="1" si="2466"/>
        <v>512.01279045144918</v>
      </c>
      <c r="AG8167">
        <f t="shared" ca="1" si="2467"/>
        <v>101.0603416078372</v>
      </c>
      <c r="AH8167">
        <f t="shared" ca="1" si="2468"/>
        <v>1.5696638555958404</v>
      </c>
      <c r="AI8167">
        <f t="shared" ca="1" si="2469"/>
        <v>1.4311091123899051</v>
      </c>
      <c r="AJ8167">
        <f t="shared" ca="1" si="2470"/>
        <v>1.0029725699112337</v>
      </c>
    </row>
    <row r="8168" spans="32:36" x14ac:dyDescent="0.2">
      <c r="AF8168" s="17">
        <f t="shared" ca="1" si="2466"/>
        <v>505.46268372389829</v>
      </c>
      <c r="AG8168">
        <f t="shared" ca="1" si="2467"/>
        <v>101.34603779341239</v>
      </c>
      <c r="AH8168">
        <f t="shared" ca="1" si="2468"/>
        <v>0.84336655317582798</v>
      </c>
      <c r="AI8168">
        <f t="shared" ca="1" si="2469"/>
        <v>1.6365913076105054</v>
      </c>
      <c r="AJ8168">
        <f t="shared" ca="1" si="2470"/>
        <v>1.4492797398604012</v>
      </c>
    </row>
    <row r="8169" spans="32:36" x14ac:dyDescent="0.2">
      <c r="AF8169" s="17">
        <f t="shared" ca="1" si="2466"/>
        <v>509.54313769571922</v>
      </c>
      <c r="AG8169">
        <f t="shared" ca="1" si="2467"/>
        <v>98.699027094440964</v>
      </c>
      <c r="AH8169">
        <f t="shared" ca="1" si="2468"/>
        <v>1.2969177261870397</v>
      </c>
      <c r="AI8169">
        <f t="shared" ca="1" si="2469"/>
        <v>-0.28981045108288545</v>
      </c>
      <c r="AJ8169">
        <f t="shared" ca="1" si="2470"/>
        <v>-0.71604444223025099</v>
      </c>
    </row>
    <row r="8170" spans="32:36" x14ac:dyDescent="0.2">
      <c r="AF8170" s="17">
        <f t="shared" ca="1" si="2466"/>
        <v>497.82217982740985</v>
      </c>
      <c r="AG8170">
        <f t="shared" ca="1" si="2467"/>
        <v>98.292660515928503</v>
      </c>
      <c r="AH8170">
        <f t="shared" ca="1" si="2468"/>
        <v>-1.5825283334034525E-2</v>
      </c>
      <c r="AI8170">
        <f t="shared" ca="1" si="2469"/>
        <v>-0.59011669378068188</v>
      </c>
      <c r="AJ8170">
        <f t="shared" ca="1" si="2470"/>
        <v>-0.61414607134550081</v>
      </c>
    </row>
    <row r="8171" spans="32:36" x14ac:dyDescent="0.2">
      <c r="AF8171" s="17">
        <f t="shared" ca="1" si="2466"/>
        <v>506.46020281619434</v>
      </c>
      <c r="AG8171">
        <f t="shared" ca="1" si="2467"/>
        <v>99.701891092465743</v>
      </c>
      <c r="AH8171">
        <f t="shared" ca="1" si="2468"/>
        <v>0.95458016457186046</v>
      </c>
      <c r="AI8171">
        <f t="shared" ca="1" si="2469"/>
        <v>0.44605044440534997</v>
      </c>
      <c r="AJ8171">
        <f t="shared" ca="1" si="2470"/>
        <v>0.16479197680304206</v>
      </c>
    </row>
    <row r="8172" spans="32:36" x14ac:dyDescent="0.2">
      <c r="AF8172" s="17">
        <f t="shared" ca="1" si="2466"/>
        <v>502.17191881604867</v>
      </c>
      <c r="AG8172">
        <f t="shared" ca="1" si="2467"/>
        <v>99.102301010960602</v>
      </c>
      <c r="AH8172">
        <f t="shared" ca="1" si="2468"/>
        <v>0.4749158979557197</v>
      </c>
      <c r="AI8172">
        <f t="shared" ca="1" si="2469"/>
        <v>6.9904357197199951E-3</v>
      </c>
      <c r="AJ8172">
        <f t="shared" ca="1" si="2470"/>
        <v>-0.14352179626213901</v>
      </c>
    </row>
    <row r="8173" spans="32:36" x14ac:dyDescent="0.2">
      <c r="AF8173" s="17">
        <f t="shared" ca="1" si="2466"/>
        <v>508.35656669930518</v>
      </c>
      <c r="AG8173">
        <f t="shared" ca="1" si="2467"/>
        <v>101.41018751471867</v>
      </c>
      <c r="AH8173">
        <f t="shared" ca="1" si="2468"/>
        <v>1.165403437092045</v>
      </c>
      <c r="AI8173">
        <f t="shared" ca="1" si="2469"/>
        <v>1.6826502810023631</v>
      </c>
      <c r="AJ8173">
        <f t="shared" ca="1" si="2470"/>
        <v>1.3953119675402841</v>
      </c>
    </row>
    <row r="8174" spans="32:36" x14ac:dyDescent="0.2">
      <c r="AF8174" s="17">
        <f t="shared" ca="1" si="2466"/>
        <v>499.239201271561</v>
      </c>
      <c r="AG8174">
        <f t="shared" ca="1" si="2467"/>
        <v>100.18167629148496</v>
      </c>
      <c r="AH8174">
        <f t="shared" ca="1" si="2468"/>
        <v>0.14451358884702642</v>
      </c>
      <c r="AI8174">
        <f t="shared" ca="1" si="2469"/>
        <v>0.79548371344361624</v>
      </c>
      <c r="AJ8174">
        <f t="shared" ca="1" si="2470"/>
        <v>0.7887473088142577</v>
      </c>
    </row>
    <row r="8175" spans="32:36" x14ac:dyDescent="0.2">
      <c r="AF8175" s="17">
        <f t="shared" ca="1" si="2466"/>
        <v>483.69731834157704</v>
      </c>
      <c r="AG8175">
        <f t="shared" ca="1" si="2467"/>
        <v>99.231451431780286</v>
      </c>
      <c r="AH8175">
        <f t="shared" ca="1" si="2468"/>
        <v>-1.6395008436932759</v>
      </c>
      <c r="AI8175">
        <f t="shared" ca="1" si="2469"/>
        <v>0.1017870706147756</v>
      </c>
      <c r="AJ8175">
        <f t="shared" ca="1" si="2470"/>
        <v>0.62758422651385359</v>
      </c>
    </row>
    <row r="8176" spans="32:36" x14ac:dyDescent="0.2">
      <c r="AF8176" s="17">
        <f t="shared" ca="1" si="2466"/>
        <v>494.03517029768932</v>
      </c>
      <c r="AG8176">
        <f t="shared" ca="1" si="2467"/>
        <v>97.604453942091169</v>
      </c>
      <c r="AH8176">
        <f t="shared" ca="1" si="2468"/>
        <v>-0.44658322892596064</v>
      </c>
      <c r="AI8176">
        <f t="shared" ca="1" si="2469"/>
        <v>-1.1015467261189995</v>
      </c>
      <c r="AJ8176">
        <f t="shared" ca="1" si="2470"/>
        <v>-1.0139282650545598</v>
      </c>
    </row>
    <row r="8177" spans="32:36" x14ac:dyDescent="0.2">
      <c r="AF8177" s="17">
        <f t="shared" ca="1" si="2466"/>
        <v>491.59238653303049</v>
      </c>
      <c r="AG8177">
        <f t="shared" ca="1" si="2467"/>
        <v>98.648403057358294</v>
      </c>
      <c r="AH8177">
        <f t="shared" ca="1" si="2468"/>
        <v>-0.72619605017520206</v>
      </c>
      <c r="AI8177">
        <f t="shared" ca="1" si="2469"/>
        <v>-0.32715429098045468</v>
      </c>
      <c r="AJ8177">
        <f t="shared" ca="1" si="2470"/>
        <v>-0.11258751799042384</v>
      </c>
    </row>
    <row r="8178" spans="32:36" x14ac:dyDescent="0.2">
      <c r="AF8178" s="17">
        <f t="shared" ca="1" si="2466"/>
        <v>488.76515046771777</v>
      </c>
      <c r="AG8178">
        <f t="shared" ca="1" si="2467"/>
        <v>101.87750255129262</v>
      </c>
      <c r="AH8178">
        <f t="shared" ca="1" si="2468"/>
        <v>-1.0515550233731976</v>
      </c>
      <c r="AI8178">
        <f t="shared" ca="1" si="2469"/>
        <v>2.0173020322235171</v>
      </c>
      <c r="AJ8178">
        <f t="shared" ca="1" si="2470"/>
        <v>2.4506553765476431</v>
      </c>
    </row>
    <row r="8179" spans="32:36" x14ac:dyDescent="0.2">
      <c r="AF8179" s="17">
        <f t="shared" ca="1" si="2466"/>
        <v>502.57339755936721</v>
      </c>
      <c r="AG8179">
        <f t="shared" ca="1" si="2467"/>
        <v>99.848465059710648</v>
      </c>
      <c r="AH8179">
        <f t="shared" ca="1" si="2468"/>
        <v>0.51999659197819337</v>
      </c>
      <c r="AI8179">
        <f t="shared" ca="1" si="2469"/>
        <v>0.55298007744653155</v>
      </c>
      <c r="AJ8179">
        <f t="shared" ca="1" si="2470"/>
        <v>0.41503154447550294</v>
      </c>
    </row>
    <row r="8180" spans="32:36" x14ac:dyDescent="0.2">
      <c r="AF8180" s="17">
        <f t="shared" ca="1" si="2466"/>
        <v>489.05203638458687</v>
      </c>
      <c r="AG8180">
        <f t="shared" ca="1" si="2467"/>
        <v>96.149954471858379</v>
      </c>
      <c r="AH8180">
        <f t="shared" ca="1" si="2468"/>
        <v>-1.0184544451775419</v>
      </c>
      <c r="AI8180">
        <f t="shared" ca="1" si="2469"/>
        <v>-2.1944048771055966</v>
      </c>
      <c r="AJ8180">
        <f t="shared" ca="1" si="2470"/>
        <v>-1.9789425764620507</v>
      </c>
    </row>
    <row r="8181" spans="32:36" x14ac:dyDescent="0.2">
      <c r="AF8181" s="17">
        <f t="shared" ca="1" si="2466"/>
        <v>485.54944361138934</v>
      </c>
      <c r="AG8181">
        <f t="shared" ca="1" si="2467"/>
        <v>101.31937750447437</v>
      </c>
      <c r="AH8181">
        <f t="shared" ca="1" si="2468"/>
        <v>-1.4239148551310095</v>
      </c>
      <c r="AI8181">
        <f t="shared" ca="1" si="2469"/>
        <v>1.6174408624353978</v>
      </c>
      <c r="AJ8181">
        <f t="shared" ca="1" si="2470"/>
        <v>2.1493854043526057</v>
      </c>
    </row>
    <row r="8182" spans="32:36" x14ac:dyDescent="0.2">
      <c r="AF8182" s="17">
        <f t="shared" ca="1" si="2466"/>
        <v>503.5846744286759</v>
      </c>
      <c r="AG8182">
        <f t="shared" ca="1" si="2467"/>
        <v>98.010976231252258</v>
      </c>
      <c r="AH8182">
        <f t="shared" ca="1" si="2468"/>
        <v>0.63339005244807722</v>
      </c>
      <c r="AI8182">
        <f t="shared" ca="1" si="2469"/>
        <v>-0.79901178439570009</v>
      </c>
      <c r="AJ8182">
        <f t="shared" ca="1" si="2470"/>
        <v>-1.0395491931593659</v>
      </c>
    </row>
    <row r="8183" spans="32:36" x14ac:dyDescent="0.2">
      <c r="AF8183" s="17">
        <f t="shared" ca="1" si="2466"/>
        <v>507.7196144238473</v>
      </c>
      <c r="AG8183">
        <f t="shared" ca="1" si="2467"/>
        <v>100.87432560641703</v>
      </c>
      <c r="AH8183">
        <f t="shared" ca="1" si="2468"/>
        <v>1.0946797841618352</v>
      </c>
      <c r="AI8183">
        <f t="shared" ca="1" si="2469"/>
        <v>1.2970077447267625</v>
      </c>
      <c r="AJ8183">
        <f t="shared" ca="1" si="2470"/>
        <v>1.0131463813863846</v>
      </c>
    </row>
    <row r="8184" spans="32:36" x14ac:dyDescent="0.2">
      <c r="AF8184" s="17">
        <f t="shared" ca="1" si="2466"/>
        <v>488.7285760208789</v>
      </c>
      <c r="AG8184">
        <f t="shared" ca="1" si="2467"/>
        <v>100.06907638194369</v>
      </c>
      <c r="AH8184">
        <f t="shared" ca="1" si="2468"/>
        <v>-1.0557763386797936</v>
      </c>
      <c r="AI8184">
        <f t="shared" ca="1" si="2469"/>
        <v>0.71362638002450196</v>
      </c>
      <c r="AJ8184">
        <f t="shared" ca="1" si="2470"/>
        <v>1.0841300329281711</v>
      </c>
    </row>
    <row r="8185" spans="32:36" x14ac:dyDescent="0.2">
      <c r="AF8185" s="17">
        <f t="shared" ca="1" si="2466"/>
        <v>492.47659370539674</v>
      </c>
      <c r="AG8185">
        <f t="shared" ca="1" si="2467"/>
        <v>100.70244877168822</v>
      </c>
      <c r="AH8185">
        <f t="shared" ca="1" si="2468"/>
        <v>-0.62482531113282025</v>
      </c>
      <c r="AI8185">
        <f t="shared" ca="1" si="2469"/>
        <v>1.1728794972588485</v>
      </c>
      <c r="AJ8185">
        <f t="shared" ca="1" si="2470"/>
        <v>1.4291048841435292</v>
      </c>
    </row>
    <row r="8186" spans="32:36" x14ac:dyDescent="0.2">
      <c r="AF8186" s="17">
        <f t="shared" ca="1" si="2466"/>
        <v>495.88348080258095</v>
      </c>
      <c r="AG8186">
        <f t="shared" ca="1" si="2467"/>
        <v>97.13032765561141</v>
      </c>
      <c r="AH8186">
        <f t="shared" ca="1" si="2468"/>
        <v>-0.23593397064263313</v>
      </c>
      <c r="AI8186">
        <f t="shared" ca="1" si="2469"/>
        <v>-1.4559886026235027</v>
      </c>
      <c r="AJ8186">
        <f t="shared" ca="1" si="2470"/>
        <v>-1.4527346741625717</v>
      </c>
    </row>
    <row r="8187" spans="32:36" x14ac:dyDescent="0.2">
      <c r="AF8187" s="17">
        <f t="shared" ca="1" si="2466"/>
        <v>503.04316247633261</v>
      </c>
      <c r="AG8187">
        <f t="shared" ca="1" si="2467"/>
        <v>99.21559584444401</v>
      </c>
      <c r="AH8187">
        <f t="shared" ca="1" si="2468"/>
        <v>0.57269921119858602</v>
      </c>
      <c r="AI8187">
        <f t="shared" ca="1" si="2469"/>
        <v>9.015568761552431E-2</v>
      </c>
      <c r="AJ8187">
        <f t="shared" ca="1" si="2470"/>
        <v>-8.7322385119077389E-2</v>
      </c>
    </row>
    <row r="8188" spans="32:36" x14ac:dyDescent="0.2">
      <c r="AF8188" s="17">
        <f t="shared" ca="1" si="2466"/>
        <v>497.38258059904035</v>
      </c>
      <c r="AG8188">
        <f t="shared" ca="1" si="2467"/>
        <v>97.855203225820986</v>
      </c>
      <c r="AH8188">
        <f t="shared" ca="1" si="2468"/>
        <v>-6.5659600234700466E-2</v>
      </c>
      <c r="AI8188">
        <f t="shared" ca="1" si="2469"/>
        <v>-0.91478990654163772</v>
      </c>
      <c r="AJ8188">
        <f t="shared" ca="1" si="2470"/>
        <v>-0.9389757877410988</v>
      </c>
    </row>
    <row r="8189" spans="32:36" x14ac:dyDescent="0.2">
      <c r="AF8189" s="17">
        <f t="shared" ca="1" si="2466"/>
        <v>486.06185107291412</v>
      </c>
      <c r="AG8189">
        <f t="shared" ca="1" si="2467"/>
        <v>97.858121036691131</v>
      </c>
      <c r="AH8189">
        <f t="shared" ca="1" si="2468"/>
        <v>-1.3644162293093405</v>
      </c>
      <c r="AI8189">
        <f t="shared" ca="1" si="2469"/>
        <v>-0.91261955338681156</v>
      </c>
      <c r="AJ8189">
        <f t="shared" ca="1" si="2470"/>
        <v>-0.52415018667448654</v>
      </c>
    </row>
    <row r="8190" spans="32:36" x14ac:dyDescent="0.2">
      <c r="AF8190" s="17">
        <f t="shared" ca="1" si="2466"/>
        <v>505.61357535704599</v>
      </c>
      <c r="AG8190">
        <f t="shared" ca="1" si="2467"/>
        <v>96.135264460474332</v>
      </c>
      <c r="AH8190">
        <f t="shared" ca="1" si="2468"/>
        <v>0.8602035741937023</v>
      </c>
      <c r="AI8190">
        <f t="shared" ca="1" si="2469"/>
        <v>-2.2055265442938485</v>
      </c>
      <c r="AJ8190">
        <f t="shared" ca="1" si="2470"/>
        <v>-2.5873651734214147</v>
      </c>
    </row>
    <row r="8191" spans="32:36" x14ac:dyDescent="0.2">
      <c r="AF8191" s="17">
        <f t="shared" ca="1" si="2466"/>
        <v>480.52033781903953</v>
      </c>
      <c r="AG8191">
        <f t="shared" ca="1" si="2467"/>
        <v>96.906818331383604</v>
      </c>
      <c r="AH8191">
        <f t="shared" ca="1" si="2468"/>
        <v>-2.0112286499790897</v>
      </c>
      <c r="AI8191">
        <f t="shared" ca="1" si="2469"/>
        <v>-1.6236776208800507</v>
      </c>
      <c r="AJ8191">
        <f t="shared" ca="1" si="2470"/>
        <v>-1.0647603041933638</v>
      </c>
    </row>
    <row r="8192" spans="32:36" x14ac:dyDescent="0.2">
      <c r="AF8192" s="17">
        <f t="shared" ca="1" si="2466"/>
        <v>490.24618026931262</v>
      </c>
      <c r="AG8192">
        <f t="shared" ca="1" si="2467"/>
        <v>100.26683991659129</v>
      </c>
      <c r="AH8192">
        <f t="shared" ca="1" si="2468"/>
        <v>-0.8808837552839639</v>
      </c>
      <c r="AI8192">
        <f t="shared" ca="1" si="2469"/>
        <v>0.85733446519727519</v>
      </c>
      <c r="AJ8192">
        <f t="shared" ca="1" si="2470"/>
        <v>1.1793596337599233</v>
      </c>
    </row>
    <row r="8193" spans="32:36" x14ac:dyDescent="0.2">
      <c r="AF8193" s="17">
        <f t="shared" ca="1" si="2466"/>
        <v>495.96685784749621</v>
      </c>
      <c r="AG8193">
        <f t="shared" ca="1" si="2467"/>
        <v>97.416291575833867</v>
      </c>
      <c r="AH8193">
        <f t="shared" ca="1" si="2468"/>
        <v>-0.22645012758824762</v>
      </c>
      <c r="AI8193">
        <f t="shared" ca="1" si="2469"/>
        <v>-1.2420044903383651</v>
      </c>
      <c r="AJ8193">
        <f t="shared" ca="1" si="2470"/>
        <v>-1.2312269091247281</v>
      </c>
    </row>
    <row r="8194" spans="32:36" x14ac:dyDescent="0.2">
      <c r="AF8194" s="17">
        <f t="shared" ca="1" si="2466"/>
        <v>497.54027146502909</v>
      </c>
      <c r="AG8194">
        <f t="shared" ca="1" si="2467"/>
        <v>99.90290962604513</v>
      </c>
      <c r="AH8194">
        <f t="shared" ca="1" si="2468"/>
        <v>-4.7778215796917455E-2</v>
      </c>
      <c r="AI8194">
        <f t="shared" ca="1" si="2469"/>
        <v>0.59265886923949729</v>
      </c>
      <c r="AJ8194">
        <f t="shared" ca="1" si="2470"/>
        <v>0.63701698906816406</v>
      </c>
    </row>
    <row r="8195" spans="32:36" x14ac:dyDescent="0.2">
      <c r="AF8195" s="17">
        <f t="shared" ref="AF8195:AF8258" ca="1" si="2471">$N$64*EXP(($J$9-$K$2^2/2)*$J$6+$K$2*SQRT($J$6)*AH8195)</f>
        <v>496.99004694589104</v>
      </c>
      <c r="AG8195">
        <f t="shared" ref="AG8195:AG8258" ca="1" si="2472">$Q$64*EXP(($J$9-$K$3^2/2)*$J$6+$K$3*SQRT($J$6)*AI8195)</f>
        <v>99.240328422412986</v>
      </c>
      <c r="AH8195">
        <f t="shared" ref="AH8195:AH8258" ca="1" si="2473">_xlfn.NORM.S.INV(RAND())</f>
        <v>-0.11019565706731094</v>
      </c>
      <c r="AI8195">
        <f t="shared" ref="AI8195:AI8258" ca="1" si="2474">AH8195*$AC$6+SQRT(1-$AC$6^2)*AJ8195</f>
        <v>0.10829826498886497</v>
      </c>
      <c r="AJ8195">
        <f t="shared" ref="AJ8195:AJ8258" ca="1" si="2475">_xlfn.NORM.S.INV(RAND())</f>
        <v>0.14863418165936293</v>
      </c>
    </row>
    <row r="8196" spans="32:36" x14ac:dyDescent="0.2">
      <c r="AF8196" s="17">
        <f t="shared" ca="1" si="2471"/>
        <v>480.31324708829464</v>
      </c>
      <c r="AG8196">
        <f t="shared" ca="1" si="2472"/>
        <v>100.69757283894384</v>
      </c>
      <c r="AH8196">
        <f t="shared" ca="1" si="2473"/>
        <v>-2.0355448942225265</v>
      </c>
      <c r="AI8196">
        <f t="shared" ca="1" si="2474"/>
        <v>1.1693550431784914</v>
      </c>
      <c r="AJ8196">
        <f t="shared" ca="1" si="2475"/>
        <v>1.8735201654412179</v>
      </c>
    </row>
    <row r="8197" spans="32:36" x14ac:dyDescent="0.2">
      <c r="AF8197" s="17">
        <f t="shared" ca="1" si="2471"/>
        <v>505.26930944849522</v>
      </c>
      <c r="AG8197">
        <f t="shared" ca="1" si="2472"/>
        <v>99.9620860567195</v>
      </c>
      <c r="AH8197">
        <f t="shared" ca="1" si="2473"/>
        <v>0.82178181940090167</v>
      </c>
      <c r="AI8197">
        <f t="shared" ca="1" si="2474"/>
        <v>0.63576169107635372</v>
      </c>
      <c r="AJ8197">
        <f t="shared" ca="1" si="2475"/>
        <v>0.40602748033826724</v>
      </c>
    </row>
    <row r="8198" spans="32:36" x14ac:dyDescent="0.2">
      <c r="AF8198" s="17">
        <f t="shared" ca="1" si="2471"/>
        <v>501.00672240603944</v>
      </c>
      <c r="AG8198">
        <f t="shared" ca="1" si="2472"/>
        <v>97.29092804311297</v>
      </c>
      <c r="AH8198">
        <f t="shared" ca="1" si="2473"/>
        <v>0.34387554298602557</v>
      </c>
      <c r="AI8198">
        <f t="shared" ca="1" si="2474"/>
        <v>-1.3357354124374268</v>
      </c>
      <c r="AJ8198">
        <f t="shared" ca="1" si="2475"/>
        <v>-1.5107361896267593</v>
      </c>
    </row>
    <row r="8199" spans="32:36" x14ac:dyDescent="0.2">
      <c r="AF8199" s="17">
        <f t="shared" ca="1" si="2471"/>
        <v>492.38947439091487</v>
      </c>
      <c r="AG8199">
        <f t="shared" ca="1" si="2472"/>
        <v>98.827659018558677</v>
      </c>
      <c r="AH8199">
        <f t="shared" ca="1" si="2473"/>
        <v>-0.63480509832119847</v>
      </c>
      <c r="AI8199">
        <f t="shared" ca="1" si="2474"/>
        <v>-0.19500862290743498</v>
      </c>
      <c r="AJ8199">
        <f t="shared" ca="1" si="2475"/>
        <v>-2.9654598064497656E-3</v>
      </c>
    </row>
    <row r="8200" spans="32:36" x14ac:dyDescent="0.2">
      <c r="AF8200" s="17">
        <f t="shared" ca="1" si="2471"/>
        <v>486.52464945472929</v>
      </c>
      <c r="AG8200">
        <f t="shared" ca="1" si="2472"/>
        <v>97.945032514463293</v>
      </c>
      <c r="AH8200">
        <f t="shared" ca="1" si="2473"/>
        <v>-1.3107318876177185</v>
      </c>
      <c r="AI8200">
        <f t="shared" ca="1" si="2474"/>
        <v>-0.84800190579461421</v>
      </c>
      <c r="AJ8200">
        <f t="shared" ca="1" si="2475"/>
        <v>-0.47340364772811128</v>
      </c>
    </row>
    <row r="8201" spans="32:36" x14ac:dyDescent="0.2">
      <c r="AF8201" s="17">
        <f t="shared" ca="1" si="2471"/>
        <v>518.63067923193489</v>
      </c>
      <c r="AG8201">
        <f t="shared" ca="1" si="2472"/>
        <v>98.858785672216882</v>
      </c>
      <c r="AH8201">
        <f t="shared" ca="1" si="2473"/>
        <v>2.294101453486844</v>
      </c>
      <c r="AI8201">
        <f t="shared" ca="1" si="2474"/>
        <v>-0.17208679704800245</v>
      </c>
      <c r="AJ8201">
        <f t="shared" ca="1" si="2475"/>
        <v>-0.90927842921164981</v>
      </c>
    </row>
    <row r="8202" spans="32:36" x14ac:dyDescent="0.2">
      <c r="AF8202" s="17">
        <f t="shared" ca="1" si="2471"/>
        <v>495.92751791326714</v>
      </c>
      <c r="AG8202">
        <f t="shared" ca="1" si="2472"/>
        <v>98.640580080907341</v>
      </c>
      <c r="AH8202">
        <f t="shared" ca="1" si="2473"/>
        <v>-0.23092470686195887</v>
      </c>
      <c r="AI8202">
        <f t="shared" ca="1" si="2474"/>
        <v>-0.33292677649100177</v>
      </c>
      <c r="AJ8202">
        <f t="shared" ca="1" si="2475"/>
        <v>-0.27596653941437105</v>
      </c>
    </row>
    <row r="8203" spans="32:36" x14ac:dyDescent="0.2">
      <c r="AF8203" s="17">
        <f t="shared" ca="1" si="2471"/>
        <v>495.34439121440374</v>
      </c>
      <c r="AG8203">
        <f t="shared" ca="1" si="2472"/>
        <v>98.424786694929082</v>
      </c>
      <c r="AH8203">
        <f t="shared" ca="1" si="2473"/>
        <v>-0.29729201177290754</v>
      </c>
      <c r="AI8203">
        <f t="shared" ca="1" si="2474"/>
        <v>-0.49233901483501424</v>
      </c>
      <c r="AJ8203">
        <f t="shared" ca="1" si="2475"/>
        <v>-0.42214645302258569</v>
      </c>
    </row>
    <row r="8204" spans="32:36" x14ac:dyDescent="0.2">
      <c r="AF8204" s="17">
        <f t="shared" ca="1" si="2471"/>
        <v>489.81521052330442</v>
      </c>
      <c r="AG8204">
        <f t="shared" ca="1" si="2472"/>
        <v>95.388005733239467</v>
      </c>
      <c r="AH8204">
        <f t="shared" ca="1" si="2473"/>
        <v>-0.93049470441859694</v>
      </c>
      <c r="AI8204">
        <f t="shared" ca="1" si="2474"/>
        <v>-2.7735225920315618</v>
      </c>
      <c r="AJ8204">
        <f t="shared" ca="1" si="2475"/>
        <v>-2.6145152797922449</v>
      </c>
    </row>
    <row r="8205" spans="32:36" x14ac:dyDescent="0.2">
      <c r="AF8205" s="17">
        <f t="shared" ca="1" si="2471"/>
        <v>499.72565342760464</v>
      </c>
      <c r="AG8205">
        <f t="shared" ca="1" si="2472"/>
        <v>99.037273761640719</v>
      </c>
      <c r="AH8205">
        <f t="shared" ca="1" si="2473"/>
        <v>0.19945173018347026</v>
      </c>
      <c r="AI8205">
        <f t="shared" ca="1" si="2474"/>
        <v>-4.0786449767315922E-2</v>
      </c>
      <c r="AJ8205">
        <f t="shared" ca="1" si="2475"/>
        <v>-0.10615028663738807</v>
      </c>
    </row>
    <row r="8206" spans="32:36" x14ac:dyDescent="0.2">
      <c r="AF8206" s="17">
        <f t="shared" ca="1" si="2471"/>
        <v>495.72284492489518</v>
      </c>
      <c r="AG8206">
        <f t="shared" ca="1" si="2472"/>
        <v>97.21432597290196</v>
      </c>
      <c r="AH8206">
        <f t="shared" ca="1" si="2473"/>
        <v>-0.25421022822913741</v>
      </c>
      <c r="AI8206">
        <f t="shared" ca="1" si="2474"/>
        <v>-1.3930681731899797</v>
      </c>
      <c r="AJ8206">
        <f t="shared" ca="1" si="2475"/>
        <v>-1.3809107288574733</v>
      </c>
    </row>
    <row r="8207" spans="32:36" x14ac:dyDescent="0.2">
      <c r="AF8207" s="17">
        <f t="shared" ca="1" si="2471"/>
        <v>497.77959438382328</v>
      </c>
      <c r="AG8207">
        <f t="shared" ca="1" si="2472"/>
        <v>98.152364878983647</v>
      </c>
      <c r="AH8207">
        <f t="shared" ca="1" si="2473"/>
        <v>-2.0650974432148077E-2</v>
      </c>
      <c r="AI8207">
        <f t="shared" ca="1" si="2474"/>
        <v>-0.694084017828972</v>
      </c>
      <c r="AJ8207">
        <f t="shared" ca="1" si="2475"/>
        <v>-0.7216996802383242</v>
      </c>
    </row>
    <row r="8208" spans="32:36" x14ac:dyDescent="0.2">
      <c r="AF8208" s="17">
        <f t="shared" ca="1" si="2471"/>
        <v>506.95756647570283</v>
      </c>
      <c r="AG8208">
        <f t="shared" ca="1" si="2472"/>
        <v>97.984033534563508</v>
      </c>
      <c r="AH8208">
        <f t="shared" ca="1" si="2473"/>
        <v>1.0099495335918851</v>
      </c>
      <c r="AI8208">
        <f t="shared" ca="1" si="2474"/>
        <v>-0.81902374842292125</v>
      </c>
      <c r="AJ8208">
        <f t="shared" ca="1" si="2475"/>
        <v>-1.1801601474506525</v>
      </c>
    </row>
    <row r="8209" spans="32:36" x14ac:dyDescent="0.2">
      <c r="AF8209" s="17">
        <f t="shared" ca="1" si="2471"/>
        <v>504.7795041089089</v>
      </c>
      <c r="AG8209">
        <f t="shared" ca="1" si="2472"/>
        <v>100.62097501399153</v>
      </c>
      <c r="AH8209">
        <f t="shared" ca="1" si="2473"/>
        <v>0.767072011344473</v>
      </c>
      <c r="AI8209">
        <f t="shared" ca="1" si="2474"/>
        <v>1.1139656850652593</v>
      </c>
      <c r="AJ8209">
        <f t="shared" ca="1" si="2475"/>
        <v>0.92515585842856918</v>
      </c>
    </row>
    <row r="8210" spans="32:36" x14ac:dyDescent="0.2">
      <c r="AF8210" s="17">
        <f t="shared" ca="1" si="2471"/>
        <v>494.8499067579923</v>
      </c>
      <c r="AG8210">
        <f t="shared" ca="1" si="2472"/>
        <v>99.129519093530718</v>
      </c>
      <c r="AH8210">
        <f t="shared" ca="1" si="2473"/>
        <v>-0.35363193673137189</v>
      </c>
      <c r="AI8210">
        <f t="shared" ca="1" si="2474"/>
        <v>2.6978826162500746E-2</v>
      </c>
      <c r="AJ8210">
        <f t="shared" ca="1" si="2475"/>
        <v>0.14063794669365343</v>
      </c>
    </row>
    <row r="8211" spans="32:36" x14ac:dyDescent="0.2">
      <c r="AF8211" s="17">
        <f t="shared" ca="1" si="2471"/>
        <v>489.80802040806515</v>
      </c>
      <c r="AG8211">
        <f t="shared" ca="1" si="2472"/>
        <v>98.764128836539129</v>
      </c>
      <c r="AH8211">
        <f t="shared" ca="1" si="2473"/>
        <v>-0.93132276246229639</v>
      </c>
      <c r="AI8211">
        <f t="shared" ca="1" si="2474"/>
        <v>-0.24181498483612701</v>
      </c>
      <c r="AJ8211">
        <f t="shared" ca="1" si="2475"/>
        <v>4.2111976388451634E-2</v>
      </c>
    </row>
    <row r="8212" spans="32:36" x14ac:dyDescent="0.2">
      <c r="AF8212" s="17">
        <f t="shared" ca="1" si="2471"/>
        <v>497.84836258790108</v>
      </c>
      <c r="AG8212">
        <f t="shared" ca="1" si="2472"/>
        <v>97.955556869524116</v>
      </c>
      <c r="AH8212">
        <f t="shared" ca="1" si="2473"/>
        <v>-1.2858514013356692E-2</v>
      </c>
      <c r="AI8212">
        <f t="shared" ca="1" si="2474"/>
        <v>-0.84018106559848782</v>
      </c>
      <c r="AJ8212">
        <f t="shared" ca="1" si="2475"/>
        <v>-0.87746554252237996</v>
      </c>
    </row>
    <row r="8213" spans="32:36" x14ac:dyDescent="0.2">
      <c r="AF8213" s="17">
        <f t="shared" ca="1" si="2471"/>
        <v>485.78191987274579</v>
      </c>
      <c r="AG8213">
        <f t="shared" ca="1" si="2472"/>
        <v>99.747665523985347</v>
      </c>
      <c r="AH8213">
        <f t="shared" ca="1" si="2473"/>
        <v>-1.3969128998467861</v>
      </c>
      <c r="AI8213">
        <f t="shared" ca="1" si="2474"/>
        <v>0.47946098898795431</v>
      </c>
      <c r="AJ8213">
        <f t="shared" ca="1" si="2475"/>
        <v>0.94679636229593311</v>
      </c>
    </row>
    <row r="8214" spans="32:36" x14ac:dyDescent="0.2">
      <c r="AF8214" s="17">
        <f t="shared" ca="1" si="2471"/>
        <v>494.12584917673314</v>
      </c>
      <c r="AG8214">
        <f t="shared" ca="1" si="2472"/>
        <v>98.183237779800635</v>
      </c>
      <c r="AH8214">
        <f t="shared" ca="1" si="2473"/>
        <v>-0.43623031911601906</v>
      </c>
      <c r="AI8214">
        <f t="shared" ca="1" si="2474"/>
        <v>-0.67119263417257824</v>
      </c>
      <c r="AJ8214">
        <f t="shared" ca="1" si="2475"/>
        <v>-0.56567291920588159</v>
      </c>
    </row>
    <row r="8215" spans="32:36" x14ac:dyDescent="0.2">
      <c r="AF8215" s="17">
        <f t="shared" ca="1" si="2471"/>
        <v>489.69001166814337</v>
      </c>
      <c r="AG8215">
        <f t="shared" ca="1" si="2472"/>
        <v>98.931103376443446</v>
      </c>
      <c r="AH8215">
        <f t="shared" ca="1" si="2473"/>
        <v>-0.94491511443514098</v>
      </c>
      <c r="AI8215">
        <f t="shared" ca="1" si="2474"/>
        <v>-0.11885952288759807</v>
      </c>
      <c r="AJ8215">
        <f t="shared" ca="1" si="2475"/>
        <v>0.17543913194990443</v>
      </c>
    </row>
    <row r="8216" spans="32:36" x14ac:dyDescent="0.2">
      <c r="AF8216" s="17">
        <f t="shared" ca="1" si="2471"/>
        <v>488.82429307135999</v>
      </c>
      <c r="AG8216">
        <f t="shared" ca="1" si="2472"/>
        <v>99.996026020031096</v>
      </c>
      <c r="AH8216">
        <f t="shared" ca="1" si="2473"/>
        <v>-1.0447296259906598</v>
      </c>
      <c r="AI8216">
        <f t="shared" ca="1" si="2474"/>
        <v>0.66047130772712148</v>
      </c>
      <c r="AJ8216">
        <f t="shared" ca="1" si="2475"/>
        <v>1.0248487286489962</v>
      </c>
    </row>
    <row r="8217" spans="32:36" x14ac:dyDescent="0.2">
      <c r="AF8217" s="17">
        <f t="shared" ca="1" si="2471"/>
        <v>483.15063961432571</v>
      </c>
      <c r="AG8217">
        <f t="shared" ca="1" si="2472"/>
        <v>98.512552871998096</v>
      </c>
      <c r="AH8217">
        <f t="shared" ca="1" si="2473"/>
        <v>-1.7032916426062097</v>
      </c>
      <c r="AI8217">
        <f t="shared" ca="1" si="2474"/>
        <v>-0.42746170902156205</v>
      </c>
      <c r="AJ8217">
        <f t="shared" ca="1" si="2475"/>
        <v>9.2539277979032844E-2</v>
      </c>
    </row>
    <row r="8218" spans="32:36" x14ac:dyDescent="0.2">
      <c r="AF8218" s="17">
        <f t="shared" ca="1" si="2471"/>
        <v>506.93440499592361</v>
      </c>
      <c r="AG8218">
        <f t="shared" ca="1" si="2472"/>
        <v>101.12213591861973</v>
      </c>
      <c r="AH8218">
        <f t="shared" ca="1" si="2473"/>
        <v>1.0073722712769138</v>
      </c>
      <c r="AI8218">
        <f t="shared" ca="1" si="2474"/>
        <v>1.4756028259833465</v>
      </c>
      <c r="AJ8218">
        <f t="shared" ca="1" si="2475"/>
        <v>1.2282682752567851</v>
      </c>
    </row>
    <row r="8219" spans="32:36" x14ac:dyDescent="0.2">
      <c r="AF8219" s="17">
        <f t="shared" ca="1" si="2471"/>
        <v>499.46606069112619</v>
      </c>
      <c r="AG8219">
        <f t="shared" ca="1" si="2472"/>
        <v>101.26677826075863</v>
      </c>
      <c r="AH8219">
        <f t="shared" ca="1" si="2473"/>
        <v>0.1701409264779899</v>
      </c>
      <c r="AI8219">
        <f t="shared" ca="1" si="2474"/>
        <v>1.5796433334411673</v>
      </c>
      <c r="AJ8219">
        <f t="shared" ca="1" si="2475"/>
        <v>1.6033770124783209</v>
      </c>
    </row>
    <row r="8220" spans="32:36" x14ac:dyDescent="0.2">
      <c r="AF8220" s="17">
        <f t="shared" ca="1" si="2471"/>
        <v>496.26387823660821</v>
      </c>
      <c r="AG8220">
        <f t="shared" ca="1" si="2472"/>
        <v>99.096521227342365</v>
      </c>
      <c r="AH8220">
        <f t="shared" ca="1" si="2473"/>
        <v>-0.19267806352877662</v>
      </c>
      <c r="AI8220">
        <f t="shared" ca="1" si="2474"/>
        <v>2.7451768978447519E-3</v>
      </c>
      <c r="AJ8220">
        <f t="shared" ca="1" si="2475"/>
        <v>6.4084285032682375E-2</v>
      </c>
    </row>
    <row r="8221" spans="32:36" x14ac:dyDescent="0.2">
      <c r="AF8221" s="17">
        <f t="shared" ca="1" si="2471"/>
        <v>506.33825322174908</v>
      </c>
      <c r="AG8221">
        <f t="shared" ca="1" si="2472"/>
        <v>98.57560258003187</v>
      </c>
      <c r="AH8221">
        <f t="shared" ca="1" si="2473"/>
        <v>0.94099573719078566</v>
      </c>
      <c r="AI8221">
        <f t="shared" ca="1" si="2474"/>
        <v>-0.38089063729024508</v>
      </c>
      <c r="AJ8221">
        <f t="shared" ca="1" si="2475"/>
        <v>-0.69855108395264853</v>
      </c>
    </row>
    <row r="8222" spans="32:36" x14ac:dyDescent="0.2">
      <c r="AF8222" s="17">
        <f t="shared" ca="1" si="2471"/>
        <v>503.76517094229848</v>
      </c>
      <c r="AG8222">
        <f t="shared" ca="1" si="2472"/>
        <v>99.899027912492457</v>
      </c>
      <c r="AH8222">
        <f t="shared" ca="1" si="2473"/>
        <v>0.65360499460140409</v>
      </c>
      <c r="AI8222">
        <f t="shared" ca="1" si="2474"/>
        <v>0.58983062148317777</v>
      </c>
      <c r="AJ8222">
        <f t="shared" ca="1" si="2475"/>
        <v>0.41125600302276644</v>
      </c>
    </row>
    <row r="8223" spans="32:36" x14ac:dyDescent="0.2">
      <c r="AF8223" s="17">
        <f t="shared" ca="1" si="2471"/>
        <v>488.98078408956349</v>
      </c>
      <c r="AG8223">
        <f t="shared" ca="1" si="2472"/>
        <v>97.541468000106079</v>
      </c>
      <c r="AH8223">
        <f t="shared" ca="1" si="2473"/>
        <v>-1.0266736430116592</v>
      </c>
      <c r="AI8223">
        <f t="shared" ca="1" si="2474"/>
        <v>-1.1485337379393588</v>
      </c>
      <c r="AJ8223">
        <f t="shared" ca="1" si="2475"/>
        <v>-0.8789638519381141</v>
      </c>
    </row>
    <row r="8224" spans="32:36" x14ac:dyDescent="0.2">
      <c r="AF8224" s="17">
        <f t="shared" ca="1" si="2471"/>
        <v>500.35594382656933</v>
      </c>
      <c r="AG8224">
        <f t="shared" ca="1" si="2472"/>
        <v>100.02547526568912</v>
      </c>
      <c r="AH8224">
        <f t="shared" ca="1" si="2473"/>
        <v>0.27055495825378201</v>
      </c>
      <c r="AI8224">
        <f t="shared" ca="1" si="2474"/>
        <v>0.68190471212082571</v>
      </c>
      <c r="AJ8224">
        <f t="shared" ca="1" si="2475"/>
        <v>0.62953900681713726</v>
      </c>
    </row>
    <row r="8225" spans="32:36" x14ac:dyDescent="0.2">
      <c r="AF8225" s="17">
        <f t="shared" ca="1" si="2471"/>
        <v>485.81935822303012</v>
      </c>
      <c r="AG8225">
        <f t="shared" ca="1" si="2472"/>
        <v>96.60930894916315</v>
      </c>
      <c r="AH8225">
        <f t="shared" ca="1" si="2473"/>
        <v>-1.3925656697199618</v>
      </c>
      <c r="AI8225">
        <f t="shared" ca="1" si="2474"/>
        <v>-1.8474866003056569</v>
      </c>
      <c r="AJ8225">
        <f t="shared" ca="1" si="2475"/>
        <v>-1.4961067305278659</v>
      </c>
    </row>
    <row r="8226" spans="32:36" x14ac:dyDescent="0.2">
      <c r="AF8226" s="17">
        <f t="shared" ca="1" si="2471"/>
        <v>516.02990871340762</v>
      </c>
      <c r="AG8226">
        <f t="shared" ca="1" si="2472"/>
        <v>100.64745822166581</v>
      </c>
      <c r="AH8226">
        <f t="shared" ca="1" si="2473"/>
        <v>2.0105126720534399</v>
      </c>
      <c r="AI8226">
        <f t="shared" ca="1" si="2474"/>
        <v>1.1331209686337786</v>
      </c>
      <c r="AJ8226">
        <f t="shared" ca="1" si="2475"/>
        <v>0.55027697581148249</v>
      </c>
    </row>
    <row r="8227" spans="32:36" x14ac:dyDescent="0.2">
      <c r="AF8227" s="17">
        <f t="shared" ca="1" si="2471"/>
        <v>493.11156647707674</v>
      </c>
      <c r="AG8227">
        <f t="shared" ca="1" si="2472"/>
        <v>99.815316689380367</v>
      </c>
      <c r="AH8227">
        <f t="shared" ca="1" si="2473"/>
        <v>-0.55214049607941762</v>
      </c>
      <c r="AI8227">
        <f t="shared" ca="1" si="2474"/>
        <v>0.52881119573603685</v>
      </c>
      <c r="AJ8227">
        <f t="shared" ca="1" si="2475"/>
        <v>0.73023560764939932</v>
      </c>
    </row>
    <row r="8228" spans="32:36" x14ac:dyDescent="0.2">
      <c r="AF8228" s="17">
        <f t="shared" ca="1" si="2471"/>
        <v>504.45687377491481</v>
      </c>
      <c r="AG8228">
        <f t="shared" ca="1" si="2472"/>
        <v>96.649643102195171</v>
      </c>
      <c r="AH8228">
        <f t="shared" ca="1" si="2473"/>
        <v>0.73100614898595617</v>
      </c>
      <c r="AI8228">
        <f t="shared" ca="1" si="2474"/>
        <v>-1.817103856575466</v>
      </c>
      <c r="AJ8228">
        <f t="shared" ca="1" si="2475"/>
        <v>-2.138777871272004</v>
      </c>
    </row>
    <row r="8229" spans="32:36" x14ac:dyDescent="0.2">
      <c r="AF8229" s="17">
        <f t="shared" ca="1" si="2471"/>
        <v>504.38043469456557</v>
      </c>
      <c r="AG8229">
        <f t="shared" ca="1" si="2472"/>
        <v>99.678319040216977</v>
      </c>
      <c r="AH8229">
        <f t="shared" ca="1" si="2473"/>
        <v>0.72245787715560561</v>
      </c>
      <c r="AI8229">
        <f t="shared" ca="1" si="2474"/>
        <v>0.42883932924796614</v>
      </c>
      <c r="AJ8229">
        <f t="shared" ca="1" si="2475"/>
        <v>0.22046676605058405</v>
      </c>
    </row>
    <row r="8230" spans="32:36" x14ac:dyDescent="0.2">
      <c r="AF8230" s="17">
        <f t="shared" ca="1" si="2471"/>
        <v>506.79849023909367</v>
      </c>
      <c r="AG8230">
        <f t="shared" ca="1" si="2472"/>
        <v>97.392528244881802</v>
      </c>
      <c r="AH8230">
        <f t="shared" ca="1" si="2473"/>
        <v>0.99224616733911786</v>
      </c>
      <c r="AI8230">
        <f t="shared" ca="1" si="2474"/>
        <v>-1.2597624214134617</v>
      </c>
      <c r="AJ8230">
        <f t="shared" ca="1" si="2475"/>
        <v>-1.636976528881497</v>
      </c>
    </row>
    <row r="8231" spans="32:36" x14ac:dyDescent="0.2">
      <c r="AF8231" s="17">
        <f t="shared" ca="1" si="2471"/>
        <v>513.78618465166619</v>
      </c>
      <c r="AG8231">
        <f t="shared" ca="1" si="2472"/>
        <v>99.88024150176436</v>
      </c>
      <c r="AH8231">
        <f t="shared" ca="1" si="2473"/>
        <v>1.764705549600635</v>
      </c>
      <c r="AI8231">
        <f t="shared" ca="1" si="2474"/>
        <v>0.57614113817687895</v>
      </c>
      <c r="AJ8231">
        <f t="shared" ca="1" si="2475"/>
        <v>4.3952803212273427E-2</v>
      </c>
    </row>
    <row r="8232" spans="32:36" x14ac:dyDescent="0.2">
      <c r="AF8232" s="17">
        <f t="shared" ca="1" si="2471"/>
        <v>500.69259947806052</v>
      </c>
      <c r="AG8232">
        <f t="shared" ca="1" si="2472"/>
        <v>96.454127349434103</v>
      </c>
      <c r="AH8232">
        <f t="shared" ca="1" si="2473"/>
        <v>0.30849648410731229</v>
      </c>
      <c r="AI8232">
        <f t="shared" ca="1" si="2474"/>
        <v>-1.964499555843664</v>
      </c>
      <c r="AJ8232">
        <f t="shared" ca="1" si="2475"/>
        <v>-2.1592214079851324</v>
      </c>
    </row>
    <row r="8233" spans="32:36" x14ac:dyDescent="0.2">
      <c r="AF8233" s="17">
        <f t="shared" ca="1" si="2471"/>
        <v>502.12673602207934</v>
      </c>
      <c r="AG8233">
        <f t="shared" ca="1" si="2472"/>
        <v>96.209088031674483</v>
      </c>
      <c r="AH8233">
        <f t="shared" ca="1" si="2473"/>
        <v>0.46984021827168199</v>
      </c>
      <c r="AI8233">
        <f t="shared" ca="1" si="2474"/>
        <v>-2.1496526045640754</v>
      </c>
      <c r="AJ8233">
        <f t="shared" ca="1" si="2475"/>
        <v>-2.4047416826415615</v>
      </c>
    </row>
    <row r="8234" spans="32:36" x14ac:dyDescent="0.2">
      <c r="AF8234" s="17">
        <f t="shared" ca="1" si="2471"/>
        <v>510.91759495669021</v>
      </c>
      <c r="AG8234">
        <f t="shared" ca="1" si="2472"/>
        <v>99.552432050122036</v>
      </c>
      <c r="AH8234">
        <f t="shared" ca="1" si="2473"/>
        <v>1.4488742008328492</v>
      </c>
      <c r="AI8234">
        <f t="shared" ca="1" si="2474"/>
        <v>0.33685407816292484</v>
      </c>
      <c r="AJ8234">
        <f t="shared" ca="1" si="2475"/>
        <v>-0.10679288632466072</v>
      </c>
    </row>
    <row r="8235" spans="32:36" x14ac:dyDescent="0.2">
      <c r="AF8235" s="17">
        <f t="shared" ca="1" si="2471"/>
        <v>507.83474181788654</v>
      </c>
      <c r="AG8235">
        <f t="shared" ca="1" si="2472"/>
        <v>100.58476471582645</v>
      </c>
      <c r="AH8235">
        <f t="shared" ca="1" si="2473"/>
        <v>1.107469459123646</v>
      </c>
      <c r="AI8235">
        <f t="shared" ca="1" si="2474"/>
        <v>1.087766643566487</v>
      </c>
      <c r="AJ8235">
        <f t="shared" ca="1" si="2475"/>
        <v>0.78954001006369756</v>
      </c>
    </row>
    <row r="8236" spans="32:36" x14ac:dyDescent="0.2">
      <c r="AF8236" s="17">
        <f t="shared" ca="1" si="2471"/>
        <v>491.20841046736984</v>
      </c>
      <c r="AG8236">
        <f t="shared" ca="1" si="2472"/>
        <v>99.704369489904678</v>
      </c>
      <c r="AH8236">
        <f t="shared" ca="1" si="2473"/>
        <v>-0.77027413142681134</v>
      </c>
      <c r="AI8236">
        <f t="shared" ca="1" si="2474"/>
        <v>0.44785980790496516</v>
      </c>
      <c r="AJ8236">
        <f t="shared" ca="1" si="2475"/>
        <v>0.71458819319538969</v>
      </c>
    </row>
    <row r="8237" spans="32:36" x14ac:dyDescent="0.2">
      <c r="AF8237" s="17">
        <f t="shared" ca="1" si="2471"/>
        <v>484.56757025796378</v>
      </c>
      <c r="AG8237">
        <f t="shared" ca="1" si="2472"/>
        <v>97.429450469126451</v>
      </c>
      <c r="AH8237">
        <f t="shared" ca="1" si="2473"/>
        <v>-1.5381015508525497</v>
      </c>
      <c r="AI8237">
        <f t="shared" ca="1" si="2474"/>
        <v>-1.2321729376964328</v>
      </c>
      <c r="AJ8237">
        <f t="shared" ca="1" si="2475"/>
        <v>-0.80426687032769262</v>
      </c>
    </row>
    <row r="8238" spans="32:36" x14ac:dyDescent="0.2">
      <c r="AF8238" s="17">
        <f t="shared" ca="1" si="2471"/>
        <v>504.3107336484062</v>
      </c>
      <c r="AG8238">
        <f t="shared" ca="1" si="2472"/>
        <v>99.585720544683355</v>
      </c>
      <c r="AH8238">
        <f t="shared" ca="1" si="2473"/>
        <v>0.71466199826769039</v>
      </c>
      <c r="AI8238">
        <f t="shared" ca="1" si="2474"/>
        <v>0.36118919008372952</v>
      </c>
      <c r="AJ8238">
        <f t="shared" ca="1" si="2475"/>
        <v>0.15196200966013373</v>
      </c>
    </row>
    <row r="8239" spans="32:36" x14ac:dyDescent="0.2">
      <c r="AF8239" s="17">
        <f t="shared" ca="1" si="2471"/>
        <v>495.60772744069857</v>
      </c>
      <c r="AG8239">
        <f t="shared" ca="1" si="2472"/>
        <v>98.532220866681797</v>
      </c>
      <c r="AH8239">
        <f t="shared" ca="1" si="2473"/>
        <v>-0.26731129911718809</v>
      </c>
      <c r="AI8239">
        <f t="shared" ca="1" si="2474"/>
        <v>-0.41293093241987289</v>
      </c>
      <c r="AJ8239">
        <f t="shared" ca="1" si="2475"/>
        <v>-0.34835179802126698</v>
      </c>
    </row>
    <row r="8240" spans="32:36" x14ac:dyDescent="0.2">
      <c r="AF8240" s="17">
        <f t="shared" ca="1" si="2471"/>
        <v>498.55154189496824</v>
      </c>
      <c r="AG8240">
        <f t="shared" ca="1" si="2472"/>
        <v>100.33814977516256</v>
      </c>
      <c r="AH8240">
        <f t="shared" ca="1" si="2473"/>
        <v>6.6760442513180182E-2</v>
      </c>
      <c r="AI8240">
        <f t="shared" ca="1" si="2474"/>
        <v>0.90908341313970009</v>
      </c>
      <c r="AJ8240">
        <f t="shared" ca="1" si="2475"/>
        <v>0.93263863597625085</v>
      </c>
    </row>
    <row r="8241" spans="32:36" x14ac:dyDescent="0.2">
      <c r="AF8241" s="17">
        <f t="shared" ca="1" si="2471"/>
        <v>503.83151983004961</v>
      </c>
      <c r="AG8241">
        <f t="shared" ca="1" si="2472"/>
        <v>99.972469905177647</v>
      </c>
      <c r="AH8241">
        <f t="shared" ca="1" si="2473"/>
        <v>0.66103400420376179</v>
      </c>
      <c r="AI8241">
        <f t="shared" ca="1" si="2474"/>
        <v>0.64332242826131192</v>
      </c>
      <c r="AJ8241">
        <f t="shared" ca="1" si="2475"/>
        <v>0.4650218323897386</v>
      </c>
    </row>
    <row r="8242" spans="32:36" x14ac:dyDescent="0.2">
      <c r="AF8242" s="17">
        <f t="shared" ca="1" si="2471"/>
        <v>499.75816356707077</v>
      </c>
      <c r="AG8242">
        <f t="shared" ca="1" si="2472"/>
        <v>96.903797088007479</v>
      </c>
      <c r="AH8242">
        <f t="shared" ca="1" si="2473"/>
        <v>0.20312140068375334</v>
      </c>
      <c r="AI8242">
        <f t="shared" ca="1" si="2474"/>
        <v>-1.6259469726121107</v>
      </c>
      <c r="AJ8242">
        <f t="shared" ca="1" si="2475"/>
        <v>-1.7705268588003693</v>
      </c>
    </row>
    <row r="8243" spans="32:36" x14ac:dyDescent="0.2">
      <c r="AF8243" s="17">
        <f t="shared" ca="1" si="2471"/>
        <v>506.10172914581636</v>
      </c>
      <c r="AG8243">
        <f t="shared" ca="1" si="2472"/>
        <v>98.364910406538712</v>
      </c>
      <c r="AH8243">
        <f t="shared" ca="1" si="2473"/>
        <v>0.91463909508422359</v>
      </c>
      <c r="AI8243">
        <f t="shared" ca="1" si="2474"/>
        <v>-0.53663314630234649</v>
      </c>
      <c r="AJ8243">
        <f t="shared" ca="1" si="2475"/>
        <v>-0.85358991343450064</v>
      </c>
    </row>
    <row r="8244" spans="32:36" x14ac:dyDescent="0.2">
      <c r="AF8244" s="17">
        <f t="shared" ca="1" si="2471"/>
        <v>497.52157165744836</v>
      </c>
      <c r="AG8244">
        <f t="shared" ca="1" si="2472"/>
        <v>99.023994838991442</v>
      </c>
      <c r="AH8244">
        <f t="shared" ca="1" si="2473"/>
        <v>-4.9898387673384663E-2</v>
      </c>
      <c r="AI8244">
        <f t="shared" ca="1" si="2474"/>
        <v>-5.0546610011561924E-2</v>
      </c>
      <c r="AJ8244">
        <f t="shared" ca="1" si="2475"/>
        <v>-3.7185272860281407E-2</v>
      </c>
    </row>
    <row r="8245" spans="32:36" x14ac:dyDescent="0.2">
      <c r="AF8245" s="17">
        <f t="shared" ca="1" si="2471"/>
        <v>503.00083496929318</v>
      </c>
      <c r="AG8245">
        <f t="shared" ca="1" si="2472"/>
        <v>99.849869937079305</v>
      </c>
      <c r="AH8245">
        <f t="shared" ca="1" si="2473"/>
        <v>0.56795253374717514</v>
      </c>
      <c r="AI8245">
        <f t="shared" ca="1" si="2474"/>
        <v>0.55400421345293238</v>
      </c>
      <c r="AJ8245">
        <f t="shared" ca="1" si="2475"/>
        <v>0.40087296342512035</v>
      </c>
    </row>
    <row r="8246" spans="32:36" x14ac:dyDescent="0.2">
      <c r="AF8246" s="17">
        <f t="shared" ca="1" si="2471"/>
        <v>492.92329701039336</v>
      </c>
      <c r="AG8246">
        <f t="shared" ca="1" si="2472"/>
        <v>98.975101990132131</v>
      </c>
      <c r="AH8246">
        <f t="shared" ca="1" si="2473"/>
        <v>-0.57368178231753941</v>
      </c>
      <c r="AI8246">
        <f t="shared" ca="1" si="2474"/>
        <v>-8.6494698786000843E-2</v>
      </c>
      <c r="AJ8246">
        <f t="shared" ca="1" si="2475"/>
        <v>9.1475746752911827E-2</v>
      </c>
    </row>
    <row r="8247" spans="32:36" x14ac:dyDescent="0.2">
      <c r="AF8247" s="17">
        <f t="shared" ca="1" si="2471"/>
        <v>502.39420081370713</v>
      </c>
      <c r="AG8247">
        <f t="shared" ca="1" si="2472"/>
        <v>98.748311755263799</v>
      </c>
      <c r="AH8247">
        <f t="shared" ca="1" si="2473"/>
        <v>0.49987964515740524</v>
      </c>
      <c r="AI8247">
        <f t="shared" ca="1" si="2474"/>
        <v>-0.25347302519364079</v>
      </c>
      <c r="AJ8247">
        <f t="shared" ca="1" si="2475"/>
        <v>-0.424739700436224</v>
      </c>
    </row>
    <row r="8248" spans="32:36" x14ac:dyDescent="0.2">
      <c r="AF8248" s="17">
        <f t="shared" ca="1" si="2471"/>
        <v>505.64459564318338</v>
      </c>
      <c r="AG8248">
        <f t="shared" ca="1" si="2472"/>
        <v>98.765974175762096</v>
      </c>
      <c r="AH8248">
        <f t="shared" ca="1" si="2473"/>
        <v>0.86366430453491383</v>
      </c>
      <c r="AI8248">
        <f t="shared" ca="1" si="2474"/>
        <v>-0.24045499211070731</v>
      </c>
      <c r="AJ8248">
        <f t="shared" ca="1" si="2475"/>
        <v>-0.52663641561309782</v>
      </c>
    </row>
    <row r="8249" spans="32:36" x14ac:dyDescent="0.2">
      <c r="AF8249" s="17">
        <f t="shared" ca="1" si="2471"/>
        <v>520.20833999372178</v>
      </c>
      <c r="AG8249">
        <f t="shared" ca="1" si="2472"/>
        <v>100.6187179796338</v>
      </c>
      <c r="AH8249">
        <f t="shared" ca="1" si="2473"/>
        <v>2.4654378817681319</v>
      </c>
      <c r="AI8249">
        <f t="shared" ca="1" si="2474"/>
        <v>1.1123329407257163</v>
      </c>
      <c r="AJ8249">
        <f t="shared" ca="1" si="2475"/>
        <v>0.38395897213623964</v>
      </c>
    </row>
    <row r="8250" spans="32:36" x14ac:dyDescent="0.2">
      <c r="AF8250" s="17">
        <f t="shared" ca="1" si="2471"/>
        <v>488.52706328420368</v>
      </c>
      <c r="AG8250">
        <f t="shared" ca="1" si="2472"/>
        <v>96.71182196219776</v>
      </c>
      <c r="AH8250">
        <f t="shared" ca="1" si="2473"/>
        <v>-1.079040013927683</v>
      </c>
      <c r="AI8250">
        <f t="shared" ca="1" si="2474"/>
        <v>-1.7702908531932366</v>
      </c>
      <c r="AJ8250">
        <f t="shared" ca="1" si="2475"/>
        <v>-1.5147010310268583</v>
      </c>
    </row>
    <row r="8251" spans="32:36" x14ac:dyDescent="0.2">
      <c r="AF8251" s="17">
        <f t="shared" ca="1" si="2471"/>
        <v>497.34562491510195</v>
      </c>
      <c r="AG8251">
        <f t="shared" ca="1" si="2472"/>
        <v>97.570705371085012</v>
      </c>
      <c r="AH8251">
        <f t="shared" ca="1" si="2473"/>
        <v>-6.9851016713204664E-2</v>
      </c>
      <c r="AI8251">
        <f t="shared" ca="1" si="2474"/>
        <v>-1.1267191196716115</v>
      </c>
      <c r="AJ8251">
        <f t="shared" ca="1" si="2475"/>
        <v>-1.1600086067152962</v>
      </c>
    </row>
    <row r="8252" spans="32:36" x14ac:dyDescent="0.2">
      <c r="AF8252" s="17">
        <f t="shared" ca="1" si="2471"/>
        <v>488.71118864709098</v>
      </c>
      <c r="AG8252">
        <f t="shared" ca="1" si="2472"/>
        <v>97.615819045471241</v>
      </c>
      <c r="AH8252">
        <f t="shared" ca="1" si="2473"/>
        <v>-1.0577832491190016</v>
      </c>
      <c r="AI8252">
        <f t="shared" ca="1" si="2474"/>
        <v>-1.0930716786767234</v>
      </c>
      <c r="AJ8252">
        <f t="shared" ca="1" si="2475"/>
        <v>-0.81088901644793443</v>
      </c>
    </row>
    <row r="8253" spans="32:36" x14ac:dyDescent="0.2">
      <c r="AF8253" s="17">
        <f t="shared" ca="1" si="2471"/>
        <v>505.05662368625036</v>
      </c>
      <c r="AG8253">
        <f t="shared" ca="1" si="2472"/>
        <v>99.837374034885642</v>
      </c>
      <c r="AH8253">
        <f t="shared" ca="1" si="2473"/>
        <v>0.79803196626079898</v>
      </c>
      <c r="AI8253">
        <f t="shared" ca="1" si="2474"/>
        <v>0.54489436908523248</v>
      </c>
      <c r="AJ8253">
        <f t="shared" ca="1" si="2475"/>
        <v>0.3182301293565945</v>
      </c>
    </row>
    <row r="8254" spans="32:36" x14ac:dyDescent="0.2">
      <c r="AF8254" s="17">
        <f t="shared" ca="1" si="2471"/>
        <v>498.25342571801446</v>
      </c>
      <c r="AG8254">
        <f t="shared" ca="1" si="2472"/>
        <v>96.50769231815714</v>
      </c>
      <c r="AH8254">
        <f t="shared" ca="1" si="2473"/>
        <v>3.3019332401775556E-2</v>
      </c>
      <c r="AI8254">
        <f t="shared" ca="1" si="2474"/>
        <v>-1.9240882258825938</v>
      </c>
      <c r="AJ8254">
        <f t="shared" ca="1" si="2475"/>
        <v>-2.0293153333580412</v>
      </c>
    </row>
    <row r="8255" spans="32:36" x14ac:dyDescent="0.2">
      <c r="AF8255" s="17">
        <f t="shared" ca="1" si="2471"/>
        <v>495.39238485079829</v>
      </c>
      <c r="AG8255">
        <f t="shared" ca="1" si="2472"/>
        <v>99.43011922189396</v>
      </c>
      <c r="AH8255">
        <f t="shared" ca="1" si="2473"/>
        <v>-0.29182677001904184</v>
      </c>
      <c r="AI8255">
        <f t="shared" ca="1" si="2474"/>
        <v>0.24736897750678971</v>
      </c>
      <c r="AJ8255">
        <f t="shared" ca="1" si="2475"/>
        <v>0.35224737074385698</v>
      </c>
    </row>
    <row r="8256" spans="32:36" x14ac:dyDescent="0.2">
      <c r="AF8256" s="17">
        <f t="shared" ca="1" si="2471"/>
        <v>498.92539810630052</v>
      </c>
      <c r="AG8256">
        <f t="shared" ca="1" si="2472"/>
        <v>99.826847987142045</v>
      </c>
      <c r="AH8256">
        <f t="shared" ca="1" si="2473"/>
        <v>0.10904538665050538</v>
      </c>
      <c r="AI8256">
        <f t="shared" ca="1" si="2474"/>
        <v>0.53721971608774277</v>
      </c>
      <c r="AJ8256">
        <f t="shared" ca="1" si="2475"/>
        <v>0.52903329723888493</v>
      </c>
    </row>
    <row r="8257" spans="32:36" x14ac:dyDescent="0.2">
      <c r="AF8257" s="17">
        <f t="shared" ca="1" si="2471"/>
        <v>488.05718188485434</v>
      </c>
      <c r="AG8257">
        <f t="shared" ca="1" si="2472"/>
        <v>99.193652127316184</v>
      </c>
      <c r="AH8257">
        <f t="shared" ca="1" si="2473"/>
        <v>-1.1333228560096347</v>
      </c>
      <c r="AI8257">
        <f t="shared" ca="1" si="2474"/>
        <v>7.4055091727551425E-2</v>
      </c>
      <c r="AJ8257">
        <f t="shared" ca="1" si="2475"/>
        <v>0.4376999850759315</v>
      </c>
    </row>
    <row r="8258" spans="32:36" x14ac:dyDescent="0.2">
      <c r="AF8258" s="17">
        <f t="shared" ca="1" si="2471"/>
        <v>497.49380354496759</v>
      </c>
      <c r="AG8258">
        <f t="shared" ca="1" si="2472"/>
        <v>99.277072743418671</v>
      </c>
      <c r="AH8258">
        <f t="shared" ca="1" si="2473"/>
        <v>-5.3046865020939075E-2</v>
      </c>
      <c r="AI8258">
        <f t="shared" ca="1" si="2474"/>
        <v>0.13524370705811645</v>
      </c>
      <c r="AJ8258">
        <f t="shared" ca="1" si="2475"/>
        <v>0.1587531268729023</v>
      </c>
    </row>
    <row r="8259" spans="32:36" x14ac:dyDescent="0.2">
      <c r="AF8259" s="17">
        <f t="shared" ref="AF8259:AF8322" ca="1" si="2476">$N$64*EXP(($J$9-$K$2^2/2)*$J$6+$K$2*SQRT($J$6)*AH8259)</f>
        <v>484.25742550279159</v>
      </c>
      <c r="AG8259">
        <f t="shared" ref="AG8259:AG8322" ca="1" si="2477">$Q$64*EXP(($J$9-$K$3^2/2)*$J$6+$K$3*SQRT($J$6)*AI8259)</f>
        <v>96.313558639900819</v>
      </c>
      <c r="AH8259">
        <f t="shared" ref="AH8259:AH8322" ca="1" si="2478">_xlfn.NORM.S.INV(RAND())</f>
        <v>-1.5742178403568343</v>
      </c>
      <c r="AI8259">
        <f t="shared" ref="AI8259:AI8322" ca="1" si="2479">AH8259*$AC$6+SQRT(1-$AC$6^2)*AJ8259</f>
        <v>-2.0706564401423533</v>
      </c>
      <c r="AJ8259">
        <f t="shared" ref="AJ8259:AJ8322" ca="1" si="2480">_xlfn.NORM.S.INV(RAND())</f>
        <v>-1.6725634621492123</v>
      </c>
    </row>
    <row r="8260" spans="32:36" x14ac:dyDescent="0.2">
      <c r="AF8260" s="17">
        <f t="shared" ca="1" si="2476"/>
        <v>499.80677877468878</v>
      </c>
      <c r="AG8260">
        <f t="shared" ca="1" si="2477"/>
        <v>97.338509566802898</v>
      </c>
      <c r="AH8260">
        <f t="shared" ca="1" si="2478"/>
        <v>0.20860852922462256</v>
      </c>
      <c r="AI8260">
        <f t="shared" ca="1" si="2479"/>
        <v>-1.3001457811368997</v>
      </c>
      <c r="AJ8260">
        <f t="shared" ca="1" si="2480"/>
        <v>-1.4304267963798796</v>
      </c>
    </row>
    <row r="8261" spans="32:36" x14ac:dyDescent="0.2">
      <c r="AF8261" s="17">
        <f t="shared" ca="1" si="2476"/>
        <v>500.19089634027608</v>
      </c>
      <c r="AG8261">
        <f t="shared" ca="1" si="2477"/>
        <v>98.589463287983349</v>
      </c>
      <c r="AH8261">
        <f t="shared" ca="1" si="2478"/>
        <v>0.25194456723232328</v>
      </c>
      <c r="AI8261">
        <f t="shared" ca="1" si="2479"/>
        <v>-0.37065655020587396</v>
      </c>
      <c r="AJ8261">
        <f t="shared" ca="1" si="2480"/>
        <v>-0.46893686558570147</v>
      </c>
    </row>
    <row r="8262" spans="32:36" x14ac:dyDescent="0.2">
      <c r="AF8262" s="17">
        <f t="shared" ca="1" si="2476"/>
        <v>494.55485768372381</v>
      </c>
      <c r="AG8262">
        <f t="shared" ca="1" si="2477"/>
        <v>98.869883428516943</v>
      </c>
      <c r="AH8262">
        <f t="shared" ca="1" si="2478"/>
        <v>-0.38727567738531737</v>
      </c>
      <c r="AI8262">
        <f t="shared" ca="1" si="2479"/>
        <v>-0.16391609820017844</v>
      </c>
      <c r="AJ8262">
        <f t="shared" ca="1" si="2480"/>
        <v>-4.8969400752965436E-2</v>
      </c>
    </row>
    <row r="8263" spans="32:36" x14ac:dyDescent="0.2">
      <c r="AF8263" s="17">
        <f t="shared" ca="1" si="2476"/>
        <v>490.5039225905943</v>
      </c>
      <c r="AG8263">
        <f t="shared" ca="1" si="2477"/>
        <v>100.59389856640283</v>
      </c>
      <c r="AH8263">
        <f t="shared" ca="1" si="2478"/>
        <v>-0.85123466395591829</v>
      </c>
      <c r="AI8263">
        <f t="shared" ca="1" si="2479"/>
        <v>1.0943760985258024</v>
      </c>
      <c r="AJ8263">
        <f t="shared" ca="1" si="2480"/>
        <v>1.418654764341575</v>
      </c>
    </row>
    <row r="8264" spans="32:36" x14ac:dyDescent="0.2">
      <c r="AF8264" s="17">
        <f t="shared" ca="1" si="2476"/>
        <v>506.67506306396069</v>
      </c>
      <c r="AG8264">
        <f t="shared" ca="1" si="2477"/>
        <v>101.4037173118097</v>
      </c>
      <c r="AH8264">
        <f t="shared" ca="1" si="2478"/>
        <v>0.97850630517362569</v>
      </c>
      <c r="AI8264">
        <f t="shared" ca="1" si="2479"/>
        <v>1.6780060497488571</v>
      </c>
      <c r="AJ8264">
        <f t="shared" ca="1" si="2480"/>
        <v>1.449806698041324</v>
      </c>
    </row>
    <row r="8265" spans="32:36" x14ac:dyDescent="0.2">
      <c r="AF8265" s="17">
        <f t="shared" ca="1" si="2476"/>
        <v>481.17302754902374</v>
      </c>
      <c r="AG8265">
        <f t="shared" ca="1" si="2477"/>
        <v>94.582227424878539</v>
      </c>
      <c r="AH8265">
        <f t="shared" ca="1" si="2478"/>
        <v>-1.9346594286437497</v>
      </c>
      <c r="AI8265">
        <f t="shared" ca="1" si="2479"/>
        <v>-3.3910074090287576</v>
      </c>
      <c r="AJ8265">
        <f t="shared" ca="1" si="2480"/>
        <v>-2.9434322697752506</v>
      </c>
    </row>
    <row r="8266" spans="32:36" x14ac:dyDescent="0.2">
      <c r="AF8266" s="17">
        <f t="shared" ca="1" si="2476"/>
        <v>496.72749344642114</v>
      </c>
      <c r="AG8266">
        <f t="shared" ca="1" si="2477"/>
        <v>98.085568366991595</v>
      </c>
      <c r="AH8266">
        <f t="shared" ca="1" si="2478"/>
        <v>-0.14000407112422839</v>
      </c>
      <c r="AI8266">
        <f t="shared" ca="1" si="2479"/>
        <v>-0.74363639607417997</v>
      </c>
      <c r="AJ8266">
        <f t="shared" ca="1" si="2480"/>
        <v>-0.7357795676190485</v>
      </c>
    </row>
    <row r="8267" spans="32:36" x14ac:dyDescent="0.2">
      <c r="AF8267" s="17">
        <f t="shared" ca="1" si="2476"/>
        <v>513.88761717007912</v>
      </c>
      <c r="AG8267">
        <f t="shared" ca="1" si="2477"/>
        <v>101.25769324971229</v>
      </c>
      <c r="AH8267">
        <f t="shared" ca="1" si="2478"/>
        <v>1.7758409523456642</v>
      </c>
      <c r="AI8267">
        <f t="shared" ca="1" si="2479"/>
        <v>1.5731129058987814</v>
      </c>
      <c r="AJ8267">
        <f t="shared" ca="1" si="2480"/>
        <v>1.0864764772053663</v>
      </c>
    </row>
    <row r="8268" spans="32:36" x14ac:dyDescent="0.2">
      <c r="AF8268" s="17">
        <f t="shared" ca="1" si="2476"/>
        <v>509.13586432100254</v>
      </c>
      <c r="AG8268">
        <f t="shared" ca="1" si="2477"/>
        <v>99.616621355204018</v>
      </c>
      <c r="AH8268">
        <f t="shared" ca="1" si="2478"/>
        <v>1.2518118947212842</v>
      </c>
      <c r="AI8268">
        <f t="shared" ca="1" si="2479"/>
        <v>0.38377153816926479</v>
      </c>
      <c r="AJ8268">
        <f t="shared" ca="1" si="2480"/>
        <v>5.0312926949987414E-3</v>
      </c>
    </row>
    <row r="8269" spans="32:36" x14ac:dyDescent="0.2">
      <c r="AF8269" s="17">
        <f t="shared" ca="1" si="2476"/>
        <v>486.21693974861688</v>
      </c>
      <c r="AG8269">
        <f t="shared" ca="1" si="2477"/>
        <v>98.309794870731068</v>
      </c>
      <c r="AH8269">
        <f t="shared" ca="1" si="2478"/>
        <v>-1.3464203412229758</v>
      </c>
      <c r="AI8269">
        <f t="shared" ca="1" si="2479"/>
        <v>-0.57742929817044297</v>
      </c>
      <c r="AJ8269">
        <f t="shared" ca="1" si="2480"/>
        <v>-0.17817215180182383</v>
      </c>
    </row>
    <row r="8270" spans="32:36" x14ac:dyDescent="0.2">
      <c r="AF8270" s="17">
        <f t="shared" ca="1" si="2476"/>
        <v>486.21274249228134</v>
      </c>
      <c r="AG8270">
        <f t="shared" ca="1" si="2477"/>
        <v>98.6442369502861</v>
      </c>
      <c r="AH8270">
        <f t="shared" ca="1" si="2478"/>
        <v>-1.3469072989832995</v>
      </c>
      <c r="AI8270">
        <f t="shared" ca="1" si="2479"/>
        <v>-0.33022835711128129</v>
      </c>
      <c r="AJ8270">
        <f t="shared" ca="1" si="2480"/>
        <v>8.1355189588759758E-2</v>
      </c>
    </row>
    <row r="8271" spans="32:36" x14ac:dyDescent="0.2">
      <c r="AF8271" s="17">
        <f t="shared" ca="1" si="2476"/>
        <v>501.6458790626321</v>
      </c>
      <c r="AG8271">
        <f t="shared" ca="1" si="2477"/>
        <v>100.7064031171398</v>
      </c>
      <c r="AH8271">
        <f t="shared" ca="1" si="2478"/>
        <v>0.41579408836814735</v>
      </c>
      <c r="AI8271">
        <f t="shared" ca="1" si="2479"/>
        <v>1.1757376781776632</v>
      </c>
      <c r="AJ8271">
        <f t="shared" ca="1" si="2480"/>
        <v>1.101552374038022</v>
      </c>
    </row>
    <row r="8272" spans="32:36" x14ac:dyDescent="0.2">
      <c r="AF8272" s="17">
        <f t="shared" ca="1" si="2476"/>
        <v>493.15672188763529</v>
      </c>
      <c r="AG8272">
        <f t="shared" ca="1" si="2477"/>
        <v>99.345200018006508</v>
      </c>
      <c r="AH8272">
        <f t="shared" ca="1" si="2478"/>
        <v>-0.54697515825221021</v>
      </c>
      <c r="AI8272">
        <f t="shared" ca="1" si="2479"/>
        <v>0.18517660227910843</v>
      </c>
      <c r="AJ8272">
        <f t="shared" ca="1" si="2480"/>
        <v>0.36804031706469975</v>
      </c>
    </row>
    <row r="8273" spans="32:36" x14ac:dyDescent="0.2">
      <c r="AF8273" s="17">
        <f t="shared" ca="1" si="2476"/>
        <v>490.46943337667335</v>
      </c>
      <c r="AG8273">
        <f t="shared" ca="1" si="2477"/>
        <v>97.079889315819685</v>
      </c>
      <c r="AH8273">
        <f t="shared" ca="1" si="2478"/>
        <v>-0.85520118798073974</v>
      </c>
      <c r="AI8273">
        <f t="shared" ca="1" si="2479"/>
        <v>-1.4937964875192793</v>
      </c>
      <c r="AJ8273">
        <f t="shared" ca="1" si="2480"/>
        <v>-1.2956947093316975</v>
      </c>
    </row>
    <row r="8274" spans="32:36" x14ac:dyDescent="0.2">
      <c r="AF8274" s="17">
        <f t="shared" ca="1" si="2476"/>
        <v>493.25613336583797</v>
      </c>
      <c r="AG8274">
        <f t="shared" ca="1" si="2477"/>
        <v>96.798254581978753</v>
      </c>
      <c r="AH8274">
        <f t="shared" ca="1" si="2478"/>
        <v>-0.53560512292061768</v>
      </c>
      <c r="AI8274">
        <f t="shared" ca="1" si="2479"/>
        <v>-1.7052677363079392</v>
      </c>
      <c r="AJ8274">
        <f t="shared" ca="1" si="2480"/>
        <v>-1.6190976944312245</v>
      </c>
    </row>
    <row r="8275" spans="32:36" x14ac:dyDescent="0.2">
      <c r="AF8275" s="17">
        <f t="shared" ca="1" si="2476"/>
        <v>503.75561160938315</v>
      </c>
      <c r="AG8275">
        <f t="shared" ca="1" si="2477"/>
        <v>100.43373829694524</v>
      </c>
      <c r="AH8275">
        <f t="shared" ca="1" si="2478"/>
        <v>0.65253456631219908</v>
      </c>
      <c r="AI8275">
        <f t="shared" ca="1" si="2479"/>
        <v>0.9783935151351556</v>
      </c>
      <c r="AJ8275">
        <f t="shared" ca="1" si="2480"/>
        <v>0.81929103773240997</v>
      </c>
    </row>
    <row r="8276" spans="32:36" x14ac:dyDescent="0.2">
      <c r="AF8276" s="17">
        <f t="shared" ca="1" si="2476"/>
        <v>493.68708305145901</v>
      </c>
      <c r="AG8276">
        <f t="shared" ca="1" si="2477"/>
        <v>99.66910054115435</v>
      </c>
      <c r="AH8276">
        <f t="shared" ca="1" si="2478"/>
        <v>-0.4863423976161621</v>
      </c>
      <c r="AI8276">
        <f t="shared" ca="1" si="2479"/>
        <v>0.42210734237425901</v>
      </c>
      <c r="AJ8276">
        <f t="shared" ca="1" si="2480"/>
        <v>0.59737717126862078</v>
      </c>
    </row>
    <row r="8277" spans="32:36" x14ac:dyDescent="0.2">
      <c r="AF8277" s="17">
        <f t="shared" ca="1" si="2476"/>
        <v>498.58978942461505</v>
      </c>
      <c r="AG8277">
        <f t="shared" ca="1" si="2477"/>
        <v>97.751834904498153</v>
      </c>
      <c r="AH8277">
        <f t="shared" ca="1" si="2478"/>
        <v>7.1087878743214608E-2</v>
      </c>
      <c r="AI8277">
        <f t="shared" ca="1" si="2479"/>
        <v>-0.99172007608508561</v>
      </c>
      <c r="AJ8277">
        <f t="shared" ca="1" si="2480"/>
        <v>-1.0631315190401938</v>
      </c>
    </row>
    <row r="8278" spans="32:36" x14ac:dyDescent="0.2">
      <c r="AF8278" s="17">
        <f t="shared" ca="1" si="2476"/>
        <v>502.00515644655582</v>
      </c>
      <c r="AG8278">
        <f t="shared" ca="1" si="2477"/>
        <v>98.982603145278347</v>
      </c>
      <c r="AH8278">
        <f t="shared" ca="1" si="2478"/>
        <v>0.45618011859020557</v>
      </c>
      <c r="AI8278">
        <f t="shared" ca="1" si="2479"/>
        <v>-8.09783794346009E-2</v>
      </c>
      <c r="AJ8278">
        <f t="shared" ca="1" si="2480"/>
        <v>-0.22987063739913777</v>
      </c>
    </row>
    <row r="8279" spans="32:36" x14ac:dyDescent="0.2">
      <c r="AF8279" s="17">
        <f t="shared" ca="1" si="2476"/>
        <v>497.23070471288923</v>
      </c>
      <c r="AG8279">
        <f t="shared" ca="1" si="2477"/>
        <v>98.034652692828615</v>
      </c>
      <c r="AH8279">
        <f t="shared" ca="1" si="2478"/>
        <v>-8.2886954196210741E-2</v>
      </c>
      <c r="AI8279">
        <f t="shared" ca="1" si="2479"/>
        <v>-0.78143039069426612</v>
      </c>
      <c r="AJ8279">
        <f t="shared" ca="1" si="2480"/>
        <v>-0.79357764810132692</v>
      </c>
    </row>
    <row r="8280" spans="32:36" x14ac:dyDescent="0.2">
      <c r="AF8280" s="17">
        <f t="shared" ca="1" si="2476"/>
        <v>495.89760246273966</v>
      </c>
      <c r="AG8280">
        <f t="shared" ca="1" si="2477"/>
        <v>99.874450781813238</v>
      </c>
      <c r="AH8280">
        <f t="shared" ca="1" si="2478"/>
        <v>-0.23432756973799432</v>
      </c>
      <c r="AI8280">
        <f t="shared" ca="1" si="2479"/>
        <v>0.5719209750819495</v>
      </c>
      <c r="AJ8280">
        <f t="shared" ca="1" si="2480"/>
        <v>0.67451516312940318</v>
      </c>
    </row>
    <row r="8281" spans="32:36" x14ac:dyDescent="0.2">
      <c r="AF8281" s="17">
        <f t="shared" ca="1" si="2476"/>
        <v>496.29014598926096</v>
      </c>
      <c r="AG8281">
        <f t="shared" ca="1" si="2477"/>
        <v>99.263872428773496</v>
      </c>
      <c r="AH8281">
        <f t="shared" ca="1" si="2478"/>
        <v>-0.18969231815278528</v>
      </c>
      <c r="AI8281">
        <f t="shared" ca="1" si="2479"/>
        <v>0.12556476563407395</v>
      </c>
      <c r="AJ8281">
        <f t="shared" ca="1" si="2480"/>
        <v>0.19200286579526502</v>
      </c>
    </row>
    <row r="8282" spans="32:36" x14ac:dyDescent="0.2">
      <c r="AF8282" s="17">
        <f t="shared" ca="1" si="2476"/>
        <v>493.66310257498122</v>
      </c>
      <c r="AG8282">
        <f t="shared" ca="1" si="2477"/>
        <v>99.39412971738777</v>
      </c>
      <c r="AH8282">
        <f t="shared" ca="1" si="2478"/>
        <v>-0.48908252403908997</v>
      </c>
      <c r="AI8282">
        <f t="shared" ca="1" si="2479"/>
        <v>0.22101779042400971</v>
      </c>
      <c r="AJ8282">
        <f t="shared" ca="1" si="2480"/>
        <v>0.38725673798466714</v>
      </c>
    </row>
    <row r="8283" spans="32:36" x14ac:dyDescent="0.2">
      <c r="AF8283" s="17">
        <f t="shared" ca="1" si="2476"/>
        <v>499.1681149627816</v>
      </c>
      <c r="AG8283">
        <f t="shared" ca="1" si="2477"/>
        <v>99.289119449605934</v>
      </c>
      <c r="AH8283">
        <f t="shared" ca="1" si="2478"/>
        <v>0.13648087651533961</v>
      </c>
      <c r="AI8283">
        <f t="shared" ca="1" si="2479"/>
        <v>0.14407565852511553</v>
      </c>
      <c r="AJ8283">
        <f t="shared" ca="1" si="2480"/>
        <v>0.10781670242814786</v>
      </c>
    </row>
    <row r="8284" spans="32:36" x14ac:dyDescent="0.2">
      <c r="AF8284" s="17">
        <f t="shared" ca="1" si="2476"/>
        <v>498.42366720008272</v>
      </c>
      <c r="AG8284">
        <f t="shared" ca="1" si="2477"/>
        <v>99.856877703227184</v>
      </c>
      <c r="AH8284">
        <f t="shared" ca="1" si="2478"/>
        <v>5.2289918499833138E-2</v>
      </c>
      <c r="AI8284">
        <f t="shared" ca="1" si="2479"/>
        <v>0.55911256203365611</v>
      </c>
      <c r="AJ8284">
        <f t="shared" ca="1" si="2480"/>
        <v>0.57003240851526715</v>
      </c>
    </row>
    <row r="8285" spans="32:36" x14ac:dyDescent="0.2">
      <c r="AF8285" s="17">
        <f t="shared" ca="1" si="2476"/>
        <v>503.45732447747469</v>
      </c>
      <c r="AG8285">
        <f t="shared" ca="1" si="2477"/>
        <v>95.699650312420303</v>
      </c>
      <c r="AH8285">
        <f t="shared" ca="1" si="2478"/>
        <v>0.61912296883135132</v>
      </c>
      <c r="AI8285">
        <f t="shared" ca="1" si="2479"/>
        <v>-2.5361005742554417</v>
      </c>
      <c r="AJ8285">
        <f t="shared" ca="1" si="2480"/>
        <v>-2.8576371132208571</v>
      </c>
    </row>
    <row r="8286" spans="32:36" x14ac:dyDescent="0.2">
      <c r="AF8286" s="17">
        <f t="shared" ca="1" si="2476"/>
        <v>497.01370602910788</v>
      </c>
      <c r="AG8286">
        <f t="shared" ca="1" si="2477"/>
        <v>99.05223204148291</v>
      </c>
      <c r="AH8286">
        <f t="shared" ca="1" si="2478"/>
        <v>-0.10751035038596804</v>
      </c>
      <c r="AI8286">
        <f t="shared" ca="1" si="2479"/>
        <v>-2.9793509988104896E-2</v>
      </c>
      <c r="AJ8286">
        <f t="shared" ca="1" si="2480"/>
        <v>2.890037907823799E-3</v>
      </c>
    </row>
    <row r="8287" spans="32:36" x14ac:dyDescent="0.2">
      <c r="AF8287" s="17">
        <f t="shared" ca="1" si="2476"/>
        <v>500.11272149877169</v>
      </c>
      <c r="AG8287">
        <f t="shared" ca="1" si="2477"/>
        <v>100.27836072130997</v>
      </c>
      <c r="AH8287">
        <f t="shared" ca="1" si="2478"/>
        <v>0.24312760104290806</v>
      </c>
      <c r="AI8287">
        <f t="shared" ca="1" si="2479"/>
        <v>0.86569750580110871</v>
      </c>
      <c r="AJ8287">
        <f t="shared" ca="1" si="2480"/>
        <v>0.83109368395598116</v>
      </c>
    </row>
    <row r="8288" spans="32:36" x14ac:dyDescent="0.2">
      <c r="AF8288" s="17">
        <f t="shared" ca="1" si="2476"/>
        <v>508.58948639912541</v>
      </c>
      <c r="AG8288">
        <f t="shared" ca="1" si="2477"/>
        <v>102.4347547768824</v>
      </c>
      <c r="AH8288">
        <f t="shared" ca="1" si="2478"/>
        <v>1.1912434257603062</v>
      </c>
      <c r="AI8288">
        <f t="shared" ca="1" si="2479"/>
        <v>2.4143583669101831</v>
      </c>
      <c r="AJ8288">
        <f t="shared" ca="1" si="2480"/>
        <v>2.1548399718980948</v>
      </c>
    </row>
    <row r="8289" spans="32:36" x14ac:dyDescent="0.2">
      <c r="AF8289" s="17">
        <f t="shared" ca="1" si="2476"/>
        <v>502.66450156539747</v>
      </c>
      <c r="AG8289">
        <f t="shared" ca="1" si="2477"/>
        <v>99.541058033448721</v>
      </c>
      <c r="AH8289">
        <f t="shared" ca="1" si="2478"/>
        <v>0.53022134028543844</v>
      </c>
      <c r="AI8289">
        <f t="shared" ca="1" si="2479"/>
        <v>0.3285373891156167</v>
      </c>
      <c r="AJ8289">
        <f t="shared" ca="1" si="2480"/>
        <v>0.17628983351628194</v>
      </c>
    </row>
    <row r="8290" spans="32:36" x14ac:dyDescent="0.2">
      <c r="AF8290" s="17">
        <f t="shared" ca="1" si="2476"/>
        <v>494.92336776472575</v>
      </c>
      <c r="AG8290">
        <f t="shared" ca="1" si="2477"/>
        <v>100.07988896235717</v>
      </c>
      <c r="AH8290">
        <f t="shared" ca="1" si="2478"/>
        <v>-0.34525847271735977</v>
      </c>
      <c r="AI8290">
        <f t="shared" ca="1" si="2479"/>
        <v>0.72149085371844957</v>
      </c>
      <c r="AJ8290">
        <f t="shared" ca="1" si="2480"/>
        <v>0.86668664656578442</v>
      </c>
    </row>
    <row r="8291" spans="32:36" x14ac:dyDescent="0.2">
      <c r="AF8291" s="17">
        <f t="shared" ca="1" si="2476"/>
        <v>508.53772231386012</v>
      </c>
      <c r="AG8291">
        <f t="shared" ca="1" si="2477"/>
        <v>100.30715917837198</v>
      </c>
      <c r="AH8291">
        <f t="shared" ca="1" si="2478"/>
        <v>1.1855017683351781</v>
      </c>
      <c r="AI8291">
        <f t="shared" ca="1" si="2479"/>
        <v>0.88659832494907542</v>
      </c>
      <c r="AJ8291">
        <f t="shared" ca="1" si="2480"/>
        <v>0.55367967081581737</v>
      </c>
    </row>
    <row r="8292" spans="32:36" x14ac:dyDescent="0.2">
      <c r="AF8292" s="17">
        <f t="shared" ca="1" si="2476"/>
        <v>483.39743101814423</v>
      </c>
      <c r="AG8292">
        <f t="shared" ca="1" si="2477"/>
        <v>98.9378858967887</v>
      </c>
      <c r="AH8292">
        <f t="shared" ca="1" si="2478"/>
        <v>-1.6744851366590816</v>
      </c>
      <c r="AI8292">
        <f t="shared" ca="1" si="2479"/>
        <v>-0.11386944835140572</v>
      </c>
      <c r="AJ8292">
        <f t="shared" ca="1" si="2480"/>
        <v>0.41242189390255074</v>
      </c>
    </row>
    <row r="8293" spans="32:36" x14ac:dyDescent="0.2">
      <c r="AF8293" s="17">
        <f t="shared" ca="1" si="2476"/>
        <v>492.7883276363994</v>
      </c>
      <c r="AG8293">
        <f t="shared" ca="1" si="2477"/>
        <v>96.66356425570487</v>
      </c>
      <c r="AH8293">
        <f t="shared" ca="1" si="2478"/>
        <v>-0.58912967923073689</v>
      </c>
      <c r="AI8293">
        <f t="shared" ca="1" si="2479"/>
        <v>-1.8066203309893112</v>
      </c>
      <c r="AJ8293">
        <f t="shared" ca="1" si="2480"/>
        <v>-1.708438697192298</v>
      </c>
    </row>
    <row r="8294" spans="32:36" x14ac:dyDescent="0.2">
      <c r="AF8294" s="17">
        <f t="shared" ca="1" si="2476"/>
        <v>493.9761838521602</v>
      </c>
      <c r="AG8294">
        <f t="shared" ca="1" si="2477"/>
        <v>98.463417444328556</v>
      </c>
      <c r="AH8294">
        <f t="shared" ca="1" si="2478"/>
        <v>-0.45331879803398306</v>
      </c>
      <c r="AI8294">
        <f t="shared" ca="1" si="2479"/>
        <v>-0.46377579886055326</v>
      </c>
      <c r="AJ8294">
        <f t="shared" ca="1" si="2480"/>
        <v>-0.34261512763642465</v>
      </c>
    </row>
    <row r="8295" spans="32:36" x14ac:dyDescent="0.2">
      <c r="AF8295" s="17">
        <f t="shared" ca="1" si="2476"/>
        <v>486.17552031946059</v>
      </c>
      <c r="AG8295">
        <f t="shared" ca="1" si="2477"/>
        <v>97.358767911353738</v>
      </c>
      <c r="AH8295">
        <f t="shared" ca="1" si="2478"/>
        <v>-1.3512259291888764</v>
      </c>
      <c r="AI8295">
        <f t="shared" ca="1" si="2479"/>
        <v>-1.2849983935244687</v>
      </c>
      <c r="AJ8295">
        <f t="shared" ca="1" si="2480"/>
        <v>-0.91905415669795687</v>
      </c>
    </row>
    <row r="8296" spans="32:36" x14ac:dyDescent="0.2">
      <c r="AF8296" s="17">
        <f t="shared" ca="1" si="2476"/>
        <v>499.00085451085323</v>
      </c>
      <c r="AG8296">
        <f t="shared" ca="1" si="2477"/>
        <v>100.695834742244</v>
      </c>
      <c r="AH8296">
        <f t="shared" ca="1" si="2478"/>
        <v>0.11757602764039228</v>
      </c>
      <c r="AI8296">
        <f t="shared" ca="1" si="2479"/>
        <v>1.1680986593219429</v>
      </c>
      <c r="AJ8296">
        <f t="shared" ca="1" si="2480"/>
        <v>1.1882658099082704</v>
      </c>
    </row>
    <row r="8297" spans="32:36" x14ac:dyDescent="0.2">
      <c r="AF8297" s="17">
        <f t="shared" ca="1" si="2476"/>
        <v>503.24005497394319</v>
      </c>
      <c r="AG8297">
        <f t="shared" ca="1" si="2477"/>
        <v>99.296927130922938</v>
      </c>
      <c r="AH8297">
        <f t="shared" ca="1" si="2478"/>
        <v>0.59477381657916795</v>
      </c>
      <c r="AI8297">
        <f t="shared" ca="1" si="2479"/>
        <v>0.14979922869431037</v>
      </c>
      <c r="AJ8297">
        <f t="shared" ca="1" si="2480"/>
        <v>-3.175407617562305E-2</v>
      </c>
    </row>
    <row r="8298" spans="32:36" x14ac:dyDescent="0.2">
      <c r="AF8298" s="17">
        <f t="shared" ca="1" si="2476"/>
        <v>489.17556029710698</v>
      </c>
      <c r="AG8298">
        <f t="shared" ca="1" si="2477"/>
        <v>99.541356090347819</v>
      </c>
      <c r="AH8298">
        <f t="shared" ca="1" si="2478"/>
        <v>-1.0042083731563509</v>
      </c>
      <c r="AI8298">
        <f t="shared" ca="1" si="2479"/>
        <v>0.32875534065617878</v>
      </c>
      <c r="AJ8298">
        <f t="shared" ca="1" si="2480"/>
        <v>0.66392815442559105</v>
      </c>
    </row>
    <row r="8299" spans="32:36" x14ac:dyDescent="0.2">
      <c r="AF8299" s="17">
        <f t="shared" ca="1" si="2476"/>
        <v>504.97211838469877</v>
      </c>
      <c r="AG8299">
        <f t="shared" ca="1" si="2477"/>
        <v>99.359694700128543</v>
      </c>
      <c r="AH8299">
        <f t="shared" ca="1" si="2478"/>
        <v>0.78859278710767933</v>
      </c>
      <c r="AI8299">
        <f t="shared" ca="1" si="2479"/>
        <v>0.1957958510199494</v>
      </c>
      <c r="AJ8299">
        <f t="shared" ca="1" si="2480"/>
        <v>-4.5059013258129978E-2</v>
      </c>
    </row>
    <row r="8300" spans="32:36" x14ac:dyDescent="0.2">
      <c r="AF8300" s="17">
        <f t="shared" ca="1" si="2476"/>
        <v>491.37447099378664</v>
      </c>
      <c r="AG8300">
        <f t="shared" ca="1" si="2477"/>
        <v>100.07945109316584</v>
      </c>
      <c r="AH8300">
        <f t="shared" ca="1" si="2478"/>
        <v>-0.75120718152336607</v>
      </c>
      <c r="AI8300">
        <f t="shared" ca="1" si="2479"/>
        <v>0.72117238836498243</v>
      </c>
      <c r="AJ8300">
        <f t="shared" ca="1" si="2480"/>
        <v>0.99530158921093426</v>
      </c>
    </row>
    <row r="8301" spans="32:36" x14ac:dyDescent="0.2">
      <c r="AF8301" s="17">
        <f t="shared" ca="1" si="2476"/>
        <v>506.74882904139344</v>
      </c>
      <c r="AG8301">
        <f t="shared" ca="1" si="2477"/>
        <v>99.161472030266282</v>
      </c>
      <c r="AH8301">
        <f t="shared" ca="1" si="2478"/>
        <v>0.98671830568913399</v>
      </c>
      <c r="AI8301">
        <f t="shared" ca="1" si="2479"/>
        <v>5.043739226538585E-2</v>
      </c>
      <c r="AJ8301">
        <f t="shared" ca="1" si="2480"/>
        <v>-0.26050897248986976</v>
      </c>
    </row>
    <row r="8302" spans="32:36" x14ac:dyDescent="0.2">
      <c r="AF8302" s="17">
        <f t="shared" ca="1" si="2476"/>
        <v>507.12179405483801</v>
      </c>
      <c r="AG8302">
        <f t="shared" ca="1" si="2477"/>
        <v>97.381595836918692</v>
      </c>
      <c r="AH8302">
        <f t="shared" ca="1" si="2478"/>
        <v>1.0282203585043739</v>
      </c>
      <c r="AI8302">
        <f t="shared" ca="1" si="2479"/>
        <v>-1.2679334782809819</v>
      </c>
      <c r="AJ8302">
        <f t="shared" ca="1" si="2480"/>
        <v>-1.6569770693895187</v>
      </c>
    </row>
    <row r="8303" spans="32:36" x14ac:dyDescent="0.2">
      <c r="AF8303" s="17">
        <f t="shared" ca="1" si="2476"/>
        <v>506.56173328577432</v>
      </c>
      <c r="AG8303">
        <f t="shared" ca="1" si="2477"/>
        <v>100.98418066125117</v>
      </c>
      <c r="AH8303">
        <f t="shared" ca="1" si="2478"/>
        <v>0.96588753321239385</v>
      </c>
      <c r="AI8303">
        <f t="shared" ca="1" si="2479"/>
        <v>1.3762335560964112</v>
      </c>
      <c r="AJ8303">
        <f t="shared" ca="1" si="2480"/>
        <v>1.1371838196666832</v>
      </c>
    </row>
    <row r="8304" spans="32:36" x14ac:dyDescent="0.2">
      <c r="AF8304" s="17">
        <f t="shared" ca="1" si="2476"/>
        <v>499.42329812424197</v>
      </c>
      <c r="AG8304">
        <f t="shared" ca="1" si="2477"/>
        <v>99.382785768267638</v>
      </c>
      <c r="AH8304">
        <f t="shared" ca="1" si="2478"/>
        <v>0.16531111271457766</v>
      </c>
      <c r="AI8304">
        <f t="shared" ca="1" si="2479"/>
        <v>0.21270987654433224</v>
      </c>
      <c r="AJ8304">
        <f t="shared" ca="1" si="2480"/>
        <v>0.17067245518002955</v>
      </c>
    </row>
    <row r="8305" spans="32:36" x14ac:dyDescent="0.2">
      <c r="AF8305" s="17">
        <f t="shared" ca="1" si="2476"/>
        <v>508.76536060681099</v>
      </c>
      <c r="AG8305">
        <f t="shared" ca="1" si="2477"/>
        <v>98.900046279919849</v>
      </c>
      <c r="AH8305">
        <f t="shared" ca="1" si="2478"/>
        <v>1.210746977392426</v>
      </c>
      <c r="AI8305">
        <f t="shared" ca="1" si="2479"/>
        <v>-0.14171339765712693</v>
      </c>
      <c r="AJ8305">
        <f t="shared" ca="1" si="2480"/>
        <v>-0.53328333454318144</v>
      </c>
    </row>
    <row r="8306" spans="32:36" x14ac:dyDescent="0.2">
      <c r="AF8306" s="17">
        <f t="shared" ca="1" si="2476"/>
        <v>502.30718727457838</v>
      </c>
      <c r="AG8306">
        <f t="shared" ca="1" si="2477"/>
        <v>99.024210800041189</v>
      </c>
      <c r="AH8306">
        <f t="shared" ca="1" si="2478"/>
        <v>0.49010876162319611</v>
      </c>
      <c r="AI8306">
        <f t="shared" ca="1" si="2479"/>
        <v>-5.0387865696774725E-2</v>
      </c>
      <c r="AJ8306">
        <f t="shared" ca="1" si="2480"/>
        <v>-0.20855129324058758</v>
      </c>
    </row>
    <row r="8307" spans="32:36" x14ac:dyDescent="0.2">
      <c r="AF8307" s="17">
        <f t="shared" ca="1" si="2476"/>
        <v>493.21282712104079</v>
      </c>
      <c r="AG8307">
        <f t="shared" ca="1" si="2477"/>
        <v>100.24407874503385</v>
      </c>
      <c r="AH8307">
        <f t="shared" ca="1" si="2478"/>
        <v>-0.54055792652223489</v>
      </c>
      <c r="AI8307">
        <f t="shared" ca="1" si="2479"/>
        <v>0.84080913104215826</v>
      </c>
      <c r="AJ8307">
        <f t="shared" ca="1" si="2480"/>
        <v>1.0539165579519665</v>
      </c>
    </row>
    <row r="8308" spans="32:36" x14ac:dyDescent="0.2">
      <c r="AF8308" s="17">
        <f t="shared" ca="1" si="2476"/>
        <v>498.06638050595137</v>
      </c>
      <c r="AG8308">
        <f t="shared" ca="1" si="2477"/>
        <v>100.2631399977441</v>
      </c>
      <c r="AH8308">
        <f t="shared" ca="1" si="2478"/>
        <v>1.1839045357608309E-2</v>
      </c>
      <c r="AI8308">
        <f t="shared" ca="1" si="2479"/>
        <v>0.85464846184132603</v>
      </c>
      <c r="AJ8308">
        <f t="shared" ca="1" si="2480"/>
        <v>0.89296911961303194</v>
      </c>
    </row>
    <row r="8309" spans="32:36" x14ac:dyDescent="0.2">
      <c r="AF8309" s="17">
        <f t="shared" ca="1" si="2476"/>
        <v>487.49273340272703</v>
      </c>
      <c r="AG8309">
        <f t="shared" ca="1" si="2477"/>
        <v>100.23800971759992</v>
      </c>
      <c r="AH8309">
        <f t="shared" ca="1" si="2478"/>
        <v>-1.1985996576317766</v>
      </c>
      <c r="AI8309">
        <f t="shared" ca="1" si="2479"/>
        <v>0.83640219055506182</v>
      </c>
      <c r="AJ8309">
        <f t="shared" ca="1" si="2480"/>
        <v>1.2583187429011886</v>
      </c>
    </row>
    <row r="8310" spans="32:36" x14ac:dyDescent="0.2">
      <c r="AF8310" s="17">
        <f t="shared" ca="1" si="2476"/>
        <v>500.65300008553692</v>
      </c>
      <c r="AG8310">
        <f t="shared" ca="1" si="2477"/>
        <v>98.470630761918414</v>
      </c>
      <c r="AH8310">
        <f t="shared" ca="1" si="2478"/>
        <v>0.30403490564599672</v>
      </c>
      <c r="AI8310">
        <f t="shared" ca="1" si="2479"/>
        <v>-0.45844358071652858</v>
      </c>
      <c r="AJ8310">
        <f t="shared" ca="1" si="2480"/>
        <v>-0.57759279715168499</v>
      </c>
    </row>
    <row r="8311" spans="32:36" x14ac:dyDescent="0.2">
      <c r="AF8311" s="17">
        <f t="shared" ca="1" si="2476"/>
        <v>498.58061885142962</v>
      </c>
      <c r="AG8311">
        <f t="shared" ca="1" si="2477"/>
        <v>98.406047219934308</v>
      </c>
      <c r="AH8311">
        <f t="shared" ca="1" si="2478"/>
        <v>7.0050323800313896E-2</v>
      </c>
      <c r="AI8311">
        <f t="shared" ca="1" si="2479"/>
        <v>-0.50619884635707213</v>
      </c>
      <c r="AJ8311">
        <f t="shared" ca="1" si="2480"/>
        <v>-0.55337454062751246</v>
      </c>
    </row>
    <row r="8312" spans="32:36" x14ac:dyDescent="0.2">
      <c r="AF8312" s="17">
        <f t="shared" ca="1" si="2476"/>
        <v>492.16147976123875</v>
      </c>
      <c r="AG8312">
        <f t="shared" ca="1" si="2477"/>
        <v>98.269745605708522</v>
      </c>
      <c r="AH8312">
        <f t="shared" ca="1" si="2478"/>
        <v>-0.66093094852873613</v>
      </c>
      <c r="AI8312">
        <f t="shared" ca="1" si="2479"/>
        <v>-0.60708784741504385</v>
      </c>
      <c r="AJ8312">
        <f t="shared" ca="1" si="2480"/>
        <v>-0.42703586305548125</v>
      </c>
    </row>
    <row r="8313" spans="32:36" x14ac:dyDescent="0.2">
      <c r="AF8313" s="17">
        <f t="shared" ca="1" si="2476"/>
        <v>496.42975671813258</v>
      </c>
      <c r="AG8313">
        <f t="shared" ca="1" si="2477"/>
        <v>99.182969555390983</v>
      </c>
      <c r="AH8313">
        <f t="shared" ca="1" si="2478"/>
        <v>-0.17382600312690358</v>
      </c>
      <c r="AI8313">
        <f t="shared" ca="1" si="2479"/>
        <v>6.6215760788292291E-2</v>
      </c>
      <c r="AJ8313">
        <f t="shared" ca="1" si="2480"/>
        <v>0.1246917106185968</v>
      </c>
    </row>
    <row r="8314" spans="32:36" x14ac:dyDescent="0.2">
      <c r="AF8314" s="17">
        <f t="shared" ca="1" si="2476"/>
        <v>495.66253440155896</v>
      </c>
      <c r="AG8314">
        <f t="shared" ca="1" si="2477"/>
        <v>98.491792648273346</v>
      </c>
      <c r="AH8314">
        <f t="shared" ca="1" si="2478"/>
        <v>-0.26107355366928797</v>
      </c>
      <c r="AI8314">
        <f t="shared" ca="1" si="2479"/>
        <v>-0.44280257542262774</v>
      </c>
      <c r="AJ8314">
        <f t="shared" ca="1" si="2480"/>
        <v>-0.38167567755222248</v>
      </c>
    </row>
    <row r="8315" spans="32:36" x14ac:dyDescent="0.2">
      <c r="AF8315" s="17">
        <f t="shared" ca="1" si="2476"/>
        <v>511.15581257196095</v>
      </c>
      <c r="AG8315">
        <f t="shared" ca="1" si="2477"/>
        <v>99.991685045668888</v>
      </c>
      <c r="AH8315">
        <f t="shared" ca="1" si="2478"/>
        <v>1.475169359537861</v>
      </c>
      <c r="AI8315">
        <f t="shared" ca="1" si="2479"/>
        <v>0.65731137691324637</v>
      </c>
      <c r="AJ8315">
        <f t="shared" ca="1" si="2480"/>
        <v>0.22109051574644809</v>
      </c>
    </row>
    <row r="8316" spans="32:36" x14ac:dyDescent="0.2">
      <c r="AF8316" s="17">
        <f t="shared" ca="1" si="2476"/>
        <v>490.6593382411873</v>
      </c>
      <c r="AG8316">
        <f t="shared" ca="1" si="2477"/>
        <v>97.755955824060905</v>
      </c>
      <c r="AH8316">
        <f t="shared" ca="1" si="2478"/>
        <v>-0.83336413196996051</v>
      </c>
      <c r="AI8316">
        <f t="shared" ca="1" si="2479"/>
        <v>-0.98865159301023176</v>
      </c>
      <c r="AJ8316">
        <f t="shared" ca="1" si="2480"/>
        <v>-0.77261392398574547</v>
      </c>
    </row>
    <row r="8317" spans="32:36" x14ac:dyDescent="0.2">
      <c r="AF8317" s="17">
        <f t="shared" ca="1" si="2476"/>
        <v>481.03206745988524</v>
      </c>
      <c r="AG8317">
        <f t="shared" ca="1" si="2477"/>
        <v>97.564109203985851</v>
      </c>
      <c r="AH8317">
        <f t="shared" ca="1" si="2478"/>
        <v>-1.9511871324500047</v>
      </c>
      <c r="AI8317">
        <f t="shared" ca="1" si="2479"/>
        <v>-1.1316400877950299</v>
      </c>
      <c r="AJ8317">
        <f t="shared" ca="1" si="2480"/>
        <v>-0.56756786098007217</v>
      </c>
    </row>
    <row r="8318" spans="32:36" x14ac:dyDescent="0.2">
      <c r="AF8318" s="17">
        <f t="shared" ca="1" si="2476"/>
        <v>496.28537188695122</v>
      </c>
      <c r="AG8318">
        <f t="shared" ca="1" si="2477"/>
        <v>98.614505139654284</v>
      </c>
      <c r="AH8318">
        <f t="shared" ca="1" si="2478"/>
        <v>-0.19023495860678064</v>
      </c>
      <c r="AI8318">
        <f t="shared" ca="1" si="2479"/>
        <v>-0.35217048614758167</v>
      </c>
      <c r="AJ8318">
        <f t="shared" ca="1" si="2480"/>
        <v>-0.30908282041547785</v>
      </c>
    </row>
    <row r="8319" spans="32:36" x14ac:dyDescent="0.2">
      <c r="AF8319" s="17">
        <f t="shared" ca="1" si="2476"/>
        <v>516.61391328827892</v>
      </c>
      <c r="AG8319">
        <f t="shared" ca="1" si="2477"/>
        <v>97.000558587706621</v>
      </c>
      <c r="AH8319">
        <f t="shared" ca="1" si="2478"/>
        <v>2.0743169427701043</v>
      </c>
      <c r="AI8319">
        <f t="shared" ca="1" si="2479"/>
        <v>-1.5533014713401303</v>
      </c>
      <c r="AJ8319">
        <f t="shared" ca="1" si="2480"/>
        <v>-2.2886872999078478</v>
      </c>
    </row>
    <row r="8320" spans="32:36" x14ac:dyDescent="0.2">
      <c r="AF8320" s="17">
        <f t="shared" ca="1" si="2476"/>
        <v>497.80005390131322</v>
      </c>
      <c r="AG8320">
        <f t="shared" ca="1" si="2477"/>
        <v>100.97871494334696</v>
      </c>
      <c r="AH8320">
        <f t="shared" ca="1" si="2478"/>
        <v>-1.833249428301461E-2</v>
      </c>
      <c r="AI8320">
        <f t="shared" ca="1" si="2479"/>
        <v>1.3722938004435443</v>
      </c>
      <c r="AJ8320">
        <f t="shared" ca="1" si="2480"/>
        <v>1.445686311838742</v>
      </c>
    </row>
    <row r="8321" spans="32:36" x14ac:dyDescent="0.2">
      <c r="AF8321" s="17">
        <f t="shared" ca="1" si="2476"/>
        <v>500.89718690551257</v>
      </c>
      <c r="AG8321">
        <f t="shared" ca="1" si="2477"/>
        <v>98.232825919884263</v>
      </c>
      <c r="AH8321">
        <f t="shared" ca="1" si="2478"/>
        <v>0.33154129055705978</v>
      </c>
      <c r="AI8321">
        <f t="shared" ca="1" si="2479"/>
        <v>-0.63443949085780305</v>
      </c>
      <c r="AJ8321">
        <f t="shared" ca="1" si="2480"/>
        <v>-0.77099178962134784</v>
      </c>
    </row>
    <row r="8322" spans="32:36" x14ac:dyDescent="0.2">
      <c r="AF8322" s="17">
        <f t="shared" ca="1" si="2476"/>
        <v>469.62932597803876</v>
      </c>
      <c r="AG8322">
        <f t="shared" ca="1" si="2477"/>
        <v>98.873152468537782</v>
      </c>
      <c r="AH8322">
        <f t="shared" ca="1" si="2478"/>
        <v>-3.304468972311974</v>
      </c>
      <c r="AI8322">
        <f t="shared" ca="1" si="2479"/>
        <v>-0.16150944948899748</v>
      </c>
      <c r="AJ8322">
        <f t="shared" ca="1" si="2480"/>
        <v>0.88019846955637526</v>
      </c>
    </row>
    <row r="8323" spans="32:36" x14ac:dyDescent="0.2">
      <c r="AF8323" s="17">
        <f t="shared" ref="AF8323:AF8386" ca="1" si="2481">$N$64*EXP(($J$9-$K$2^2/2)*$J$6+$K$2*SQRT($J$6)*AH8323)</f>
        <v>498.12950026693733</v>
      </c>
      <c r="AG8323">
        <f t="shared" ref="AG8323:AG8386" ca="1" si="2482">$Q$64*EXP(($J$9-$K$3^2/2)*$J$6+$K$3*SQRT($J$6)*AI8323)</f>
        <v>101.69467400026775</v>
      </c>
      <c r="AH8323">
        <f t="shared" ref="AH8323:AH8386" ca="1" si="2483">_xlfn.NORM.S.INV(RAND())</f>
        <v>1.8987375620139701E-2</v>
      </c>
      <c r="AI8323">
        <f t="shared" ref="AI8323:AI8386" ca="1" si="2484">AH8323*$AC$6+SQRT(1-$AC$6^2)*AJ8323</f>
        <v>1.8865587520054481</v>
      </c>
      <c r="AJ8323">
        <f t="shared" ref="AJ8323:AJ8386" ca="1" si="2485">_xlfn.NORM.S.INV(RAND())</f>
        <v>1.9734181129917834</v>
      </c>
    </row>
    <row r="8324" spans="32:36" x14ac:dyDescent="0.2">
      <c r="AF8324" s="17">
        <f t="shared" ca="1" si="2481"/>
        <v>504.26946722179366</v>
      </c>
      <c r="AG8324">
        <f t="shared" ca="1" si="2482"/>
        <v>99.535160270669735</v>
      </c>
      <c r="AH8324">
        <f t="shared" ca="1" si="2483"/>
        <v>0.71004594905701413</v>
      </c>
      <c r="AI8324">
        <f t="shared" ca="1" si="2484"/>
        <v>0.32422456665148441</v>
      </c>
      <c r="AJ8324">
        <f t="shared" ca="1" si="2485"/>
        <v>0.11464359841827497</v>
      </c>
    </row>
    <row r="8325" spans="32:36" x14ac:dyDescent="0.2">
      <c r="AF8325" s="17">
        <f t="shared" ca="1" si="2481"/>
        <v>517.13700044905943</v>
      </c>
      <c r="AG8325">
        <f t="shared" ca="1" si="2482"/>
        <v>100.28731533389515</v>
      </c>
      <c r="AH8325">
        <f t="shared" ca="1" si="2483"/>
        <v>2.1314045967002668</v>
      </c>
      <c r="AI8325">
        <f t="shared" ca="1" si="2484"/>
        <v>0.87219706423193211</v>
      </c>
      <c r="AJ8325">
        <f t="shared" ca="1" si="2485"/>
        <v>0.23810449376807125</v>
      </c>
    </row>
    <row r="8326" spans="32:36" x14ac:dyDescent="0.2">
      <c r="AF8326" s="17">
        <f t="shared" ca="1" si="2481"/>
        <v>513.37324302526292</v>
      </c>
      <c r="AG8326">
        <f t="shared" ca="1" si="2482"/>
        <v>100.4868160606328</v>
      </c>
      <c r="AH8326">
        <f t="shared" ca="1" si="2483"/>
        <v>1.7193495403329955</v>
      </c>
      <c r="AI8326">
        <f t="shared" ca="1" si="2484"/>
        <v>1.0168510924329808</v>
      </c>
      <c r="AJ8326">
        <f t="shared" ca="1" si="2485"/>
        <v>0.52076978191020429</v>
      </c>
    </row>
    <row r="8327" spans="32:36" x14ac:dyDescent="0.2">
      <c r="AF8327" s="17">
        <f t="shared" ca="1" si="2481"/>
        <v>503.83272599360203</v>
      </c>
      <c r="AG8327">
        <f t="shared" ca="1" si="2482"/>
        <v>97.844109282943947</v>
      </c>
      <c r="AH8327">
        <f t="shared" ca="1" si="2483"/>
        <v>0.66116904791246378</v>
      </c>
      <c r="AI8327">
        <f t="shared" ca="1" si="2484"/>
        <v>-0.92304249690746953</v>
      </c>
      <c r="AJ8327">
        <f t="shared" ca="1" si="2485"/>
        <v>-1.1785109118183441</v>
      </c>
    </row>
    <row r="8328" spans="32:36" x14ac:dyDescent="0.2">
      <c r="AF8328" s="17">
        <f t="shared" ca="1" si="2481"/>
        <v>493.88473081062176</v>
      </c>
      <c r="AG8328">
        <f t="shared" ca="1" si="2482"/>
        <v>101.86683879795223</v>
      </c>
      <c r="AH8328">
        <f t="shared" ca="1" si="2483"/>
        <v>-0.46376326683734193</v>
      </c>
      <c r="AI8328">
        <f t="shared" ca="1" si="2484"/>
        <v>2.0096826774044465</v>
      </c>
      <c r="AJ8328">
        <f t="shared" ca="1" si="2485"/>
        <v>2.255949558332687</v>
      </c>
    </row>
    <row r="8329" spans="32:36" x14ac:dyDescent="0.2">
      <c r="AF8329" s="17">
        <f t="shared" ca="1" si="2481"/>
        <v>488.80423248305118</v>
      </c>
      <c r="AG8329">
        <f t="shared" ca="1" si="2482"/>
        <v>99.600598683883703</v>
      </c>
      <c r="AH8329">
        <f t="shared" ca="1" si="2483"/>
        <v>-1.0470446409669212</v>
      </c>
      <c r="AI8329">
        <f t="shared" ca="1" si="2484"/>
        <v>0.37206302598843471</v>
      </c>
      <c r="AJ8329">
        <f t="shared" ca="1" si="2485"/>
        <v>0.72297511611603016</v>
      </c>
    </row>
    <row r="8330" spans="32:36" x14ac:dyDescent="0.2">
      <c r="AF8330" s="17">
        <f t="shared" ca="1" si="2481"/>
        <v>500.6181008650089</v>
      </c>
      <c r="AG8330">
        <f t="shared" ca="1" si="2482"/>
        <v>100.43600845297317</v>
      </c>
      <c r="AH8330">
        <f t="shared" ca="1" si="2483"/>
        <v>0.30010259290560071</v>
      </c>
      <c r="AI8330">
        <f t="shared" ca="1" si="2484"/>
        <v>0.98003877626734248</v>
      </c>
      <c r="AJ8330">
        <f t="shared" ca="1" si="2485"/>
        <v>0.93296687451892168</v>
      </c>
    </row>
    <row r="8331" spans="32:36" x14ac:dyDescent="0.2">
      <c r="AF8331" s="17">
        <f t="shared" ca="1" si="2481"/>
        <v>498.17337701317234</v>
      </c>
      <c r="AG8331">
        <f t="shared" ca="1" si="2482"/>
        <v>99.489493122095539</v>
      </c>
      <c r="AH8331">
        <f t="shared" ca="1" si="2483"/>
        <v>2.3955895530779838E-2</v>
      </c>
      <c r="AI8331">
        <f t="shared" ca="1" si="2484"/>
        <v>0.29082116547456677</v>
      </c>
      <c r="AJ8331">
        <f t="shared" ca="1" si="2485"/>
        <v>0.29753110416156925</v>
      </c>
    </row>
    <row r="8332" spans="32:36" x14ac:dyDescent="0.2">
      <c r="AF8332" s="17">
        <f t="shared" ca="1" si="2481"/>
        <v>500.50557859764285</v>
      </c>
      <c r="AG8332">
        <f t="shared" ca="1" si="2482"/>
        <v>97.801190383794633</v>
      </c>
      <c r="AH8332">
        <f t="shared" ca="1" si="2483"/>
        <v>0.28742214052567056</v>
      </c>
      <c r="AI8332">
        <f t="shared" ca="1" si="2484"/>
        <v>-0.95497793109559292</v>
      </c>
      <c r="AJ8332">
        <f t="shared" ca="1" si="2485"/>
        <v>-1.0932985603672702</v>
      </c>
    </row>
    <row r="8333" spans="32:36" x14ac:dyDescent="0.2">
      <c r="AF8333" s="17">
        <f t="shared" ca="1" si="2481"/>
        <v>490.63638382649822</v>
      </c>
      <c r="AG8333">
        <f t="shared" ca="1" si="2482"/>
        <v>99.03677446853672</v>
      </c>
      <c r="AH8333">
        <f t="shared" ca="1" si="2483"/>
        <v>-0.83600319840049631</v>
      </c>
      <c r="AI8333">
        <f t="shared" ca="1" si="2484"/>
        <v>-4.1153412239372467E-2</v>
      </c>
      <c r="AJ8333">
        <f t="shared" ca="1" si="2485"/>
        <v>0.22237561733281933</v>
      </c>
    </row>
    <row r="8334" spans="32:36" x14ac:dyDescent="0.2">
      <c r="AF8334" s="17">
        <f t="shared" ca="1" si="2481"/>
        <v>488.12557115331612</v>
      </c>
      <c r="AG8334">
        <f t="shared" ca="1" si="2482"/>
        <v>96.468058778984982</v>
      </c>
      <c r="AH8334">
        <f t="shared" ca="1" si="2483"/>
        <v>-1.1254189669966099</v>
      </c>
      <c r="AI8334">
        <f t="shared" ca="1" si="2484"/>
        <v>-1.9539870276863787</v>
      </c>
      <c r="AJ8334">
        <f t="shared" ca="1" si="2485"/>
        <v>-1.6927098514744567</v>
      </c>
    </row>
    <row r="8335" spans="32:36" x14ac:dyDescent="0.2">
      <c r="AF8335" s="17">
        <f t="shared" ca="1" si="2481"/>
        <v>484.42626955065589</v>
      </c>
      <c r="AG8335">
        <f t="shared" ca="1" si="2482"/>
        <v>98.701829192975993</v>
      </c>
      <c r="AH8335">
        <f t="shared" ca="1" si="2483"/>
        <v>-1.5545531200084748</v>
      </c>
      <c r="AI8335">
        <f t="shared" ca="1" si="2484"/>
        <v>-0.28774398617991764</v>
      </c>
      <c r="AJ8335">
        <f t="shared" ca="1" si="2485"/>
        <v>0.19188984238531478</v>
      </c>
    </row>
    <row r="8336" spans="32:36" x14ac:dyDescent="0.2">
      <c r="AF8336" s="17">
        <f t="shared" ca="1" si="2481"/>
        <v>493.54001591556568</v>
      </c>
      <c r="AG8336">
        <f t="shared" ca="1" si="2482"/>
        <v>99.368418017558724</v>
      </c>
      <c r="AH8336">
        <f t="shared" ca="1" si="2483"/>
        <v>-0.50314910251262679</v>
      </c>
      <c r="AI8336">
        <f t="shared" ca="1" si="2484"/>
        <v>0.20218607427000373</v>
      </c>
      <c r="AJ8336">
        <f t="shared" ca="1" si="2485"/>
        <v>0.37196601350676217</v>
      </c>
    </row>
    <row r="8337" spans="32:36" x14ac:dyDescent="0.2">
      <c r="AF8337" s="17">
        <f t="shared" ca="1" si="2481"/>
        <v>507.96023537325874</v>
      </c>
      <c r="AG8337">
        <f t="shared" ca="1" si="2482"/>
        <v>99.954644820605111</v>
      </c>
      <c r="AH8337">
        <f t="shared" ca="1" si="2483"/>
        <v>1.1214074241147403</v>
      </c>
      <c r="AI8337">
        <f t="shared" ca="1" si="2484"/>
        <v>0.63034305970967952</v>
      </c>
      <c r="AJ8337">
        <f t="shared" ca="1" si="2485"/>
        <v>0.30516635506130874</v>
      </c>
    </row>
    <row r="8338" spans="32:36" x14ac:dyDescent="0.2">
      <c r="AF8338" s="17">
        <f t="shared" ca="1" si="2481"/>
        <v>497.78938534169583</v>
      </c>
      <c r="AG8338">
        <f t="shared" ca="1" si="2482"/>
        <v>101.1738921596328</v>
      </c>
      <c r="AH8338">
        <f t="shared" ca="1" si="2483"/>
        <v>-1.9541447546535914E-2</v>
      </c>
      <c r="AI8338">
        <f t="shared" ca="1" si="2484"/>
        <v>1.5128479172599736</v>
      </c>
      <c r="AJ8338">
        <f t="shared" ca="1" si="2485"/>
        <v>1.5935450768278225</v>
      </c>
    </row>
    <row r="8339" spans="32:36" x14ac:dyDescent="0.2">
      <c r="AF8339" s="17">
        <f t="shared" ca="1" si="2481"/>
        <v>512.41702468763594</v>
      </c>
      <c r="AG8339">
        <f t="shared" ca="1" si="2482"/>
        <v>101.63971804112184</v>
      </c>
      <c r="AH8339">
        <f t="shared" ca="1" si="2483"/>
        <v>1.6141817802688714</v>
      </c>
      <c r="AI8339">
        <f t="shared" ca="1" si="2484"/>
        <v>1.8472130205241124</v>
      </c>
      <c r="AJ8339">
        <f t="shared" ca="1" si="2485"/>
        <v>1.4254236058391183</v>
      </c>
    </row>
    <row r="8340" spans="32:36" x14ac:dyDescent="0.2">
      <c r="AF8340" s="17">
        <f t="shared" ca="1" si="2481"/>
        <v>486.33419973801119</v>
      </c>
      <c r="AG8340">
        <f t="shared" ca="1" si="2482"/>
        <v>98.538733780668167</v>
      </c>
      <c r="AH8340">
        <f t="shared" ca="1" si="2483"/>
        <v>-1.3328177574169298</v>
      </c>
      <c r="AI8340">
        <f t="shared" ca="1" si="2484"/>
        <v>-0.4081198102505752</v>
      </c>
      <c r="AJ8340">
        <f t="shared" ca="1" si="2485"/>
        <v>-4.84702004814303E-3</v>
      </c>
    </row>
    <row r="8341" spans="32:36" x14ac:dyDescent="0.2">
      <c r="AF8341" s="17">
        <f t="shared" ca="1" si="2481"/>
        <v>494.83062885409561</v>
      </c>
      <c r="AG8341">
        <f t="shared" ca="1" si="2482"/>
        <v>99.284031321404399</v>
      </c>
      <c r="AH8341">
        <f t="shared" ca="1" si="2483"/>
        <v>-0.35582953744118417</v>
      </c>
      <c r="AI8341">
        <f t="shared" ca="1" si="2484"/>
        <v>0.14034546656816616</v>
      </c>
      <c r="AJ8341">
        <f t="shared" ca="1" si="2485"/>
        <v>0.26028461662986946</v>
      </c>
    </row>
    <row r="8342" spans="32:36" x14ac:dyDescent="0.2">
      <c r="AF8342" s="17">
        <f t="shared" ca="1" si="2481"/>
        <v>504.26460046660867</v>
      </c>
      <c r="AG8342">
        <f t="shared" ca="1" si="2482"/>
        <v>97.818326208840702</v>
      </c>
      <c r="AH8342">
        <f t="shared" ca="1" si="2483"/>
        <v>0.70950153048525066</v>
      </c>
      <c r="AI8342">
        <f t="shared" ca="1" si="2484"/>
        <v>-0.94222569038345705</v>
      </c>
      <c r="AJ8342">
        <f t="shared" ca="1" si="2485"/>
        <v>-1.213991401724021</v>
      </c>
    </row>
    <row r="8343" spans="32:36" x14ac:dyDescent="0.2">
      <c r="AF8343" s="17">
        <f t="shared" ca="1" si="2481"/>
        <v>506.7711938678288</v>
      </c>
      <c r="AG8343">
        <f t="shared" ca="1" si="2482"/>
        <v>101.28964116114072</v>
      </c>
      <c r="AH8343">
        <f t="shared" ca="1" si="2483"/>
        <v>0.98920783477082541</v>
      </c>
      <c r="AI8343">
        <f t="shared" ca="1" si="2484"/>
        <v>1.5960749002596208</v>
      </c>
      <c r="AJ8343">
        <f t="shared" ca="1" si="2485"/>
        <v>1.360442082523077</v>
      </c>
    </row>
    <row r="8344" spans="32:36" x14ac:dyDescent="0.2">
      <c r="AF8344" s="17">
        <f t="shared" ca="1" si="2481"/>
        <v>505.03591547286084</v>
      </c>
      <c r="AG8344">
        <f t="shared" ca="1" si="2482"/>
        <v>98.159535302259485</v>
      </c>
      <c r="AH8344">
        <f t="shared" ca="1" si="2483"/>
        <v>0.7957190203700335</v>
      </c>
      <c r="AI8344">
        <f t="shared" ca="1" si="2484"/>
        <v>-0.68876670968007714</v>
      </c>
      <c r="AJ8344">
        <f t="shared" ca="1" si="2485"/>
        <v>-0.97543944335550481</v>
      </c>
    </row>
    <row r="8345" spans="32:36" x14ac:dyDescent="0.2">
      <c r="AF8345" s="17">
        <f t="shared" ca="1" si="2481"/>
        <v>502.29014840197704</v>
      </c>
      <c r="AG8345">
        <f t="shared" ca="1" si="2482"/>
        <v>100.42781403166494</v>
      </c>
      <c r="AH8345">
        <f t="shared" ca="1" si="2483"/>
        <v>0.48819524236076733</v>
      </c>
      <c r="AI8345">
        <f t="shared" ca="1" si="2484"/>
        <v>0.97409981861143957</v>
      </c>
      <c r="AJ8345">
        <f t="shared" ca="1" si="2485"/>
        <v>0.86698810377023527</v>
      </c>
    </row>
    <row r="8346" spans="32:36" x14ac:dyDescent="0.2">
      <c r="AF8346" s="17">
        <f t="shared" ca="1" si="2481"/>
        <v>488.57242440801377</v>
      </c>
      <c r="AG8346">
        <f t="shared" ca="1" si="2482"/>
        <v>97.862161099434005</v>
      </c>
      <c r="AH8346">
        <f t="shared" ca="1" si="2483"/>
        <v>-1.0738024537615405</v>
      </c>
      <c r="AI8346">
        <f t="shared" ca="1" si="2484"/>
        <v>-0.90961454326299007</v>
      </c>
      <c r="AJ8346">
        <f t="shared" ca="1" si="2485"/>
        <v>-0.61331030985657897</v>
      </c>
    </row>
    <row r="8347" spans="32:36" x14ac:dyDescent="0.2">
      <c r="AF8347" s="17">
        <f t="shared" ca="1" si="2481"/>
        <v>509.91176022957768</v>
      </c>
      <c r="AG8347">
        <f t="shared" ca="1" si="2482"/>
        <v>99.210728381787959</v>
      </c>
      <c r="AH8347">
        <f t="shared" ca="1" si="2483"/>
        <v>1.3377118760393452</v>
      </c>
      <c r="AI8347">
        <f t="shared" ca="1" si="2484"/>
        <v>8.6584628794980412E-2</v>
      </c>
      <c r="AJ8347">
        <f t="shared" ca="1" si="2485"/>
        <v>-0.33407457177697159</v>
      </c>
    </row>
    <row r="8348" spans="32:36" x14ac:dyDescent="0.2">
      <c r="AF8348" s="17">
        <f t="shared" ca="1" si="2481"/>
        <v>507.37329137215255</v>
      </c>
      <c r="AG8348">
        <f t="shared" ca="1" si="2482"/>
        <v>100.64514082173891</v>
      </c>
      <c r="AH8348">
        <f t="shared" ca="1" si="2483"/>
        <v>1.0561887456689198</v>
      </c>
      <c r="AI8348">
        <f t="shared" ca="1" si="2484"/>
        <v>1.1314449963036828</v>
      </c>
      <c r="AJ8348">
        <f t="shared" ca="1" si="2485"/>
        <v>0.85165825750792945</v>
      </c>
    </row>
    <row r="8349" spans="32:36" x14ac:dyDescent="0.2">
      <c r="AF8349" s="17">
        <f t="shared" ca="1" si="2481"/>
        <v>491.94805910018766</v>
      </c>
      <c r="AG8349">
        <f t="shared" ca="1" si="2482"/>
        <v>98.40630745844571</v>
      </c>
      <c r="AH8349">
        <f t="shared" ca="1" si="2483"/>
        <v>-0.68539774057979375</v>
      </c>
      <c r="AI8349">
        <f t="shared" ca="1" si="2484"/>
        <v>-0.50600635427435714</v>
      </c>
      <c r="AJ8349">
        <f t="shared" ca="1" si="2485"/>
        <v>-0.3132054582229683</v>
      </c>
    </row>
    <row r="8350" spans="32:36" x14ac:dyDescent="0.2">
      <c r="AF8350" s="17">
        <f t="shared" ca="1" si="2481"/>
        <v>496.29417164860087</v>
      </c>
      <c r="AG8350">
        <f t="shared" ca="1" si="2482"/>
        <v>101.07633936514605</v>
      </c>
      <c r="AH8350">
        <f t="shared" ca="1" si="2483"/>
        <v>-0.18923475228939587</v>
      </c>
      <c r="AI8350">
        <f t="shared" ca="1" si="2484"/>
        <v>1.4426305755975715</v>
      </c>
      <c r="AJ8350">
        <f t="shared" ca="1" si="2485"/>
        <v>1.5737732240749782</v>
      </c>
    </row>
    <row r="8351" spans="32:36" x14ac:dyDescent="0.2">
      <c r="AF8351" s="17">
        <f t="shared" ca="1" si="2481"/>
        <v>503.76216515341667</v>
      </c>
      <c r="AG8351">
        <f t="shared" ca="1" si="2482"/>
        <v>98.2069034679174</v>
      </c>
      <c r="AH8351">
        <f t="shared" ca="1" si="2483"/>
        <v>0.65326841666750968</v>
      </c>
      <c r="AI8351">
        <f t="shared" ca="1" si="2484"/>
        <v>-0.6536500681740034</v>
      </c>
      <c r="AJ8351">
        <f t="shared" ca="1" si="2485"/>
        <v>-0.89334447088311209</v>
      </c>
    </row>
    <row r="8352" spans="32:36" x14ac:dyDescent="0.2">
      <c r="AF8352" s="17">
        <f t="shared" ca="1" si="2481"/>
        <v>496.80296965753951</v>
      </c>
      <c r="AG8352">
        <f t="shared" ca="1" si="2482"/>
        <v>99.174034968160598</v>
      </c>
      <c r="AH8352">
        <f t="shared" ca="1" si="2483"/>
        <v>-0.13143343793498241</v>
      </c>
      <c r="AI8352">
        <f t="shared" ca="1" si="2484"/>
        <v>5.9658527799343608E-2</v>
      </c>
      <c r="AJ8352">
        <f t="shared" ca="1" si="2485"/>
        <v>0.104345667394731</v>
      </c>
    </row>
    <row r="8353" spans="32:36" x14ac:dyDescent="0.2">
      <c r="AF8353" s="17">
        <f t="shared" ca="1" si="2481"/>
        <v>500.68085326274564</v>
      </c>
      <c r="AG8353">
        <f t="shared" ca="1" si="2482"/>
        <v>100.30957442334001</v>
      </c>
      <c r="AH8353">
        <f t="shared" ca="1" si="2483"/>
        <v>0.30717310008053611</v>
      </c>
      <c r="AI8353">
        <f t="shared" ca="1" si="2484"/>
        <v>0.888350944667889</v>
      </c>
      <c r="AJ8353">
        <f t="shared" ca="1" si="2485"/>
        <v>0.83451856547481329</v>
      </c>
    </row>
    <row r="8354" spans="32:36" x14ac:dyDescent="0.2">
      <c r="AF8354" s="17">
        <f t="shared" ca="1" si="2481"/>
        <v>484.41381015301442</v>
      </c>
      <c r="AG8354">
        <f t="shared" ca="1" si="2482"/>
        <v>98.564542126498566</v>
      </c>
      <c r="AH8354">
        <f t="shared" ca="1" si="2483"/>
        <v>-1.5560039915242194</v>
      </c>
      <c r="AI8354">
        <f t="shared" ca="1" si="2484"/>
        <v>-0.38905818213554932</v>
      </c>
      <c r="AJ8354">
        <f t="shared" ca="1" si="2485"/>
        <v>8.6047989595400304E-2</v>
      </c>
    </row>
    <row r="8355" spans="32:36" x14ac:dyDescent="0.2">
      <c r="AF8355" s="17">
        <f t="shared" ca="1" si="2481"/>
        <v>487.08653585722703</v>
      </c>
      <c r="AG8355">
        <f t="shared" ca="1" si="2482"/>
        <v>95.919293326064718</v>
      </c>
      <c r="AH8355">
        <f t="shared" ca="1" si="2483"/>
        <v>-1.2456219887706184</v>
      </c>
      <c r="AI8355">
        <f t="shared" ca="1" si="2484"/>
        <v>-2.3692326724559969</v>
      </c>
      <c r="AJ8355">
        <f t="shared" ca="1" si="2485"/>
        <v>-2.0902190903447289</v>
      </c>
    </row>
    <row r="8356" spans="32:36" x14ac:dyDescent="0.2">
      <c r="AF8356" s="17">
        <f t="shared" ca="1" si="2481"/>
        <v>496.1342338735883</v>
      </c>
      <c r="AG8356">
        <f t="shared" ca="1" si="2482"/>
        <v>98.9420299336131</v>
      </c>
      <c r="AH8356">
        <f t="shared" ca="1" si="2483"/>
        <v>-0.20741651025424021</v>
      </c>
      <c r="AI8356">
        <f t="shared" ca="1" si="2484"/>
        <v>-0.11082074230727415</v>
      </c>
      <c r="AJ8356">
        <f t="shared" ca="1" si="2485"/>
        <v>-5.0391761996309403E-2</v>
      </c>
    </row>
    <row r="8357" spans="32:36" x14ac:dyDescent="0.2">
      <c r="AF8357" s="17">
        <f t="shared" ca="1" si="2481"/>
        <v>491.51595438033547</v>
      </c>
      <c r="AG8357">
        <f t="shared" ca="1" si="2482"/>
        <v>98.411773059438474</v>
      </c>
      <c r="AH8357">
        <f t="shared" ca="1" si="2483"/>
        <v>-0.73496724416595982</v>
      </c>
      <c r="AI8357">
        <f t="shared" ca="1" si="2484"/>
        <v>-0.50196370007363067</v>
      </c>
      <c r="AJ8357">
        <f t="shared" ca="1" si="2485"/>
        <v>-0.2932180617027455</v>
      </c>
    </row>
    <row r="8358" spans="32:36" x14ac:dyDescent="0.2">
      <c r="AF8358" s="17">
        <f t="shared" ca="1" si="2481"/>
        <v>503.92132585923639</v>
      </c>
      <c r="AG8358">
        <f t="shared" ca="1" si="2482"/>
        <v>100.7188127835105</v>
      </c>
      <c r="AH8358">
        <f t="shared" ca="1" si="2483"/>
        <v>0.67108792516954696</v>
      </c>
      <c r="AI8358">
        <f t="shared" ca="1" si="2484"/>
        <v>1.1847065936547634</v>
      </c>
      <c r="AJ8358">
        <f t="shared" ca="1" si="2485"/>
        <v>1.029869141331393</v>
      </c>
    </row>
    <row r="8359" spans="32:36" x14ac:dyDescent="0.2">
      <c r="AF8359" s="17">
        <f t="shared" ca="1" si="2481"/>
        <v>510.10700734237599</v>
      </c>
      <c r="AG8359">
        <f t="shared" ca="1" si="2482"/>
        <v>99.38176359652698</v>
      </c>
      <c r="AH8359">
        <f t="shared" ca="1" si="2483"/>
        <v>1.3593072370182819</v>
      </c>
      <c r="AI8359">
        <f t="shared" ca="1" si="2484"/>
        <v>0.2119612269313195</v>
      </c>
      <c r="AJ8359">
        <f t="shared" ca="1" si="2485"/>
        <v>-0.2093843998008019</v>
      </c>
    </row>
    <row r="8360" spans="32:36" x14ac:dyDescent="0.2">
      <c r="AF8360" s="17">
        <f t="shared" ca="1" si="2481"/>
        <v>522.26308314057587</v>
      </c>
      <c r="AG8360">
        <f t="shared" ca="1" si="2482"/>
        <v>97.413247927371486</v>
      </c>
      <c r="AH8360">
        <f t="shared" ca="1" si="2483"/>
        <v>2.6878087793255316</v>
      </c>
      <c r="AI8360">
        <f t="shared" ca="1" si="2484"/>
        <v>-1.2442787149190238</v>
      </c>
      <c r="AJ8360">
        <f t="shared" ca="1" si="2485"/>
        <v>-2.1593237303805406</v>
      </c>
    </row>
    <row r="8361" spans="32:36" x14ac:dyDescent="0.2">
      <c r="AF8361" s="17">
        <f t="shared" ca="1" si="2481"/>
        <v>488.4262430738583</v>
      </c>
      <c r="AG8361">
        <f t="shared" ca="1" si="2482"/>
        <v>96.594588408336477</v>
      </c>
      <c r="AH8361">
        <f t="shared" ca="1" si="2483"/>
        <v>-1.090682823608929</v>
      </c>
      <c r="AI8361">
        <f t="shared" ca="1" si="2484"/>
        <v>-1.8585783879628055</v>
      </c>
      <c r="AJ8361">
        <f t="shared" ca="1" si="2485"/>
        <v>-1.6036373577027259</v>
      </c>
    </row>
    <row r="8362" spans="32:36" x14ac:dyDescent="0.2">
      <c r="AF8362" s="17">
        <f t="shared" ca="1" si="2481"/>
        <v>499.41916593649239</v>
      </c>
      <c r="AG8362">
        <f t="shared" ca="1" si="2482"/>
        <v>98.019735371699994</v>
      </c>
      <c r="AH8362">
        <f t="shared" ca="1" si="2483"/>
        <v>0.16484438127855261</v>
      </c>
      <c r="AI8362">
        <f t="shared" ca="1" si="2484"/>
        <v>-0.79250702800248007</v>
      </c>
      <c r="AJ8362">
        <f t="shared" ca="1" si="2485"/>
        <v>-0.88389122079120108</v>
      </c>
    </row>
    <row r="8363" spans="32:36" x14ac:dyDescent="0.2">
      <c r="AF8363" s="17">
        <f t="shared" ca="1" si="2481"/>
        <v>498.39336977038897</v>
      </c>
      <c r="AG8363">
        <f t="shared" ca="1" si="2482"/>
        <v>100.30051996292963</v>
      </c>
      <c r="AH8363">
        <f t="shared" ca="1" si="2483"/>
        <v>4.8860864383585806E-2</v>
      </c>
      <c r="AI8363">
        <f t="shared" ca="1" si="2484"/>
        <v>0.88178036848787866</v>
      </c>
      <c r="AJ8363">
        <f t="shared" ca="1" si="2485"/>
        <v>0.90967701783847765</v>
      </c>
    </row>
    <row r="8364" spans="32:36" x14ac:dyDescent="0.2">
      <c r="AF8364" s="17">
        <f t="shared" ca="1" si="2481"/>
        <v>496.90034902168804</v>
      </c>
      <c r="AG8364">
        <f t="shared" ca="1" si="2482"/>
        <v>97.55719175657282</v>
      </c>
      <c r="AH8364">
        <f t="shared" ca="1" si="2483"/>
        <v>-0.12037753543113205</v>
      </c>
      <c r="AI8364">
        <f t="shared" ca="1" si="2484"/>
        <v>-1.1368010995261173</v>
      </c>
      <c r="AJ8364">
        <f t="shared" ca="1" si="2485"/>
        <v>-1.1545373205699851</v>
      </c>
    </row>
    <row r="8365" spans="32:36" x14ac:dyDescent="0.2">
      <c r="AF8365" s="17">
        <f t="shared" ca="1" si="2481"/>
        <v>512.66864235857156</v>
      </c>
      <c r="AG8365">
        <f t="shared" ca="1" si="2482"/>
        <v>100.61499498481608</v>
      </c>
      <c r="AH8365">
        <f t="shared" ca="1" si="2483"/>
        <v>1.6418744604587996</v>
      </c>
      <c r="AI8365">
        <f t="shared" ca="1" si="2484"/>
        <v>1.1096396368625723</v>
      </c>
      <c r="AJ8365">
        <f t="shared" ca="1" si="2485"/>
        <v>0.64273692341345257</v>
      </c>
    </row>
    <row r="8366" spans="32:36" x14ac:dyDescent="0.2">
      <c r="AF8366" s="17">
        <f t="shared" ca="1" si="2481"/>
        <v>493.01439453681763</v>
      </c>
      <c r="AG8366">
        <f t="shared" ca="1" si="2482"/>
        <v>99.770076584516048</v>
      </c>
      <c r="AH8366">
        <f t="shared" ca="1" si="2483"/>
        <v>-0.56325762106369892</v>
      </c>
      <c r="AI8366">
        <f t="shared" ca="1" si="2484"/>
        <v>0.49581312729597804</v>
      </c>
      <c r="AJ8366">
        <f t="shared" ca="1" si="2485"/>
        <v>0.69914411567102752</v>
      </c>
    </row>
    <row r="8367" spans="32:36" x14ac:dyDescent="0.2">
      <c r="AF8367" s="17">
        <f t="shared" ca="1" si="2481"/>
        <v>509.04160183380009</v>
      </c>
      <c r="AG8367">
        <f t="shared" ca="1" si="2482"/>
        <v>98.284119646515322</v>
      </c>
      <c r="AH8367">
        <f t="shared" ca="1" si="2483"/>
        <v>1.2413671117697944</v>
      </c>
      <c r="AI8367">
        <f t="shared" ca="1" si="2484"/>
        <v>-0.59644173743750473</v>
      </c>
      <c r="AJ8367">
        <f t="shared" ca="1" si="2485"/>
        <v>-1.0201281064070211</v>
      </c>
    </row>
    <row r="8368" spans="32:36" x14ac:dyDescent="0.2">
      <c r="AF8368" s="17">
        <f t="shared" ca="1" si="2481"/>
        <v>493.94574354604396</v>
      </c>
      <c r="AG8368">
        <f t="shared" ca="1" si="2482"/>
        <v>98.511049262716895</v>
      </c>
      <c r="AH8368">
        <f t="shared" ca="1" si="2483"/>
        <v>-0.45679504317940545</v>
      </c>
      <c r="AI8368">
        <f t="shared" ca="1" si="2484"/>
        <v>-0.42857269967572459</v>
      </c>
      <c r="AJ8368">
        <f t="shared" ca="1" si="2485"/>
        <v>-0.30457446788779147</v>
      </c>
    </row>
    <row r="8369" spans="32:36" x14ac:dyDescent="0.2">
      <c r="AF8369" s="17">
        <f t="shared" ca="1" si="2481"/>
        <v>490.51892201010168</v>
      </c>
      <c r="AG8369">
        <f t="shared" ca="1" si="2482"/>
        <v>100.10245246394499</v>
      </c>
      <c r="AH8369">
        <f t="shared" ca="1" si="2483"/>
        <v>-0.84950970273643411</v>
      </c>
      <c r="AI8369">
        <f t="shared" ca="1" si="2484"/>
        <v>0.73789956214034758</v>
      </c>
      <c r="AJ8369">
        <f t="shared" ca="1" si="2485"/>
        <v>1.0440780484558265</v>
      </c>
    </row>
    <row r="8370" spans="32:36" x14ac:dyDescent="0.2">
      <c r="AF8370" s="17">
        <f t="shared" ca="1" si="2481"/>
        <v>494.23775506127566</v>
      </c>
      <c r="AG8370">
        <f t="shared" ca="1" si="2482"/>
        <v>100.93032159574881</v>
      </c>
      <c r="AH8370">
        <f t="shared" ca="1" si="2483"/>
        <v>-0.4234565169294362</v>
      </c>
      <c r="AI8370">
        <f t="shared" ca="1" si="2484"/>
        <v>1.3374019839319442</v>
      </c>
      <c r="AJ8370">
        <f t="shared" ca="1" si="2485"/>
        <v>1.5377636147181395</v>
      </c>
    </row>
    <row r="8371" spans="32:36" x14ac:dyDescent="0.2">
      <c r="AF8371" s="17">
        <f t="shared" ca="1" si="2481"/>
        <v>483.01700192496804</v>
      </c>
      <c r="AG8371">
        <f t="shared" ca="1" si="2482"/>
        <v>98.002597902340014</v>
      </c>
      <c r="AH8371">
        <f t="shared" ca="1" si="2483"/>
        <v>-1.7188965241806522</v>
      </c>
      <c r="AI8371">
        <f t="shared" ca="1" si="2484"/>
        <v>-0.80523428461997515</v>
      </c>
      <c r="AJ8371">
        <f t="shared" ca="1" si="2485"/>
        <v>-0.29887725242830065</v>
      </c>
    </row>
    <row r="8372" spans="32:36" x14ac:dyDescent="0.2">
      <c r="AF8372" s="17">
        <f t="shared" ca="1" si="2481"/>
        <v>488.66202179801888</v>
      </c>
      <c r="AG8372">
        <f t="shared" ca="1" si="2482"/>
        <v>100.16256769487073</v>
      </c>
      <c r="AH8372">
        <f t="shared" ca="1" si="2483"/>
        <v>-1.0634586422583727</v>
      </c>
      <c r="AI8372">
        <f t="shared" ca="1" si="2484"/>
        <v>0.78159872293788346</v>
      </c>
      <c r="AJ8372">
        <f t="shared" ca="1" si="2485"/>
        <v>1.1578894826696753</v>
      </c>
    </row>
    <row r="8373" spans="32:36" x14ac:dyDescent="0.2">
      <c r="AF8373" s="17">
        <f t="shared" ca="1" si="2481"/>
        <v>483.14548910630168</v>
      </c>
      <c r="AG8373">
        <f t="shared" ca="1" si="2482"/>
        <v>97.717031572634639</v>
      </c>
      <c r="AH8373">
        <f t="shared" ca="1" si="2483"/>
        <v>-1.7038929877845965</v>
      </c>
      <c r="AI8373">
        <f t="shared" ca="1" si="2484"/>
        <v>-1.0176401893819795</v>
      </c>
      <c r="AJ8373">
        <f t="shared" ca="1" si="2485"/>
        <v>-0.52650748670608483</v>
      </c>
    </row>
    <row r="8374" spans="32:36" x14ac:dyDescent="0.2">
      <c r="AF8374" s="17">
        <f t="shared" ca="1" si="2481"/>
        <v>490.38698060876186</v>
      </c>
      <c r="AG8374">
        <f t="shared" ca="1" si="2482"/>
        <v>98.047303278734375</v>
      </c>
      <c r="AH8374">
        <f t="shared" ca="1" si="2483"/>
        <v>-0.86468501903159478</v>
      </c>
      <c r="AI8374">
        <f t="shared" ca="1" si="2484"/>
        <v>-0.77203820494653597</v>
      </c>
      <c r="AJ8374">
        <f t="shared" ca="1" si="2485"/>
        <v>-0.53538585209240952</v>
      </c>
    </row>
    <row r="8375" spans="32:36" x14ac:dyDescent="0.2">
      <c r="AF8375" s="17">
        <f t="shared" ca="1" si="2481"/>
        <v>498.8129279312036</v>
      </c>
      <c r="AG8375">
        <f t="shared" ca="1" si="2482"/>
        <v>99.106610846117164</v>
      </c>
      <c r="AH8375">
        <f t="shared" ca="1" si="2483"/>
        <v>9.6327799492134492E-2</v>
      </c>
      <c r="AI8375">
        <f t="shared" ca="1" si="2484"/>
        <v>1.0155854283444142E-2</v>
      </c>
      <c r="AJ8375">
        <f t="shared" ca="1" si="2485"/>
        <v>-1.9942492590342139E-2</v>
      </c>
    </row>
    <row r="8376" spans="32:36" x14ac:dyDescent="0.2">
      <c r="AF8376" s="17">
        <f t="shared" ca="1" si="2481"/>
        <v>498.05850996727071</v>
      </c>
      <c r="AG8376">
        <f t="shared" ca="1" si="2482"/>
        <v>99.095752284902787</v>
      </c>
      <c r="AH8376">
        <f t="shared" ca="1" si="2483"/>
        <v>1.0947641169478656E-2</v>
      </c>
      <c r="AI8376">
        <f t="shared" ca="1" si="2484"/>
        <v>2.1803689825753221E-3</v>
      </c>
      <c r="AJ8376">
        <f t="shared" ca="1" si="2485"/>
        <v>-1.1897778954728822E-3</v>
      </c>
    </row>
    <row r="8377" spans="32:36" x14ac:dyDescent="0.2">
      <c r="AF8377" s="17">
        <f t="shared" ca="1" si="2481"/>
        <v>484.38445162980992</v>
      </c>
      <c r="AG8377">
        <f t="shared" ca="1" si="2482"/>
        <v>97.9690104891434</v>
      </c>
      <c r="AH8377">
        <f t="shared" ca="1" si="2483"/>
        <v>-1.5594228794126539</v>
      </c>
      <c r="AI8377">
        <f t="shared" ca="1" si="2484"/>
        <v>-0.83018465902397098</v>
      </c>
      <c r="AJ8377">
        <f t="shared" ca="1" si="2485"/>
        <v>-0.37571273678289663</v>
      </c>
    </row>
    <row r="8378" spans="32:36" x14ac:dyDescent="0.2">
      <c r="AF8378" s="17">
        <f t="shared" ca="1" si="2481"/>
        <v>503.90581669111077</v>
      </c>
      <c r="AG8378">
        <f t="shared" ca="1" si="2482"/>
        <v>99.273876951873504</v>
      </c>
      <c r="AH8378">
        <f t="shared" ca="1" si="2483"/>
        <v>0.66935177831384851</v>
      </c>
      <c r="AI8378">
        <f t="shared" ca="1" si="2484"/>
        <v>0.13290055680968244</v>
      </c>
      <c r="AJ8378">
        <f t="shared" ca="1" si="2485"/>
        <v>-7.3174401776725212E-2</v>
      </c>
    </row>
    <row r="8379" spans="32:36" x14ac:dyDescent="0.2">
      <c r="AF8379" s="17">
        <f t="shared" ca="1" si="2481"/>
        <v>508.90353289619941</v>
      </c>
      <c r="AG8379">
        <f t="shared" ca="1" si="2482"/>
        <v>96.980456332587025</v>
      </c>
      <c r="AH8379">
        <f t="shared" ca="1" si="2483"/>
        <v>1.2260648502674298</v>
      </c>
      <c r="AI8379">
        <f t="shared" ca="1" si="2484"/>
        <v>-1.5683876489848709</v>
      </c>
      <c r="AJ8379">
        <f t="shared" ca="1" si="2485"/>
        <v>-2.0350700998226312</v>
      </c>
    </row>
    <row r="8380" spans="32:36" x14ac:dyDescent="0.2">
      <c r="AF8380" s="17">
        <f t="shared" ca="1" si="2481"/>
        <v>517.91385419351263</v>
      </c>
      <c r="AG8380">
        <f t="shared" ca="1" si="2482"/>
        <v>99.324083697674538</v>
      </c>
      <c r="AH8380">
        <f t="shared" ca="1" si="2483"/>
        <v>2.2160808554399107</v>
      </c>
      <c r="AI8380">
        <f t="shared" ca="1" si="2484"/>
        <v>0.16970336519455353</v>
      </c>
      <c r="AJ8380">
        <f t="shared" ca="1" si="2485"/>
        <v>-0.52587600591858463</v>
      </c>
    </row>
    <row r="8381" spans="32:36" x14ac:dyDescent="0.2">
      <c r="AF8381" s="17">
        <f t="shared" ca="1" si="2481"/>
        <v>492.89289544932421</v>
      </c>
      <c r="AG8381">
        <f t="shared" ca="1" si="2482"/>
        <v>97.394414120706585</v>
      </c>
      <c r="AH8381">
        <f t="shared" ca="1" si="2483"/>
        <v>-0.57716101874644277</v>
      </c>
      <c r="AI8381">
        <f t="shared" ca="1" si="2484"/>
        <v>-1.2583529803652407</v>
      </c>
      <c r="AJ8381">
        <f t="shared" ca="1" si="2485"/>
        <v>-1.1369775022243707</v>
      </c>
    </row>
    <row r="8382" spans="32:36" x14ac:dyDescent="0.2">
      <c r="AF8382" s="17">
        <f t="shared" ca="1" si="2481"/>
        <v>494.05824226418116</v>
      </c>
      <c r="AG8382">
        <f t="shared" ca="1" si="2482"/>
        <v>98.253173558948717</v>
      </c>
      <c r="AH8382">
        <f t="shared" ca="1" si="2483"/>
        <v>-0.44394889628495404</v>
      </c>
      <c r="AI8382">
        <f t="shared" ca="1" si="2484"/>
        <v>-0.61936383971156606</v>
      </c>
      <c r="AJ8382">
        <f t="shared" ca="1" si="2485"/>
        <v>-0.50884037423522932</v>
      </c>
    </row>
    <row r="8383" spans="32:36" x14ac:dyDescent="0.2">
      <c r="AF8383" s="17">
        <f t="shared" ca="1" si="2481"/>
        <v>501.08666170763246</v>
      </c>
      <c r="AG8383">
        <f t="shared" ca="1" si="2482"/>
        <v>99.715129191938473</v>
      </c>
      <c r="AH8383">
        <f t="shared" ca="1" si="2483"/>
        <v>0.35287541141212525</v>
      </c>
      <c r="AI8383">
        <f t="shared" ca="1" si="2484"/>
        <v>0.45571444795457783</v>
      </c>
      <c r="AJ8383">
        <f t="shared" ca="1" si="2485"/>
        <v>0.3660625640840145</v>
      </c>
    </row>
    <row r="8384" spans="32:36" x14ac:dyDescent="0.2">
      <c r="AF8384" s="17">
        <f t="shared" ca="1" si="2481"/>
        <v>491.33345936271917</v>
      </c>
      <c r="AG8384">
        <f t="shared" ca="1" si="2482"/>
        <v>98.28022549191995</v>
      </c>
      <c r="AH8384">
        <f t="shared" ca="1" si="2483"/>
        <v>-0.75591550818104103</v>
      </c>
      <c r="AI8384">
        <f t="shared" ca="1" si="2484"/>
        <v>-0.59932578293706795</v>
      </c>
      <c r="AJ8384">
        <f t="shared" ca="1" si="2485"/>
        <v>-0.38871988481999892</v>
      </c>
    </row>
    <row r="8385" spans="32:36" x14ac:dyDescent="0.2">
      <c r="AF8385" s="17">
        <f t="shared" ca="1" si="2481"/>
        <v>489.39768708805309</v>
      </c>
      <c r="AG8385">
        <f t="shared" ca="1" si="2482"/>
        <v>98.391394218183862</v>
      </c>
      <c r="AH8385">
        <f t="shared" ca="1" si="2483"/>
        <v>-0.9785994323755709</v>
      </c>
      <c r="AI8385">
        <f t="shared" ca="1" si="2484"/>
        <v>-0.5170381358915932</v>
      </c>
      <c r="AJ8385">
        <f t="shared" ca="1" si="2485"/>
        <v>-0.23164528168228538</v>
      </c>
    </row>
    <row r="8386" spans="32:36" x14ac:dyDescent="0.2">
      <c r="AF8386" s="17">
        <f t="shared" ca="1" si="2481"/>
        <v>507.1592004303115</v>
      </c>
      <c r="AG8386">
        <f t="shared" ca="1" si="2482"/>
        <v>98.832782707270454</v>
      </c>
      <c r="AH8386">
        <f t="shared" ca="1" si="2483"/>
        <v>1.0323811058607537</v>
      </c>
      <c r="AI8386">
        <f t="shared" ca="1" si="2484"/>
        <v>-0.19123501617833871</v>
      </c>
      <c r="AJ8386">
        <f t="shared" ca="1" si="2485"/>
        <v>-0.52858561512435387</v>
      </c>
    </row>
    <row r="8387" spans="32:36" x14ac:dyDescent="0.2">
      <c r="AF8387" s="17">
        <f t="shared" ref="AF8387:AF8450" ca="1" si="2486">$N$64*EXP(($J$9-$K$2^2/2)*$J$6+$K$2*SQRT($J$6)*AH8387)</f>
        <v>490.50617062371731</v>
      </c>
      <c r="AG8387">
        <f t="shared" ref="AG8387:AG8450" ca="1" si="2487">$Q$64*EXP(($J$9-$K$3^2/2)*$J$6+$K$3*SQRT($J$6)*AI8387)</f>
        <v>98.793117568010629</v>
      </c>
      <c r="AH8387">
        <f t="shared" ref="AH8387:AH8450" ca="1" si="2488">_xlfn.NORM.S.INV(RAND())</f>
        <v>-0.85097613259347704</v>
      </c>
      <c r="AI8387">
        <f t="shared" ref="AI8387:AI8450" ca="1" si="2489">AH8387*$AC$6+SQRT(1-$AC$6^2)*AJ8387</f>
        <v>-0.22045357497466814</v>
      </c>
      <c r="AJ8387">
        <f t="shared" ref="AJ8387:AJ8450" ca="1" si="2490">_xlfn.NORM.S.INV(RAND())</f>
        <v>3.900317839502164E-2</v>
      </c>
    </row>
    <row r="8388" spans="32:36" x14ac:dyDescent="0.2">
      <c r="AF8388" s="17">
        <f t="shared" ca="1" si="2486"/>
        <v>499.8435165425513</v>
      </c>
      <c r="AG8388">
        <f t="shared" ca="1" si="2487"/>
        <v>99.488605831765696</v>
      </c>
      <c r="AH8388">
        <f t="shared" ca="1" si="2488"/>
        <v>0.21275471418376168</v>
      </c>
      <c r="AI8388">
        <f t="shared" ca="1" si="2489"/>
        <v>0.29017200191372466</v>
      </c>
      <c r="AJ8388">
        <f t="shared" ca="1" si="2490"/>
        <v>0.23687827347832266</v>
      </c>
    </row>
    <row r="8389" spans="32:36" x14ac:dyDescent="0.2">
      <c r="AF8389" s="17">
        <f t="shared" ca="1" si="2486"/>
        <v>499.13109779352425</v>
      </c>
      <c r="AG8389">
        <f t="shared" ca="1" si="2487"/>
        <v>100.14200993776062</v>
      </c>
      <c r="AH8389">
        <f t="shared" ca="1" si="2488"/>
        <v>0.13229750455715783</v>
      </c>
      <c r="AI8389">
        <f t="shared" ca="1" si="2489"/>
        <v>0.76665776234434535</v>
      </c>
      <c r="AJ8389">
        <f t="shared" ca="1" si="2490"/>
        <v>0.76238244456579152</v>
      </c>
    </row>
    <row r="8390" spans="32:36" x14ac:dyDescent="0.2">
      <c r="AF8390" s="17">
        <f t="shared" ca="1" si="2486"/>
        <v>510.79509548156722</v>
      </c>
      <c r="AG8390">
        <f t="shared" ca="1" si="2487"/>
        <v>98.714464949298076</v>
      </c>
      <c r="AH8390">
        <f t="shared" ca="1" si="2488"/>
        <v>1.4353475759350784</v>
      </c>
      <c r="AI8390">
        <f t="shared" ca="1" si="2489"/>
        <v>-0.27842621780902116</v>
      </c>
      <c r="AJ8390">
        <f t="shared" ca="1" si="2490"/>
        <v>-0.74807173517954129</v>
      </c>
    </row>
    <row r="8391" spans="32:36" x14ac:dyDescent="0.2">
      <c r="AF8391" s="17">
        <f t="shared" ca="1" si="2486"/>
        <v>501.04054378837435</v>
      </c>
      <c r="AG8391">
        <f t="shared" ca="1" si="2487"/>
        <v>99.047233228485013</v>
      </c>
      <c r="AH8391">
        <f t="shared" ca="1" si="2488"/>
        <v>0.34768345715925036</v>
      </c>
      <c r="AI8391">
        <f t="shared" ca="1" si="2489"/>
        <v>-3.3466986353148279E-2</v>
      </c>
      <c r="AJ8391">
        <f t="shared" ca="1" si="2490"/>
        <v>-0.14555604500103425</v>
      </c>
    </row>
    <row r="8392" spans="32:36" x14ac:dyDescent="0.2">
      <c r="AF8392" s="17">
        <f t="shared" ca="1" si="2486"/>
        <v>499.39106330018535</v>
      </c>
      <c r="AG8392">
        <f t="shared" ca="1" si="2487"/>
        <v>99.192055789947602</v>
      </c>
      <c r="AH8392">
        <f t="shared" ca="1" si="2488"/>
        <v>0.16167008042250738</v>
      </c>
      <c r="AI8392">
        <f t="shared" ca="1" si="2489"/>
        <v>7.2883684332687423E-2</v>
      </c>
      <c r="AJ8392">
        <f t="shared" ca="1" si="2490"/>
        <v>2.5118048176526912E-2</v>
      </c>
    </row>
    <row r="8393" spans="32:36" x14ac:dyDescent="0.2">
      <c r="AF8393" s="17">
        <f t="shared" ca="1" si="2486"/>
        <v>503.73428526513567</v>
      </c>
      <c r="AG8393">
        <f t="shared" ca="1" si="2487"/>
        <v>99.948977949248672</v>
      </c>
      <c r="AH8393">
        <f t="shared" ca="1" si="2488"/>
        <v>0.65014642665648792</v>
      </c>
      <c r="AI8393">
        <f t="shared" ca="1" si="2489"/>
        <v>0.62621623186711406</v>
      </c>
      <c r="AJ8393">
        <f t="shared" ca="1" si="2490"/>
        <v>0.45053178350278672</v>
      </c>
    </row>
    <row r="8394" spans="32:36" x14ac:dyDescent="0.2">
      <c r="AF8394" s="17">
        <f t="shared" ca="1" si="2486"/>
        <v>500.37769833815571</v>
      </c>
      <c r="AG8394">
        <f t="shared" ca="1" si="2487"/>
        <v>100.43846955980628</v>
      </c>
      <c r="AH8394">
        <f t="shared" ca="1" si="2488"/>
        <v>0.27300749115433842</v>
      </c>
      <c r="AI8394">
        <f t="shared" ca="1" si="2489"/>
        <v>0.98182238408705524</v>
      </c>
      <c r="AJ8394">
        <f t="shared" ca="1" si="2490"/>
        <v>0.94344502835118305</v>
      </c>
    </row>
    <row r="8395" spans="32:36" x14ac:dyDescent="0.2">
      <c r="AF8395" s="17">
        <f t="shared" ca="1" si="2486"/>
        <v>503.86757300994975</v>
      </c>
      <c r="AG8395">
        <f t="shared" ca="1" si="2487"/>
        <v>99.222369689098983</v>
      </c>
      <c r="AH8395">
        <f t="shared" ca="1" si="2488"/>
        <v>0.6650704275820537</v>
      </c>
      <c r="AI8395">
        <f t="shared" ca="1" si="2489"/>
        <v>9.5125089607965632E-2</v>
      </c>
      <c r="AJ8395">
        <f t="shared" ca="1" si="2490"/>
        <v>-0.1114498977852755</v>
      </c>
    </row>
    <row r="8396" spans="32:36" x14ac:dyDescent="0.2">
      <c r="AF8396" s="17">
        <f t="shared" ca="1" si="2486"/>
        <v>506.32787396538009</v>
      </c>
      <c r="AG8396">
        <f t="shared" ca="1" si="2487"/>
        <v>95.817611008128765</v>
      </c>
      <c r="AH8396">
        <f t="shared" ca="1" si="2488"/>
        <v>0.93983940142037592</v>
      </c>
      <c r="AI8396">
        <f t="shared" ca="1" si="2489"/>
        <v>-2.4464355397047166</v>
      </c>
      <c r="AJ8396">
        <f t="shared" ca="1" si="2490"/>
        <v>-2.865432302606588</v>
      </c>
    </row>
    <row r="8397" spans="32:36" x14ac:dyDescent="0.2">
      <c r="AF8397" s="17">
        <f t="shared" ca="1" si="2486"/>
        <v>502.94061797917601</v>
      </c>
      <c r="AG8397">
        <f t="shared" ca="1" si="2487"/>
        <v>100.71805276260146</v>
      </c>
      <c r="AH8397">
        <f t="shared" ca="1" si="2488"/>
        <v>0.56119901135502193</v>
      </c>
      <c r="AI8397">
        <f t="shared" ca="1" si="2489"/>
        <v>1.1841573307768325</v>
      </c>
      <c r="AJ8397">
        <f t="shared" ca="1" si="2490"/>
        <v>1.0641989068226194</v>
      </c>
    </row>
    <row r="8398" spans="32:36" x14ac:dyDescent="0.2">
      <c r="AF8398" s="17">
        <f t="shared" ca="1" si="2486"/>
        <v>513.78242217627576</v>
      </c>
      <c r="AG8398">
        <f t="shared" ca="1" si="2487"/>
        <v>99.854713647714448</v>
      </c>
      <c r="AH8398">
        <f t="shared" ca="1" si="2488"/>
        <v>1.7642924575431034</v>
      </c>
      <c r="AI8398">
        <f t="shared" ca="1" si="2489"/>
        <v>0.55753510046416599</v>
      </c>
      <c r="AJ8398">
        <f t="shared" ca="1" si="2490"/>
        <v>2.4561856652136074E-2</v>
      </c>
    </row>
    <row r="8399" spans="32:36" x14ac:dyDescent="0.2">
      <c r="AF8399" s="17">
        <f t="shared" ca="1" si="2486"/>
        <v>495.63381502428467</v>
      </c>
      <c r="AG8399">
        <f t="shared" ca="1" si="2487"/>
        <v>100.47674730233464</v>
      </c>
      <c r="AH8399">
        <f t="shared" ca="1" si="2488"/>
        <v>-0.2643421065582473</v>
      </c>
      <c r="AI8399">
        <f t="shared" ca="1" si="2489"/>
        <v>1.0095573192127907</v>
      </c>
      <c r="AJ8399">
        <f t="shared" ca="1" si="2490"/>
        <v>1.143233993683102</v>
      </c>
    </row>
    <row r="8400" spans="32:36" x14ac:dyDescent="0.2">
      <c r="AF8400" s="17">
        <f t="shared" ca="1" si="2486"/>
        <v>512.18532470966659</v>
      </c>
      <c r="AG8400">
        <f t="shared" ca="1" si="2487"/>
        <v>98.006545587606084</v>
      </c>
      <c r="AH8400">
        <f t="shared" ca="1" si="2488"/>
        <v>1.5886691839596732</v>
      </c>
      <c r="AI8400">
        <f t="shared" ca="1" si="2489"/>
        <v>-0.80230231239005501</v>
      </c>
      <c r="AJ8400">
        <f t="shared" ca="1" si="2490"/>
        <v>-1.3464449361925688</v>
      </c>
    </row>
    <row r="8401" spans="32:36" x14ac:dyDescent="0.2">
      <c r="AF8401" s="17">
        <f t="shared" ca="1" si="2486"/>
        <v>481.32148326503034</v>
      </c>
      <c r="AG8401">
        <f t="shared" ca="1" si="2487"/>
        <v>96.287100292298632</v>
      </c>
      <c r="AH8401">
        <f t="shared" ca="1" si="2488"/>
        <v>-1.917258089525208</v>
      </c>
      <c r="AI8401">
        <f t="shared" ca="1" si="2489"/>
        <v>-2.0906549950442992</v>
      </c>
      <c r="AJ8401">
        <f t="shared" ca="1" si="2490"/>
        <v>-1.5845804122192071</v>
      </c>
    </row>
    <row r="8402" spans="32:36" x14ac:dyDescent="0.2">
      <c r="AF8402" s="17">
        <f t="shared" ca="1" si="2486"/>
        <v>498.85796454817262</v>
      </c>
      <c r="AG8402">
        <f t="shared" ca="1" si="2487"/>
        <v>97.703969890154895</v>
      </c>
      <c r="AH8402">
        <f t="shared" ca="1" si="2488"/>
        <v>0.10142066799979056</v>
      </c>
      <c r="AI8402">
        <f t="shared" ca="1" si="2489"/>
        <v>-1.0273703845397117</v>
      </c>
      <c r="AJ8402">
        <f t="shared" ca="1" si="2490"/>
        <v>-1.1101723547395941</v>
      </c>
    </row>
    <row r="8403" spans="32:36" x14ac:dyDescent="0.2">
      <c r="AF8403" s="17">
        <f t="shared" ca="1" si="2486"/>
        <v>509.58686215833512</v>
      </c>
      <c r="AG8403">
        <f t="shared" ca="1" si="2487"/>
        <v>98.85539756781435</v>
      </c>
      <c r="AH8403">
        <f t="shared" ca="1" si="2488"/>
        <v>1.3017580999648022</v>
      </c>
      <c r="AI8403">
        <f t="shared" ca="1" si="2489"/>
        <v>-0.17458146427783211</v>
      </c>
      <c r="AJ8403">
        <f t="shared" ca="1" si="2490"/>
        <v>-0.59667933099279447</v>
      </c>
    </row>
    <row r="8404" spans="32:36" x14ac:dyDescent="0.2">
      <c r="AF8404" s="17">
        <f t="shared" ca="1" si="2486"/>
        <v>490.49659299137255</v>
      </c>
      <c r="AG8404">
        <f t="shared" ca="1" si="2487"/>
        <v>100.32463673030347</v>
      </c>
      <c r="AH8404">
        <f t="shared" ca="1" si="2488"/>
        <v>-0.85207760072321004</v>
      </c>
      <c r="AI8404">
        <f t="shared" ca="1" si="2489"/>
        <v>0.89927993819837626</v>
      </c>
      <c r="AJ8404">
        <f t="shared" ca="1" si="2490"/>
        <v>1.2142201863699884</v>
      </c>
    </row>
    <row r="8405" spans="32:36" x14ac:dyDescent="0.2">
      <c r="AF8405" s="17">
        <f t="shared" ca="1" si="2486"/>
        <v>499.68638100635866</v>
      </c>
      <c r="AG8405">
        <f t="shared" ca="1" si="2487"/>
        <v>97.952966389703292</v>
      </c>
      <c r="AH8405">
        <f t="shared" ca="1" si="2488"/>
        <v>0.1950184303184635</v>
      </c>
      <c r="AI8405">
        <f t="shared" ca="1" si="2489"/>
        <v>-0.84210602043885596</v>
      </c>
      <c r="AJ8405">
        <f t="shared" ca="1" si="2490"/>
        <v>-0.94551712434140878</v>
      </c>
    </row>
    <row r="8406" spans="32:36" x14ac:dyDescent="0.2">
      <c r="AF8406" s="17">
        <f t="shared" ca="1" si="2486"/>
        <v>492.75760124039618</v>
      </c>
      <c r="AG8406">
        <f t="shared" ca="1" si="2487"/>
        <v>99.437940923691556</v>
      </c>
      <c r="AH8406">
        <f t="shared" ca="1" si="2488"/>
        <v>-0.59264705493927528</v>
      </c>
      <c r="AI8406">
        <f t="shared" ca="1" si="2489"/>
        <v>0.2530946945229619</v>
      </c>
      <c r="AJ8406">
        <f t="shared" ca="1" si="2490"/>
        <v>0.4538101906428712</v>
      </c>
    </row>
    <row r="8407" spans="32:36" x14ac:dyDescent="0.2">
      <c r="AF8407" s="17">
        <f t="shared" ca="1" si="2486"/>
        <v>500.27093219942941</v>
      </c>
      <c r="AG8407">
        <f t="shared" ca="1" si="2487"/>
        <v>100.50384095698143</v>
      </c>
      <c r="AH8407">
        <f t="shared" ca="1" si="2488"/>
        <v>0.26097000120865077</v>
      </c>
      <c r="AI8407">
        <f t="shared" ca="1" si="2489"/>
        <v>1.0291822052297062</v>
      </c>
      <c r="AJ8407">
        <f t="shared" ca="1" si="2490"/>
        <v>0.99696045311723247</v>
      </c>
    </row>
    <row r="8408" spans="32:36" x14ac:dyDescent="0.2">
      <c r="AF8408" s="17">
        <f t="shared" ca="1" si="2486"/>
        <v>504.74472741944362</v>
      </c>
      <c r="AG8408">
        <f t="shared" ca="1" si="2487"/>
        <v>100.28225843386878</v>
      </c>
      <c r="AH8408">
        <f t="shared" ca="1" si="2488"/>
        <v>0.76318553978060844</v>
      </c>
      <c r="AI8408">
        <f t="shared" ca="1" si="2489"/>
        <v>0.86852666775759579</v>
      </c>
      <c r="AJ8408">
        <f t="shared" ca="1" si="2490"/>
        <v>0.66886640890493432</v>
      </c>
    </row>
    <row r="8409" spans="32:36" x14ac:dyDescent="0.2">
      <c r="AF8409" s="17">
        <f t="shared" ca="1" si="2486"/>
        <v>501.01491701723188</v>
      </c>
      <c r="AG8409">
        <f t="shared" ca="1" si="2487"/>
        <v>97.494870981654188</v>
      </c>
      <c r="AH8409">
        <f t="shared" ca="1" si="2488"/>
        <v>0.34479818931188672</v>
      </c>
      <c r="AI8409">
        <f t="shared" ca="1" si="2489"/>
        <v>-1.1833142733825179</v>
      </c>
      <c r="AJ8409">
        <f t="shared" ca="1" si="2490"/>
        <v>-1.3511031919774017</v>
      </c>
    </row>
    <row r="8410" spans="32:36" x14ac:dyDescent="0.2">
      <c r="AF8410" s="17">
        <f t="shared" ca="1" si="2486"/>
        <v>493.32644095846211</v>
      </c>
      <c r="AG8410">
        <f t="shared" ca="1" si="2487"/>
        <v>99.955690327807588</v>
      </c>
      <c r="AH8410">
        <f t="shared" ca="1" si="2488"/>
        <v>-0.52756518319962531</v>
      </c>
      <c r="AI8410">
        <f t="shared" ca="1" si="2489"/>
        <v>0.63110441162474851</v>
      </c>
      <c r="AJ8410">
        <f t="shared" ca="1" si="2490"/>
        <v>0.82975923625813797</v>
      </c>
    </row>
    <row r="8411" spans="32:36" x14ac:dyDescent="0.2">
      <c r="AF8411" s="17">
        <f t="shared" ca="1" si="2486"/>
        <v>509.84751194306102</v>
      </c>
      <c r="AG8411">
        <f t="shared" ca="1" si="2487"/>
        <v>102.4932926595708</v>
      </c>
      <c r="AH8411">
        <f t="shared" ca="1" si="2488"/>
        <v>1.3306038682994483</v>
      </c>
      <c r="AI8411">
        <f t="shared" ca="1" si="2489"/>
        <v>2.4559426561022084</v>
      </c>
      <c r="AJ8411">
        <f t="shared" ca="1" si="2490"/>
        <v>2.1542041283597766</v>
      </c>
    </row>
    <row r="8412" spans="32:36" x14ac:dyDescent="0.2">
      <c r="AF8412" s="17">
        <f t="shared" ca="1" si="2486"/>
        <v>491.23432152906059</v>
      </c>
      <c r="AG8412">
        <f t="shared" ca="1" si="2487"/>
        <v>99.510432648301631</v>
      </c>
      <c r="AH8412">
        <f t="shared" ca="1" si="2488"/>
        <v>-0.76729861762592255</v>
      </c>
      <c r="AI8412">
        <f t="shared" ca="1" si="2489"/>
        <v>0.3061393607180064</v>
      </c>
      <c r="AJ8412">
        <f t="shared" ca="1" si="2490"/>
        <v>0.56494452418008112</v>
      </c>
    </row>
    <row r="8413" spans="32:36" x14ac:dyDescent="0.2">
      <c r="AF8413" s="17">
        <f t="shared" ca="1" si="2486"/>
        <v>488.75313145535785</v>
      </c>
      <c r="AG8413">
        <f t="shared" ca="1" si="2487"/>
        <v>99.759031595049322</v>
      </c>
      <c r="AH8413">
        <f t="shared" ca="1" si="2488"/>
        <v>-1.0529421876562062</v>
      </c>
      <c r="AI8413">
        <f t="shared" ca="1" si="2489"/>
        <v>0.48775465517503885</v>
      </c>
      <c r="AJ8413">
        <f t="shared" ca="1" si="2490"/>
        <v>0.84623653610922966</v>
      </c>
    </row>
    <row r="8414" spans="32:36" x14ac:dyDescent="0.2">
      <c r="AF8414" s="17">
        <f t="shared" ca="1" si="2486"/>
        <v>494.4527035310042</v>
      </c>
      <c r="AG8414">
        <f t="shared" ca="1" si="2487"/>
        <v>98.165110585426092</v>
      </c>
      <c r="AH8414">
        <f t="shared" ca="1" si="2488"/>
        <v>-0.39892874913130333</v>
      </c>
      <c r="AI8414">
        <f t="shared" ca="1" si="2489"/>
        <v>-0.68463256406049533</v>
      </c>
      <c r="AJ8414">
        <f t="shared" ca="1" si="2490"/>
        <v>-0.59162340251880807</v>
      </c>
    </row>
    <row r="8415" spans="32:36" x14ac:dyDescent="0.2">
      <c r="AF8415" s="17">
        <f t="shared" ca="1" si="2486"/>
        <v>498.06024930923991</v>
      </c>
      <c r="AG8415">
        <f t="shared" ca="1" si="2487"/>
        <v>100.24109212241203</v>
      </c>
      <c r="AH8415">
        <f t="shared" ca="1" si="2488"/>
        <v>1.1144637375455452E-2</v>
      </c>
      <c r="AI8415">
        <f t="shared" ca="1" si="2489"/>
        <v>0.8386404695997971</v>
      </c>
      <c r="AJ8415">
        <f t="shared" ca="1" si="2490"/>
        <v>0.8763935011396673</v>
      </c>
    </row>
    <row r="8416" spans="32:36" x14ac:dyDescent="0.2">
      <c r="AF8416" s="17">
        <f t="shared" ca="1" si="2486"/>
        <v>503.43500188006846</v>
      </c>
      <c r="AG8416">
        <f t="shared" ca="1" si="2487"/>
        <v>98.097437946499966</v>
      </c>
      <c r="AH8416">
        <f t="shared" ca="1" si="2488"/>
        <v>0.61662178449430149</v>
      </c>
      <c r="AI8416">
        <f t="shared" ca="1" si="2489"/>
        <v>-0.73482859268158984</v>
      </c>
      <c r="AJ8416">
        <f t="shared" ca="1" si="2490"/>
        <v>-0.96687932046585612</v>
      </c>
    </row>
    <row r="8417" spans="32:36" x14ac:dyDescent="0.2">
      <c r="AF8417" s="17">
        <f t="shared" ca="1" si="2486"/>
        <v>506.12397290668497</v>
      </c>
      <c r="AG8417">
        <f t="shared" ca="1" si="2487"/>
        <v>99.665065065604651</v>
      </c>
      <c r="AH8417">
        <f t="shared" ca="1" si="2488"/>
        <v>0.9171183139139053</v>
      </c>
      <c r="AI8417">
        <f t="shared" ca="1" si="2489"/>
        <v>0.41916016251542543</v>
      </c>
      <c r="AJ8417">
        <f t="shared" ca="1" si="2490"/>
        <v>0.14847737597764071</v>
      </c>
    </row>
    <row r="8418" spans="32:36" x14ac:dyDescent="0.2">
      <c r="AF8418" s="17">
        <f t="shared" ca="1" si="2486"/>
        <v>496.06380534503057</v>
      </c>
      <c r="AG8418">
        <f t="shared" ca="1" si="2487"/>
        <v>101.47741766286013</v>
      </c>
      <c r="AH8418">
        <f t="shared" ca="1" si="2488"/>
        <v>-0.21542469817595203</v>
      </c>
      <c r="AI8418">
        <f t="shared" ca="1" si="2489"/>
        <v>1.7308897180469722</v>
      </c>
      <c r="AJ8418">
        <f t="shared" ca="1" si="2490"/>
        <v>1.8845449183703482</v>
      </c>
    </row>
    <row r="8419" spans="32:36" x14ac:dyDescent="0.2">
      <c r="AF8419" s="17">
        <f t="shared" ca="1" si="2486"/>
        <v>500.00196411388515</v>
      </c>
      <c r="AG8419">
        <f t="shared" ca="1" si="2487"/>
        <v>97.014390522935528</v>
      </c>
      <c r="AH8419">
        <f t="shared" ca="1" si="2488"/>
        <v>0.23063344588405793</v>
      </c>
      <c r="AI8419">
        <f t="shared" ca="1" si="2489"/>
        <v>-1.5429228082107271</v>
      </c>
      <c r="AJ8419">
        <f t="shared" ca="1" si="2490"/>
        <v>-1.6921539035363138</v>
      </c>
    </row>
    <row r="8420" spans="32:36" x14ac:dyDescent="0.2">
      <c r="AF8420" s="17">
        <f t="shared" ca="1" si="2486"/>
        <v>499.32444056925249</v>
      </c>
      <c r="AG8420">
        <f t="shared" ca="1" si="2487"/>
        <v>97.568313631346641</v>
      </c>
      <c r="AH8420">
        <f t="shared" ca="1" si="2488"/>
        <v>0.1541440729646367</v>
      </c>
      <c r="AI8420">
        <f t="shared" ca="1" si="2489"/>
        <v>-1.1285034015498792</v>
      </c>
      <c r="AJ8420">
        <f t="shared" ca="1" si="2490"/>
        <v>-1.2330324973687743</v>
      </c>
    </row>
    <row r="8421" spans="32:36" x14ac:dyDescent="0.2">
      <c r="AF8421" s="17">
        <f t="shared" ca="1" si="2486"/>
        <v>498.46822033251635</v>
      </c>
      <c r="AG8421">
        <f t="shared" ca="1" si="2487"/>
        <v>98.605199514351341</v>
      </c>
      <c r="AH8421">
        <f t="shared" ca="1" si="2488"/>
        <v>5.7332050218790051E-2</v>
      </c>
      <c r="AI8421">
        <f t="shared" ca="1" si="2489"/>
        <v>-0.35903941345506596</v>
      </c>
      <c r="AJ8421">
        <f t="shared" ca="1" si="2490"/>
        <v>-0.39492930506757978</v>
      </c>
    </row>
    <row r="8422" spans="32:36" x14ac:dyDescent="0.2">
      <c r="AF8422" s="17">
        <f t="shared" ca="1" si="2486"/>
        <v>500.52683222357808</v>
      </c>
      <c r="AG8422">
        <f t="shared" ca="1" si="2487"/>
        <v>98.525511755698929</v>
      </c>
      <c r="AH8422">
        <f t="shared" ca="1" si="2488"/>
        <v>0.28981749007583357</v>
      </c>
      <c r="AI8422">
        <f t="shared" ca="1" si="2489"/>
        <v>-0.4178873188302874</v>
      </c>
      <c r="AJ8422">
        <f t="shared" ca="1" si="2490"/>
        <v>-0.53052347577374059</v>
      </c>
    </row>
    <row r="8423" spans="32:36" x14ac:dyDescent="0.2">
      <c r="AF8423" s="17">
        <f t="shared" ca="1" si="2486"/>
        <v>499.80573368143013</v>
      </c>
      <c r="AG8423">
        <f t="shared" ca="1" si="2487"/>
        <v>103.53513010603402</v>
      </c>
      <c r="AH8423">
        <f t="shared" ca="1" si="2488"/>
        <v>0.2084905766656398</v>
      </c>
      <c r="AI8423">
        <f t="shared" ca="1" si="2489"/>
        <v>3.1920992216555426</v>
      </c>
      <c r="AJ8423">
        <f t="shared" ca="1" si="2490"/>
        <v>3.2830455399787981</v>
      </c>
    </row>
    <row r="8424" spans="32:36" x14ac:dyDescent="0.2">
      <c r="AF8424" s="17">
        <f t="shared" ca="1" si="2486"/>
        <v>489.168750777566</v>
      </c>
      <c r="AG8424">
        <f t="shared" ca="1" si="2487"/>
        <v>100.12043472578856</v>
      </c>
      <c r="AH8424">
        <f t="shared" ca="1" si="2488"/>
        <v>-1.0049936246138336</v>
      </c>
      <c r="AI8424">
        <f t="shared" ca="1" si="2489"/>
        <v>0.75097403721790879</v>
      </c>
      <c r="AJ8424">
        <f t="shared" ca="1" si="2490"/>
        <v>1.107185555706574</v>
      </c>
    </row>
    <row r="8425" spans="32:36" x14ac:dyDescent="0.2">
      <c r="AF8425" s="17">
        <f t="shared" ca="1" si="2486"/>
        <v>494.76630951996196</v>
      </c>
      <c r="AG8425">
        <f t="shared" ca="1" si="2487"/>
        <v>98.194129858127894</v>
      </c>
      <c r="AH8425">
        <f t="shared" ca="1" si="2488"/>
        <v>-0.36316229290175672</v>
      </c>
      <c r="AI8425">
        <f t="shared" ca="1" si="2489"/>
        <v>-0.66311818351825902</v>
      </c>
      <c r="AJ8425">
        <f t="shared" ca="1" si="2490"/>
        <v>-0.58041086264342157</v>
      </c>
    </row>
    <row r="8426" spans="32:36" x14ac:dyDescent="0.2">
      <c r="AF8426" s="17">
        <f t="shared" ca="1" si="2486"/>
        <v>513.87428028875706</v>
      </c>
      <c r="AG8426">
        <f t="shared" ca="1" si="2487"/>
        <v>101.07258735969782</v>
      </c>
      <c r="AH8426">
        <f t="shared" ca="1" si="2488"/>
        <v>1.7743769364963222</v>
      </c>
      <c r="AI8426">
        <f t="shared" ca="1" si="2489"/>
        <v>1.4399285734912324</v>
      </c>
      <c r="AJ8426">
        <f t="shared" ca="1" si="2490"/>
        <v>0.94719943645245097</v>
      </c>
    </row>
    <row r="8427" spans="32:36" x14ac:dyDescent="0.2">
      <c r="AF8427" s="17">
        <f t="shared" ca="1" si="2486"/>
        <v>513.50213924024126</v>
      </c>
      <c r="AG8427">
        <f t="shared" ca="1" si="2487"/>
        <v>101.76175607436751</v>
      </c>
      <c r="AH8427">
        <f t="shared" ca="1" si="2488"/>
        <v>1.7335109481283275</v>
      </c>
      <c r="AI8427">
        <f t="shared" ca="1" si="2489"/>
        <v>1.9345573708245105</v>
      </c>
      <c r="AJ8427">
        <f t="shared" ca="1" si="2490"/>
        <v>1.4791638733029464</v>
      </c>
    </row>
    <row r="8428" spans="32:36" x14ac:dyDescent="0.2">
      <c r="AF8428" s="17">
        <f t="shared" ca="1" si="2486"/>
        <v>489.53045103108252</v>
      </c>
      <c r="AG8428">
        <f t="shared" ca="1" si="2487"/>
        <v>98.664490669254761</v>
      </c>
      <c r="AH8428">
        <f t="shared" ca="1" si="2488"/>
        <v>-0.96329866058904579</v>
      </c>
      <c r="AI8428">
        <f t="shared" ca="1" si="2489"/>
        <v>-0.31528486330558125</v>
      </c>
      <c r="AJ8428">
        <f t="shared" ca="1" si="2490"/>
        <v>-2.481832033171337E-2</v>
      </c>
    </row>
    <row r="8429" spans="32:36" x14ac:dyDescent="0.2">
      <c r="AF8429" s="17">
        <f t="shared" ca="1" si="2486"/>
        <v>503.51767191003552</v>
      </c>
      <c r="AG8429">
        <f t="shared" ca="1" si="2487"/>
        <v>98.529678085416194</v>
      </c>
      <c r="AH8429">
        <f t="shared" ca="1" si="2488"/>
        <v>0.62588417402291807</v>
      </c>
      <c r="AI8429">
        <f t="shared" ca="1" si="2489"/>
        <v>-0.41480938398845135</v>
      </c>
      <c r="AJ8429">
        <f t="shared" ca="1" si="2490"/>
        <v>-0.63404514183404714</v>
      </c>
    </row>
    <row r="8430" spans="32:36" x14ac:dyDescent="0.2">
      <c r="AF8430" s="17">
        <f t="shared" ca="1" si="2486"/>
        <v>497.50613941062522</v>
      </c>
      <c r="AG8430">
        <f t="shared" ca="1" si="2487"/>
        <v>99.283846491586985</v>
      </c>
      <c r="AH8430">
        <f t="shared" ca="1" si="2488"/>
        <v>-5.16481456808233E-2</v>
      </c>
      <c r="AI8430">
        <f t="shared" ca="1" si="2489"/>
        <v>0.14020996113685444</v>
      </c>
      <c r="AJ8430">
        <f t="shared" ca="1" si="2490"/>
        <v>0.16351960874001562</v>
      </c>
    </row>
    <row r="8431" spans="32:36" x14ac:dyDescent="0.2">
      <c r="AF8431" s="17">
        <f t="shared" ca="1" si="2486"/>
        <v>512.51816722640649</v>
      </c>
      <c r="AG8431">
        <f t="shared" ca="1" si="2487"/>
        <v>99.588798669111128</v>
      </c>
      <c r="AH8431">
        <f t="shared" ca="1" si="2488"/>
        <v>1.6253150171973501</v>
      </c>
      <c r="AI8431">
        <f t="shared" ca="1" si="2489"/>
        <v>0.36343900119174677</v>
      </c>
      <c r="AJ8431">
        <f t="shared" ca="1" si="2490"/>
        <v>-0.13494517054243349</v>
      </c>
    </row>
    <row r="8432" spans="32:36" x14ac:dyDescent="0.2">
      <c r="AF8432" s="17">
        <f t="shared" ca="1" si="2486"/>
        <v>497.36524999487705</v>
      </c>
      <c r="AG8432">
        <f t="shared" ca="1" si="2487"/>
        <v>96.170694381707222</v>
      </c>
      <c r="AH8432">
        <f t="shared" ca="1" si="2488"/>
        <v>-6.7625152999982924E-2</v>
      </c>
      <c r="AI8432">
        <f t="shared" ca="1" si="2489"/>
        <v>-2.1787057822640015</v>
      </c>
      <c r="AJ8432">
        <f t="shared" ca="1" si="2490"/>
        <v>-2.264500196844387</v>
      </c>
    </row>
    <row r="8433" spans="32:36" x14ac:dyDescent="0.2">
      <c r="AF8433" s="17">
        <f t="shared" ca="1" si="2486"/>
        <v>503.1584748993356</v>
      </c>
      <c r="AG8433">
        <f t="shared" ca="1" si="2487"/>
        <v>98.804378275927249</v>
      </c>
      <c r="AH8433">
        <f t="shared" ca="1" si="2488"/>
        <v>0.5856285133460426</v>
      </c>
      <c r="AI8433">
        <f t="shared" ca="1" si="2489"/>
        <v>-0.21215739966950775</v>
      </c>
      <c r="AJ8433">
        <f t="shared" ca="1" si="2490"/>
        <v>-0.40862778805685052</v>
      </c>
    </row>
    <row r="8434" spans="32:36" x14ac:dyDescent="0.2">
      <c r="AF8434" s="17">
        <f t="shared" ca="1" si="2486"/>
        <v>497.25366465873623</v>
      </c>
      <c r="AG8434">
        <f t="shared" ca="1" si="2487"/>
        <v>98.869725256355153</v>
      </c>
      <c r="AH8434">
        <f t="shared" ca="1" si="2488"/>
        <v>-8.0282259039060597E-2</v>
      </c>
      <c r="AI8434">
        <f t="shared" ca="1" si="2489"/>
        <v>-0.16403254566625669</v>
      </c>
      <c r="AJ8434">
        <f t="shared" ca="1" si="2490"/>
        <v>-0.14660764895040071</v>
      </c>
    </row>
    <row r="8435" spans="32:36" x14ac:dyDescent="0.2">
      <c r="AF8435" s="17">
        <f t="shared" ca="1" si="2486"/>
        <v>492.88025073467088</v>
      </c>
      <c r="AG8435">
        <f t="shared" ca="1" si="2487"/>
        <v>97.565192897489723</v>
      </c>
      <c r="AH8435">
        <f t="shared" ca="1" si="2488"/>
        <v>-0.5786081770963174</v>
      </c>
      <c r="AI8435">
        <f t="shared" ca="1" si="2489"/>
        <v>-1.1308315922308441</v>
      </c>
      <c r="AJ8435">
        <f t="shared" ca="1" si="2490"/>
        <v>-1.0027175079209327</v>
      </c>
    </row>
    <row r="8436" spans="32:36" x14ac:dyDescent="0.2">
      <c r="AF8436" s="17">
        <f t="shared" ca="1" si="2486"/>
        <v>494.1931037683778</v>
      </c>
      <c r="AG8436">
        <f t="shared" ca="1" si="2487"/>
        <v>99.923203203065043</v>
      </c>
      <c r="AH8436">
        <f t="shared" ca="1" si="2488"/>
        <v>-0.42855301363616966</v>
      </c>
      <c r="AI8436">
        <f t="shared" ca="1" si="2489"/>
        <v>0.60744314409969269</v>
      </c>
      <c r="AJ8436">
        <f t="shared" ca="1" si="2490"/>
        <v>0.7734818423730232</v>
      </c>
    </row>
    <row r="8437" spans="32:36" x14ac:dyDescent="0.2">
      <c r="AF8437" s="17">
        <f t="shared" ca="1" si="2486"/>
        <v>504.29054924749965</v>
      </c>
      <c r="AG8437">
        <f t="shared" ca="1" si="2487"/>
        <v>98.157820593036107</v>
      </c>
      <c r="AH8437">
        <f t="shared" ca="1" si="2488"/>
        <v>0.7124042248675303</v>
      </c>
      <c r="AI8437">
        <f t="shared" ca="1" si="2489"/>
        <v>-0.69003823628181671</v>
      </c>
      <c r="AJ8437">
        <f t="shared" ca="1" si="2490"/>
        <v>-0.95030873924930892</v>
      </c>
    </row>
    <row r="8438" spans="32:36" x14ac:dyDescent="0.2">
      <c r="AF8438" s="17">
        <f t="shared" ca="1" si="2486"/>
        <v>508.2548293119832</v>
      </c>
      <c r="AG8438">
        <f t="shared" ca="1" si="2487"/>
        <v>99.329934123389165</v>
      </c>
      <c r="AH8438">
        <f t="shared" ca="1" si="2488"/>
        <v>1.1541130297006712</v>
      </c>
      <c r="AI8438">
        <f t="shared" ca="1" si="2489"/>
        <v>0.17399066425681461</v>
      </c>
      <c r="AJ8438">
        <f t="shared" ca="1" si="2490"/>
        <v>-0.18404488524834797</v>
      </c>
    </row>
    <row r="8439" spans="32:36" x14ac:dyDescent="0.2">
      <c r="AF8439" s="17">
        <f t="shared" ca="1" si="2486"/>
        <v>517.45288279650333</v>
      </c>
      <c r="AG8439">
        <f t="shared" ca="1" si="2487"/>
        <v>98.009609026233377</v>
      </c>
      <c r="AH8439">
        <f t="shared" ca="1" si="2488"/>
        <v>2.1658507831157481</v>
      </c>
      <c r="AI8439">
        <f t="shared" ca="1" si="2489"/>
        <v>-0.80002715742925412</v>
      </c>
      <c r="AJ8439">
        <f t="shared" ca="1" si="2490"/>
        <v>-1.5273987542642704</v>
      </c>
    </row>
    <row r="8440" spans="32:36" x14ac:dyDescent="0.2">
      <c r="AF8440" s="17">
        <f t="shared" ca="1" si="2486"/>
        <v>527.08855072576364</v>
      </c>
      <c r="AG8440">
        <f t="shared" ca="1" si="2487"/>
        <v>99.810709750456752</v>
      </c>
      <c r="AH8440">
        <f t="shared" ca="1" si="2488"/>
        <v>3.2066152994803589</v>
      </c>
      <c r="AI8440">
        <f t="shared" ca="1" si="2489"/>
        <v>0.52545158504030032</v>
      </c>
      <c r="AJ8440">
        <f t="shared" ca="1" si="2490"/>
        <v>-0.46725339974486241</v>
      </c>
    </row>
    <row r="8441" spans="32:36" x14ac:dyDescent="0.2">
      <c r="AF8441" s="17">
        <f t="shared" ca="1" si="2486"/>
        <v>493.26444634668513</v>
      </c>
      <c r="AG8441">
        <f t="shared" ca="1" si="2487"/>
        <v>100.67779046075201</v>
      </c>
      <c r="AH8441">
        <f t="shared" ca="1" si="2488"/>
        <v>-0.53465444231295134</v>
      </c>
      <c r="AI8441">
        <f t="shared" ca="1" si="2489"/>
        <v>1.1550540622508214</v>
      </c>
      <c r="AJ8441">
        <f t="shared" ca="1" si="2490"/>
        <v>1.3817590962990134</v>
      </c>
    </row>
    <row r="8442" spans="32:36" x14ac:dyDescent="0.2">
      <c r="AF8442" s="17">
        <f t="shared" ca="1" si="2486"/>
        <v>504.03951996168064</v>
      </c>
      <c r="AG8442">
        <f t="shared" ca="1" si="2487"/>
        <v>99.12100323888933</v>
      </c>
      <c r="AH8442">
        <f t="shared" ca="1" si="2488"/>
        <v>0.68431720342950042</v>
      </c>
      <c r="AI8442">
        <f t="shared" ca="1" si="2489"/>
        <v>2.0725550666005649E-2</v>
      </c>
      <c r="AJ8442">
        <f t="shared" ca="1" si="2490"/>
        <v>-0.19562644668396939</v>
      </c>
    </row>
    <row r="8443" spans="32:36" x14ac:dyDescent="0.2">
      <c r="AF8443" s="17">
        <f t="shared" ca="1" si="2486"/>
        <v>506.83308135427757</v>
      </c>
      <c r="AG8443">
        <f t="shared" ca="1" si="2487"/>
        <v>99.722486158659521</v>
      </c>
      <c r="AH8443">
        <f t="shared" ca="1" si="2488"/>
        <v>0.99609623568601591</v>
      </c>
      <c r="AI8443">
        <f t="shared" ca="1" si="2489"/>
        <v>0.4610845851573071</v>
      </c>
      <c r="AJ8443">
        <f t="shared" ca="1" si="2490"/>
        <v>0.16737884400055317</v>
      </c>
    </row>
    <row r="8444" spans="32:36" x14ac:dyDescent="0.2">
      <c r="AF8444" s="17">
        <f t="shared" ca="1" si="2486"/>
        <v>489.18530982650344</v>
      </c>
      <c r="AG8444">
        <f t="shared" ca="1" si="2487"/>
        <v>99.781915536241883</v>
      </c>
      <c r="AH8444">
        <f t="shared" ca="1" si="2488"/>
        <v>-1.0030841084347075</v>
      </c>
      <c r="AI8444">
        <f t="shared" ca="1" si="2489"/>
        <v>0.50444988717124994</v>
      </c>
      <c r="AJ8444">
        <f t="shared" ca="1" si="2490"/>
        <v>0.84791645540678806</v>
      </c>
    </row>
    <row r="8445" spans="32:36" x14ac:dyDescent="0.2">
      <c r="AF8445" s="17">
        <f t="shared" ca="1" si="2486"/>
        <v>501.13554958279605</v>
      </c>
      <c r="AG8445">
        <f t="shared" ca="1" si="2487"/>
        <v>98.663509420179054</v>
      </c>
      <c r="AH8445">
        <f t="shared" ca="1" si="2488"/>
        <v>0.35837868550232449</v>
      </c>
      <c r="AI8445">
        <f t="shared" ca="1" si="2489"/>
        <v>-0.31600877269397187</v>
      </c>
      <c r="AJ8445">
        <f t="shared" ca="1" si="2490"/>
        <v>-0.44540699387929872</v>
      </c>
    </row>
    <row r="8446" spans="32:36" x14ac:dyDescent="0.2">
      <c r="AF8446" s="17">
        <f t="shared" ca="1" si="2486"/>
        <v>487.53476707358641</v>
      </c>
      <c r="AG8446">
        <f t="shared" ca="1" si="2487"/>
        <v>98.829299386204809</v>
      </c>
      <c r="AH8446">
        <f t="shared" ca="1" si="2488"/>
        <v>-1.1937359836150288</v>
      </c>
      <c r="AI8446">
        <f t="shared" ca="1" si="2489"/>
        <v>-0.19380046764601955</v>
      </c>
      <c r="AJ8446">
        <f t="shared" ca="1" si="2490"/>
        <v>0.17584586432587537</v>
      </c>
    </row>
    <row r="8447" spans="32:36" x14ac:dyDescent="0.2">
      <c r="AF8447" s="17">
        <f t="shared" ca="1" si="2486"/>
        <v>498.40160151054334</v>
      </c>
      <c r="AG8447">
        <f t="shared" ca="1" si="2487"/>
        <v>97.044150933414912</v>
      </c>
      <c r="AH8447">
        <f t="shared" ca="1" si="2488"/>
        <v>4.9792550919056246E-2</v>
      </c>
      <c r="AI8447">
        <f t="shared" ca="1" si="2489"/>
        <v>-1.5205973788337797</v>
      </c>
      <c r="AJ8447">
        <f t="shared" ca="1" si="2490"/>
        <v>-1.6112853319421307</v>
      </c>
    </row>
    <row r="8448" spans="32:36" x14ac:dyDescent="0.2">
      <c r="AF8448" s="17">
        <f t="shared" ca="1" si="2486"/>
        <v>497.63254209530669</v>
      </c>
      <c r="AG8448">
        <f t="shared" ca="1" si="2487"/>
        <v>99.912947500333885</v>
      </c>
      <c r="AH8448">
        <f t="shared" ca="1" si="2488"/>
        <v>-3.7317798991658768E-2</v>
      </c>
      <c r="AI8448">
        <f t="shared" ca="1" si="2489"/>
        <v>0.59997203580685698</v>
      </c>
      <c r="AJ8448">
        <f t="shared" ca="1" si="2490"/>
        <v>0.64136750444909152</v>
      </c>
    </row>
    <row r="8449" spans="32:36" x14ac:dyDescent="0.2">
      <c r="AF8449" s="17">
        <f t="shared" ca="1" si="2486"/>
        <v>501.57381564730684</v>
      </c>
      <c r="AG8449">
        <f t="shared" ca="1" si="2487"/>
        <v>99.3236383327054</v>
      </c>
      <c r="AH8449">
        <f t="shared" ca="1" si="2488"/>
        <v>0.40769002558479994</v>
      </c>
      <c r="AI8449">
        <f t="shared" ca="1" si="2489"/>
        <v>0.16937698324859499</v>
      </c>
      <c r="AJ8449">
        <f t="shared" ca="1" si="2490"/>
        <v>4.8214578097547346E-2</v>
      </c>
    </row>
    <row r="8450" spans="32:36" x14ac:dyDescent="0.2">
      <c r="AF8450" s="17">
        <f t="shared" ca="1" si="2486"/>
        <v>511.53263709638787</v>
      </c>
      <c r="AG8450">
        <f t="shared" ca="1" si="2487"/>
        <v>101.04593089826011</v>
      </c>
      <c r="AH8450">
        <f t="shared" ca="1" si="2488"/>
        <v>1.5167393412073604</v>
      </c>
      <c r="AI8450">
        <f t="shared" ca="1" si="2489"/>
        <v>1.4207290673749671</v>
      </c>
      <c r="AJ8450">
        <f t="shared" ca="1" si="2490"/>
        <v>1.0088928349775363</v>
      </c>
    </row>
    <row r="8451" spans="32:36" x14ac:dyDescent="0.2">
      <c r="AF8451" s="17">
        <f t="shared" ref="AF8451:AF8514" ca="1" si="2491">$N$64*EXP(($J$9-$K$2^2/2)*$J$6+$K$2*SQRT($J$6)*AH8451)</f>
        <v>489.91084176366269</v>
      </c>
      <c r="AG8451">
        <f t="shared" ref="AG8451:AG8514" ca="1" si="2492">$Q$64*EXP(($J$9-$K$3^2/2)*$J$6+$K$3*SQRT($J$6)*AI8451)</f>
        <v>97.467727204542584</v>
      </c>
      <c r="AH8451">
        <f t="shared" ref="AH8451:AH8514" ca="1" si="2493">_xlfn.NORM.S.INV(RAND())</f>
        <v>-0.9194823764250627</v>
      </c>
      <c r="AI8451">
        <f t="shared" ref="AI8451:AI8514" ca="1" si="2494">AH8451*$AC$6+SQRT(1-$AC$6^2)*AJ8451</f>
        <v>-1.2035823548901547</v>
      </c>
      <c r="AJ8451">
        <f t="shared" ref="AJ8451:AJ8514" ca="1" si="2495">_xlfn.NORM.S.INV(RAND())</f>
        <v>-0.97077213021573538</v>
      </c>
    </row>
    <row r="8452" spans="32:36" x14ac:dyDescent="0.2">
      <c r="AF8452" s="17">
        <f t="shared" ca="1" si="2491"/>
        <v>505.67817815579394</v>
      </c>
      <c r="AG8452">
        <f t="shared" ca="1" si="2492"/>
        <v>99.795646334290879</v>
      </c>
      <c r="AH8452">
        <f t="shared" ca="1" si="2493"/>
        <v>0.8674106463880924</v>
      </c>
      <c r="AI8452">
        <f t="shared" ca="1" si="2494"/>
        <v>0.51446550466969754</v>
      </c>
      <c r="AJ8452">
        <f t="shared" ca="1" si="2495"/>
        <v>0.26426495463555655</v>
      </c>
    </row>
    <row r="8453" spans="32:36" x14ac:dyDescent="0.2">
      <c r="AF8453" s="17">
        <f t="shared" ca="1" si="2491"/>
        <v>504.99941317747169</v>
      </c>
      <c r="AG8453">
        <f t="shared" ca="1" si="2492"/>
        <v>99.549010207850202</v>
      </c>
      <c r="AH8453">
        <f t="shared" ca="1" si="2493"/>
        <v>0.79164176779735784</v>
      </c>
      <c r="AI8453">
        <f t="shared" ca="1" si="2494"/>
        <v>0.33435212460548774</v>
      </c>
      <c r="AJ8453">
        <f t="shared" ca="1" si="2495"/>
        <v>9.9351011101191031E-2</v>
      </c>
    </row>
    <row r="8454" spans="32:36" x14ac:dyDescent="0.2">
      <c r="AF8454" s="17">
        <f t="shared" ca="1" si="2491"/>
        <v>498.60105552880185</v>
      </c>
      <c r="AG8454">
        <f t="shared" ca="1" si="2492"/>
        <v>96.559976165073053</v>
      </c>
      <c r="AH8454">
        <f t="shared" ca="1" si="2493"/>
        <v>7.236249509364423E-2</v>
      </c>
      <c r="AI8454">
        <f t="shared" ca="1" si="2494"/>
        <v>-1.884665045630004</v>
      </c>
      <c r="AJ8454">
        <f t="shared" ca="1" si="2495"/>
        <v>-2.0004483337126446</v>
      </c>
    </row>
    <row r="8455" spans="32:36" x14ac:dyDescent="0.2">
      <c r="AF8455" s="17">
        <f t="shared" ca="1" si="2491"/>
        <v>501.95768714905023</v>
      </c>
      <c r="AG8455">
        <f t="shared" ca="1" si="2492"/>
        <v>99.386491188212645</v>
      </c>
      <c r="AH8455">
        <f t="shared" ca="1" si="2493"/>
        <v>0.45084579730441554</v>
      </c>
      <c r="AI8455">
        <f t="shared" ca="1" si="2494"/>
        <v>0.21542370154912766</v>
      </c>
      <c r="AJ8455">
        <f t="shared" ca="1" si="2495"/>
        <v>8.2820176213136129E-2</v>
      </c>
    </row>
    <row r="8456" spans="32:36" x14ac:dyDescent="0.2">
      <c r="AF8456" s="17">
        <f t="shared" ca="1" si="2491"/>
        <v>495.69145425182387</v>
      </c>
      <c r="AG8456">
        <f t="shared" ca="1" si="2492"/>
        <v>97.836095133465918</v>
      </c>
      <c r="AH8456">
        <f t="shared" ca="1" si="2493"/>
        <v>-0.25778237631184109</v>
      </c>
      <c r="AI8456">
        <f t="shared" ca="1" si="2494"/>
        <v>-0.92900466489147759</v>
      </c>
      <c r="AJ8456">
        <f t="shared" ca="1" si="2495"/>
        <v>-0.89286290026514425</v>
      </c>
    </row>
    <row r="8457" spans="32:36" x14ac:dyDescent="0.2">
      <c r="AF8457" s="17">
        <f t="shared" ca="1" si="2491"/>
        <v>500.66970940833949</v>
      </c>
      <c r="AG8457">
        <f t="shared" ca="1" si="2492"/>
        <v>97.733773307042682</v>
      </c>
      <c r="AH8457">
        <f t="shared" ca="1" si="2493"/>
        <v>0.30591755217504984</v>
      </c>
      <c r="AI8457">
        <f t="shared" ca="1" si="2494"/>
        <v>-1.0051704709108462</v>
      </c>
      <c r="AJ8457">
        <f t="shared" ca="1" si="2495"/>
        <v>-1.1518375322309971</v>
      </c>
    </row>
    <row r="8458" spans="32:36" x14ac:dyDescent="0.2">
      <c r="AF8458" s="17">
        <f t="shared" ca="1" si="2491"/>
        <v>511.56325808059796</v>
      </c>
      <c r="AG8458">
        <f t="shared" ca="1" si="2492"/>
        <v>101.6371228483417</v>
      </c>
      <c r="AH8458">
        <f t="shared" ca="1" si="2493"/>
        <v>1.5201159971247766</v>
      </c>
      <c r="AI8458">
        <f t="shared" ca="1" si="2494"/>
        <v>1.8453544656668071</v>
      </c>
      <c r="AJ8458">
        <f t="shared" ca="1" si="2495"/>
        <v>1.4533534149872922</v>
      </c>
    </row>
    <row r="8459" spans="32:36" x14ac:dyDescent="0.2">
      <c r="AF8459" s="17">
        <f t="shared" ca="1" si="2491"/>
        <v>497.30172038028104</v>
      </c>
      <c r="AG8459">
        <f t="shared" ca="1" si="2492"/>
        <v>98.179110343094194</v>
      </c>
      <c r="AH8459">
        <f t="shared" ca="1" si="2493"/>
        <v>-7.4830958397475666E-2</v>
      </c>
      <c r="AI8459">
        <f t="shared" ca="1" si="2494"/>
        <v>-0.67425259500917611</v>
      </c>
      <c r="AJ8459">
        <f t="shared" ca="1" si="2495"/>
        <v>-0.68368159202482437</v>
      </c>
    </row>
    <row r="8460" spans="32:36" x14ac:dyDescent="0.2">
      <c r="AF8460" s="17">
        <f t="shared" ca="1" si="2491"/>
        <v>511.19846395855382</v>
      </c>
      <c r="AG8460">
        <f t="shared" ca="1" si="2492"/>
        <v>100.46386079667742</v>
      </c>
      <c r="AH8460">
        <f t="shared" ca="1" si="2493"/>
        <v>1.4798760511256581</v>
      </c>
      <c r="AI8460">
        <f t="shared" ca="1" si="2494"/>
        <v>1.0002213132623183</v>
      </c>
      <c r="AJ8460">
        <f t="shared" ca="1" si="2495"/>
        <v>0.57938963091306717</v>
      </c>
    </row>
    <row r="8461" spans="32:36" x14ac:dyDescent="0.2">
      <c r="AF8461" s="17">
        <f t="shared" ca="1" si="2491"/>
        <v>501.62077108008242</v>
      </c>
      <c r="AG8461">
        <f t="shared" ca="1" si="2492"/>
        <v>99.693557933035251</v>
      </c>
      <c r="AH8461">
        <f t="shared" ca="1" si="2493"/>
        <v>0.41297064262255206</v>
      </c>
      <c r="AI8461">
        <f t="shared" ca="1" si="2494"/>
        <v>0.43996645972232057</v>
      </c>
      <c r="AJ8461">
        <f t="shared" ca="1" si="2495"/>
        <v>0.33045000052348811</v>
      </c>
    </row>
    <row r="8462" spans="32:36" x14ac:dyDescent="0.2">
      <c r="AF8462" s="17">
        <f t="shared" ca="1" si="2491"/>
        <v>508.50352128305735</v>
      </c>
      <c r="AG8462">
        <f t="shared" ca="1" si="2492"/>
        <v>100.96894704023809</v>
      </c>
      <c r="AH8462">
        <f t="shared" ca="1" si="2493"/>
        <v>1.1817078792029303</v>
      </c>
      <c r="AI8462">
        <f t="shared" ca="1" si="2494"/>
        <v>1.3652524464797693</v>
      </c>
      <c r="AJ8462">
        <f t="shared" ca="1" si="2495"/>
        <v>1.0571069633108527</v>
      </c>
    </row>
    <row r="8463" spans="32:36" x14ac:dyDescent="0.2">
      <c r="AF8463" s="17">
        <f t="shared" ca="1" si="2491"/>
        <v>484.85558942529445</v>
      </c>
      <c r="AG8463">
        <f t="shared" ca="1" si="2492"/>
        <v>96.594850215000591</v>
      </c>
      <c r="AH8463">
        <f t="shared" ca="1" si="2493"/>
        <v>-1.5045824764846076</v>
      </c>
      <c r="AI8463">
        <f t="shared" ca="1" si="2494"/>
        <v>-1.8583811043650811</v>
      </c>
      <c r="AJ8463">
        <f t="shared" ca="1" si="2495"/>
        <v>-1.4719556643540921</v>
      </c>
    </row>
    <row r="8464" spans="32:36" x14ac:dyDescent="0.2">
      <c r="AF8464" s="17">
        <f t="shared" ca="1" si="2491"/>
        <v>481.77991485813698</v>
      </c>
      <c r="AG8464">
        <f t="shared" ca="1" si="2492"/>
        <v>96.784543224978506</v>
      </c>
      <c r="AH8464">
        <f t="shared" ca="1" si="2493"/>
        <v>-1.8635565713312641</v>
      </c>
      <c r="AI8464">
        <f t="shared" ca="1" si="2494"/>
        <v>-1.7155788918876849</v>
      </c>
      <c r="AJ8464">
        <f t="shared" ca="1" si="2495"/>
        <v>-1.2080944715316153</v>
      </c>
    </row>
    <row r="8465" spans="32:36" x14ac:dyDescent="0.2">
      <c r="AF8465" s="17">
        <f t="shared" ca="1" si="2491"/>
        <v>507.05922624079403</v>
      </c>
      <c r="AG8465">
        <f t="shared" ca="1" si="2492"/>
        <v>99.730442836179819</v>
      </c>
      <c r="AH8465">
        <f t="shared" ca="1" si="2493"/>
        <v>1.0212601939322961</v>
      </c>
      <c r="AI8465">
        <f t="shared" ca="1" si="2494"/>
        <v>0.46689202876416602</v>
      </c>
      <c r="AJ8465">
        <f t="shared" ca="1" si="2495"/>
        <v>0.16547893624590543</v>
      </c>
    </row>
    <row r="8466" spans="32:36" x14ac:dyDescent="0.2">
      <c r="AF8466" s="17">
        <f t="shared" ca="1" si="2491"/>
        <v>498.71178428863595</v>
      </c>
      <c r="AG8466">
        <f t="shared" ca="1" si="2492"/>
        <v>99.705493608882804</v>
      </c>
      <c r="AH8466">
        <f t="shared" ca="1" si="2493"/>
        <v>8.4888513106563465E-2</v>
      </c>
      <c r="AI8466">
        <f t="shared" ca="1" si="2494"/>
        <v>0.44868046042472093</v>
      </c>
      <c r="AJ8466">
        <f t="shared" ca="1" si="2495"/>
        <v>0.44380793179258771</v>
      </c>
    </row>
    <row r="8467" spans="32:36" x14ac:dyDescent="0.2">
      <c r="AF8467" s="17">
        <f t="shared" ca="1" si="2491"/>
        <v>499.82304978855535</v>
      </c>
      <c r="AG8467">
        <f t="shared" ca="1" si="2492"/>
        <v>97.456355232939458</v>
      </c>
      <c r="AH8467">
        <f t="shared" ca="1" si="2493"/>
        <v>0.21044489594248328</v>
      </c>
      <c r="AI8467">
        <f t="shared" ca="1" si="2494"/>
        <v>-1.2120754097859021</v>
      </c>
      <c r="AJ8467">
        <f t="shared" ca="1" si="2495"/>
        <v>-1.3386033217721425</v>
      </c>
    </row>
    <row r="8468" spans="32:36" x14ac:dyDescent="0.2">
      <c r="AF8468" s="17">
        <f t="shared" ca="1" si="2491"/>
        <v>499.97085247854602</v>
      </c>
      <c r="AG8468">
        <f t="shared" ca="1" si="2492"/>
        <v>98.386261624578893</v>
      </c>
      <c r="AH8468">
        <f t="shared" ca="1" si="2493"/>
        <v>0.22712335266523609</v>
      </c>
      <c r="AI8468">
        <f t="shared" ca="1" si="2494"/>
        <v>-0.52083525970674138</v>
      </c>
      <c r="AJ8468">
        <f t="shared" ca="1" si="2495"/>
        <v>-0.61862567091678966</v>
      </c>
    </row>
    <row r="8469" spans="32:36" x14ac:dyDescent="0.2">
      <c r="AF8469" s="17">
        <f t="shared" ca="1" si="2491"/>
        <v>487.43896940531266</v>
      </c>
      <c r="AG8469">
        <f t="shared" ca="1" si="2492"/>
        <v>101.33933796133114</v>
      </c>
      <c r="AH8469">
        <f t="shared" ca="1" si="2493"/>
        <v>-1.2048212472839614</v>
      </c>
      <c r="AI8469">
        <f t="shared" ca="1" si="2494"/>
        <v>1.6317792018188029</v>
      </c>
      <c r="AJ8469">
        <f t="shared" ca="1" si="2495"/>
        <v>2.0948349325632196</v>
      </c>
    </row>
    <row r="8470" spans="32:36" x14ac:dyDescent="0.2">
      <c r="AF8470" s="17">
        <f t="shared" ca="1" si="2491"/>
        <v>516.37871713434606</v>
      </c>
      <c r="AG8470">
        <f t="shared" ca="1" si="2492"/>
        <v>100.5469804896438</v>
      </c>
      <c r="AH8470">
        <f t="shared" ca="1" si="2493"/>
        <v>2.0486297287257536</v>
      </c>
      <c r="AI8470">
        <f t="shared" ca="1" si="2494"/>
        <v>1.0604187690695772</v>
      </c>
      <c r="AJ8470">
        <f t="shared" ca="1" si="2495"/>
        <v>0.4618872195615612</v>
      </c>
    </row>
    <row r="8471" spans="32:36" x14ac:dyDescent="0.2">
      <c r="AF8471" s="17">
        <f t="shared" ca="1" si="2491"/>
        <v>518.95753180613974</v>
      </c>
      <c r="AG8471">
        <f t="shared" ca="1" si="2492"/>
        <v>100.05801586101185</v>
      </c>
      <c r="AH8471">
        <f t="shared" ca="1" si="2493"/>
        <v>2.3296409196516299</v>
      </c>
      <c r="AI8471">
        <f t="shared" ca="1" si="2494"/>
        <v>0.70558068882748048</v>
      </c>
      <c r="AJ8471">
        <f t="shared" ca="1" si="2495"/>
        <v>3.1472037600384763E-4</v>
      </c>
    </row>
    <row r="8472" spans="32:36" x14ac:dyDescent="0.2">
      <c r="AF8472" s="17">
        <f t="shared" ca="1" si="2491"/>
        <v>485.46931489689621</v>
      </c>
      <c r="AG8472">
        <f t="shared" ca="1" si="2492"/>
        <v>97.030257460920311</v>
      </c>
      <c r="AH8472">
        <f t="shared" ca="1" si="2493"/>
        <v>-1.4332247453781097</v>
      </c>
      <c r="AI8472">
        <f t="shared" ca="1" si="2494"/>
        <v>-1.5310190219793278</v>
      </c>
      <c r="AJ8472">
        <f t="shared" ca="1" si="2495"/>
        <v>-1.151141568368796</v>
      </c>
    </row>
    <row r="8473" spans="32:36" x14ac:dyDescent="0.2">
      <c r="AF8473" s="17">
        <f t="shared" ca="1" si="2491"/>
        <v>502.83470505333059</v>
      </c>
      <c r="AG8473">
        <f t="shared" ca="1" si="2492"/>
        <v>100.24980435777978</v>
      </c>
      <c r="AH8473">
        <f t="shared" ca="1" si="2493"/>
        <v>0.54931858583625148</v>
      </c>
      <c r="AI8473">
        <f t="shared" ca="1" si="2494"/>
        <v>0.84496646111284912</v>
      </c>
      <c r="AJ8473">
        <f t="shared" ca="1" si="2495"/>
        <v>0.71208070574838411</v>
      </c>
    </row>
    <row r="8474" spans="32:36" x14ac:dyDescent="0.2">
      <c r="AF8474" s="17">
        <f t="shared" ca="1" si="2491"/>
        <v>491.96693023589211</v>
      </c>
      <c r="AG8474">
        <f t="shared" ca="1" si="2492"/>
        <v>101.91260316024848</v>
      </c>
      <c r="AH8474">
        <f t="shared" ca="1" si="2493"/>
        <v>-0.68323390396373829</v>
      </c>
      <c r="AI8474">
        <f t="shared" ca="1" si="2494"/>
        <v>2.0423761247117023</v>
      </c>
      <c r="AJ8474">
        <f t="shared" ca="1" si="2495"/>
        <v>2.3599673381928326</v>
      </c>
    </row>
    <row r="8475" spans="32:36" x14ac:dyDescent="0.2">
      <c r="AF8475" s="17">
        <f t="shared" ca="1" si="2491"/>
        <v>489.76172939268901</v>
      </c>
      <c r="AG8475">
        <f t="shared" ca="1" si="2492"/>
        <v>97.895037524808956</v>
      </c>
      <c r="AH8475">
        <f t="shared" ca="1" si="2493"/>
        <v>-0.93665421253800518</v>
      </c>
      <c r="AI8475">
        <f t="shared" ca="1" si="2494"/>
        <v>-0.8851655761511823</v>
      </c>
      <c r="AJ8475">
        <f t="shared" ca="1" si="2495"/>
        <v>-0.6312224842378884</v>
      </c>
    </row>
    <row r="8476" spans="32:36" x14ac:dyDescent="0.2">
      <c r="AF8476" s="17">
        <f t="shared" ca="1" si="2491"/>
        <v>501.21723840867844</v>
      </c>
      <c r="AG8476">
        <f t="shared" ca="1" si="2492"/>
        <v>99.605031509086075</v>
      </c>
      <c r="AH8476">
        <f t="shared" ca="1" si="2493"/>
        <v>0.36757314188483137</v>
      </c>
      <c r="AI8476">
        <f t="shared" ca="1" si="2494"/>
        <v>0.37530248627559404</v>
      </c>
      <c r="AJ8476">
        <f t="shared" ca="1" si="2495"/>
        <v>0.27702255028248735</v>
      </c>
    </row>
    <row r="8477" spans="32:36" x14ac:dyDescent="0.2">
      <c r="AF8477" s="17">
        <f t="shared" ca="1" si="2491"/>
        <v>494.55076431170278</v>
      </c>
      <c r="AG8477">
        <f t="shared" ca="1" si="2492"/>
        <v>97.27310032167675</v>
      </c>
      <c r="AH8477">
        <f t="shared" ca="1" si="2493"/>
        <v>-0.38774257596310829</v>
      </c>
      <c r="AI8477">
        <f t="shared" ca="1" si="2494"/>
        <v>-1.3490745255057062</v>
      </c>
      <c r="AJ8477">
        <f t="shared" ca="1" si="2495"/>
        <v>-1.2923345353932969</v>
      </c>
    </row>
    <row r="8478" spans="32:36" x14ac:dyDescent="0.2">
      <c r="AF8478" s="17">
        <f t="shared" ca="1" si="2491"/>
        <v>502.61783636534932</v>
      </c>
      <c r="AG8478">
        <f t="shared" ca="1" si="2492"/>
        <v>99.89024958049545</v>
      </c>
      <c r="AH8478">
        <f t="shared" ca="1" si="2493"/>
        <v>0.52498426177579904</v>
      </c>
      <c r="AI8478">
        <f t="shared" ca="1" si="2494"/>
        <v>0.58343425279656147</v>
      </c>
      <c r="AJ8478">
        <f t="shared" ca="1" si="2495"/>
        <v>0.44540090036377311</v>
      </c>
    </row>
    <row r="8479" spans="32:36" x14ac:dyDescent="0.2">
      <c r="AF8479" s="17">
        <f t="shared" ca="1" si="2491"/>
        <v>502.13090737032894</v>
      </c>
      <c r="AG8479">
        <f t="shared" ca="1" si="2492"/>
        <v>99.213120344368178</v>
      </c>
      <c r="AH8479">
        <f t="shared" ca="1" si="2493"/>
        <v>0.47030883232411219</v>
      </c>
      <c r="AI8479">
        <f t="shared" ca="1" si="2494"/>
        <v>8.8339536071979613E-2</v>
      </c>
      <c r="AJ8479">
        <f t="shared" ca="1" si="2495"/>
        <v>-5.6703787599219325E-2</v>
      </c>
    </row>
    <row r="8480" spans="32:36" x14ac:dyDescent="0.2">
      <c r="AF8480" s="17">
        <f t="shared" ca="1" si="2491"/>
        <v>500.2422452654755</v>
      </c>
      <c r="AG8480">
        <f t="shared" ca="1" si="2492"/>
        <v>97.822881038667362</v>
      </c>
      <c r="AH8480">
        <f t="shared" ca="1" si="2493"/>
        <v>0.25773521691812501</v>
      </c>
      <c r="AI8480">
        <f t="shared" ca="1" si="2494"/>
        <v>-0.93883642571257697</v>
      </c>
      <c r="AJ8480">
        <f t="shared" ca="1" si="2495"/>
        <v>-1.0669322636520449</v>
      </c>
    </row>
    <row r="8481" spans="32:36" x14ac:dyDescent="0.2">
      <c r="AF8481" s="17">
        <f t="shared" ca="1" si="2491"/>
        <v>496.25016381957801</v>
      </c>
      <c r="AG8481">
        <f t="shared" ca="1" si="2492"/>
        <v>100.04860619619095</v>
      </c>
      <c r="AH8481">
        <f t="shared" ca="1" si="2493"/>
        <v>-0.19423698664242356</v>
      </c>
      <c r="AI8481">
        <f t="shared" ca="1" si="2494"/>
        <v>0.6987351702084692</v>
      </c>
      <c r="AJ8481">
        <f t="shared" ca="1" si="2495"/>
        <v>0.79483873304966379</v>
      </c>
    </row>
    <row r="8482" spans="32:36" x14ac:dyDescent="0.2">
      <c r="AF8482" s="17">
        <f t="shared" ca="1" si="2491"/>
        <v>478.83752368197713</v>
      </c>
      <c r="AG8482">
        <f t="shared" ca="1" si="2492"/>
        <v>102.47372325456195</v>
      </c>
      <c r="AH8482">
        <f t="shared" ca="1" si="2493"/>
        <v>-2.2091259928799394</v>
      </c>
      <c r="AI8482">
        <f t="shared" ca="1" si="2494"/>
        <v>2.442043536014924</v>
      </c>
      <c r="AJ8482">
        <f t="shared" ca="1" si="2495"/>
        <v>3.2640113086773037</v>
      </c>
    </row>
    <row r="8483" spans="32:36" x14ac:dyDescent="0.2">
      <c r="AF8483" s="17">
        <f t="shared" ca="1" si="2491"/>
        <v>493.90936353116984</v>
      </c>
      <c r="AG8483">
        <f t="shared" ca="1" si="2492"/>
        <v>98.760929218495477</v>
      </c>
      <c r="AH8483">
        <f t="shared" ca="1" si="2493"/>
        <v>-0.46094987670873083</v>
      </c>
      <c r="AI8483">
        <f t="shared" ca="1" si="2494"/>
        <v>-0.24417312492739357</v>
      </c>
      <c r="AJ8483">
        <f t="shared" ca="1" si="2495"/>
        <v>-0.10977562030988576</v>
      </c>
    </row>
    <row r="8484" spans="32:36" x14ac:dyDescent="0.2">
      <c r="AF8484" s="17">
        <f t="shared" ca="1" si="2491"/>
        <v>512.63975335936902</v>
      </c>
      <c r="AG8484">
        <f t="shared" ca="1" si="2492"/>
        <v>99.390892389896592</v>
      </c>
      <c r="AH8484">
        <f t="shared" ca="1" si="2493"/>
        <v>1.6386956693612909</v>
      </c>
      <c r="AI8484">
        <f t="shared" ca="1" si="2494"/>
        <v>0.21864698102891961</v>
      </c>
      <c r="AJ8484">
        <f t="shared" ca="1" si="2495"/>
        <v>-0.29111683003267824</v>
      </c>
    </row>
    <row r="8485" spans="32:36" x14ac:dyDescent="0.2">
      <c r="AF8485" s="17">
        <f t="shared" ca="1" si="2491"/>
        <v>505.85661186452796</v>
      </c>
      <c r="AG8485">
        <f t="shared" ca="1" si="2492"/>
        <v>101.44952138405215</v>
      </c>
      <c r="AH8485">
        <f t="shared" ca="1" si="2493"/>
        <v>0.88731188410592221</v>
      </c>
      <c r="AI8485">
        <f t="shared" ca="1" si="2494"/>
        <v>1.7108772691532517</v>
      </c>
      <c r="AJ8485">
        <f t="shared" ca="1" si="2495"/>
        <v>1.5132642270447143</v>
      </c>
    </row>
    <row r="8486" spans="32:36" x14ac:dyDescent="0.2">
      <c r="AF8486" s="17">
        <f t="shared" ca="1" si="2491"/>
        <v>493.13311559453683</v>
      </c>
      <c r="AG8486">
        <f t="shared" ca="1" si="2492"/>
        <v>98.892116960181056</v>
      </c>
      <c r="AH8486">
        <f t="shared" ca="1" si="2493"/>
        <v>-0.54967542856368667</v>
      </c>
      <c r="AI8486">
        <f t="shared" ca="1" si="2494"/>
        <v>-0.14754946793649465</v>
      </c>
      <c r="AJ8486">
        <f t="shared" ca="1" si="2495"/>
        <v>1.9789165679480279E-2</v>
      </c>
    </row>
    <row r="8487" spans="32:36" x14ac:dyDescent="0.2">
      <c r="AF8487" s="17">
        <f t="shared" ca="1" si="2491"/>
        <v>502.93066792445205</v>
      </c>
      <c r="AG8487">
        <f t="shared" ca="1" si="2492"/>
        <v>101.33960620185267</v>
      </c>
      <c r="AH8487">
        <f t="shared" ca="1" si="2493"/>
        <v>0.56008300398352973</v>
      </c>
      <c r="AI8487">
        <f t="shared" ca="1" si="2494"/>
        <v>1.6319718697412293</v>
      </c>
      <c r="AJ8487">
        <f t="shared" ca="1" si="2495"/>
        <v>1.5344175068142261</v>
      </c>
    </row>
    <row r="8488" spans="32:36" x14ac:dyDescent="0.2">
      <c r="AF8488" s="17">
        <f t="shared" ca="1" si="2491"/>
        <v>492.91105195267346</v>
      </c>
      <c r="AG8488">
        <f t="shared" ca="1" si="2492"/>
        <v>98.426629155261367</v>
      </c>
      <c r="AH8488">
        <f t="shared" ca="1" si="2493"/>
        <v>-0.57508311385246513</v>
      </c>
      <c r="AI8488">
        <f t="shared" ca="1" si="2494"/>
        <v>-0.49097646226786712</v>
      </c>
      <c r="AJ8488">
        <f t="shared" ca="1" si="2495"/>
        <v>-0.33247682225356356</v>
      </c>
    </row>
    <row r="8489" spans="32:36" x14ac:dyDescent="0.2">
      <c r="AF8489" s="17">
        <f t="shared" ca="1" si="2491"/>
        <v>507.27065062013128</v>
      </c>
      <c r="AG8489">
        <f t="shared" ca="1" si="2492"/>
        <v>100.09348542469439</v>
      </c>
      <c r="AH8489">
        <f t="shared" ca="1" si="2493"/>
        <v>1.0447759993287005</v>
      </c>
      <c r="AI8489">
        <f t="shared" ca="1" si="2494"/>
        <v>0.7313789634463117</v>
      </c>
      <c r="AJ8489">
        <f t="shared" ca="1" si="2495"/>
        <v>0.43551895468572255</v>
      </c>
    </row>
    <row r="8490" spans="32:36" x14ac:dyDescent="0.2">
      <c r="AF8490" s="17">
        <f t="shared" ca="1" si="2491"/>
        <v>490.55342066129265</v>
      </c>
      <c r="AG8490">
        <f t="shared" ca="1" si="2492"/>
        <v>98.603660293930233</v>
      </c>
      <c r="AH8490">
        <f t="shared" ca="1" si="2493"/>
        <v>-0.84554249367086032</v>
      </c>
      <c r="AI8490">
        <f t="shared" ca="1" si="2494"/>
        <v>-0.36017564817831604</v>
      </c>
      <c r="AJ8490">
        <f t="shared" ca="1" si="2495"/>
        <v>-0.10932454068845192</v>
      </c>
    </row>
    <row r="8491" spans="32:36" x14ac:dyDescent="0.2">
      <c r="AF8491" s="17">
        <f t="shared" ca="1" si="2491"/>
        <v>504.26509611803783</v>
      </c>
      <c r="AG8491">
        <f t="shared" ca="1" si="2492"/>
        <v>99.256584385440831</v>
      </c>
      <c r="AH8491">
        <f t="shared" ca="1" si="2493"/>
        <v>0.70955697667114559</v>
      </c>
      <c r="AI8491">
        <f t="shared" ca="1" si="2494"/>
        <v>0.12022036086092203</v>
      </c>
      <c r="AJ8491">
        <f t="shared" ca="1" si="2495"/>
        <v>-9.925007709369138E-2</v>
      </c>
    </row>
    <row r="8492" spans="32:36" x14ac:dyDescent="0.2">
      <c r="AF8492" s="17">
        <f t="shared" ca="1" si="2491"/>
        <v>512.20952327457144</v>
      </c>
      <c r="AG8492">
        <f t="shared" ca="1" si="2492"/>
        <v>101.64734177370316</v>
      </c>
      <c r="AH8492">
        <f t="shared" ca="1" si="2493"/>
        <v>1.591334239290201</v>
      </c>
      <c r="AI8492">
        <f t="shared" ca="1" si="2494"/>
        <v>1.8526725043335948</v>
      </c>
      <c r="AJ8492">
        <f t="shared" ca="1" si="2495"/>
        <v>1.4384093967693203</v>
      </c>
    </row>
    <row r="8493" spans="32:36" x14ac:dyDescent="0.2">
      <c r="AF8493" s="17">
        <f t="shared" ca="1" si="2491"/>
        <v>489.30245195286614</v>
      </c>
      <c r="AG8493">
        <f t="shared" ca="1" si="2492"/>
        <v>99.385281469909543</v>
      </c>
      <c r="AH8493">
        <f t="shared" ca="1" si="2493"/>
        <v>-0.98957764299632445</v>
      </c>
      <c r="AI8493">
        <f t="shared" ca="1" si="2494"/>
        <v>0.21453772300729218</v>
      </c>
      <c r="AJ8493">
        <f t="shared" ca="1" si="2495"/>
        <v>0.53943923901153013</v>
      </c>
    </row>
    <row r="8494" spans="32:36" x14ac:dyDescent="0.2">
      <c r="AF8494" s="17">
        <f t="shared" ca="1" si="2491"/>
        <v>494.94925290323721</v>
      </c>
      <c r="AG8494">
        <f t="shared" ca="1" si="2492"/>
        <v>100.55815810401803</v>
      </c>
      <c r="AH8494">
        <f t="shared" ca="1" si="2493"/>
        <v>-0.34230824739781351</v>
      </c>
      <c r="AI8494">
        <f t="shared" ca="1" si="2494"/>
        <v>1.0685100935531118</v>
      </c>
      <c r="AJ8494">
        <f t="shared" ca="1" si="2495"/>
        <v>1.2298553390151803</v>
      </c>
    </row>
    <row r="8495" spans="32:36" x14ac:dyDescent="0.2">
      <c r="AF8495" s="17">
        <f t="shared" ca="1" si="2491"/>
        <v>483.42468241971176</v>
      </c>
      <c r="AG8495">
        <f t="shared" ca="1" si="2492"/>
        <v>99.210345924208553</v>
      </c>
      <c r="AH8495">
        <f t="shared" ca="1" si="2493"/>
        <v>-1.6713051428608716</v>
      </c>
      <c r="AI8495">
        <f t="shared" ca="1" si="2494"/>
        <v>8.6304027844316011E-2</v>
      </c>
      <c r="AJ8495">
        <f t="shared" ca="1" si="2495"/>
        <v>0.62144142224016286</v>
      </c>
    </row>
    <row r="8496" spans="32:36" x14ac:dyDescent="0.2">
      <c r="AF8496" s="17">
        <f t="shared" ca="1" si="2491"/>
        <v>493.87954250176523</v>
      </c>
      <c r="AG8496">
        <f t="shared" ca="1" si="2492"/>
        <v>99.092999766391699</v>
      </c>
      <c r="AH8496">
        <f t="shared" ca="1" si="2493"/>
        <v>-0.46435585983052718</v>
      </c>
      <c r="AI8496">
        <f t="shared" ca="1" si="2494"/>
        <v>1.5853771754034685E-4</v>
      </c>
      <c r="AJ8496">
        <f t="shared" ca="1" si="2495"/>
        <v>0.14766838936081478</v>
      </c>
    </row>
    <row r="8497" spans="32:36" x14ac:dyDescent="0.2">
      <c r="AF8497" s="17">
        <f t="shared" ca="1" si="2491"/>
        <v>497.86210770234948</v>
      </c>
      <c r="AG8497">
        <f t="shared" ca="1" si="2492"/>
        <v>97.686149374496537</v>
      </c>
      <c r="AH8497">
        <f t="shared" ca="1" si="2493"/>
        <v>-1.1301117166488428E-2</v>
      </c>
      <c r="AI8497">
        <f t="shared" ca="1" si="2494"/>
        <v>-1.0406477323676309</v>
      </c>
      <c r="AJ8497">
        <f t="shared" ca="1" si="2495"/>
        <v>-1.0882975236821313</v>
      </c>
    </row>
    <row r="8498" spans="32:36" x14ac:dyDescent="0.2">
      <c r="AF8498" s="17">
        <f t="shared" ca="1" si="2491"/>
        <v>513.8368413813854</v>
      </c>
      <c r="AG8498">
        <f t="shared" ca="1" si="2492"/>
        <v>100.02105942443845</v>
      </c>
      <c r="AH8498">
        <f t="shared" ca="1" si="2493"/>
        <v>1.7702669905120914</v>
      </c>
      <c r="AI8498">
        <f t="shared" ca="1" si="2494"/>
        <v>0.67869122856242659</v>
      </c>
      <c r="AJ8498">
        <f t="shared" ca="1" si="2495"/>
        <v>0.14978568648024046</v>
      </c>
    </row>
    <row r="8499" spans="32:36" x14ac:dyDescent="0.2">
      <c r="AF8499" s="17">
        <f t="shared" ca="1" si="2491"/>
        <v>487.67800944451756</v>
      </c>
      <c r="AG8499">
        <f t="shared" ca="1" si="2492"/>
        <v>98.123252097091779</v>
      </c>
      <c r="AH8499">
        <f t="shared" ca="1" si="2493"/>
        <v>-1.177164700921618</v>
      </c>
      <c r="AI8499">
        <f t="shared" ca="1" si="2494"/>
        <v>-0.71567692021287033</v>
      </c>
      <c r="AJ8499">
        <f t="shared" ca="1" si="2495"/>
        <v>-0.37699066987805036</v>
      </c>
    </row>
    <row r="8500" spans="32:36" x14ac:dyDescent="0.2">
      <c r="AF8500" s="17">
        <f t="shared" ca="1" si="2491"/>
        <v>506.27290040928494</v>
      </c>
      <c r="AG8500">
        <f t="shared" ca="1" si="2492"/>
        <v>98.037916508447736</v>
      </c>
      <c r="AH8500">
        <f t="shared" ca="1" si="2493"/>
        <v>0.93371449325904388</v>
      </c>
      <c r="AI8500">
        <f t="shared" ca="1" si="2494"/>
        <v>-0.77900711715773086</v>
      </c>
      <c r="AJ8500">
        <f t="shared" ca="1" si="2495"/>
        <v>-1.1139572078491555</v>
      </c>
    </row>
    <row r="8501" spans="32:36" x14ac:dyDescent="0.2">
      <c r="AF8501" s="17">
        <f t="shared" ca="1" si="2491"/>
        <v>508.01138975176565</v>
      </c>
      <c r="AG8501">
        <f t="shared" ca="1" si="2492"/>
        <v>99.804096867955195</v>
      </c>
      <c r="AH8501">
        <f t="shared" ca="1" si="2493"/>
        <v>1.1270879067797901</v>
      </c>
      <c r="AI8501">
        <f t="shared" ca="1" si="2494"/>
        <v>0.52062886872105474</v>
      </c>
      <c r="AJ8501">
        <f t="shared" ca="1" si="2495"/>
        <v>0.18824564141828537</v>
      </c>
    </row>
    <row r="8502" spans="32:36" x14ac:dyDescent="0.2">
      <c r="AF8502" s="17">
        <f t="shared" ca="1" si="2491"/>
        <v>490.09555251491986</v>
      </c>
      <c r="AG8502">
        <f t="shared" ca="1" si="2492"/>
        <v>98.767705057226266</v>
      </c>
      <c r="AH8502">
        <f t="shared" ca="1" si="2493"/>
        <v>-0.89821826324792819</v>
      </c>
      <c r="AI8502">
        <f t="shared" ca="1" si="2494"/>
        <v>-0.23917937646609821</v>
      </c>
      <c r="AJ8502">
        <f t="shared" ca="1" si="2495"/>
        <v>3.4361755382266997E-2</v>
      </c>
    </row>
    <row r="8503" spans="32:36" x14ac:dyDescent="0.2">
      <c r="AF8503" s="17">
        <f t="shared" ca="1" si="2491"/>
        <v>500.40790666234392</v>
      </c>
      <c r="AG8503">
        <f t="shared" ca="1" si="2492"/>
        <v>99.109740749641219</v>
      </c>
      <c r="AH8503">
        <f t="shared" ca="1" si="2493"/>
        <v>0.27641290257509643</v>
      </c>
      <c r="AI8503">
        <f t="shared" ca="1" si="2494"/>
        <v>1.2454569314631653E-2</v>
      </c>
      <c r="AJ8503">
        <f t="shared" ca="1" si="2495"/>
        <v>-7.4734395954988431E-2</v>
      </c>
    </row>
    <row r="8504" spans="32:36" x14ac:dyDescent="0.2">
      <c r="AF8504" s="17">
        <f t="shared" ca="1" si="2491"/>
        <v>509.15218098142992</v>
      </c>
      <c r="AG8504">
        <f t="shared" ca="1" si="2492"/>
        <v>99.706424964639041</v>
      </c>
      <c r="AH8504">
        <f t="shared" ca="1" si="2493"/>
        <v>1.2536196707980538</v>
      </c>
      <c r="AI8504">
        <f t="shared" ca="1" si="2494"/>
        <v>0.44936038095328917</v>
      </c>
      <c r="AJ8504">
        <f t="shared" ca="1" si="2495"/>
        <v>7.3275371476403145E-2</v>
      </c>
    </row>
    <row r="8505" spans="32:36" x14ac:dyDescent="0.2">
      <c r="AF8505" s="17">
        <f t="shared" ca="1" si="2491"/>
        <v>510.32861949867987</v>
      </c>
      <c r="AG8505">
        <f t="shared" ca="1" si="2492"/>
        <v>98.2452534535891</v>
      </c>
      <c r="AH8505">
        <f t="shared" ca="1" si="2493"/>
        <v>1.3838086978122235</v>
      </c>
      <c r="AI8505">
        <f t="shared" ca="1" si="2494"/>
        <v>-0.62523150785764214</v>
      </c>
      <c r="AJ8505">
        <f t="shared" ca="1" si="2495"/>
        <v>-1.0955818198715119</v>
      </c>
    </row>
    <row r="8506" spans="32:36" x14ac:dyDescent="0.2">
      <c r="AF8506" s="17">
        <f t="shared" ca="1" si="2491"/>
        <v>500.16526149011844</v>
      </c>
      <c r="AG8506">
        <f t="shared" ca="1" si="2492"/>
        <v>99.083286638817142</v>
      </c>
      <c r="AH8506">
        <f t="shared" ca="1" si="2493"/>
        <v>0.24905348704071695</v>
      </c>
      <c r="AI8506">
        <f t="shared" ca="1" si="2494"/>
        <v>-6.9765788063300832E-3</v>
      </c>
      <c r="AJ8506">
        <f t="shared" ca="1" si="2495"/>
        <v>-8.6431614618055236E-2</v>
      </c>
    </row>
    <row r="8507" spans="32:36" x14ac:dyDescent="0.2">
      <c r="AF8507" s="17">
        <f t="shared" ca="1" si="2491"/>
        <v>494.07289721681451</v>
      </c>
      <c r="AG8507">
        <f t="shared" ca="1" si="2492"/>
        <v>98.705435048488638</v>
      </c>
      <c r="AH8507">
        <f t="shared" ca="1" si="2493"/>
        <v>-0.44227567323726585</v>
      </c>
      <c r="AI8507">
        <f t="shared" ca="1" si="2494"/>
        <v>-0.2850848605662496</v>
      </c>
      <c r="AJ8507">
        <f t="shared" ca="1" si="2495"/>
        <v>-0.15863361129512069</v>
      </c>
    </row>
    <row r="8508" spans="32:36" x14ac:dyDescent="0.2">
      <c r="AF8508" s="17">
        <f t="shared" ca="1" si="2491"/>
        <v>512.7995052458615</v>
      </c>
      <c r="AG8508">
        <f t="shared" ca="1" si="2492"/>
        <v>98.030539644944142</v>
      </c>
      <c r="AH8508">
        <f t="shared" ca="1" si="2493"/>
        <v>1.6562716701464468</v>
      </c>
      <c r="AI8508">
        <f t="shared" ca="1" si="2494"/>
        <v>-0.78448430557857873</v>
      </c>
      <c r="AJ8508">
        <f t="shared" ca="1" si="2495"/>
        <v>-1.3492234469161406</v>
      </c>
    </row>
    <row r="8509" spans="32:36" x14ac:dyDescent="0.2">
      <c r="AF8509" s="17">
        <f t="shared" ca="1" si="2491"/>
        <v>490.67669460895257</v>
      </c>
      <c r="AG8509">
        <f t="shared" ca="1" si="2492"/>
        <v>99.315455467784446</v>
      </c>
      <c r="AH8509">
        <f t="shared" ca="1" si="2493"/>
        <v>-0.8313687543223125</v>
      </c>
      <c r="AI8509">
        <f t="shared" ca="1" si="2494"/>
        <v>0.16337997950732508</v>
      </c>
      <c r="AJ8509">
        <f t="shared" ca="1" si="2495"/>
        <v>0.43550773115613939</v>
      </c>
    </row>
    <row r="8510" spans="32:36" x14ac:dyDescent="0.2">
      <c r="AF8510" s="17">
        <f t="shared" ca="1" si="2491"/>
        <v>498.75411860275148</v>
      </c>
      <c r="AG8510">
        <f t="shared" ca="1" si="2492"/>
        <v>97.592211706434725</v>
      </c>
      <c r="AH8510">
        <f t="shared" ca="1" si="2493"/>
        <v>8.9676781371810746E-2</v>
      </c>
      <c r="AI8510">
        <f t="shared" ca="1" si="2494"/>
        <v>-1.1106769621250647</v>
      </c>
      <c r="AJ8510">
        <f t="shared" ca="1" si="2495"/>
        <v>-1.1938503641149172</v>
      </c>
    </row>
    <row r="8511" spans="32:36" x14ac:dyDescent="0.2">
      <c r="AF8511" s="17">
        <f t="shared" ca="1" si="2491"/>
        <v>498.21203133700567</v>
      </c>
      <c r="AG8511">
        <f t="shared" ca="1" si="2492"/>
        <v>103.40002653131576</v>
      </c>
      <c r="AH8511">
        <f t="shared" ca="1" si="2493"/>
        <v>2.8332675626433688E-2</v>
      </c>
      <c r="AI8511">
        <f t="shared" ca="1" si="2494"/>
        <v>3.097054876121756</v>
      </c>
      <c r="AJ8511">
        <f t="shared" ca="1" si="2495"/>
        <v>3.2405483130748678</v>
      </c>
    </row>
    <row r="8512" spans="32:36" x14ac:dyDescent="0.2">
      <c r="AF8512" s="17">
        <f t="shared" ca="1" si="2491"/>
        <v>500.17566204530846</v>
      </c>
      <c r="AG8512">
        <f t="shared" ca="1" si="2492"/>
        <v>100.20563568164816</v>
      </c>
      <c r="AH8512">
        <f t="shared" ca="1" si="2493"/>
        <v>0.25022647213025584</v>
      </c>
      <c r="AI8512">
        <f t="shared" ca="1" si="2494"/>
        <v>0.81288972249213665</v>
      </c>
      <c r="AJ8512">
        <f t="shared" ca="1" si="2495"/>
        <v>0.77343079537545467</v>
      </c>
    </row>
    <row r="8513" spans="32:36" x14ac:dyDescent="0.2">
      <c r="AF8513" s="17">
        <f t="shared" ca="1" si="2491"/>
        <v>500.73479760398197</v>
      </c>
      <c r="AG8513">
        <f t="shared" ca="1" si="2492"/>
        <v>98.940009082730981</v>
      </c>
      <c r="AH8513">
        <f t="shared" ca="1" si="2493"/>
        <v>0.31325046793502326</v>
      </c>
      <c r="AI8513">
        <f t="shared" ca="1" si="2494"/>
        <v>-0.11230743618920884</v>
      </c>
      <c r="AJ8513">
        <f t="shared" ca="1" si="2495"/>
        <v>-0.21734085827802369</v>
      </c>
    </row>
    <row r="8514" spans="32:36" x14ac:dyDescent="0.2">
      <c r="AF8514" s="17">
        <f t="shared" ca="1" si="2491"/>
        <v>509.59497734070976</v>
      </c>
      <c r="AG8514">
        <f t="shared" ca="1" si="2492"/>
        <v>99.746377312977003</v>
      </c>
      <c r="AH8514">
        <f t="shared" ca="1" si="2493"/>
        <v>1.3026564190208052</v>
      </c>
      <c r="AI8514">
        <f t="shared" ca="1" si="2494"/>
        <v>0.47852093945668095</v>
      </c>
      <c r="AJ8514">
        <f t="shared" ca="1" si="2495"/>
        <v>8.8295281730808764E-2</v>
      </c>
    </row>
    <row r="8515" spans="32:36" x14ac:dyDescent="0.2">
      <c r="AF8515" s="17">
        <f t="shared" ref="AF8515:AF8578" ca="1" si="2496">$N$64*EXP(($J$9-$K$2^2/2)*$J$6+$K$2*SQRT($J$6)*AH8515)</f>
        <v>492.77787594028632</v>
      </c>
      <c r="AG8515">
        <f t="shared" ref="AG8515:AG8578" ca="1" si="2497">$Q$64*EXP(($J$9-$K$3^2/2)*$J$6+$K$3*SQRT($J$6)*AI8515)</f>
        <v>99.916635732803968</v>
      </c>
      <c r="AH8515">
        <f t="shared" ref="AH8515:AH8578" ca="1" si="2498">_xlfn.NORM.S.INV(RAND())</f>
        <v>-0.59032610284454468</v>
      </c>
      <c r="AI8515">
        <f t="shared" ref="AI8515:AI8578" ca="1" si="2499">AH8515*$AC$6+SQRT(1-$AC$6^2)*AJ8515</f>
        <v>0.60265893991331376</v>
      </c>
      <c r="AJ8515">
        <f t="shared" ref="AJ8515:AJ8578" ca="1" si="2500">_xlfn.NORM.S.INV(RAND())</f>
        <v>0.81984908786764277</v>
      </c>
    </row>
    <row r="8516" spans="32:36" x14ac:dyDescent="0.2">
      <c r="AF8516" s="17">
        <f t="shared" ca="1" si="2496"/>
        <v>503.78606255218568</v>
      </c>
      <c r="AG8516">
        <f t="shared" ca="1" si="2497"/>
        <v>100.80037985633786</v>
      </c>
      <c r="AH8516">
        <f t="shared" ca="1" si="2498"/>
        <v>0.6559443099658907</v>
      </c>
      <c r="AI8516">
        <f t="shared" ca="1" si="2499"/>
        <v>1.2436305839176278</v>
      </c>
      <c r="AJ8516">
        <f t="shared" ca="1" si="2500"/>
        <v>1.0965047903151641</v>
      </c>
    </row>
    <row r="8517" spans="32:36" x14ac:dyDescent="0.2">
      <c r="AF8517" s="17">
        <f t="shared" ca="1" si="2496"/>
        <v>492.15181321982288</v>
      </c>
      <c r="AG8517">
        <f t="shared" ca="1" si="2497"/>
        <v>98.175594020654074</v>
      </c>
      <c r="AH8517">
        <f t="shared" ca="1" si="2498"/>
        <v>-0.66203890263256937</v>
      </c>
      <c r="AI8517">
        <f t="shared" ca="1" si="2499"/>
        <v>-0.67685959508738414</v>
      </c>
      <c r="AJ8517">
        <f t="shared" ca="1" si="2500"/>
        <v>-0.49989110280956794</v>
      </c>
    </row>
    <row r="8518" spans="32:36" x14ac:dyDescent="0.2">
      <c r="AF8518" s="17">
        <f t="shared" ca="1" si="2496"/>
        <v>502.11789381575255</v>
      </c>
      <c r="AG8518">
        <f t="shared" ca="1" si="2497"/>
        <v>100.60663138219121</v>
      </c>
      <c r="AH8518">
        <f t="shared" ca="1" si="2498"/>
        <v>0.46884686178688512</v>
      </c>
      <c r="AI8518">
        <f t="shared" ca="1" si="2499"/>
        <v>1.1035888424336537</v>
      </c>
      <c r="AJ8518">
        <f t="shared" ca="1" si="2500"/>
        <v>1.0089989168829285</v>
      </c>
    </row>
    <row r="8519" spans="32:36" x14ac:dyDescent="0.2">
      <c r="AF8519" s="17">
        <f t="shared" ca="1" si="2496"/>
        <v>504.88885614290615</v>
      </c>
      <c r="AG8519">
        <f t="shared" ca="1" si="2497"/>
        <v>98.024189155258739</v>
      </c>
      <c r="AH8519">
        <f t="shared" ca="1" si="2498"/>
        <v>0.7792909117453175</v>
      </c>
      <c r="AI8519">
        <f t="shared" ca="1" si="2499"/>
        <v>-0.78919976004960513</v>
      </c>
      <c r="AJ8519">
        <f t="shared" ca="1" si="2500"/>
        <v>-1.0755992643440433</v>
      </c>
    </row>
    <row r="8520" spans="32:36" x14ac:dyDescent="0.2">
      <c r="AF8520" s="17">
        <f t="shared" ca="1" si="2496"/>
        <v>494.49748476188364</v>
      </c>
      <c r="AG8520">
        <f t="shared" ca="1" si="2497"/>
        <v>97.445326488977742</v>
      </c>
      <c r="AH8520">
        <f t="shared" ca="1" si="2498"/>
        <v>-0.39382010543094703</v>
      </c>
      <c r="AI8520">
        <f t="shared" ca="1" si="2499"/>
        <v>-1.2203130748727198</v>
      </c>
      <c r="AJ8520">
        <f t="shared" ca="1" si="2500"/>
        <v>-1.155302588729797</v>
      </c>
    </row>
    <row r="8521" spans="32:36" x14ac:dyDescent="0.2">
      <c r="AF8521" s="17">
        <f t="shared" ca="1" si="2496"/>
        <v>502.01843882040123</v>
      </c>
      <c r="AG8521">
        <f t="shared" ca="1" si="2497"/>
        <v>99.037986854761087</v>
      </c>
      <c r="AH8521">
        <f t="shared" ca="1" si="2498"/>
        <v>0.45767262355758831</v>
      </c>
      <c r="AI8521">
        <f t="shared" ca="1" si="2499"/>
        <v>-4.0262355181443221E-2</v>
      </c>
      <c r="AJ8521">
        <f t="shared" ca="1" si="2500"/>
        <v>-0.18762392343491208</v>
      </c>
    </row>
    <row r="8522" spans="32:36" x14ac:dyDescent="0.2">
      <c r="AF8522" s="17">
        <f t="shared" ca="1" si="2496"/>
        <v>489.98749073996049</v>
      </c>
      <c r="AG8522">
        <f t="shared" ca="1" si="2497"/>
        <v>99.243993755618078</v>
      </c>
      <c r="AH8522">
        <f t="shared" ca="1" si="2498"/>
        <v>-0.91065748550872072</v>
      </c>
      <c r="AI8522">
        <f t="shared" ca="1" si="2499"/>
        <v>0.11098658469462652</v>
      </c>
      <c r="AJ8522">
        <f t="shared" ca="1" si="2500"/>
        <v>0.4057205462771839</v>
      </c>
    </row>
    <row r="8523" spans="32:36" x14ac:dyDescent="0.2">
      <c r="AF8523" s="17">
        <f t="shared" ca="1" si="2496"/>
        <v>509.17806473356023</v>
      </c>
      <c r="AG8523">
        <f t="shared" ca="1" si="2497"/>
        <v>99.285042030037928</v>
      </c>
      <c r="AH8523">
        <f t="shared" ca="1" si="2498"/>
        <v>1.2564872973564347</v>
      </c>
      <c r="AI8523">
        <f t="shared" ca="1" si="2499"/>
        <v>0.14108644920097138</v>
      </c>
      <c r="AJ8523">
        <f t="shared" ca="1" si="2500"/>
        <v>-0.25108829853176057</v>
      </c>
    </row>
    <row r="8524" spans="32:36" x14ac:dyDescent="0.2">
      <c r="AF8524" s="17">
        <f t="shared" ca="1" si="2496"/>
        <v>490.48864861367775</v>
      </c>
      <c r="AG8524">
        <f t="shared" ca="1" si="2497"/>
        <v>97.060723274405788</v>
      </c>
      <c r="AH8524">
        <f t="shared" ca="1" si="2498"/>
        <v>-0.85299125399619857</v>
      </c>
      <c r="AI8524">
        <f t="shared" ca="1" si="2499"/>
        <v>-1.508168238735625</v>
      </c>
      <c r="AJ8524">
        <f t="shared" ca="1" si="2500"/>
        <v>-1.3114760818015552</v>
      </c>
    </row>
    <row r="8525" spans="32:36" x14ac:dyDescent="0.2">
      <c r="AF8525" s="17">
        <f t="shared" ca="1" si="2496"/>
        <v>508.3203119819683</v>
      </c>
      <c r="AG8525">
        <f t="shared" ca="1" si="2497"/>
        <v>98.939080995613025</v>
      </c>
      <c r="AH8525">
        <f t="shared" ca="1" si="2498"/>
        <v>1.1613802930562724</v>
      </c>
      <c r="AI8525">
        <f t="shared" ca="1" si="2499"/>
        <v>-0.11299021887983218</v>
      </c>
      <c r="AJ8525">
        <f t="shared" ca="1" si="2500"/>
        <v>-0.48746461517060496</v>
      </c>
    </row>
    <row r="8526" spans="32:36" x14ac:dyDescent="0.2">
      <c r="AF8526" s="17">
        <f t="shared" ca="1" si="2496"/>
        <v>501.2951736152711</v>
      </c>
      <c r="AG8526">
        <f t="shared" ca="1" si="2497"/>
        <v>99.147166349023166</v>
      </c>
      <c r="AH8526">
        <f t="shared" ca="1" si="2498"/>
        <v>0.37634371429006974</v>
      </c>
      <c r="AI8526">
        <f t="shared" ca="1" si="2499"/>
        <v>3.9935668880453315E-2</v>
      </c>
      <c r="AJ8526">
        <f t="shared" ca="1" si="2500"/>
        <v>-7.7643072339230984E-2</v>
      </c>
    </row>
    <row r="8527" spans="32:36" x14ac:dyDescent="0.2">
      <c r="AF8527" s="17">
        <f t="shared" ca="1" si="2496"/>
        <v>465.17561088775511</v>
      </c>
      <c r="AG8527">
        <f t="shared" ca="1" si="2497"/>
        <v>97.625251644030868</v>
      </c>
      <c r="AH8527">
        <f t="shared" ca="1" si="2498"/>
        <v>-3.8419816656871477</v>
      </c>
      <c r="AI8527">
        <f t="shared" ca="1" si="2499"/>
        <v>-1.0860384646400183</v>
      </c>
      <c r="AJ8527">
        <f t="shared" ca="1" si="2500"/>
        <v>8.0887569563616618E-2</v>
      </c>
    </row>
    <row r="8528" spans="32:36" x14ac:dyDescent="0.2">
      <c r="AF8528" s="17">
        <f t="shared" ca="1" si="2496"/>
        <v>490.40590069837441</v>
      </c>
      <c r="AG8528">
        <f t="shared" ca="1" si="2497"/>
        <v>100.59370391415034</v>
      </c>
      <c r="AH8528">
        <f t="shared" ca="1" si="2498"/>
        <v>-0.86250866327388986</v>
      </c>
      <c r="AI8528">
        <f t="shared" ca="1" si="2499"/>
        <v>1.0942352501377137</v>
      </c>
      <c r="AJ8528">
        <f t="shared" ca="1" si="2500"/>
        <v>1.4220881523162467</v>
      </c>
    </row>
    <row r="8529" spans="32:36" x14ac:dyDescent="0.2">
      <c r="AF8529" s="17">
        <f t="shared" ca="1" si="2496"/>
        <v>491.28085630791622</v>
      </c>
      <c r="AG8529">
        <f t="shared" ca="1" si="2497"/>
        <v>99.493941872813679</v>
      </c>
      <c r="AH8529">
        <f t="shared" ca="1" si="2498"/>
        <v>-0.76195515973483097</v>
      </c>
      <c r="AI8529">
        <f t="shared" ca="1" si="2499"/>
        <v>0.29407589429965464</v>
      </c>
      <c r="AJ8529">
        <f t="shared" ca="1" si="2500"/>
        <v>0.55058973233318542</v>
      </c>
    </row>
    <row r="8530" spans="32:36" x14ac:dyDescent="0.2">
      <c r="AF8530" s="17">
        <f t="shared" ca="1" si="2496"/>
        <v>497.559874410139</v>
      </c>
      <c r="AG8530">
        <f t="shared" ca="1" si="2497"/>
        <v>99.317965017181081</v>
      </c>
      <c r="AH8530">
        <f t="shared" ca="1" si="2498"/>
        <v>-4.5555732331436623E-2</v>
      </c>
      <c r="AI8530">
        <f t="shared" ca="1" si="2499"/>
        <v>0.16521921394488709</v>
      </c>
      <c r="AJ8530">
        <f t="shared" ca="1" si="2500"/>
        <v>0.18782502375604621</v>
      </c>
    </row>
    <row r="8531" spans="32:36" x14ac:dyDescent="0.2">
      <c r="AF8531" s="17">
        <f t="shared" ca="1" si="2496"/>
        <v>512.35726292186337</v>
      </c>
      <c r="AG8531">
        <f t="shared" ca="1" si="2497"/>
        <v>99.549641694732557</v>
      </c>
      <c r="AH8531">
        <f t="shared" ca="1" si="2498"/>
        <v>1.6076024875939752</v>
      </c>
      <c r="AI8531">
        <f t="shared" ca="1" si="2499"/>
        <v>0.33481385628947558</v>
      </c>
      <c r="AJ8531">
        <f t="shared" ca="1" si="2500"/>
        <v>-0.15935340243610679</v>
      </c>
    </row>
    <row r="8532" spans="32:36" x14ac:dyDescent="0.2">
      <c r="AF8532" s="17">
        <f t="shared" ca="1" si="2496"/>
        <v>494.39915033111794</v>
      </c>
      <c r="AG8532">
        <f t="shared" ca="1" si="2497"/>
        <v>99.929981643682979</v>
      </c>
      <c r="AH8532">
        <f t="shared" ca="1" si="2498"/>
        <v>-0.40503870676277642</v>
      </c>
      <c r="AI8532">
        <f t="shared" ca="1" si="2499"/>
        <v>0.61238070408868905</v>
      </c>
      <c r="AJ8532">
        <f t="shared" ca="1" si="2500"/>
        <v>0.77119322918483535</v>
      </c>
    </row>
    <row r="8533" spans="32:36" x14ac:dyDescent="0.2">
      <c r="AF8533" s="17">
        <f t="shared" ca="1" si="2496"/>
        <v>509.34289201153183</v>
      </c>
      <c r="AG8533">
        <f t="shared" ca="1" si="2497"/>
        <v>101.09015755865055</v>
      </c>
      <c r="AH8533">
        <f t="shared" ca="1" si="2498"/>
        <v>1.2747448737154043</v>
      </c>
      <c r="AI8533">
        <f t="shared" ca="1" si="2499"/>
        <v>1.4525808658091925</v>
      </c>
      <c r="AJ8533">
        <f t="shared" ca="1" si="2500"/>
        <v>1.1191821906605406</v>
      </c>
    </row>
    <row r="8534" spans="32:36" x14ac:dyDescent="0.2">
      <c r="AF8534" s="17">
        <f t="shared" ca="1" si="2496"/>
        <v>499.90297718804419</v>
      </c>
      <c r="AG8534">
        <f t="shared" ca="1" si="2497"/>
        <v>98.413882658039526</v>
      </c>
      <c r="AH8534">
        <f t="shared" ca="1" si="2498"/>
        <v>0.21946473295334198</v>
      </c>
      <c r="AI8534">
        <f t="shared" ca="1" si="2499"/>
        <v>-0.50040338686646635</v>
      </c>
      <c r="AJ8534">
        <f t="shared" ca="1" si="2500"/>
        <v>-0.59475501954205234</v>
      </c>
    </row>
    <row r="8535" spans="32:36" x14ac:dyDescent="0.2">
      <c r="AF8535" s="17">
        <f t="shared" ca="1" si="2496"/>
        <v>494.41284168755686</v>
      </c>
      <c r="AG8535">
        <f t="shared" ca="1" si="2497"/>
        <v>96.662092219000513</v>
      </c>
      <c r="AH8535">
        <f t="shared" ca="1" si="2498"/>
        <v>-0.40347657825921618</v>
      </c>
      <c r="AI8535">
        <f t="shared" ca="1" si="2499"/>
        <v>-1.8077287980909424</v>
      </c>
      <c r="AJ8535">
        <f t="shared" ca="1" si="2500"/>
        <v>-1.7685742134742919</v>
      </c>
    </row>
    <row r="8536" spans="32:36" x14ac:dyDescent="0.2">
      <c r="AF8536" s="17">
        <f t="shared" ca="1" si="2496"/>
        <v>509.99419707123786</v>
      </c>
      <c r="AG8536">
        <f t="shared" ca="1" si="2497"/>
        <v>102.25656824814043</v>
      </c>
      <c r="AH8536">
        <f t="shared" ca="1" si="2498"/>
        <v>1.346830834170853</v>
      </c>
      <c r="AI8536">
        <f t="shared" ca="1" si="2499"/>
        <v>2.2876313515079665</v>
      </c>
      <c r="AJ8536">
        <f t="shared" ca="1" si="2500"/>
        <v>1.9724510102993924</v>
      </c>
    </row>
    <row r="8537" spans="32:36" x14ac:dyDescent="0.2">
      <c r="AF8537" s="17">
        <f t="shared" ca="1" si="2496"/>
        <v>502.78024768057105</v>
      </c>
      <c r="AG8537">
        <f t="shared" ca="1" si="2497"/>
        <v>99.70282935807893</v>
      </c>
      <c r="AH8537">
        <f t="shared" ca="1" si="2498"/>
        <v>0.54320903942708554</v>
      </c>
      <c r="AI8537">
        <f t="shared" ca="1" si="2499"/>
        <v>0.44673543408411592</v>
      </c>
      <c r="AJ8537">
        <f t="shared" ca="1" si="2500"/>
        <v>0.29618220637859188</v>
      </c>
    </row>
    <row r="8538" spans="32:36" x14ac:dyDescent="0.2">
      <c r="AF8538" s="17">
        <f t="shared" ca="1" si="2496"/>
        <v>492.31769104991918</v>
      </c>
      <c r="AG8538">
        <f t="shared" ca="1" si="2497"/>
        <v>99.13708623065591</v>
      </c>
      <c r="AH8538">
        <f t="shared" ca="1" si="2498"/>
        <v>-0.6430294292108828</v>
      </c>
      <c r="AI8538">
        <f t="shared" ca="1" si="2499"/>
        <v>3.253499834898585E-2</v>
      </c>
      <c r="AJ8538">
        <f t="shared" ca="1" si="2500"/>
        <v>0.23839443826481843</v>
      </c>
    </row>
    <row r="8539" spans="32:36" x14ac:dyDescent="0.2">
      <c r="AF8539" s="17">
        <f t="shared" ca="1" si="2496"/>
        <v>494.85904369192781</v>
      </c>
      <c r="AG8539">
        <f t="shared" ca="1" si="2497"/>
        <v>99.510245750000919</v>
      </c>
      <c r="AH8539">
        <f t="shared" ca="1" si="2498"/>
        <v>-0.35259039424188332</v>
      </c>
      <c r="AI8539">
        <f t="shared" ca="1" si="2499"/>
        <v>0.30600265055119835</v>
      </c>
      <c r="AJ8539">
        <f t="shared" ca="1" si="2500"/>
        <v>0.43306954539766451</v>
      </c>
    </row>
    <row r="8540" spans="32:36" x14ac:dyDescent="0.2">
      <c r="AF8540" s="17">
        <f t="shared" ca="1" si="2496"/>
        <v>525.55019692622079</v>
      </c>
      <c r="AG8540">
        <f t="shared" ca="1" si="2497"/>
        <v>100.11171209485545</v>
      </c>
      <c r="AH8540">
        <f t="shared" ca="1" si="2498"/>
        <v>3.0417378768231025</v>
      </c>
      <c r="AI8540">
        <f t="shared" ca="1" si="2499"/>
        <v>0.74463231293392185</v>
      </c>
      <c r="AJ8540">
        <f t="shared" ca="1" si="2500"/>
        <v>-0.18490751406092393</v>
      </c>
    </row>
    <row r="8541" spans="32:36" x14ac:dyDescent="0.2">
      <c r="AF8541" s="17">
        <f t="shared" ca="1" si="2496"/>
        <v>503.59145371448443</v>
      </c>
      <c r="AG8541">
        <f t="shared" ca="1" si="2497"/>
        <v>97.574563581299685</v>
      </c>
      <c r="AH8541">
        <f t="shared" ca="1" si="2498"/>
        <v>0.63414943834051518</v>
      </c>
      <c r="AI8541">
        <f t="shared" ca="1" si="2499"/>
        <v>-1.1238409160028098</v>
      </c>
      <c r="AJ8541">
        <f t="shared" ca="1" si="2500"/>
        <v>-1.3806135306032339</v>
      </c>
    </row>
    <row r="8542" spans="32:36" x14ac:dyDescent="0.2">
      <c r="AF8542" s="17">
        <f t="shared" ca="1" si="2496"/>
        <v>496.46792470799414</v>
      </c>
      <c r="AG8542">
        <f t="shared" ca="1" si="2497"/>
        <v>98.799024777818786</v>
      </c>
      <c r="AH8542">
        <f t="shared" ca="1" si="2498"/>
        <v>-0.1694891092366281</v>
      </c>
      <c r="AI8542">
        <f t="shared" ca="1" si="2499"/>
        <v>-0.21610139958357028</v>
      </c>
      <c r="AJ8542">
        <f t="shared" ca="1" si="2500"/>
        <v>-0.17290383530742903</v>
      </c>
    </row>
    <row r="8543" spans="32:36" x14ac:dyDescent="0.2">
      <c r="AF8543" s="17">
        <f t="shared" ca="1" si="2496"/>
        <v>489.12566730722273</v>
      </c>
      <c r="AG8543">
        <f t="shared" ca="1" si="2497"/>
        <v>99.72356297768178</v>
      </c>
      <c r="AH8543">
        <f t="shared" ca="1" si="2498"/>
        <v>-1.0099621224787221</v>
      </c>
      <c r="AI8543">
        <f t="shared" ca="1" si="2499"/>
        <v>0.46187056415961347</v>
      </c>
      <c r="AJ8543">
        <f t="shared" ca="1" si="2500"/>
        <v>0.80542539736349827</v>
      </c>
    </row>
    <row r="8544" spans="32:36" x14ac:dyDescent="0.2">
      <c r="AF8544" s="17">
        <f t="shared" ca="1" si="2496"/>
        <v>491.68158497500303</v>
      </c>
      <c r="AG8544">
        <f t="shared" ca="1" si="2497"/>
        <v>96.927159330394019</v>
      </c>
      <c r="AH8544">
        <f t="shared" ca="1" si="2498"/>
        <v>-0.71596154779184962</v>
      </c>
      <c r="AI8544">
        <f t="shared" ca="1" si="2499"/>
        <v>-1.6084006927680614</v>
      </c>
      <c r="AJ8544">
        <f t="shared" ca="1" si="2500"/>
        <v>-1.4601711082566606</v>
      </c>
    </row>
    <row r="8545" spans="32:36" x14ac:dyDescent="0.2">
      <c r="AF8545" s="17">
        <f t="shared" ca="1" si="2496"/>
        <v>496.00203047722522</v>
      </c>
      <c r="AG8545">
        <f t="shared" ca="1" si="2497"/>
        <v>99.083619051636035</v>
      </c>
      <c r="AH8545">
        <f t="shared" ca="1" si="2498"/>
        <v>-0.22244984387855185</v>
      </c>
      <c r="AI8545">
        <f t="shared" ca="1" si="2499"/>
        <v>-6.7323818211855457E-3</v>
      </c>
      <c r="AJ8545">
        <f t="shared" ca="1" si="2500"/>
        <v>6.359703677341752E-2</v>
      </c>
    </row>
    <row r="8546" spans="32:36" x14ac:dyDescent="0.2">
      <c r="AF8546" s="17">
        <f t="shared" ca="1" si="2496"/>
        <v>494.39550522571307</v>
      </c>
      <c r="AG8546">
        <f t="shared" ca="1" si="2497"/>
        <v>99.707557938023456</v>
      </c>
      <c r="AH8546">
        <f t="shared" ca="1" si="2498"/>
        <v>-0.4054546058675233</v>
      </c>
      <c r="AI8546">
        <f t="shared" ca="1" si="2499"/>
        <v>0.45018748046147156</v>
      </c>
      <c r="AJ8546">
        <f t="shared" ca="1" si="2500"/>
        <v>0.60114601991854566</v>
      </c>
    </row>
    <row r="8547" spans="32:36" x14ac:dyDescent="0.2">
      <c r="AF8547" s="17">
        <f t="shared" ca="1" si="2496"/>
        <v>491.5335360428362</v>
      </c>
      <c r="AG8547">
        <f t="shared" ca="1" si="2497"/>
        <v>98.189251778818502</v>
      </c>
      <c r="AH8547">
        <f t="shared" ca="1" si="2498"/>
        <v>-0.73294948856586362</v>
      </c>
      <c r="AI8547">
        <f t="shared" ca="1" si="2499"/>
        <v>-0.66673426148361603</v>
      </c>
      <c r="AJ8547">
        <f t="shared" ca="1" si="2500"/>
        <v>-0.46674255942232967</v>
      </c>
    </row>
    <row r="8548" spans="32:36" x14ac:dyDescent="0.2">
      <c r="AF8548" s="17">
        <f t="shared" ca="1" si="2496"/>
        <v>503.77296973432868</v>
      </c>
      <c r="AG8548">
        <f t="shared" ca="1" si="2497"/>
        <v>98.280110690058038</v>
      </c>
      <c r="AH8548">
        <f t="shared" ca="1" si="2498"/>
        <v>0.65447826723060687</v>
      </c>
      <c r="AI8548">
        <f t="shared" ca="1" si="2499"/>
        <v>-0.599410807950288</v>
      </c>
      <c r="AJ8548">
        <f t="shared" ca="1" si="2500"/>
        <v>-0.83681887691802259</v>
      </c>
    </row>
    <row r="8549" spans="32:36" x14ac:dyDescent="0.2">
      <c r="AF8549" s="17">
        <f t="shared" ca="1" si="2496"/>
        <v>497.18913124107098</v>
      </c>
      <c r="AG8549">
        <f t="shared" ca="1" si="2497"/>
        <v>99.980884382388382</v>
      </c>
      <c r="AH8549">
        <f t="shared" ca="1" si="2498"/>
        <v>-8.7603570200854741E-2</v>
      </c>
      <c r="AI8549">
        <f t="shared" ca="1" si="2499"/>
        <v>0.64944864147278158</v>
      </c>
      <c r="AJ8549">
        <f t="shared" ca="1" si="2500"/>
        <v>0.70925345797884187</v>
      </c>
    </row>
    <row r="8550" spans="32:36" x14ac:dyDescent="0.2">
      <c r="AF8550" s="17">
        <f t="shared" ca="1" si="2496"/>
        <v>510.92743959015309</v>
      </c>
      <c r="AG8550">
        <f t="shared" ca="1" si="2497"/>
        <v>101.75472815769557</v>
      </c>
      <c r="AH8550">
        <f t="shared" ca="1" si="2498"/>
        <v>1.4499611231771163</v>
      </c>
      <c r="AI8550">
        <f t="shared" ca="1" si="2499"/>
        <v>1.929530234356315</v>
      </c>
      <c r="AJ8550">
        <f t="shared" ca="1" si="2500"/>
        <v>1.5639584494846874</v>
      </c>
    </row>
    <row r="8551" spans="32:36" x14ac:dyDescent="0.2">
      <c r="AF8551" s="17">
        <f t="shared" ca="1" si="2496"/>
        <v>492.76107614115404</v>
      </c>
      <c r="AG8551">
        <f t="shared" ca="1" si="2497"/>
        <v>97.7810395482731</v>
      </c>
      <c r="AH8551">
        <f t="shared" ca="1" si="2498"/>
        <v>-0.59224925789576033</v>
      </c>
      <c r="AI8551">
        <f t="shared" ca="1" si="2499"/>
        <v>-0.96997675923813698</v>
      </c>
      <c r="AJ8551">
        <f t="shared" ca="1" si="2500"/>
        <v>-0.82960940747267675</v>
      </c>
    </row>
    <row r="8552" spans="32:36" x14ac:dyDescent="0.2">
      <c r="AF8552" s="17">
        <f t="shared" ca="1" si="2496"/>
        <v>496.57754025564225</v>
      </c>
      <c r="AG8552">
        <f t="shared" ca="1" si="2497"/>
        <v>98.540105338793978</v>
      </c>
      <c r="AH8552">
        <f t="shared" ca="1" si="2498"/>
        <v>-0.15703573520988778</v>
      </c>
      <c r="AI8552">
        <f t="shared" ca="1" si="2499"/>
        <v>-0.40710667393040456</v>
      </c>
      <c r="AJ8552">
        <f t="shared" ca="1" si="2500"/>
        <v>-0.3772696557451905</v>
      </c>
    </row>
    <row r="8553" spans="32:36" x14ac:dyDescent="0.2">
      <c r="AF8553" s="17">
        <f t="shared" ca="1" si="2496"/>
        <v>506.54371692970585</v>
      </c>
      <c r="AG8553">
        <f t="shared" ca="1" si="2497"/>
        <v>99.294239528079274</v>
      </c>
      <c r="AH8553">
        <f t="shared" ca="1" si="2498"/>
        <v>0.96388123119687619</v>
      </c>
      <c r="AI8553">
        <f t="shared" ca="1" si="2499"/>
        <v>0.14782908080601409</v>
      </c>
      <c r="AJ8553">
        <f t="shared" ca="1" si="2500"/>
        <v>-0.15106772913688576</v>
      </c>
    </row>
    <row r="8554" spans="32:36" x14ac:dyDescent="0.2">
      <c r="AF8554" s="17">
        <f t="shared" ca="1" si="2496"/>
        <v>484.03431416754199</v>
      </c>
      <c r="AG8554">
        <f t="shared" ca="1" si="2497"/>
        <v>97.365266410913208</v>
      </c>
      <c r="AH8554">
        <f t="shared" ca="1" si="2498"/>
        <v>-1.6002134149128715</v>
      </c>
      <c r="AI8554">
        <f t="shared" ca="1" si="2499"/>
        <v>-1.280140061430195</v>
      </c>
      <c r="AJ8554">
        <f t="shared" ca="1" si="2500"/>
        <v>-0.83486605259069357</v>
      </c>
    </row>
    <row r="8555" spans="32:36" x14ac:dyDescent="0.2">
      <c r="AF8555" s="17">
        <f t="shared" ca="1" si="2496"/>
        <v>487.75149894829696</v>
      </c>
      <c r="AG8555">
        <f t="shared" ca="1" si="2497"/>
        <v>99.007455947739288</v>
      </c>
      <c r="AH8555">
        <f t="shared" ca="1" si="2498"/>
        <v>-1.1686648084674447</v>
      </c>
      <c r="AI8555">
        <f t="shared" ca="1" si="2499"/>
        <v>-6.2704714912371506E-2</v>
      </c>
      <c r="AJ8555">
        <f t="shared" ca="1" si="2500"/>
        <v>0.30543270360364838</v>
      </c>
    </row>
    <row r="8556" spans="32:36" x14ac:dyDescent="0.2">
      <c r="AF8556" s="17">
        <f t="shared" ca="1" si="2496"/>
        <v>502.41974315992803</v>
      </c>
      <c r="AG8556">
        <f t="shared" ca="1" si="2497"/>
        <v>100.17903712213757</v>
      </c>
      <c r="AH8556">
        <f t="shared" ca="1" si="2498"/>
        <v>0.50274751303067144</v>
      </c>
      <c r="AI8556">
        <f t="shared" ca="1" si="2499"/>
        <v>0.79356615613695347</v>
      </c>
      <c r="AJ8556">
        <f t="shared" ca="1" si="2500"/>
        <v>0.67294278624059067</v>
      </c>
    </row>
    <row r="8557" spans="32:36" x14ac:dyDescent="0.2">
      <c r="AF8557" s="17">
        <f t="shared" ca="1" si="2496"/>
        <v>512.28527480497576</v>
      </c>
      <c r="AG8557">
        <f t="shared" ca="1" si="2497"/>
        <v>97.980677122761364</v>
      </c>
      <c r="AH8557">
        <f t="shared" ca="1" si="2498"/>
        <v>1.599676152347375</v>
      </c>
      <c r="AI8557">
        <f t="shared" ca="1" si="2499"/>
        <v>-0.82151714312108293</v>
      </c>
      <c r="AJ8557">
        <f t="shared" ca="1" si="2500"/>
        <v>-1.3701022192257133</v>
      </c>
    </row>
    <row r="8558" spans="32:36" x14ac:dyDescent="0.2">
      <c r="AF8558" s="17">
        <f t="shared" ca="1" si="2496"/>
        <v>494.69814397732068</v>
      </c>
      <c r="AG8558">
        <f t="shared" ca="1" si="2497"/>
        <v>100.07679346002071</v>
      </c>
      <c r="AH8558">
        <f t="shared" ca="1" si="2498"/>
        <v>-0.37093457767990001</v>
      </c>
      <c r="AI8558">
        <f t="shared" ca="1" si="2499"/>
        <v>0.7192394431267729</v>
      </c>
      <c r="AJ8558">
        <f t="shared" ca="1" si="2500"/>
        <v>0.87248036259860462</v>
      </c>
    </row>
    <row r="8559" spans="32:36" x14ac:dyDescent="0.2">
      <c r="AF8559" s="17">
        <f t="shared" ca="1" si="2496"/>
        <v>484.26604112469391</v>
      </c>
      <c r="AG8559">
        <f t="shared" ca="1" si="2497"/>
        <v>97.538902751004898</v>
      </c>
      <c r="AH8559">
        <f t="shared" ca="1" si="2498"/>
        <v>-1.5732142407362135</v>
      </c>
      <c r="AI8559">
        <f t="shared" ca="1" si="2499"/>
        <v>-1.1504480363314296</v>
      </c>
      <c r="AJ8559">
        <f t="shared" ca="1" si="2500"/>
        <v>-0.70736448433795707</v>
      </c>
    </row>
    <row r="8560" spans="32:36" x14ac:dyDescent="0.2">
      <c r="AF8560" s="17">
        <f t="shared" ca="1" si="2496"/>
        <v>497.70213113270938</v>
      </c>
      <c r="AG8560">
        <f t="shared" ca="1" si="2497"/>
        <v>99.516784376958597</v>
      </c>
      <c r="AH8560">
        <f t="shared" ca="1" si="2498"/>
        <v>-2.9430002426274662E-2</v>
      </c>
      <c r="AI8560">
        <f t="shared" ca="1" si="2499"/>
        <v>0.31078529571843694</v>
      </c>
      <c r="AJ8560">
        <f t="shared" ca="1" si="2500"/>
        <v>0.33543619366229133</v>
      </c>
    </row>
    <row r="8561" spans="32:36" x14ac:dyDescent="0.2">
      <c r="AF8561" s="17">
        <f t="shared" ca="1" si="2496"/>
        <v>499.91603835365129</v>
      </c>
      <c r="AG8561">
        <f t="shared" ca="1" si="2497"/>
        <v>98.874862574302782</v>
      </c>
      <c r="AH8561">
        <f t="shared" ca="1" si="2498"/>
        <v>0.22093855330191789</v>
      </c>
      <c r="AI8561">
        <f t="shared" ca="1" si="2499"/>
        <v>-0.16025051102983995</v>
      </c>
      <c r="AJ8561">
        <f t="shared" ca="1" si="2500"/>
        <v>-0.23832180004878792</v>
      </c>
    </row>
    <row r="8562" spans="32:36" x14ac:dyDescent="0.2">
      <c r="AF8562" s="17">
        <f t="shared" ca="1" si="2496"/>
        <v>485.52615917015703</v>
      </c>
      <c r="AG8562">
        <f t="shared" ca="1" si="2497"/>
        <v>99.11976674522063</v>
      </c>
      <c r="AH8562">
        <f t="shared" ca="1" si="2498"/>
        <v>-1.4266200389564518</v>
      </c>
      <c r="AI8562">
        <f t="shared" ca="1" si="2499"/>
        <v>1.9817536584129991E-2</v>
      </c>
      <c r="AJ8562">
        <f t="shared" ca="1" si="2500"/>
        <v>0.47395734805930523</v>
      </c>
    </row>
    <row r="8563" spans="32:36" x14ac:dyDescent="0.2">
      <c r="AF8563" s="17">
        <f t="shared" ca="1" si="2496"/>
        <v>491.40992912394694</v>
      </c>
      <c r="AG8563">
        <f t="shared" ca="1" si="2497"/>
        <v>99.120177905981066</v>
      </c>
      <c r="AH8563">
        <f t="shared" ca="1" si="2498"/>
        <v>-0.74713673943283065</v>
      </c>
      <c r="AI8563">
        <f t="shared" ca="1" si="2499"/>
        <v>2.0119472068442529E-2</v>
      </c>
      <c r="AJ8563">
        <f t="shared" ca="1" si="2500"/>
        <v>0.2584371484157677</v>
      </c>
    </row>
    <row r="8564" spans="32:36" x14ac:dyDescent="0.2">
      <c r="AF8564" s="17">
        <f t="shared" ca="1" si="2496"/>
        <v>497.38627517926801</v>
      </c>
      <c r="AG8564">
        <f t="shared" ca="1" si="2497"/>
        <v>99.293780056666023</v>
      </c>
      <c r="AH8564">
        <f t="shared" ca="1" si="2498"/>
        <v>-6.5240587785482529E-2</v>
      </c>
      <c r="AI8564">
        <f t="shared" ca="1" si="2499"/>
        <v>0.14749225984230607</v>
      </c>
      <c r="AJ8564">
        <f t="shared" ca="1" si="2500"/>
        <v>0.17547809628126504</v>
      </c>
    </row>
    <row r="8565" spans="32:36" x14ac:dyDescent="0.2">
      <c r="AF8565" s="17">
        <f t="shared" ca="1" si="2496"/>
        <v>488.86640713067595</v>
      </c>
      <c r="AG8565">
        <f t="shared" ca="1" si="2497"/>
        <v>99.510132461921657</v>
      </c>
      <c r="AH8565">
        <f t="shared" ca="1" si="2498"/>
        <v>-1.0398699241435292</v>
      </c>
      <c r="AI8565">
        <f t="shared" ca="1" si="2499"/>
        <v>0.30591978379684664</v>
      </c>
      <c r="AJ8565">
        <f t="shared" ca="1" si="2500"/>
        <v>0.65129606292958964</v>
      </c>
    </row>
    <row r="8566" spans="32:36" x14ac:dyDescent="0.2">
      <c r="AF8566" s="17">
        <f t="shared" ca="1" si="2496"/>
        <v>495.83144187034918</v>
      </c>
      <c r="AG8566">
        <f t="shared" ca="1" si="2497"/>
        <v>101.64084793211585</v>
      </c>
      <c r="AH8566">
        <f t="shared" ca="1" si="2498"/>
        <v>-0.2418540228086529</v>
      </c>
      <c r="AI8566">
        <f t="shared" ca="1" si="2499"/>
        <v>1.8480221804175869</v>
      </c>
      <c r="AJ8566">
        <f t="shared" ca="1" si="2500"/>
        <v>2.0158400085474883</v>
      </c>
    </row>
    <row r="8567" spans="32:36" x14ac:dyDescent="0.2">
      <c r="AF8567" s="17">
        <f t="shared" ca="1" si="2496"/>
        <v>507.74237800627895</v>
      </c>
      <c r="AG8567">
        <f t="shared" ca="1" si="2497"/>
        <v>101.91662101856515</v>
      </c>
      <c r="AH8567">
        <f t="shared" ca="1" si="2498"/>
        <v>1.0972088546991918</v>
      </c>
      <c r="AI8567">
        <f t="shared" ca="1" si="2499"/>
        <v>2.0452457277883784</v>
      </c>
      <c r="AJ8567">
        <f t="shared" ca="1" si="2500"/>
        <v>1.7974228679326776</v>
      </c>
    </row>
    <row r="8568" spans="32:36" x14ac:dyDescent="0.2">
      <c r="AF8568" s="17">
        <f t="shared" ca="1" si="2496"/>
        <v>491.62230314835631</v>
      </c>
      <c r="AG8568">
        <f t="shared" ca="1" si="2497"/>
        <v>97.090322374629608</v>
      </c>
      <c r="AH8568">
        <f t="shared" ca="1" si="2498"/>
        <v>-0.72276325332116209</v>
      </c>
      <c r="AI8568">
        <f t="shared" ca="1" si="2499"/>
        <v>-1.4859743992139434</v>
      </c>
      <c r="AJ8568">
        <f t="shared" ca="1" si="2500"/>
        <v>-1.3295562165322099</v>
      </c>
    </row>
    <row r="8569" spans="32:36" x14ac:dyDescent="0.2">
      <c r="AF8569" s="17">
        <f t="shared" ca="1" si="2496"/>
        <v>485.22211461367993</v>
      </c>
      <c r="AG8569">
        <f t="shared" ca="1" si="2497"/>
        <v>99.481532166022291</v>
      </c>
      <c r="AH8569">
        <f t="shared" ca="1" si="2498"/>
        <v>-1.4619558142290392</v>
      </c>
      <c r="AI8569">
        <f t="shared" ca="1" si="2499"/>
        <v>0.28499652595293323</v>
      </c>
      <c r="AJ8569">
        <f t="shared" ca="1" si="2500"/>
        <v>0.76341762608440689</v>
      </c>
    </row>
    <row r="8570" spans="32:36" x14ac:dyDescent="0.2">
      <c r="AF8570" s="17">
        <f t="shared" ca="1" si="2496"/>
        <v>503.92714576840342</v>
      </c>
      <c r="AG8570">
        <f t="shared" ca="1" si="2497"/>
        <v>99.183976430766094</v>
      </c>
      <c r="AH8570">
        <f t="shared" ca="1" si="2498"/>
        <v>0.6717394109928414</v>
      </c>
      <c r="AI8570">
        <f t="shared" ca="1" si="2499"/>
        <v>6.6954685303268036E-2</v>
      </c>
      <c r="AJ8570">
        <f t="shared" ca="1" si="2500"/>
        <v>-0.1431257549474417</v>
      </c>
    </row>
    <row r="8571" spans="32:36" x14ac:dyDescent="0.2">
      <c r="AF8571" s="17">
        <f t="shared" ca="1" si="2496"/>
        <v>485.66468540558816</v>
      </c>
      <c r="AG8571">
        <f t="shared" ca="1" si="2497"/>
        <v>98.360435934104586</v>
      </c>
      <c r="AH8571">
        <f t="shared" ca="1" si="2498"/>
        <v>-1.4105279857443433</v>
      </c>
      <c r="AI8571">
        <f t="shared" ca="1" si="2499"/>
        <v>-0.53994426828889086</v>
      </c>
      <c r="AJ8571">
        <f t="shared" ca="1" si="2500"/>
        <v>-0.11847771675468952</v>
      </c>
    </row>
    <row r="8572" spans="32:36" x14ac:dyDescent="0.2">
      <c r="AF8572" s="17">
        <f t="shared" ca="1" si="2496"/>
        <v>483.42784560021977</v>
      </c>
      <c r="AG8572">
        <f t="shared" ca="1" si="2497"/>
        <v>99.286973865659419</v>
      </c>
      <c r="AH8572">
        <f t="shared" ca="1" si="2498"/>
        <v>-1.6709360397178739</v>
      </c>
      <c r="AI8572">
        <f t="shared" ca="1" si="2499"/>
        <v>0.14250271832685724</v>
      </c>
      <c r="AJ8572">
        <f t="shared" ca="1" si="2500"/>
        <v>0.68028998754310277</v>
      </c>
    </row>
    <row r="8573" spans="32:36" x14ac:dyDescent="0.2">
      <c r="AF8573" s="17">
        <f t="shared" ca="1" si="2496"/>
        <v>497.32527171469769</v>
      </c>
      <c r="AG8573">
        <f t="shared" ca="1" si="2497"/>
        <v>100.08130999497159</v>
      </c>
      <c r="AH8573">
        <f t="shared" ca="1" si="2498"/>
        <v>-7.2159556174185499E-2</v>
      </c>
      <c r="AI8573">
        <f t="shared" ca="1" si="2499"/>
        <v>0.72252437117057278</v>
      </c>
      <c r="AJ8573">
        <f t="shared" ca="1" si="2500"/>
        <v>0.78102153062867674</v>
      </c>
    </row>
    <row r="8574" spans="32:36" x14ac:dyDescent="0.2">
      <c r="AF8574" s="17">
        <f t="shared" ca="1" si="2496"/>
        <v>495.27306349322095</v>
      </c>
      <c r="AG8574">
        <f t="shared" ca="1" si="2497"/>
        <v>98.374847384460736</v>
      </c>
      <c r="AH8574">
        <f t="shared" ca="1" si="2498"/>
        <v>-0.30541538446285171</v>
      </c>
      <c r="AI8574">
        <f t="shared" ca="1" si="2499"/>
        <v>-0.5292802937753377</v>
      </c>
      <c r="AJ8574">
        <f t="shared" ca="1" si="2500"/>
        <v>-0.45832627351109795</v>
      </c>
    </row>
    <row r="8575" spans="32:36" x14ac:dyDescent="0.2">
      <c r="AF8575" s="17">
        <f t="shared" ca="1" si="2496"/>
        <v>486.86419510215586</v>
      </c>
      <c r="AG8575">
        <f t="shared" ca="1" si="2497"/>
        <v>99.138084534270448</v>
      </c>
      <c r="AH8575">
        <f t="shared" ca="1" si="2498"/>
        <v>-1.2713772583816056</v>
      </c>
      <c r="AI8575">
        <f t="shared" ca="1" si="2499"/>
        <v>3.3267971343144909E-2</v>
      </c>
      <c r="AJ8575">
        <f t="shared" ca="1" si="2500"/>
        <v>0.43875738655472291</v>
      </c>
    </row>
    <row r="8576" spans="32:36" x14ac:dyDescent="0.2">
      <c r="AF8576" s="17">
        <f t="shared" ca="1" si="2496"/>
        <v>492.28726476656425</v>
      </c>
      <c r="AG8576">
        <f t="shared" ca="1" si="2497"/>
        <v>97.697961046696406</v>
      </c>
      <c r="AH8576">
        <f t="shared" ca="1" si="2498"/>
        <v>-0.64651577847571973</v>
      </c>
      <c r="AI8576">
        <f t="shared" ca="1" si="2499"/>
        <v>-1.0318470609353945</v>
      </c>
      <c r="AJ8576">
        <f t="shared" ca="1" si="2500"/>
        <v>-0.87728839789478053</v>
      </c>
    </row>
    <row r="8577" spans="32:36" x14ac:dyDescent="0.2">
      <c r="AF8577" s="17">
        <f t="shared" ca="1" si="2496"/>
        <v>505.50753270970506</v>
      </c>
      <c r="AG8577">
        <f t="shared" ca="1" si="2497"/>
        <v>100.83288387559161</v>
      </c>
      <c r="AH8577">
        <f t="shared" ca="1" si="2498"/>
        <v>0.84837148620067038</v>
      </c>
      <c r="AI8577">
        <f t="shared" ca="1" si="2499"/>
        <v>1.2670981772182017</v>
      </c>
      <c r="AJ8577">
        <f t="shared" ca="1" si="2500"/>
        <v>1.0600036380116147</v>
      </c>
    </row>
    <row r="8578" spans="32:36" x14ac:dyDescent="0.2">
      <c r="AF8578" s="17">
        <f t="shared" ca="1" si="2496"/>
        <v>493.18038915669479</v>
      </c>
      <c r="AG8578">
        <f t="shared" ca="1" si="2497"/>
        <v>100.46129795363002</v>
      </c>
      <c r="AH8578">
        <f t="shared" ca="1" si="2498"/>
        <v>-0.5442680427928196</v>
      </c>
      <c r="AI8578">
        <f t="shared" ca="1" si="2499"/>
        <v>0.99836444389086787</v>
      </c>
      <c r="AJ8578">
        <f t="shared" ca="1" si="2500"/>
        <v>1.2204081177711856</v>
      </c>
    </row>
    <row r="8579" spans="32:36" x14ac:dyDescent="0.2">
      <c r="AF8579" s="17">
        <f t="shared" ref="AF8579:AF8642" ca="1" si="2501">$N$64*EXP(($J$9-$K$2^2/2)*$J$6+$K$2*SQRT($J$6)*AH8579)</f>
        <v>484.41084899176491</v>
      </c>
      <c r="AG8579">
        <f t="shared" ref="AG8579:AG8642" ca="1" si="2502">$Q$64*EXP(($J$9-$K$3^2/2)*$J$6+$K$3*SQRT($J$6)*AI8579)</f>
        <v>100.19292152907785</v>
      </c>
      <c r="AH8579">
        <f t="shared" ref="AH8579:AH8642" ca="1" si="2503">_xlfn.NORM.S.INV(RAND())</f>
        <v>-1.5563488182178125</v>
      </c>
      <c r="AI8579">
        <f t="shared" ref="AI8579:AI8642" ca="1" si="2504">AH8579*$AC$6+SQRT(1-$AC$6^2)*AJ8579</f>
        <v>0.80365366789472714</v>
      </c>
      <c r="AJ8579">
        <f t="shared" ref="AJ8579:AJ8642" ca="1" si="2505">_xlfn.NORM.S.INV(RAND())</f>
        <v>1.3375963070720323</v>
      </c>
    </row>
    <row r="8580" spans="32:36" x14ac:dyDescent="0.2">
      <c r="AF8580" s="17">
        <f t="shared" ca="1" si="2501"/>
        <v>501.04720832374346</v>
      </c>
      <c r="AG8580">
        <f t="shared" ca="1" si="2502"/>
        <v>98.575544855352533</v>
      </c>
      <c r="AH8580">
        <f t="shared" ca="1" si="2503"/>
        <v>0.34843377993196534</v>
      </c>
      <c r="AI8580">
        <f t="shared" ca="1" si="2504"/>
        <v>-0.38093326145509321</v>
      </c>
      <c r="AJ8580">
        <f t="shared" ca="1" si="2505"/>
        <v>-0.51036925828360447</v>
      </c>
    </row>
    <row r="8581" spans="32:36" x14ac:dyDescent="0.2">
      <c r="AF8581" s="17">
        <f t="shared" ca="1" si="2501"/>
        <v>502.73121036902756</v>
      </c>
      <c r="AG8581">
        <f t="shared" ca="1" si="2502"/>
        <v>99.466144724448938</v>
      </c>
      <c r="AH8581">
        <f t="shared" ca="1" si="2503"/>
        <v>0.53770700082279776</v>
      </c>
      <c r="AI8581">
        <f t="shared" ca="1" si="2504"/>
        <v>0.27373697143105935</v>
      </c>
      <c r="AJ8581">
        <f t="shared" ca="1" si="2505"/>
        <v>0.11641333374076895</v>
      </c>
    </row>
    <row r="8582" spans="32:36" x14ac:dyDescent="0.2">
      <c r="AF8582" s="17">
        <f t="shared" ca="1" si="2501"/>
        <v>508.3836601334711</v>
      </c>
      <c r="AG8582">
        <f t="shared" ca="1" si="2502"/>
        <v>99.599996357204517</v>
      </c>
      <c r="AH8582">
        <f t="shared" ca="1" si="2503"/>
        <v>1.1684097768113548</v>
      </c>
      <c r="AI8582">
        <f t="shared" ca="1" si="2504"/>
        <v>0.37162284109772614</v>
      </c>
      <c r="AJ8582">
        <f t="shared" ca="1" si="2505"/>
        <v>1.8776992351944657E-2</v>
      </c>
    </row>
    <row r="8583" spans="32:36" x14ac:dyDescent="0.2">
      <c r="AF8583" s="17">
        <f t="shared" ca="1" si="2501"/>
        <v>491.47185380203109</v>
      </c>
      <c r="AG8583">
        <f t="shared" ca="1" si="2502"/>
        <v>98.979913985991004</v>
      </c>
      <c r="AH8583">
        <f t="shared" ca="1" si="2503"/>
        <v>-0.74002875485207154</v>
      </c>
      <c r="AI8583">
        <f t="shared" ca="1" si="2504"/>
        <v>-8.2955928296741088E-2</v>
      </c>
      <c r="AJ8583">
        <f t="shared" ca="1" si="2505"/>
        <v>0.14802866305368226</v>
      </c>
    </row>
    <row r="8584" spans="32:36" x14ac:dyDescent="0.2">
      <c r="AF8584" s="17">
        <f t="shared" ca="1" si="2501"/>
        <v>491.68275485718669</v>
      </c>
      <c r="AG8584">
        <f t="shared" ca="1" si="2502"/>
        <v>99.495105875572136</v>
      </c>
      <c r="AH8584">
        <f t="shared" ca="1" si="2503"/>
        <v>-0.71582732950955397</v>
      </c>
      <c r="AI8584">
        <f t="shared" ca="1" si="2504"/>
        <v>0.29492746066282793</v>
      </c>
      <c r="AJ8584">
        <f t="shared" ca="1" si="2505"/>
        <v>0.53683078192430023</v>
      </c>
    </row>
    <row r="8585" spans="32:36" x14ac:dyDescent="0.2">
      <c r="AF8585" s="17">
        <f t="shared" ca="1" si="2501"/>
        <v>497.99138174834417</v>
      </c>
      <c r="AG8585">
        <f t="shared" ca="1" si="2502"/>
        <v>99.012022935850396</v>
      </c>
      <c r="AH8585">
        <f t="shared" ca="1" si="2503"/>
        <v>3.3442376907794531E-3</v>
      </c>
      <c r="AI8585">
        <f t="shared" ca="1" si="2504"/>
        <v>-5.9347217933431007E-2</v>
      </c>
      <c r="AJ8585">
        <f t="shared" ca="1" si="2505"/>
        <v>-6.3331658414804232E-2</v>
      </c>
    </row>
    <row r="8586" spans="32:36" x14ac:dyDescent="0.2">
      <c r="AF8586" s="17">
        <f t="shared" ca="1" si="2501"/>
        <v>498.88945726232265</v>
      </c>
      <c r="AG8586">
        <f t="shared" ca="1" si="2502"/>
        <v>96.931518995407814</v>
      </c>
      <c r="AH8586">
        <f t="shared" ca="1" si="2503"/>
        <v>0.10498168036562885</v>
      </c>
      <c r="AI8586">
        <f t="shared" ca="1" si="2504"/>
        <v>-1.6051268219736616</v>
      </c>
      <c r="AJ8586">
        <f t="shared" ca="1" si="2505"/>
        <v>-1.7175076055500331</v>
      </c>
    </row>
    <row r="8587" spans="32:36" x14ac:dyDescent="0.2">
      <c r="AF8587" s="17">
        <f t="shared" ca="1" si="2501"/>
        <v>501.13536424715778</v>
      </c>
      <c r="AG8587">
        <f t="shared" ca="1" si="2502"/>
        <v>99.52574602788583</v>
      </c>
      <c r="AH8587">
        <f t="shared" ca="1" si="2503"/>
        <v>0.35835782341228584</v>
      </c>
      <c r="AI8587">
        <f t="shared" ca="1" si="2504"/>
        <v>0.31733973888659683</v>
      </c>
      <c r="AJ8587">
        <f t="shared" ca="1" si="2505"/>
        <v>0.21913305815770157</v>
      </c>
    </row>
    <row r="8588" spans="32:36" x14ac:dyDescent="0.2">
      <c r="AF8588" s="17">
        <f t="shared" ca="1" si="2501"/>
        <v>503.97676630629303</v>
      </c>
      <c r="AG8588">
        <f t="shared" ca="1" si="2502"/>
        <v>101.73532446749958</v>
      </c>
      <c r="AH8588">
        <f t="shared" ca="1" si="2503"/>
        <v>0.67729367273537611</v>
      </c>
      <c r="AI8588">
        <f t="shared" ca="1" si="2504"/>
        <v>1.9156487850352057</v>
      </c>
      <c r="AJ8588">
        <f t="shared" ca="1" si="2505"/>
        <v>1.7948303315248815</v>
      </c>
    </row>
    <row r="8589" spans="32:36" x14ac:dyDescent="0.2">
      <c r="AF8589" s="17">
        <f t="shared" ca="1" si="2501"/>
        <v>513.81127594003578</v>
      </c>
      <c r="AG8589">
        <f t="shared" ca="1" si="2502"/>
        <v>99.35607198680411</v>
      </c>
      <c r="AH8589">
        <f t="shared" ca="1" si="2503"/>
        <v>1.7674603107159905</v>
      </c>
      <c r="AI8589">
        <f t="shared" ca="1" si="2504"/>
        <v>0.19314188532714677</v>
      </c>
      <c r="AJ8589">
        <f t="shared" ca="1" si="2505"/>
        <v>-0.35877967344417944</v>
      </c>
    </row>
    <row r="8590" spans="32:36" x14ac:dyDescent="0.2">
      <c r="AF8590" s="17">
        <f t="shared" ca="1" si="2501"/>
        <v>489.6057274451112</v>
      </c>
      <c r="AG8590">
        <f t="shared" ca="1" si="2502"/>
        <v>98.392954197640705</v>
      </c>
      <c r="AH8590">
        <f t="shared" ca="1" si="2503"/>
        <v>-0.95462505180049895</v>
      </c>
      <c r="AI8590">
        <f t="shared" ca="1" si="2504"/>
        <v>-0.51588409289749781</v>
      </c>
      <c r="AJ8590">
        <f t="shared" ca="1" si="2505"/>
        <v>-0.23804984709379667</v>
      </c>
    </row>
    <row r="8591" spans="32:36" x14ac:dyDescent="0.2">
      <c r="AF8591" s="17">
        <f t="shared" ca="1" si="2501"/>
        <v>512.40320284836878</v>
      </c>
      <c r="AG8591">
        <f t="shared" ca="1" si="2502"/>
        <v>101.00044615715422</v>
      </c>
      <c r="AH8591">
        <f t="shared" ca="1" si="2503"/>
        <v>1.6126601744717739</v>
      </c>
      <c r="AI8591">
        <f t="shared" ca="1" si="2504"/>
        <v>1.3879566611275576</v>
      </c>
      <c r="AJ8591">
        <f t="shared" ca="1" si="2505"/>
        <v>0.94403764571385052</v>
      </c>
    </row>
    <row r="8592" spans="32:36" x14ac:dyDescent="0.2">
      <c r="AF8592" s="17">
        <f t="shared" ca="1" si="2501"/>
        <v>501.7948209295767</v>
      </c>
      <c r="AG8592">
        <f t="shared" ca="1" si="2502"/>
        <v>98.612694900985957</v>
      </c>
      <c r="AH8592">
        <f t="shared" ca="1" si="2503"/>
        <v>0.43254001132892733</v>
      </c>
      <c r="AI8592">
        <f t="shared" ca="1" si="2504"/>
        <v>-0.35350665914549617</v>
      </c>
      <c r="AJ8592">
        <f t="shared" ca="1" si="2505"/>
        <v>-0.50830845755060095</v>
      </c>
    </row>
    <row r="8593" spans="32:36" x14ac:dyDescent="0.2">
      <c r="AF8593" s="17">
        <f t="shared" ca="1" si="2501"/>
        <v>504.31677030270697</v>
      </c>
      <c r="AG8593">
        <f t="shared" ca="1" si="2502"/>
        <v>98.144198581026302</v>
      </c>
      <c r="AH8593">
        <f t="shared" ca="1" si="2503"/>
        <v>0.71533722480761031</v>
      </c>
      <c r="AI8593">
        <f t="shared" ca="1" si="2504"/>
        <v>-0.70014030120905957</v>
      </c>
      <c r="AJ8593">
        <f t="shared" ca="1" si="2505"/>
        <v>-0.96183987492180034</v>
      </c>
    </row>
    <row r="8594" spans="32:36" x14ac:dyDescent="0.2">
      <c r="AF8594" s="17">
        <f t="shared" ca="1" si="2501"/>
        <v>498.42380231109746</v>
      </c>
      <c r="AG8594">
        <f t="shared" ca="1" si="2502"/>
        <v>100.151758225664</v>
      </c>
      <c r="AH8594">
        <f t="shared" ca="1" si="2503"/>
        <v>5.2305209857591989E-2</v>
      </c>
      <c r="AI8594">
        <f t="shared" ca="1" si="2504"/>
        <v>0.77374300246207139</v>
      </c>
      <c r="AJ8594">
        <f t="shared" ca="1" si="2505"/>
        <v>0.79522599905103952</v>
      </c>
    </row>
    <row r="8595" spans="32:36" x14ac:dyDescent="0.2">
      <c r="AF8595" s="17">
        <f t="shared" ca="1" si="2501"/>
        <v>478.10157680731629</v>
      </c>
      <c r="AG8595">
        <f t="shared" ca="1" si="2502"/>
        <v>96.393782339254713</v>
      </c>
      <c r="AH8595">
        <f t="shared" ca="1" si="2503"/>
        <v>-2.295891329371869</v>
      </c>
      <c r="AI8595">
        <f t="shared" ca="1" si="2504"/>
        <v>-2.0100528833317339</v>
      </c>
      <c r="AJ8595">
        <f t="shared" ca="1" si="2505"/>
        <v>-1.3797372362177063</v>
      </c>
    </row>
    <row r="8596" spans="32:36" x14ac:dyDescent="0.2">
      <c r="AF8596" s="17">
        <f t="shared" ca="1" si="2501"/>
        <v>500.08387470443682</v>
      </c>
      <c r="AG8596">
        <f t="shared" ca="1" si="2502"/>
        <v>99.677294419698228</v>
      </c>
      <c r="AH8596">
        <f t="shared" ca="1" si="2503"/>
        <v>0.23987376106519565</v>
      </c>
      <c r="AI8596">
        <f t="shared" ca="1" si="2504"/>
        <v>0.42809111109208009</v>
      </c>
      <c r="AJ8596">
        <f t="shared" ca="1" si="2505"/>
        <v>0.37297393485919345</v>
      </c>
    </row>
    <row r="8597" spans="32:36" x14ac:dyDescent="0.2">
      <c r="AF8597" s="17">
        <f t="shared" ca="1" si="2501"/>
        <v>502.34885324365234</v>
      </c>
      <c r="AG8597">
        <f t="shared" ca="1" si="2502"/>
        <v>99.247457034337685</v>
      </c>
      <c r="AH8597">
        <f t="shared" ca="1" si="2503"/>
        <v>0.49478770826177787</v>
      </c>
      <c r="AI8597">
        <f t="shared" ca="1" si="2504"/>
        <v>0.11352661735579969</v>
      </c>
      <c r="AJ8597">
        <f t="shared" ca="1" si="2505"/>
        <v>-3.8052224508553806E-2</v>
      </c>
    </row>
    <row r="8598" spans="32:36" x14ac:dyDescent="0.2">
      <c r="AF8598" s="17">
        <f t="shared" ca="1" si="2501"/>
        <v>501.43073971889947</v>
      </c>
      <c r="AG8598">
        <f t="shared" ca="1" si="2502"/>
        <v>99.529785880800461</v>
      </c>
      <c r="AH8598">
        <f t="shared" ca="1" si="2503"/>
        <v>0.39159663043750909</v>
      </c>
      <c r="AI8598">
        <f t="shared" ca="1" si="2504"/>
        <v>0.32029424548777596</v>
      </c>
      <c r="AJ8598">
        <f t="shared" ca="1" si="2505"/>
        <v>0.21167477463943143</v>
      </c>
    </row>
    <row r="8599" spans="32:36" x14ac:dyDescent="0.2">
      <c r="AF8599" s="17">
        <f t="shared" ca="1" si="2501"/>
        <v>490.81264729573962</v>
      </c>
      <c r="AG8599">
        <f t="shared" ca="1" si="2502"/>
        <v>100.12549297761868</v>
      </c>
      <c r="AH8599">
        <f t="shared" ca="1" si="2503"/>
        <v>-0.81574137282460968</v>
      </c>
      <c r="AI8599">
        <f t="shared" ca="1" si="2504"/>
        <v>0.75465134869585315</v>
      </c>
      <c r="AJ8599">
        <f t="shared" ca="1" si="2505"/>
        <v>1.0509281952642897</v>
      </c>
    </row>
    <row r="8600" spans="32:36" x14ac:dyDescent="0.2">
      <c r="AF8600" s="17">
        <f t="shared" ca="1" si="2501"/>
        <v>490.84448979069811</v>
      </c>
      <c r="AG8600">
        <f t="shared" ca="1" si="2502"/>
        <v>97.037508770469742</v>
      </c>
      <c r="AH8600">
        <f t="shared" ca="1" si="2503"/>
        <v>-0.81208179265935576</v>
      </c>
      <c r="AI8600">
        <f t="shared" ca="1" si="2504"/>
        <v>-1.5255795505386693</v>
      </c>
      <c r="AJ8600">
        <f t="shared" ca="1" si="2505"/>
        <v>-1.3427395326350235</v>
      </c>
    </row>
    <row r="8601" spans="32:36" x14ac:dyDescent="0.2">
      <c r="AF8601" s="17">
        <f t="shared" ca="1" si="2501"/>
        <v>502.83736388377667</v>
      </c>
      <c r="AG8601">
        <f t="shared" ca="1" si="2502"/>
        <v>101.57381818562567</v>
      </c>
      <c r="AH8601">
        <f t="shared" ca="1" si="2503"/>
        <v>0.54961686180126557</v>
      </c>
      <c r="AI8601">
        <f t="shared" ca="1" si="2504"/>
        <v>1.8000039438025472</v>
      </c>
      <c r="AJ8601">
        <f t="shared" ca="1" si="2505"/>
        <v>1.7140477272608972</v>
      </c>
    </row>
    <row r="8602" spans="32:36" x14ac:dyDescent="0.2">
      <c r="AF8602" s="17">
        <f t="shared" ca="1" si="2501"/>
        <v>494.05987566178464</v>
      </c>
      <c r="AG8602">
        <f t="shared" ca="1" si="2502"/>
        <v>102.99068984712829</v>
      </c>
      <c r="AH8602">
        <f t="shared" ca="1" si="2503"/>
        <v>-0.44376240134356909</v>
      </c>
      <c r="AI8602">
        <f t="shared" ca="1" si="2504"/>
        <v>2.8083296428287614</v>
      </c>
      <c r="AJ8602">
        <f t="shared" ca="1" si="2505"/>
        <v>3.0875671793016028</v>
      </c>
    </row>
    <row r="8603" spans="32:36" x14ac:dyDescent="0.2">
      <c r="AF8603" s="17">
        <f t="shared" ca="1" si="2501"/>
        <v>496.51846962424486</v>
      </c>
      <c r="AG8603">
        <f t="shared" ca="1" si="2502"/>
        <v>97.726313463946198</v>
      </c>
      <c r="AH8603">
        <f t="shared" ca="1" si="2503"/>
        <v>-0.16374638200836117</v>
      </c>
      <c r="AI8603">
        <f t="shared" ca="1" si="2504"/>
        <v>-1.010726509695292</v>
      </c>
      <c r="AJ8603">
        <f t="shared" ca="1" si="2505"/>
        <v>-1.0084789915531576</v>
      </c>
    </row>
    <row r="8604" spans="32:36" x14ac:dyDescent="0.2">
      <c r="AF8604" s="17">
        <f t="shared" ca="1" si="2501"/>
        <v>494.36244885395223</v>
      </c>
      <c r="AG8604">
        <f t="shared" ca="1" si="2502"/>
        <v>100.7994847798617</v>
      </c>
      <c r="AH8604">
        <f t="shared" ca="1" si="2503"/>
        <v>-0.40922641057893572</v>
      </c>
      <c r="AI8604">
        <f t="shared" ca="1" si="2504"/>
        <v>1.2429842401433244</v>
      </c>
      <c r="AJ8604">
        <f t="shared" ca="1" si="2505"/>
        <v>1.4341767401092302</v>
      </c>
    </row>
    <row r="8605" spans="32:36" x14ac:dyDescent="0.2">
      <c r="AF8605" s="17">
        <f t="shared" ca="1" si="2501"/>
        <v>497.23710033159733</v>
      </c>
      <c r="AG8605">
        <f t="shared" ca="1" si="2502"/>
        <v>98.216738239142984</v>
      </c>
      <c r="AH8605">
        <f t="shared" ca="1" si="2503"/>
        <v>-8.2161390004622525E-2</v>
      </c>
      <c r="AI8605">
        <f t="shared" ca="1" si="2504"/>
        <v>-0.6463611316805804</v>
      </c>
      <c r="AJ8605">
        <f t="shared" ca="1" si="2505"/>
        <v>-0.65208830220402014</v>
      </c>
    </row>
    <row r="8606" spans="32:36" x14ac:dyDescent="0.2">
      <c r="AF8606" s="17">
        <f t="shared" ca="1" si="2501"/>
        <v>498.20870043123676</v>
      </c>
      <c r="AG8606">
        <f t="shared" ca="1" si="2502"/>
        <v>97.394948486580603</v>
      </c>
      <c r="AH8606">
        <f t="shared" ca="1" si="2503"/>
        <v>2.7955534758361773E-2</v>
      </c>
      <c r="AI8606">
        <f t="shared" ca="1" si="2504"/>
        <v>-1.2579536179948403</v>
      </c>
      <c r="AJ8606">
        <f t="shared" ca="1" si="2505"/>
        <v>-1.3287729760117142</v>
      </c>
    </row>
    <row r="8607" spans="32:36" x14ac:dyDescent="0.2">
      <c r="AF8607" s="17">
        <f t="shared" ca="1" si="2501"/>
        <v>492.59388429379089</v>
      </c>
      <c r="AG8607">
        <f t="shared" ca="1" si="2502"/>
        <v>96.376910148726509</v>
      </c>
      <c r="AH8607">
        <f t="shared" ca="1" si="2503"/>
        <v>-0.61139209915758952</v>
      </c>
      <c r="AI8607">
        <f t="shared" ca="1" si="2504"/>
        <v>-2.022794488034525</v>
      </c>
      <c r="AJ8607">
        <f t="shared" ca="1" si="2505"/>
        <v>-1.9281852421430727</v>
      </c>
    </row>
    <row r="8608" spans="32:36" x14ac:dyDescent="0.2">
      <c r="AF8608" s="17">
        <f t="shared" ca="1" si="2501"/>
        <v>500.99974127186118</v>
      </c>
      <c r="AG8608">
        <f t="shared" ca="1" si="2502"/>
        <v>98.788102855860856</v>
      </c>
      <c r="AH8608">
        <f t="shared" ca="1" si="2503"/>
        <v>0.34308951236156598</v>
      </c>
      <c r="AI8608">
        <f t="shared" ca="1" si="2504"/>
        <v>-0.2241484011208324</v>
      </c>
      <c r="AJ8608">
        <f t="shared" ca="1" si="2505"/>
        <v>-0.34416700056860683</v>
      </c>
    </row>
    <row r="8609" spans="32:36" x14ac:dyDescent="0.2">
      <c r="AF8609" s="17">
        <f t="shared" ca="1" si="2501"/>
        <v>493.82085490642447</v>
      </c>
      <c r="AG8609">
        <f t="shared" ca="1" si="2502"/>
        <v>99.465478473092276</v>
      </c>
      <c r="AH8609">
        <f t="shared" ca="1" si="2503"/>
        <v>-0.47105941351614694</v>
      </c>
      <c r="AI8609">
        <f t="shared" ca="1" si="2504"/>
        <v>0.27324941157205368</v>
      </c>
      <c r="AJ8609">
        <f t="shared" ca="1" si="2505"/>
        <v>0.43633512988259648</v>
      </c>
    </row>
    <row r="8610" spans="32:36" x14ac:dyDescent="0.2">
      <c r="AF8610" s="17">
        <f t="shared" ca="1" si="2501"/>
        <v>503.99731051483883</v>
      </c>
      <c r="AG8610">
        <f t="shared" ca="1" si="2502"/>
        <v>100.37456547540005</v>
      </c>
      <c r="AH8610">
        <f t="shared" ca="1" si="2503"/>
        <v>0.67959312319113707</v>
      </c>
      <c r="AI8610">
        <f t="shared" ca="1" si="2504"/>
        <v>0.93549578765664321</v>
      </c>
      <c r="AJ8610">
        <f t="shared" ca="1" si="2505"/>
        <v>0.76568598918225417</v>
      </c>
    </row>
    <row r="8611" spans="32:36" x14ac:dyDescent="0.2">
      <c r="AF8611" s="17">
        <f t="shared" ca="1" si="2501"/>
        <v>505.78549104018924</v>
      </c>
      <c r="AG8611">
        <f t="shared" ca="1" si="2502"/>
        <v>99.401399796617383</v>
      </c>
      <c r="AH8611">
        <f t="shared" ca="1" si="2503"/>
        <v>0.87938041035206271</v>
      </c>
      <c r="AI8611">
        <f t="shared" ca="1" si="2504"/>
        <v>0.22634164510985541</v>
      </c>
      <c r="AJ8611">
        <f t="shared" ca="1" si="2505"/>
        <v>-4.1847773072378316E-2</v>
      </c>
    </row>
    <row r="8612" spans="32:36" x14ac:dyDescent="0.2">
      <c r="AF8612" s="17">
        <f t="shared" ca="1" si="2501"/>
        <v>514.19826913552754</v>
      </c>
      <c r="AG8612">
        <f t="shared" ca="1" si="2502"/>
        <v>101.28942948580421</v>
      </c>
      <c r="AH8612">
        <f t="shared" ca="1" si="2503"/>
        <v>1.8099310877633312</v>
      </c>
      <c r="AI8612">
        <f t="shared" ca="1" si="2504"/>
        <v>1.5959227862034173</v>
      </c>
      <c r="AJ8612">
        <f t="shared" ca="1" si="2505"/>
        <v>1.0995807860281903</v>
      </c>
    </row>
    <row r="8613" spans="32:36" x14ac:dyDescent="0.2">
      <c r="AF8613" s="17">
        <f t="shared" ca="1" si="2501"/>
        <v>500.49550633483915</v>
      </c>
      <c r="AG8613">
        <f t="shared" ca="1" si="2502"/>
        <v>98.733476705939694</v>
      </c>
      <c r="AH8613">
        <f t="shared" ca="1" si="2503"/>
        <v>0.28628692974903741</v>
      </c>
      <c r="AI8613">
        <f t="shared" ca="1" si="2504"/>
        <v>-0.26440895229224642</v>
      </c>
      <c r="AJ8613">
        <f t="shared" ca="1" si="2505"/>
        <v>-0.36836663930506081</v>
      </c>
    </row>
    <row r="8614" spans="32:36" x14ac:dyDescent="0.2">
      <c r="AF8614" s="17">
        <f t="shared" ca="1" si="2501"/>
        <v>480.10986330493427</v>
      </c>
      <c r="AG8614">
        <f t="shared" ca="1" si="2502"/>
        <v>96.544902438704625</v>
      </c>
      <c r="AH8614">
        <f t="shared" ca="1" si="2503"/>
        <v>-2.0594360814193324</v>
      </c>
      <c r="AI8614">
        <f t="shared" ca="1" si="2504"/>
        <v>-1.8960287792552073</v>
      </c>
      <c r="AJ8614">
        <f t="shared" ca="1" si="2505"/>
        <v>-1.3352085027466796</v>
      </c>
    </row>
    <row r="8615" spans="32:36" x14ac:dyDescent="0.2">
      <c r="AF8615" s="17">
        <f t="shared" ca="1" si="2501"/>
        <v>507.25324285392986</v>
      </c>
      <c r="AG8615">
        <f t="shared" ca="1" si="2502"/>
        <v>98.746246367620159</v>
      </c>
      <c r="AH8615">
        <f t="shared" ca="1" si="2503"/>
        <v>1.0428401802306508</v>
      </c>
      <c r="AI8615">
        <f t="shared" ca="1" si="2504"/>
        <v>-0.25499546490610031</v>
      </c>
      <c r="AJ8615">
        <f t="shared" ca="1" si="2505"/>
        <v>-0.59880782246559316</v>
      </c>
    </row>
    <row r="8616" spans="32:36" x14ac:dyDescent="0.2">
      <c r="AF8616" s="17">
        <f t="shared" ca="1" si="2501"/>
        <v>512.5659322220597</v>
      </c>
      <c r="AG8616">
        <f t="shared" ca="1" si="2502"/>
        <v>100.73426781310538</v>
      </c>
      <c r="AH8616">
        <f t="shared" ca="1" si="2503"/>
        <v>1.6305719720890997</v>
      </c>
      <c r="AI8616">
        <f t="shared" ca="1" si="2504"/>
        <v>1.1958749584669077</v>
      </c>
      <c r="AJ8616">
        <f t="shared" ca="1" si="2505"/>
        <v>0.73680853433665838</v>
      </c>
    </row>
    <row r="8617" spans="32:36" x14ac:dyDescent="0.2">
      <c r="AF8617" s="17">
        <f t="shared" ca="1" si="2501"/>
        <v>498.37255821688643</v>
      </c>
      <c r="AG8617">
        <f t="shared" ca="1" si="2502"/>
        <v>98.718639918846023</v>
      </c>
      <c r="AH8617">
        <f t="shared" ca="1" si="2503"/>
        <v>4.6505298149568726E-2</v>
      </c>
      <c r="AI8617">
        <f t="shared" ca="1" si="2504"/>
        <v>-0.27534780399279102</v>
      </c>
      <c r="AJ8617">
        <f t="shared" ca="1" si="2505"/>
        <v>-0.30367777101298477</v>
      </c>
    </row>
    <row r="8618" spans="32:36" x14ac:dyDescent="0.2">
      <c r="AF8618" s="17">
        <f t="shared" ca="1" si="2501"/>
        <v>519.51558977236118</v>
      </c>
      <c r="AG8618">
        <f t="shared" ca="1" si="2502"/>
        <v>100.46330395639755</v>
      </c>
      <c r="AH8618">
        <f t="shared" ca="1" si="2503"/>
        <v>2.3902682015765686</v>
      </c>
      <c r="AI8618">
        <f t="shared" ca="1" si="2504"/>
        <v>0.99981786704327735</v>
      </c>
      <c r="AJ8618">
        <f t="shared" ca="1" si="2505"/>
        <v>0.28978141642075594</v>
      </c>
    </row>
    <row r="8619" spans="32:36" x14ac:dyDescent="0.2">
      <c r="AF8619" s="17">
        <f t="shared" ca="1" si="2501"/>
        <v>505.56234227882095</v>
      </c>
      <c r="AG8619">
        <f t="shared" ca="1" si="2502"/>
        <v>99.960528050323987</v>
      </c>
      <c r="AH8619">
        <f t="shared" ca="1" si="2503"/>
        <v>0.85448736995720709</v>
      </c>
      <c r="AI8619">
        <f t="shared" ca="1" si="2504"/>
        <v>0.63462720027995478</v>
      </c>
      <c r="AJ8619">
        <f t="shared" ca="1" si="2505"/>
        <v>0.3944482529613258</v>
      </c>
    </row>
    <row r="8620" spans="32:36" x14ac:dyDescent="0.2">
      <c r="AF8620" s="17">
        <f t="shared" ca="1" si="2501"/>
        <v>499.26675538465105</v>
      </c>
      <c r="AG8620">
        <f t="shared" ca="1" si="2502"/>
        <v>100.30123655382393</v>
      </c>
      <c r="AH8620">
        <f t="shared" ca="1" si="2503"/>
        <v>0.14762688031365231</v>
      </c>
      <c r="AI8620">
        <f t="shared" ca="1" si="2504"/>
        <v>0.88230040066496607</v>
      </c>
      <c r="AJ8620">
        <f t="shared" ca="1" si="2505"/>
        <v>0.87884975668112686</v>
      </c>
    </row>
    <row r="8621" spans="32:36" x14ac:dyDescent="0.2">
      <c r="AF8621" s="17">
        <f t="shared" ca="1" si="2501"/>
        <v>515.61364822244093</v>
      </c>
      <c r="AG8621">
        <f t="shared" ca="1" si="2502"/>
        <v>97.429048416585971</v>
      </c>
      <c r="AH8621">
        <f t="shared" ca="1" si="2503"/>
        <v>1.9649908590769429</v>
      </c>
      <c r="AI8621">
        <f t="shared" ca="1" si="2504"/>
        <v>-1.2324733080880652</v>
      </c>
      <c r="AJ8621">
        <f t="shared" ca="1" si="2505"/>
        <v>-1.9173348582944143</v>
      </c>
    </row>
    <row r="8622" spans="32:36" x14ac:dyDescent="0.2">
      <c r="AF8622" s="17">
        <f t="shared" ca="1" si="2501"/>
        <v>484.51363038197894</v>
      </c>
      <c r="AG8622">
        <f t="shared" ca="1" si="2502"/>
        <v>99.938779410529079</v>
      </c>
      <c r="AH8622">
        <f t="shared" ca="1" si="2503"/>
        <v>-1.5443811768680829</v>
      </c>
      <c r="AI8622">
        <f t="shared" ca="1" si="2504"/>
        <v>0.61878868472860682</v>
      </c>
      <c r="AJ8622">
        <f t="shared" ca="1" si="2505"/>
        <v>1.1398274068022218</v>
      </c>
    </row>
    <row r="8623" spans="32:36" x14ac:dyDescent="0.2">
      <c r="AF8623" s="17">
        <f t="shared" ca="1" si="2501"/>
        <v>496.72555441651269</v>
      </c>
      <c r="AG8623">
        <f t="shared" ca="1" si="2502"/>
        <v>100.55180378774213</v>
      </c>
      <c r="AH8623">
        <f t="shared" ca="1" si="2503"/>
        <v>-0.14022427307700838</v>
      </c>
      <c r="AI8623">
        <f t="shared" ca="1" si="2504"/>
        <v>1.0639103999154313</v>
      </c>
      <c r="AJ8623">
        <f t="shared" ca="1" si="2505"/>
        <v>1.1608374487111488</v>
      </c>
    </row>
    <row r="8624" spans="32:36" x14ac:dyDescent="0.2">
      <c r="AF8624" s="17">
        <f t="shared" ca="1" si="2501"/>
        <v>514.30072349213935</v>
      </c>
      <c r="AG8624">
        <f t="shared" ca="1" si="2502"/>
        <v>99.78293392213665</v>
      </c>
      <c r="AH8624">
        <f t="shared" ca="1" si="2503"/>
        <v>1.821169645105954</v>
      </c>
      <c r="AI8624">
        <f t="shared" ca="1" si="2504"/>
        <v>0.50519277285547393</v>
      </c>
      <c r="AJ8624">
        <f t="shared" ca="1" si="2505"/>
        <v>-4.842467667065066E-2</v>
      </c>
    </row>
    <row r="8625" spans="32:36" x14ac:dyDescent="0.2">
      <c r="AF8625" s="17">
        <f t="shared" ca="1" si="2501"/>
        <v>511.69664653463349</v>
      </c>
      <c r="AG8625">
        <f t="shared" ca="1" si="2502"/>
        <v>97.837079589560673</v>
      </c>
      <c r="AH8625">
        <f t="shared" ca="1" si="2503"/>
        <v>1.5348227328766866</v>
      </c>
      <c r="AI8625">
        <f t="shared" ca="1" si="2504"/>
        <v>-0.92827224737316172</v>
      </c>
      <c r="AJ8625">
        <f t="shared" ca="1" si="2505"/>
        <v>-1.4615131422662146</v>
      </c>
    </row>
    <row r="8626" spans="32:36" x14ac:dyDescent="0.2">
      <c r="AF8626" s="17">
        <f t="shared" ca="1" si="2501"/>
        <v>512.29982209499929</v>
      </c>
      <c r="AG8626">
        <f t="shared" ca="1" si="2502"/>
        <v>99.487563745138416</v>
      </c>
      <c r="AH8626">
        <f t="shared" ca="1" si="2503"/>
        <v>1.6012779884120574</v>
      </c>
      <c r="AI8626">
        <f t="shared" ca="1" si="2504"/>
        <v>0.28940957815854718</v>
      </c>
      <c r="AJ8626">
        <f t="shared" ca="1" si="2505"/>
        <v>-0.20498433447190731</v>
      </c>
    </row>
    <row r="8627" spans="32:36" x14ac:dyDescent="0.2">
      <c r="AF8627" s="17">
        <f t="shared" ca="1" si="2501"/>
        <v>495.18233631766316</v>
      </c>
      <c r="AG8627">
        <f t="shared" ca="1" si="2502"/>
        <v>100.49842621473613</v>
      </c>
      <c r="AH8627">
        <f t="shared" ca="1" si="2503"/>
        <v>-0.31574981315157657</v>
      </c>
      <c r="AI8627">
        <f t="shared" ca="1" si="2504"/>
        <v>1.0252605402062966</v>
      </c>
      <c r="AJ8627">
        <f t="shared" ca="1" si="2505"/>
        <v>1.1760400046545145</v>
      </c>
    </row>
    <row r="8628" spans="32:36" x14ac:dyDescent="0.2">
      <c r="AF8628" s="17">
        <f t="shared" ca="1" si="2501"/>
        <v>498.67280059623812</v>
      </c>
      <c r="AG8628">
        <f t="shared" ca="1" si="2502"/>
        <v>99.437597584158723</v>
      </c>
      <c r="AH8628">
        <f t="shared" ca="1" si="2503"/>
        <v>8.0478861030392118E-2</v>
      </c>
      <c r="AI8628">
        <f t="shared" ca="1" si="2504"/>
        <v>0.25284336928295892</v>
      </c>
      <c r="AJ8628">
        <f t="shared" ca="1" si="2505"/>
        <v>0.23972890349912618</v>
      </c>
    </row>
    <row r="8629" spans="32:36" x14ac:dyDescent="0.2">
      <c r="AF8629" s="17">
        <f t="shared" ca="1" si="2501"/>
        <v>491.19652683384203</v>
      </c>
      <c r="AG8629">
        <f t="shared" ca="1" si="2502"/>
        <v>97.910061308247307</v>
      </c>
      <c r="AH8629">
        <f t="shared" ca="1" si="2503"/>
        <v>-0.77163884879482425</v>
      </c>
      <c r="AI8629">
        <f t="shared" ca="1" si="2504"/>
        <v>-0.87399568395687655</v>
      </c>
      <c r="AJ8629">
        <f t="shared" ca="1" si="2505"/>
        <v>-0.67191952657708642</v>
      </c>
    </row>
    <row r="8630" spans="32:36" x14ac:dyDescent="0.2">
      <c r="AF8630" s="17">
        <f t="shared" ca="1" si="2501"/>
        <v>495.98901883928363</v>
      </c>
      <c r="AG8630">
        <f t="shared" ca="1" si="2502"/>
        <v>99.841933213498038</v>
      </c>
      <c r="AH8630">
        <f t="shared" ca="1" si="2503"/>
        <v>-0.2239296615913213</v>
      </c>
      <c r="AI8630">
        <f t="shared" ca="1" si="2504"/>
        <v>0.5482182634112045</v>
      </c>
      <c r="AJ8630">
        <f t="shared" ca="1" si="2505"/>
        <v>0.64634249137620703</v>
      </c>
    </row>
    <row r="8631" spans="32:36" x14ac:dyDescent="0.2">
      <c r="AF8631" s="17">
        <f t="shared" ca="1" si="2501"/>
        <v>475.1199670707112</v>
      </c>
      <c r="AG8631">
        <f t="shared" ca="1" si="2502"/>
        <v>98.289347752894315</v>
      </c>
      <c r="AH8631">
        <f t="shared" ca="1" si="2503"/>
        <v>-2.6487837816157533</v>
      </c>
      <c r="AI8631">
        <f t="shared" ca="1" si="2504"/>
        <v>-0.5925699350767849</v>
      </c>
      <c r="AJ8631">
        <f t="shared" ca="1" si="2505"/>
        <v>0.21963579695848989</v>
      </c>
    </row>
    <row r="8632" spans="32:36" x14ac:dyDescent="0.2">
      <c r="AF8632" s="17">
        <f t="shared" ca="1" si="2501"/>
        <v>504.36126891892837</v>
      </c>
      <c r="AG8632">
        <f t="shared" ca="1" si="2502"/>
        <v>97.69327591448382</v>
      </c>
      <c r="AH8632">
        <f t="shared" ca="1" si="2503"/>
        <v>0.72031434289856167</v>
      </c>
      <c r="AI8632">
        <f t="shared" ca="1" si="2504"/>
        <v>-1.0353377441008236</v>
      </c>
      <c r="AJ8632">
        <f t="shared" ca="1" si="2505"/>
        <v>-1.3151227974359059</v>
      </c>
    </row>
    <row r="8633" spans="32:36" x14ac:dyDescent="0.2">
      <c r="AF8633" s="17">
        <f t="shared" ca="1" si="2501"/>
        <v>494.23234188344139</v>
      </c>
      <c r="AG8633">
        <f t="shared" ca="1" si="2502"/>
        <v>99.871112751689438</v>
      </c>
      <c r="AH8633">
        <f t="shared" ca="1" si="2503"/>
        <v>-0.42407435229453239</v>
      </c>
      <c r="AI8633">
        <f t="shared" ca="1" si="2504"/>
        <v>0.56948817303686861</v>
      </c>
      <c r="AJ8633">
        <f t="shared" ca="1" si="2505"/>
        <v>0.73223539742211408</v>
      </c>
    </row>
    <row r="8634" spans="32:36" x14ac:dyDescent="0.2">
      <c r="AF8634" s="17">
        <f t="shared" ca="1" si="2501"/>
        <v>496.42343287145241</v>
      </c>
      <c r="AG8634">
        <f t="shared" ca="1" si="2502"/>
        <v>100.24994321923039</v>
      </c>
      <c r="AH8634">
        <f t="shared" ca="1" si="2503"/>
        <v>-0.17454459169094758</v>
      </c>
      <c r="AI8634">
        <f t="shared" ca="1" si="2504"/>
        <v>0.84506728455729729</v>
      </c>
      <c r="AJ8634">
        <f t="shared" ca="1" si="2505"/>
        <v>0.94212070696901984</v>
      </c>
    </row>
    <row r="8635" spans="32:36" x14ac:dyDescent="0.2">
      <c r="AF8635" s="17">
        <f t="shared" ca="1" si="2501"/>
        <v>508.37909075120388</v>
      </c>
      <c r="AG8635">
        <f t="shared" ca="1" si="2502"/>
        <v>100.51835496936638</v>
      </c>
      <c r="AH8635">
        <f t="shared" ca="1" si="2503"/>
        <v>1.16790276057263</v>
      </c>
      <c r="AI8635">
        <f t="shared" ca="1" si="2504"/>
        <v>1.0396930383281429</v>
      </c>
      <c r="AJ8635">
        <f t="shared" ca="1" si="2505"/>
        <v>0.71990278810275077</v>
      </c>
    </row>
    <row r="8636" spans="32:36" x14ac:dyDescent="0.2">
      <c r="AF8636" s="17">
        <f t="shared" ca="1" si="2501"/>
        <v>485.83505257268183</v>
      </c>
      <c r="AG8636">
        <f t="shared" ca="1" si="2502"/>
        <v>99.174805461782682</v>
      </c>
      <c r="AH8636">
        <f t="shared" ca="1" si="2503"/>
        <v>-1.3907433880690312</v>
      </c>
      <c r="AI8636">
        <f t="shared" ca="1" si="2504"/>
        <v>6.0224028366662019E-2</v>
      </c>
      <c r="AJ8636">
        <f t="shared" ca="1" si="2505"/>
        <v>0.50495720872773298</v>
      </c>
    </row>
    <row r="8637" spans="32:36" x14ac:dyDescent="0.2">
      <c r="AF8637" s="17">
        <f t="shared" ca="1" si="2501"/>
        <v>507.46326497152285</v>
      </c>
      <c r="AG8637">
        <f t="shared" ca="1" si="2502"/>
        <v>102.51771790575792</v>
      </c>
      <c r="AH8637">
        <f t="shared" ca="1" si="2503"/>
        <v>1.0661911175553465</v>
      </c>
      <c r="AI8637">
        <f t="shared" ca="1" si="2504"/>
        <v>2.4732869022396904</v>
      </c>
      <c r="AJ8637">
        <f t="shared" ca="1" si="2505"/>
        <v>2.2563927456337636</v>
      </c>
    </row>
    <row r="8638" spans="32:36" x14ac:dyDescent="0.2">
      <c r="AF8638" s="17">
        <f t="shared" ca="1" si="2501"/>
        <v>511.06417144093678</v>
      </c>
      <c r="AG8638">
        <f t="shared" ca="1" si="2502"/>
        <v>99.441670553072413</v>
      </c>
      <c r="AH8638">
        <f t="shared" ca="1" si="2503"/>
        <v>1.4650551934886806</v>
      </c>
      <c r="AI8638">
        <f t="shared" ca="1" si="2504"/>
        <v>0.25582473494433045</v>
      </c>
      <c r="AJ8638">
        <f t="shared" ca="1" si="2505"/>
        <v>-0.19695183673237257</v>
      </c>
    </row>
    <row r="8639" spans="32:36" x14ac:dyDescent="0.2">
      <c r="AF8639" s="17">
        <f t="shared" ca="1" si="2501"/>
        <v>485.06897668582326</v>
      </c>
      <c r="AG8639">
        <f t="shared" ca="1" si="2502"/>
        <v>98.271637243272451</v>
      </c>
      <c r="AH8639">
        <f t="shared" ca="1" si="2503"/>
        <v>-1.4797617470525581</v>
      </c>
      <c r="AI8639">
        <f t="shared" ca="1" si="2504"/>
        <v>-0.60568672014776281</v>
      </c>
      <c r="AJ8639">
        <f t="shared" ca="1" si="2505"/>
        <v>-0.16546518998442578</v>
      </c>
    </row>
    <row r="8640" spans="32:36" x14ac:dyDescent="0.2">
      <c r="AF8640" s="17">
        <f t="shared" ca="1" si="2501"/>
        <v>496.81735011695844</v>
      </c>
      <c r="AG8640">
        <f t="shared" ca="1" si="2502"/>
        <v>98.033145229318222</v>
      </c>
      <c r="AH8640">
        <f t="shared" ca="1" si="2503"/>
        <v>-0.12980062549238569</v>
      </c>
      <c r="AI8640">
        <f t="shared" ca="1" si="2504"/>
        <v>-0.78254965898426043</v>
      </c>
      <c r="AJ8640">
        <f t="shared" ca="1" si="2505"/>
        <v>-0.7798499593567938</v>
      </c>
    </row>
    <row r="8641" spans="32:36" x14ac:dyDescent="0.2">
      <c r="AF8641" s="17">
        <f t="shared" ca="1" si="2501"/>
        <v>491.21445145701347</v>
      </c>
      <c r="AG8641">
        <f t="shared" ca="1" si="2502"/>
        <v>100.87438247912385</v>
      </c>
      <c r="AH8641">
        <f t="shared" ca="1" si="2503"/>
        <v>-0.76958039637952025</v>
      </c>
      <c r="AI8641">
        <f t="shared" ca="1" si="2504"/>
        <v>1.2970487827845911</v>
      </c>
      <c r="AJ8641">
        <f t="shared" ca="1" si="2505"/>
        <v>1.6053693043479149</v>
      </c>
    </row>
    <row r="8642" spans="32:36" x14ac:dyDescent="0.2">
      <c r="AF8642" s="17">
        <f t="shared" ca="1" si="2501"/>
        <v>510.14881160235257</v>
      </c>
      <c r="AG8642">
        <f t="shared" ca="1" si="2502"/>
        <v>100.79981224400936</v>
      </c>
      <c r="AH8642">
        <f t="shared" ca="1" si="2503"/>
        <v>1.3639299344051548</v>
      </c>
      <c r="AI8642">
        <f t="shared" ca="1" si="2504"/>
        <v>1.2432207059813887</v>
      </c>
      <c r="AJ8642">
        <f t="shared" ca="1" si="2505"/>
        <v>0.87118400177968058</v>
      </c>
    </row>
    <row r="8643" spans="32:36" x14ac:dyDescent="0.2">
      <c r="AF8643" s="17">
        <f t="shared" ref="AF8643:AF8706" ca="1" si="2506">$N$64*EXP(($J$9-$K$2^2/2)*$J$6+$K$2*SQRT($J$6)*AH8643)</f>
        <v>492.63963675417864</v>
      </c>
      <c r="AG8643">
        <f t="shared" ref="AG8643:AG8706" ca="1" si="2507">$Q$64*EXP(($J$9-$K$3^2/2)*$J$6+$K$3*SQRT($J$6)*AI8643)</f>
        <v>96.07685107977855</v>
      </c>
      <c r="AH8643">
        <f t="shared" ref="AH8643:AH8706" ca="1" si="2508">_xlfn.NORM.S.INV(RAND())</f>
        <v>-0.60615296790088768</v>
      </c>
      <c r="AI8643">
        <f t="shared" ref="AI8643:AI8706" ca="1" si="2509">AH8643*$AC$6+SQRT(1-$AC$6^2)*AJ8643</f>
        <v>-2.249767577332928</v>
      </c>
      <c r="AJ8643">
        <f t="shared" ref="AJ8643:AJ8706" ca="1" si="2510">_xlfn.NORM.S.INV(RAND())</f>
        <v>-2.1679982714649908</v>
      </c>
    </row>
    <row r="8644" spans="32:36" x14ac:dyDescent="0.2">
      <c r="AF8644" s="17">
        <f t="shared" ca="1" si="2506"/>
        <v>498.67973641720573</v>
      </c>
      <c r="AG8644">
        <f t="shared" ca="1" si="2507"/>
        <v>99.158766084895788</v>
      </c>
      <c r="AH8644">
        <f t="shared" ca="1" si="2508"/>
        <v>8.1263433712072328E-2</v>
      </c>
      <c r="AI8644">
        <f t="shared" ca="1" si="2509"/>
        <v>4.8451088563258554E-2</v>
      </c>
      <c r="AJ8644">
        <f t="shared" ca="1" si="2510"/>
        <v>2.5023505000198527E-2</v>
      </c>
    </row>
    <row r="8645" spans="32:36" x14ac:dyDescent="0.2">
      <c r="AF8645" s="17">
        <f t="shared" ca="1" si="2506"/>
        <v>510.60142371378203</v>
      </c>
      <c r="AG8645">
        <f t="shared" ca="1" si="2507"/>
        <v>99.41626846714523</v>
      </c>
      <c r="AH8645">
        <f t="shared" ca="1" si="2508"/>
        <v>1.4139553511678693</v>
      </c>
      <c r="AI8645">
        <f t="shared" ca="1" si="2509"/>
        <v>0.23722871035349272</v>
      </c>
      <c r="AJ8645">
        <f t="shared" ca="1" si="2510"/>
        <v>-0.20023169568751317</v>
      </c>
    </row>
    <row r="8646" spans="32:36" x14ac:dyDescent="0.2">
      <c r="AF8646" s="17">
        <f t="shared" ca="1" si="2506"/>
        <v>500.43487270589299</v>
      </c>
      <c r="AG8646">
        <f t="shared" ca="1" si="2507"/>
        <v>96.122754463035989</v>
      </c>
      <c r="AH8646">
        <f t="shared" ca="1" si="2508"/>
        <v>0.27945263513917418</v>
      </c>
      <c r="AI8646">
        <f t="shared" ca="1" si="2509"/>
        <v>-2.2149990837117901</v>
      </c>
      <c r="AJ8646">
        <f t="shared" ca="1" si="2510"/>
        <v>-2.4128293294969456</v>
      </c>
    </row>
    <row r="8647" spans="32:36" x14ac:dyDescent="0.2">
      <c r="AF8647" s="17">
        <f t="shared" ca="1" si="2506"/>
        <v>504.71517237528957</v>
      </c>
      <c r="AG8647">
        <f t="shared" ca="1" si="2507"/>
        <v>98.476703727557108</v>
      </c>
      <c r="AH8647">
        <f t="shared" ca="1" si="2508"/>
        <v>0.75988240309240151</v>
      </c>
      <c r="AI8647">
        <f t="shared" ca="1" si="2509"/>
        <v>-0.45395463473455455</v>
      </c>
      <c r="AJ8647">
        <f t="shared" ca="1" si="2510"/>
        <v>-0.71768219883988871</v>
      </c>
    </row>
    <row r="8648" spans="32:36" x14ac:dyDescent="0.2">
      <c r="AF8648" s="17">
        <f t="shared" ca="1" si="2506"/>
        <v>488.49450863688099</v>
      </c>
      <c r="AG8648">
        <f t="shared" ca="1" si="2507"/>
        <v>96.791425898753545</v>
      </c>
      <c r="AH8648">
        <f t="shared" ca="1" si="2508"/>
        <v>-1.0827991915513449</v>
      </c>
      <c r="AI8648">
        <f t="shared" ca="1" si="2509"/>
        <v>-1.7104028306471359</v>
      </c>
      <c r="AJ8648">
        <f t="shared" ca="1" si="2510"/>
        <v>-1.4506701346373112</v>
      </c>
    </row>
    <row r="8649" spans="32:36" x14ac:dyDescent="0.2">
      <c r="AF8649" s="17">
        <f t="shared" ca="1" si="2506"/>
        <v>496.93912304600639</v>
      </c>
      <c r="AG8649">
        <f t="shared" ca="1" si="2507"/>
        <v>98.448738345031174</v>
      </c>
      <c r="AH8649">
        <f t="shared" ca="1" si="2508"/>
        <v>-0.11597595500536953</v>
      </c>
      <c r="AI8649">
        <f t="shared" ca="1" si="2509"/>
        <v>-0.47462806772781008</v>
      </c>
      <c r="AJ8649">
        <f t="shared" ca="1" si="2510"/>
        <v>-0.46115826526891945</v>
      </c>
    </row>
    <row r="8650" spans="32:36" x14ac:dyDescent="0.2">
      <c r="AF8650" s="17">
        <f t="shared" ca="1" si="2506"/>
        <v>499.60310365584218</v>
      </c>
      <c r="AG8650">
        <f t="shared" ca="1" si="2507"/>
        <v>98.460668948263177</v>
      </c>
      <c r="AH8650">
        <f t="shared" ca="1" si="2508"/>
        <v>0.18561644458652812</v>
      </c>
      <c r="AI8650">
        <f t="shared" ca="1" si="2509"/>
        <v>-0.46580764090595822</v>
      </c>
      <c r="AJ8650">
        <f t="shared" ca="1" si="2510"/>
        <v>-0.5477039772503498</v>
      </c>
    </row>
    <row r="8651" spans="32:36" x14ac:dyDescent="0.2">
      <c r="AF8651" s="17">
        <f t="shared" ca="1" si="2506"/>
        <v>494.31111074312309</v>
      </c>
      <c r="AG8651">
        <f t="shared" ca="1" si="2507"/>
        <v>99.229179123827635</v>
      </c>
      <c r="AH8651">
        <f t="shared" ca="1" si="2508"/>
        <v>-0.41508470195289698</v>
      </c>
      <c r="AI8651">
        <f t="shared" ca="1" si="2509"/>
        <v>0.10012025912967998</v>
      </c>
      <c r="AJ8651">
        <f t="shared" ca="1" si="2510"/>
        <v>0.23690112139308114</v>
      </c>
    </row>
    <row r="8652" spans="32:36" x14ac:dyDescent="0.2">
      <c r="AF8652" s="17">
        <f t="shared" ca="1" si="2506"/>
        <v>497.5832931573832</v>
      </c>
      <c r="AG8652">
        <f t="shared" ca="1" si="2507"/>
        <v>98.522821871773303</v>
      </c>
      <c r="AH8652">
        <f t="shared" ca="1" si="2508"/>
        <v>-4.2900747168160148E-2</v>
      </c>
      <c r="AI8652">
        <f t="shared" ca="1" si="2509"/>
        <v>-0.41987457766255237</v>
      </c>
      <c r="AJ8652">
        <f t="shared" ca="1" si="2510"/>
        <v>-0.42692106064365193</v>
      </c>
    </row>
    <row r="8653" spans="32:36" x14ac:dyDescent="0.2">
      <c r="AF8653" s="17">
        <f t="shared" ca="1" si="2506"/>
        <v>507.12902851287208</v>
      </c>
      <c r="AG8653">
        <f t="shared" ca="1" si="2507"/>
        <v>99.699330896865519</v>
      </c>
      <c r="AH8653">
        <f t="shared" ca="1" si="2508"/>
        <v>1.0290250782127852</v>
      </c>
      <c r="AI8653">
        <f t="shared" ca="1" si="2509"/>
        <v>0.44418131661714666</v>
      </c>
      <c r="AJ8653">
        <f t="shared" ca="1" si="2510"/>
        <v>0.13918348491173915</v>
      </c>
    </row>
    <row r="8654" spans="32:36" x14ac:dyDescent="0.2">
      <c r="AF8654" s="17">
        <f t="shared" ca="1" si="2506"/>
        <v>481.42932938687812</v>
      </c>
      <c r="AG8654">
        <f t="shared" ca="1" si="2507"/>
        <v>97.786832883622168</v>
      </c>
      <c r="AH8654">
        <f t="shared" ca="1" si="2508"/>
        <v>-1.9046201973689509</v>
      </c>
      <c r="AI8654">
        <f t="shared" ca="1" si="2509"/>
        <v>-0.96566430181601648</v>
      </c>
      <c r="AJ8654">
        <f t="shared" ca="1" si="2510"/>
        <v>-0.40821166056966912</v>
      </c>
    </row>
    <row r="8655" spans="32:36" x14ac:dyDescent="0.2">
      <c r="AF8655" s="17">
        <f t="shared" ca="1" si="2506"/>
        <v>510.47188855606333</v>
      </c>
      <c r="AG8655">
        <f t="shared" ca="1" si="2507"/>
        <v>97.692840678774814</v>
      </c>
      <c r="AH8655">
        <f t="shared" ca="1" si="2508"/>
        <v>1.3996428762039215</v>
      </c>
      <c r="AI8655">
        <f t="shared" ca="1" si="2509"/>
        <v>-1.0356620273243953</v>
      </c>
      <c r="AJ8655">
        <f t="shared" ca="1" si="2510"/>
        <v>-1.531250888351096</v>
      </c>
    </row>
    <row r="8656" spans="32:36" x14ac:dyDescent="0.2">
      <c r="AF8656" s="17">
        <f t="shared" ca="1" si="2506"/>
        <v>506.78678543150733</v>
      </c>
      <c r="AG8656">
        <f t="shared" ca="1" si="2507"/>
        <v>100.49164860830641</v>
      </c>
      <c r="AH8656">
        <f t="shared" ca="1" si="2508"/>
        <v>0.99094333661883871</v>
      </c>
      <c r="AI8656">
        <f t="shared" ca="1" si="2509"/>
        <v>1.0203515134736449</v>
      </c>
      <c r="AJ8656">
        <f t="shared" ca="1" si="2510"/>
        <v>0.75581985711163613</v>
      </c>
    </row>
    <row r="8657" spans="32:36" x14ac:dyDescent="0.2">
      <c r="AF8657" s="17">
        <f t="shared" ca="1" si="2506"/>
        <v>500.42360678618087</v>
      </c>
      <c r="AG8657">
        <f t="shared" ca="1" si="2507"/>
        <v>98.815928305762228</v>
      </c>
      <c r="AH8657">
        <f t="shared" ca="1" si="2508"/>
        <v>0.27818271040036319</v>
      </c>
      <c r="AI8657">
        <f t="shared" ca="1" si="2509"/>
        <v>-0.20364905253380716</v>
      </c>
      <c r="AJ8657">
        <f t="shared" ca="1" si="2510"/>
        <v>-0.30204073912383145</v>
      </c>
    </row>
    <row r="8658" spans="32:36" x14ac:dyDescent="0.2">
      <c r="AF8658" s="17">
        <f t="shared" ca="1" si="2506"/>
        <v>505.17976122900313</v>
      </c>
      <c r="AG8658">
        <f t="shared" ca="1" si="2507"/>
        <v>99.36228812696524</v>
      </c>
      <c r="AH8658">
        <f t="shared" ca="1" si="2508"/>
        <v>0.81178351091937162</v>
      </c>
      <c r="AI8658">
        <f t="shared" ca="1" si="2509"/>
        <v>0.19769571168638744</v>
      </c>
      <c r="AJ8658">
        <f t="shared" ca="1" si="2510"/>
        <v>-5.0432110739869682E-2</v>
      </c>
    </row>
    <row r="8659" spans="32:36" x14ac:dyDescent="0.2">
      <c r="AF8659" s="17">
        <f t="shared" ca="1" si="2506"/>
        <v>496.57615786170339</v>
      </c>
      <c r="AG8659">
        <f t="shared" ca="1" si="2507"/>
        <v>97.905576327126525</v>
      </c>
      <c r="AH8659">
        <f t="shared" ca="1" si="2508"/>
        <v>-0.15719277125945635</v>
      </c>
      <c r="AI8659">
        <f t="shared" ca="1" si="2509"/>
        <v>-0.87733000114269566</v>
      </c>
      <c r="AJ8659">
        <f t="shared" ca="1" si="2510"/>
        <v>-0.87059603080933678</v>
      </c>
    </row>
    <row r="8660" spans="32:36" x14ac:dyDescent="0.2">
      <c r="AF8660" s="17">
        <f t="shared" ca="1" si="2506"/>
        <v>489.58624790454439</v>
      </c>
      <c r="AG8660">
        <f t="shared" ca="1" si="2507"/>
        <v>97.051545200469278</v>
      </c>
      <c r="AH8660">
        <f t="shared" ca="1" si="2508"/>
        <v>-0.95686942393844721</v>
      </c>
      <c r="AI8660">
        <f t="shared" ca="1" si="2509"/>
        <v>-1.5150514679190199</v>
      </c>
      <c r="AJ8660">
        <f t="shared" ca="1" si="2510"/>
        <v>-1.2857014605558061</v>
      </c>
    </row>
    <row r="8661" spans="32:36" x14ac:dyDescent="0.2">
      <c r="AF8661" s="17">
        <f t="shared" ca="1" si="2506"/>
        <v>487.02802998173382</v>
      </c>
      <c r="AG8661">
        <f t="shared" ca="1" si="2507"/>
        <v>99.18218184335899</v>
      </c>
      <c r="AH8661">
        <f t="shared" ca="1" si="2508"/>
        <v>-1.2523979895989088</v>
      </c>
      <c r="AI8661">
        <f t="shared" ca="1" si="2509"/>
        <v>6.5637670379680713E-2</v>
      </c>
      <c r="AJ8661">
        <f t="shared" ca="1" si="2510"/>
        <v>0.46669216944643099</v>
      </c>
    </row>
    <row r="8662" spans="32:36" x14ac:dyDescent="0.2">
      <c r="AF8662" s="17">
        <f t="shared" ca="1" si="2506"/>
        <v>501.31537808929005</v>
      </c>
      <c r="AG8662">
        <f t="shared" ca="1" si="2507"/>
        <v>101.94031142128232</v>
      </c>
      <c r="AH8662">
        <f t="shared" ca="1" si="2508"/>
        <v>0.37861723692719751</v>
      </c>
      <c r="AI8662">
        <f t="shared" ca="1" si="2509"/>
        <v>2.0621634006714902</v>
      </c>
      <c r="AJ8662">
        <f t="shared" ca="1" si="2510"/>
        <v>2.0434332450495276</v>
      </c>
    </row>
    <row r="8663" spans="32:36" x14ac:dyDescent="0.2">
      <c r="AF8663" s="17">
        <f t="shared" ca="1" si="2506"/>
        <v>488.63864856296789</v>
      </c>
      <c r="AG8663">
        <f t="shared" ca="1" si="2507"/>
        <v>99.071506683124241</v>
      </c>
      <c r="AH8663">
        <f t="shared" ca="1" si="2508"/>
        <v>-1.0661568453439727</v>
      </c>
      <c r="AI8663">
        <f t="shared" ca="1" si="2509"/>
        <v>-1.5630894589450606E-2</v>
      </c>
      <c r="AJ8663">
        <f t="shared" ca="1" si="2510"/>
        <v>0.32226282859119754</v>
      </c>
    </row>
    <row r="8664" spans="32:36" x14ac:dyDescent="0.2">
      <c r="AF8664" s="17">
        <f t="shared" ca="1" si="2506"/>
        <v>502.34813874927954</v>
      </c>
      <c r="AG8664">
        <f t="shared" ca="1" si="2507"/>
        <v>100.13990914067163</v>
      </c>
      <c r="AH8664">
        <f t="shared" ca="1" si="2508"/>
        <v>0.49470747624384309</v>
      </c>
      <c r="AI8664">
        <f t="shared" ca="1" si="2509"/>
        <v>0.76513077293279164</v>
      </c>
      <c r="AJ8664">
        <f t="shared" ca="1" si="2510"/>
        <v>0.64566120457735032</v>
      </c>
    </row>
    <row r="8665" spans="32:36" x14ac:dyDescent="0.2">
      <c r="AF8665" s="17">
        <f t="shared" ca="1" si="2506"/>
        <v>490.62434826520348</v>
      </c>
      <c r="AG8665">
        <f t="shared" ca="1" si="2507"/>
        <v>99.825869819844229</v>
      </c>
      <c r="AH8665">
        <f t="shared" ca="1" si="2508"/>
        <v>-0.83738697484655111</v>
      </c>
      <c r="AI8665">
        <f t="shared" ca="1" si="2509"/>
        <v>0.53650648284697322</v>
      </c>
      <c r="AJ8665">
        <f t="shared" ca="1" si="2510"/>
        <v>0.82891797602042994</v>
      </c>
    </row>
    <row r="8666" spans="32:36" x14ac:dyDescent="0.2">
      <c r="AF8666" s="17">
        <f t="shared" ca="1" si="2506"/>
        <v>476.21088629747493</v>
      </c>
      <c r="AG8666">
        <f t="shared" ca="1" si="2507"/>
        <v>98.868896422195533</v>
      </c>
      <c r="AH8666">
        <f t="shared" ca="1" si="2508"/>
        <v>-2.5194103168861943</v>
      </c>
      <c r="AI8666">
        <f t="shared" ca="1" si="2509"/>
        <v>-0.16464274229221909</v>
      </c>
      <c r="AJ8666">
        <f t="shared" ca="1" si="2510"/>
        <v>0.62753802041252893</v>
      </c>
    </row>
    <row r="8667" spans="32:36" x14ac:dyDescent="0.2">
      <c r="AF8667" s="17">
        <f t="shared" ca="1" si="2506"/>
        <v>488.17205817844962</v>
      </c>
      <c r="AG8667">
        <f t="shared" ca="1" si="2507"/>
        <v>98.11181033270762</v>
      </c>
      <c r="AH8667">
        <f t="shared" ca="1" si="2508"/>
        <v>-1.1200469976569263</v>
      </c>
      <c r="AI8667">
        <f t="shared" ca="1" si="2509"/>
        <v>-0.72416501177361181</v>
      </c>
      <c r="AJ8667">
        <f t="shared" ca="1" si="2510"/>
        <v>-0.40404006488536637</v>
      </c>
    </row>
    <row r="8668" spans="32:36" x14ac:dyDescent="0.2">
      <c r="AF8668" s="17">
        <f t="shared" ca="1" si="2506"/>
        <v>497.72070174516233</v>
      </c>
      <c r="AG8668">
        <f t="shared" ca="1" si="2507"/>
        <v>99.370137219471076</v>
      </c>
      <c r="AH8668">
        <f t="shared" ca="1" si="2508"/>
        <v>-2.7325242175863507E-2</v>
      </c>
      <c r="AI8668">
        <f t="shared" ca="1" si="2509"/>
        <v>0.2034454009952161</v>
      </c>
      <c r="AJ8668">
        <f t="shared" ca="1" si="2510"/>
        <v>0.22214250591375179</v>
      </c>
    </row>
    <row r="8669" spans="32:36" x14ac:dyDescent="0.2">
      <c r="AF8669" s="17">
        <f t="shared" ca="1" si="2506"/>
        <v>494.86522664406817</v>
      </c>
      <c r="AG8669">
        <f t="shared" ca="1" si="2507"/>
        <v>98.182438643718001</v>
      </c>
      <c r="AH8669">
        <f t="shared" ca="1" si="2508"/>
        <v>-0.35188559460903124</v>
      </c>
      <c r="AI8669">
        <f t="shared" ca="1" si="2509"/>
        <v>-0.67178508024564665</v>
      </c>
      <c r="AJ8669">
        <f t="shared" ca="1" si="2510"/>
        <v>-0.59308653019892321</v>
      </c>
    </row>
    <row r="8670" spans="32:36" x14ac:dyDescent="0.2">
      <c r="AF8670" s="17">
        <f t="shared" ca="1" si="2506"/>
        <v>510.46595600324969</v>
      </c>
      <c r="AG8670">
        <f t="shared" ca="1" si="2507"/>
        <v>100.58520066420471</v>
      </c>
      <c r="AH8670">
        <f t="shared" ca="1" si="2508"/>
        <v>1.3989872952693108</v>
      </c>
      <c r="AI8670">
        <f t="shared" ca="1" si="2509"/>
        <v>1.0880821190306</v>
      </c>
      <c r="AJ8670">
        <f t="shared" ca="1" si="2510"/>
        <v>0.69727075079751688</v>
      </c>
    </row>
    <row r="8671" spans="32:36" x14ac:dyDescent="0.2">
      <c r="AF8671" s="17">
        <f t="shared" ca="1" si="2506"/>
        <v>496.93723970565418</v>
      </c>
      <c r="AG8671">
        <f t="shared" ca="1" si="2507"/>
        <v>98.832391731813388</v>
      </c>
      <c r="AH8671">
        <f t="shared" ca="1" si="2508"/>
        <v>-0.11618974159252421</v>
      </c>
      <c r="AI8671">
        <f t="shared" ca="1" si="2509"/>
        <v>-0.19152296347042874</v>
      </c>
      <c r="AJ8671">
        <f t="shared" ca="1" si="2510"/>
        <v>-0.16404567831887487</v>
      </c>
    </row>
    <row r="8672" spans="32:36" x14ac:dyDescent="0.2">
      <c r="AF8672" s="17">
        <f t="shared" ca="1" si="2506"/>
        <v>495.46078832191205</v>
      </c>
      <c r="AG8672">
        <f t="shared" ca="1" si="2507"/>
        <v>98.826010874284023</v>
      </c>
      <c r="AH8672">
        <f t="shared" ca="1" si="2508"/>
        <v>-0.28403828764798944</v>
      </c>
      <c r="AI8672">
        <f t="shared" ca="1" si="2509"/>
        <v>-0.19622252596812267</v>
      </c>
      <c r="AJ8672">
        <f t="shared" ca="1" si="2510"/>
        <v>-0.11565976243030737</v>
      </c>
    </row>
    <row r="8673" spans="32:36" x14ac:dyDescent="0.2">
      <c r="AF8673" s="17">
        <f t="shared" ca="1" si="2506"/>
        <v>493.76084688057682</v>
      </c>
      <c r="AG8673">
        <f t="shared" ca="1" si="2507"/>
        <v>98.05966015085005</v>
      </c>
      <c r="AH8673">
        <f t="shared" ca="1" si="2508"/>
        <v>-0.47791461636190019</v>
      </c>
      <c r="AI8673">
        <f t="shared" ca="1" si="2509"/>
        <v>-0.76286525126930838</v>
      </c>
      <c r="AJ8673">
        <f t="shared" ca="1" si="2510"/>
        <v>-0.64861836328602518</v>
      </c>
    </row>
    <row r="8674" spans="32:36" x14ac:dyDescent="0.2">
      <c r="AF8674" s="17">
        <f t="shared" ca="1" si="2506"/>
        <v>513.67584816708904</v>
      </c>
      <c r="AG8674">
        <f t="shared" ca="1" si="2507"/>
        <v>98.455673352277287</v>
      </c>
      <c r="AH8674">
        <f t="shared" ca="1" si="2508"/>
        <v>1.7525901605025098</v>
      </c>
      <c r="AI8674">
        <f t="shared" ca="1" si="2509"/>
        <v>-0.46950081015324063</v>
      </c>
      <c r="AJ8674">
        <f t="shared" ca="1" si="2510"/>
        <v>-1.0493261899848703</v>
      </c>
    </row>
    <row r="8675" spans="32:36" x14ac:dyDescent="0.2">
      <c r="AF8675" s="17">
        <f t="shared" ca="1" si="2506"/>
        <v>491.52811997984026</v>
      </c>
      <c r="AG8675">
        <f t="shared" ca="1" si="2507"/>
        <v>98.019677864359394</v>
      </c>
      <c r="AH8675">
        <f t="shared" ca="1" si="2508"/>
        <v>-0.73357105414300883</v>
      </c>
      <c r="AI8675">
        <f t="shared" ca="1" si="2509"/>
        <v>-0.79254973249380267</v>
      </c>
      <c r="AJ8675">
        <f t="shared" ca="1" si="2510"/>
        <v>-0.59855551287377395</v>
      </c>
    </row>
    <row r="8676" spans="32:36" x14ac:dyDescent="0.2">
      <c r="AF8676" s="17">
        <f t="shared" ca="1" si="2506"/>
        <v>501.85430119171161</v>
      </c>
      <c r="AG8676">
        <f t="shared" ca="1" si="2507"/>
        <v>100.92664313534685</v>
      </c>
      <c r="AH8676">
        <f t="shared" ca="1" si="2508"/>
        <v>0.43922614369200885</v>
      </c>
      <c r="AI8676">
        <f t="shared" ca="1" si="2509"/>
        <v>1.3347491136819856</v>
      </c>
      <c r="AJ8676">
        <f t="shared" ca="1" si="2510"/>
        <v>1.2609500771835225</v>
      </c>
    </row>
    <row r="8677" spans="32:36" x14ac:dyDescent="0.2">
      <c r="AF8677" s="17">
        <f t="shared" ca="1" si="2506"/>
        <v>511.5353325685665</v>
      </c>
      <c r="AG8677">
        <f t="shared" ca="1" si="2507"/>
        <v>102.23175977223305</v>
      </c>
      <c r="AH8677">
        <f t="shared" ca="1" si="2508"/>
        <v>1.5170365860788888</v>
      </c>
      <c r="AI8677">
        <f t="shared" ca="1" si="2509"/>
        <v>2.2699699474940536</v>
      </c>
      <c r="AJ8677">
        <f t="shared" ca="1" si="2510"/>
        <v>1.8998543516855777</v>
      </c>
    </row>
    <row r="8678" spans="32:36" x14ac:dyDescent="0.2">
      <c r="AF8678" s="17">
        <f t="shared" ca="1" si="2506"/>
        <v>503.64369760330203</v>
      </c>
      <c r="AG8678">
        <f t="shared" ca="1" si="2507"/>
        <v>97.23791989952872</v>
      </c>
      <c r="AH8678">
        <f t="shared" ca="1" si="2508"/>
        <v>0.64000122693122141</v>
      </c>
      <c r="AI8678">
        <f t="shared" ca="1" si="2509"/>
        <v>-1.3754045038656142</v>
      </c>
      <c r="AJ8678">
        <f t="shared" ca="1" si="2510"/>
        <v>-1.6464224591453172</v>
      </c>
    </row>
    <row r="8679" spans="32:36" x14ac:dyDescent="0.2">
      <c r="AF8679" s="17">
        <f t="shared" ca="1" si="2506"/>
        <v>498.37621493654632</v>
      </c>
      <c r="AG8679">
        <f t="shared" ca="1" si="2507"/>
        <v>98.086748625041224</v>
      </c>
      <c r="AH8679">
        <f t="shared" ca="1" si="2508"/>
        <v>4.6919192941400796E-2</v>
      </c>
      <c r="AI8679">
        <f t="shared" ca="1" si="2509"/>
        <v>-0.74276053966513389</v>
      </c>
      <c r="AJ8679">
        <f t="shared" ca="1" si="2510"/>
        <v>-0.79423652164108338</v>
      </c>
    </row>
    <row r="8680" spans="32:36" x14ac:dyDescent="0.2">
      <c r="AF8680" s="17">
        <f t="shared" ca="1" si="2506"/>
        <v>497.51874530791957</v>
      </c>
      <c r="AG8680">
        <f t="shared" ca="1" si="2507"/>
        <v>99.205282186162052</v>
      </c>
      <c r="AH8680">
        <f t="shared" ca="1" si="2508"/>
        <v>-5.0218844255235442E-2</v>
      </c>
      <c r="AI8680">
        <f t="shared" ca="1" si="2509"/>
        <v>8.2588769505272497E-2</v>
      </c>
      <c r="AJ8680">
        <f t="shared" ca="1" si="2510"/>
        <v>0.10260724003942073</v>
      </c>
    </row>
    <row r="8681" spans="32:36" x14ac:dyDescent="0.2">
      <c r="AF8681" s="17">
        <f t="shared" ca="1" si="2506"/>
        <v>493.9885371019455</v>
      </c>
      <c r="AG8681">
        <f t="shared" ca="1" si="2507"/>
        <v>101.4350634520647</v>
      </c>
      <c r="AH8681">
        <f t="shared" ca="1" si="2508"/>
        <v>-0.45190813335951574</v>
      </c>
      <c r="AI8681">
        <f t="shared" ca="1" si="2509"/>
        <v>1.7005031605478214</v>
      </c>
      <c r="AJ8681">
        <f t="shared" ca="1" si="2510"/>
        <v>1.927780843789346</v>
      </c>
    </row>
    <row r="8682" spans="32:36" x14ac:dyDescent="0.2">
      <c r="AF8682" s="17">
        <f t="shared" ca="1" si="2506"/>
        <v>497.1834825915098</v>
      </c>
      <c r="AG8682">
        <f t="shared" ca="1" si="2507"/>
        <v>99.578988378919888</v>
      </c>
      <c r="AH8682">
        <f t="shared" ca="1" si="2508"/>
        <v>-8.8244454278624124E-2</v>
      </c>
      <c r="AI8682">
        <f t="shared" ca="1" si="2509"/>
        <v>0.35626838596105226</v>
      </c>
      <c r="AJ8682">
        <f t="shared" ca="1" si="2510"/>
        <v>0.40184112293679247</v>
      </c>
    </row>
    <row r="8683" spans="32:36" x14ac:dyDescent="0.2">
      <c r="AF8683" s="17">
        <f t="shared" ca="1" si="2506"/>
        <v>490.81824599812995</v>
      </c>
      <c r="AG8683">
        <f t="shared" ca="1" si="2507"/>
        <v>98.280576902453049</v>
      </c>
      <c r="AH8683">
        <f t="shared" ca="1" si="2508"/>
        <v>-0.81509791043239233</v>
      </c>
      <c r="AI8683">
        <f t="shared" ca="1" si="2509"/>
        <v>-0.59906552048260964</v>
      </c>
      <c r="AJ8683">
        <f t="shared" ca="1" si="2510"/>
        <v>-0.36964759306783979</v>
      </c>
    </row>
    <row r="8684" spans="32:36" x14ac:dyDescent="0.2">
      <c r="AF8684" s="17">
        <f t="shared" ca="1" si="2506"/>
        <v>493.05653877742685</v>
      </c>
      <c r="AG8684">
        <f t="shared" ca="1" si="2507"/>
        <v>99.59573724302517</v>
      </c>
      <c r="AH8684">
        <f t="shared" ca="1" si="2508"/>
        <v>-0.55843576679527951</v>
      </c>
      <c r="AI8684">
        <f t="shared" ca="1" si="2509"/>
        <v>0.36851017229242389</v>
      </c>
      <c r="AJ8684">
        <f t="shared" ca="1" si="2510"/>
        <v>0.56404134189682564</v>
      </c>
    </row>
    <row r="8685" spans="32:36" x14ac:dyDescent="0.2">
      <c r="AF8685" s="17">
        <f t="shared" ca="1" si="2506"/>
        <v>508.60591594134081</v>
      </c>
      <c r="AG8685">
        <f t="shared" ca="1" si="2507"/>
        <v>100.61835999809315</v>
      </c>
      <c r="AH8685">
        <f t="shared" ca="1" si="2508"/>
        <v>1.1930656636757775</v>
      </c>
      <c r="AI8685">
        <f t="shared" ca="1" si="2509"/>
        <v>1.1120739726123507</v>
      </c>
      <c r="AJ8685">
        <f t="shared" ca="1" si="2510"/>
        <v>0.78785466219643407</v>
      </c>
    </row>
    <row r="8686" spans="32:36" x14ac:dyDescent="0.2">
      <c r="AF8686" s="17">
        <f t="shared" ca="1" si="2506"/>
        <v>493.21690865711741</v>
      </c>
      <c r="AG8686">
        <f t="shared" ca="1" si="2507"/>
        <v>99.042657930685635</v>
      </c>
      <c r="AH8686">
        <f t="shared" ca="1" si="2508"/>
        <v>-0.54009111508430108</v>
      </c>
      <c r="AI8686">
        <f t="shared" ca="1" si="2509"/>
        <v>-3.6829396722559082E-2</v>
      </c>
      <c r="AJ8686">
        <f t="shared" ca="1" si="2510"/>
        <v>0.13291644424609464</v>
      </c>
    </row>
    <row r="8687" spans="32:36" x14ac:dyDescent="0.2">
      <c r="AF8687" s="17">
        <f t="shared" ca="1" si="2506"/>
        <v>504.75915658038821</v>
      </c>
      <c r="AG8687">
        <f t="shared" ca="1" si="2507"/>
        <v>100.59748363558775</v>
      </c>
      <c r="AH8687">
        <f t="shared" ca="1" si="2508"/>
        <v>0.76479810425590744</v>
      </c>
      <c r="AI8687">
        <f t="shared" ca="1" si="2509"/>
        <v>1.0969701693526346</v>
      </c>
      <c r="AJ8687">
        <f t="shared" ca="1" si="2510"/>
        <v>0.90804581852102517</v>
      </c>
    </row>
    <row r="8688" spans="32:36" x14ac:dyDescent="0.2">
      <c r="AF8688" s="17">
        <f t="shared" ca="1" si="2506"/>
        <v>504.76223087575357</v>
      </c>
      <c r="AG8688">
        <f t="shared" ca="1" si="2507"/>
        <v>99.353964901340774</v>
      </c>
      <c r="AH8688">
        <f t="shared" ca="1" si="2508"/>
        <v>0.76514167333496741</v>
      </c>
      <c r="AI8688">
        <f t="shared" ca="1" si="2509"/>
        <v>0.1915982098333254</v>
      </c>
      <c r="AJ8688">
        <f t="shared" ca="1" si="2510"/>
        <v>-4.2014122236873473E-2</v>
      </c>
    </row>
    <row r="8689" spans="32:36" x14ac:dyDescent="0.2">
      <c r="AF8689" s="17">
        <f t="shared" ca="1" si="2506"/>
        <v>501.84794291542244</v>
      </c>
      <c r="AG8689">
        <f t="shared" ca="1" si="2507"/>
        <v>100.35374210871656</v>
      </c>
      <c r="AH8689">
        <f t="shared" ca="1" si="2508"/>
        <v>0.43851145237611311</v>
      </c>
      <c r="AI8689">
        <f t="shared" ca="1" si="2509"/>
        <v>0.92039373472387753</v>
      </c>
      <c r="AJ8689">
        <f t="shared" ca="1" si="2510"/>
        <v>0.8264196236806356</v>
      </c>
    </row>
    <row r="8690" spans="32:36" x14ac:dyDescent="0.2">
      <c r="AF8690" s="17">
        <f t="shared" ca="1" si="2506"/>
        <v>488.42716459833906</v>
      </c>
      <c r="AG8690">
        <f t="shared" ca="1" si="2507"/>
        <v>97.957062704876577</v>
      </c>
      <c r="AH8690">
        <f t="shared" ca="1" si="2508"/>
        <v>-1.0905763942403064</v>
      </c>
      <c r="AI8690">
        <f t="shared" ca="1" si="2509"/>
        <v>-0.83906212059871399</v>
      </c>
      <c r="AJ8690">
        <f t="shared" ca="1" si="2510"/>
        <v>-0.53395579514717129</v>
      </c>
    </row>
    <row r="8691" spans="32:36" x14ac:dyDescent="0.2">
      <c r="AF8691" s="17">
        <f t="shared" ca="1" si="2506"/>
        <v>504.41437574246862</v>
      </c>
      <c r="AG8691">
        <f t="shared" ca="1" si="2507"/>
        <v>99.830025329108878</v>
      </c>
      <c r="AH8691">
        <f t="shared" ca="1" si="2508"/>
        <v>0.72625370416816581</v>
      </c>
      <c r="AI8691">
        <f t="shared" ca="1" si="2509"/>
        <v>0.53953643506469939</v>
      </c>
      <c r="AJ8691">
        <f t="shared" ca="1" si="2510"/>
        <v>0.33540865377602658</v>
      </c>
    </row>
    <row r="8692" spans="32:36" x14ac:dyDescent="0.2">
      <c r="AF8692" s="17">
        <f t="shared" ca="1" si="2506"/>
        <v>486.18103911131897</v>
      </c>
      <c r="AG8692">
        <f t="shared" ca="1" si="2507"/>
        <v>95.719042995156997</v>
      </c>
      <c r="AH8692">
        <f t="shared" ca="1" si="2508"/>
        <v>-1.3505856012206809</v>
      </c>
      <c r="AI8692">
        <f t="shared" ca="1" si="2509"/>
        <v>-2.5213520960949616</v>
      </c>
      <c r="AJ8692">
        <f t="shared" ca="1" si="2510"/>
        <v>-2.2164870367174276</v>
      </c>
    </row>
    <row r="8693" spans="32:36" x14ac:dyDescent="0.2">
      <c r="AF8693" s="17">
        <f t="shared" ca="1" si="2506"/>
        <v>486.00307171532762</v>
      </c>
      <c r="AG8693">
        <f t="shared" ca="1" si="2507"/>
        <v>98.438255130902732</v>
      </c>
      <c r="AH8693">
        <f t="shared" ca="1" si="2508"/>
        <v>-1.3712382584258016</v>
      </c>
      <c r="AI8693">
        <f t="shared" ca="1" si="2509"/>
        <v>-0.48237930609574753</v>
      </c>
      <c r="AJ8693">
        <f t="shared" ca="1" si="2510"/>
        <v>-7.0558693577752268E-2</v>
      </c>
    </row>
    <row r="8694" spans="32:36" x14ac:dyDescent="0.2">
      <c r="AF8694" s="17">
        <f t="shared" ca="1" si="2506"/>
        <v>484.23595229408642</v>
      </c>
      <c r="AG8694">
        <f t="shared" ca="1" si="2507"/>
        <v>99.69595859761472</v>
      </c>
      <c r="AH8694">
        <f t="shared" ca="1" si="2508"/>
        <v>-1.5767192469739331</v>
      </c>
      <c r="AI8694">
        <f t="shared" ca="1" si="2509"/>
        <v>0.44171922123006258</v>
      </c>
      <c r="AJ8694">
        <f t="shared" ca="1" si="2510"/>
        <v>0.96431151585527441</v>
      </c>
    </row>
    <row r="8695" spans="32:36" x14ac:dyDescent="0.2">
      <c r="AF8695" s="17">
        <f t="shared" ca="1" si="2506"/>
        <v>492.52461473959187</v>
      </c>
      <c r="AG8695">
        <f t="shared" ca="1" si="2507"/>
        <v>99.707598742020025</v>
      </c>
      <c r="AH8695">
        <f t="shared" ca="1" si="2508"/>
        <v>-0.61932510772776139</v>
      </c>
      <c r="AI8695">
        <f t="shared" ca="1" si="2509"/>
        <v>0.45021726824581576</v>
      </c>
      <c r="AJ8695">
        <f t="shared" ca="1" si="2510"/>
        <v>0.66911296603848536</v>
      </c>
    </row>
    <row r="8696" spans="32:36" x14ac:dyDescent="0.2">
      <c r="AF8696" s="17">
        <f t="shared" ca="1" si="2506"/>
        <v>503.56196063266708</v>
      </c>
      <c r="AG8696">
        <f t="shared" ca="1" si="2507"/>
        <v>99.218681387410584</v>
      </c>
      <c r="AH8696">
        <f t="shared" ca="1" si="2508"/>
        <v>0.63084567803379155</v>
      </c>
      <c r="AI8696">
        <f t="shared" ca="1" si="2509"/>
        <v>9.2419333911313031E-2</v>
      </c>
      <c r="AJ8696">
        <f t="shared" ca="1" si="2510"/>
        <v>-0.10341743194367083</v>
      </c>
    </row>
    <row r="8697" spans="32:36" x14ac:dyDescent="0.2">
      <c r="AF8697" s="17">
        <f t="shared" ca="1" si="2506"/>
        <v>497.27885055733532</v>
      </c>
      <c r="AG8697">
        <f t="shared" ca="1" si="2507"/>
        <v>99.373878760924583</v>
      </c>
      <c r="AH8697">
        <f t="shared" ca="1" si="2508"/>
        <v>-7.7425178593780439E-2</v>
      </c>
      <c r="AI8697">
        <f t="shared" ca="1" si="2509"/>
        <v>0.20618602945143283</v>
      </c>
      <c r="AJ8697">
        <f t="shared" ca="1" si="2510"/>
        <v>0.24093225865228343</v>
      </c>
    </row>
    <row r="8698" spans="32:36" x14ac:dyDescent="0.2">
      <c r="AF8698" s="17">
        <f t="shared" ca="1" si="2506"/>
        <v>499.91624910150858</v>
      </c>
      <c r="AG8698">
        <f t="shared" ca="1" si="2507"/>
        <v>100.25998658089402</v>
      </c>
      <c r="AH8698">
        <f t="shared" ca="1" si="2508"/>
        <v>0.22096233374899618</v>
      </c>
      <c r="AI8698">
        <f t="shared" ca="1" si="2509"/>
        <v>0.85235912035136907</v>
      </c>
      <c r="AJ8698">
        <f t="shared" ca="1" si="2510"/>
        <v>0.82413930981925432</v>
      </c>
    </row>
    <row r="8699" spans="32:36" x14ac:dyDescent="0.2">
      <c r="AF8699" s="17">
        <f t="shared" ca="1" si="2506"/>
        <v>493.62471086318044</v>
      </c>
      <c r="AG8699">
        <f t="shared" ca="1" si="2507"/>
        <v>99.310888354963041</v>
      </c>
      <c r="AH8699">
        <f t="shared" ca="1" si="2508"/>
        <v>-0.49346962577075404</v>
      </c>
      <c r="AI8699">
        <f t="shared" ca="1" si="2509"/>
        <v>0.16003264931781511</v>
      </c>
      <c r="AJ8699">
        <f t="shared" ca="1" si="2510"/>
        <v>0.32466235816698608</v>
      </c>
    </row>
    <row r="8700" spans="32:36" x14ac:dyDescent="0.2">
      <c r="AF8700" s="17">
        <f t="shared" ca="1" si="2506"/>
        <v>496.21520592544124</v>
      </c>
      <c r="AG8700">
        <f t="shared" ca="1" si="2507"/>
        <v>98.34227546499605</v>
      </c>
      <c r="AH8700">
        <f t="shared" ca="1" si="2508"/>
        <v>-0.19821085893238424</v>
      </c>
      <c r="AI8700">
        <f t="shared" ca="1" si="2509"/>
        <v>-0.55338461216013091</v>
      </c>
      <c r="AJ8700">
        <f t="shared" ca="1" si="2510"/>
        <v>-0.51767082466890257</v>
      </c>
    </row>
    <row r="8701" spans="32:36" x14ac:dyDescent="0.2">
      <c r="AF8701" s="17">
        <f t="shared" ca="1" si="2506"/>
        <v>482.47821677020204</v>
      </c>
      <c r="AG8701">
        <f t="shared" ca="1" si="2507"/>
        <v>98.672840910983382</v>
      </c>
      <c r="AH8701">
        <f t="shared" ca="1" si="2508"/>
        <v>-1.7818543241415161</v>
      </c>
      <c r="AI8701">
        <f t="shared" ca="1" si="2509"/>
        <v>-0.309124824336384</v>
      </c>
      <c r="AJ8701">
        <f t="shared" ca="1" si="2510"/>
        <v>0.24165818821213114</v>
      </c>
    </row>
    <row r="8702" spans="32:36" x14ac:dyDescent="0.2">
      <c r="AF8702" s="17">
        <f t="shared" ca="1" si="2506"/>
        <v>492.9640783743655</v>
      </c>
      <c r="AG8702">
        <f t="shared" ca="1" si="2507"/>
        <v>98.952299001128168</v>
      </c>
      <c r="AH8702">
        <f t="shared" ca="1" si="2508"/>
        <v>-0.56901499029708646</v>
      </c>
      <c r="AI8702">
        <f t="shared" ca="1" si="2509"/>
        <v>-0.10326649282487585</v>
      </c>
      <c r="AJ8702">
        <f t="shared" ca="1" si="2510"/>
        <v>7.2395739958673669E-2</v>
      </c>
    </row>
    <row r="8703" spans="32:36" x14ac:dyDescent="0.2">
      <c r="AF8703" s="17">
        <f t="shared" ca="1" si="2506"/>
        <v>496.66459730677178</v>
      </c>
      <c r="AG8703">
        <f t="shared" ca="1" si="2507"/>
        <v>97.828933120732813</v>
      </c>
      <c r="AH8703">
        <f t="shared" ca="1" si="2508"/>
        <v>-0.14714718046664924</v>
      </c>
      <c r="AI8703">
        <f t="shared" ca="1" si="2509"/>
        <v>-0.9343332945998879</v>
      </c>
      <c r="AJ8703">
        <f t="shared" ca="1" si="2510"/>
        <v>-0.93359703047595199</v>
      </c>
    </row>
    <row r="8704" spans="32:36" x14ac:dyDescent="0.2">
      <c r="AF8704" s="17">
        <f t="shared" ca="1" si="2506"/>
        <v>495.19015317198603</v>
      </c>
      <c r="AG8704">
        <f t="shared" ca="1" si="2507"/>
        <v>100.90665073604906</v>
      </c>
      <c r="AH8704">
        <f t="shared" ca="1" si="2508"/>
        <v>-0.31485934691938167</v>
      </c>
      <c r="AI8704">
        <f t="shared" ca="1" si="2509"/>
        <v>1.3203290966471546</v>
      </c>
      <c r="AJ8704">
        <f t="shared" ca="1" si="2510"/>
        <v>1.4853543376314282</v>
      </c>
    </row>
    <row r="8705" spans="32:36" x14ac:dyDescent="0.2">
      <c r="AF8705" s="17">
        <f t="shared" ca="1" si="2506"/>
        <v>492.27246390200395</v>
      </c>
      <c r="AG8705">
        <f t="shared" ca="1" si="2507"/>
        <v>97.433172012903995</v>
      </c>
      <c r="AH8705">
        <f t="shared" ca="1" si="2508"/>
        <v>-0.64821179086831682</v>
      </c>
      <c r="AI8705">
        <f t="shared" ca="1" si="2509"/>
        <v>-1.2293926595131948</v>
      </c>
      <c r="AJ8705">
        <f t="shared" ca="1" si="2510"/>
        <v>-1.0840220415602655</v>
      </c>
    </row>
    <row r="8706" spans="32:36" x14ac:dyDescent="0.2">
      <c r="AF8706" s="17">
        <f t="shared" ca="1" si="2506"/>
        <v>484.10436678310083</v>
      </c>
      <c r="AG8706">
        <f t="shared" ca="1" si="2507"/>
        <v>98.202334121882956</v>
      </c>
      <c r="AH8706">
        <f t="shared" ca="1" si="2508"/>
        <v>-1.5920500203401704</v>
      </c>
      <c r="AI8706">
        <f t="shared" ca="1" si="2509"/>
        <v>-0.65703683893083131</v>
      </c>
      <c r="AJ8706">
        <f t="shared" ca="1" si="2510"/>
        <v>-0.18367546746165778</v>
      </c>
    </row>
    <row r="8707" spans="32:36" x14ac:dyDescent="0.2">
      <c r="AF8707" s="17">
        <f t="shared" ref="AF8707:AF8770" ca="1" si="2511">$N$64*EXP(($J$9-$K$2^2/2)*$J$6+$K$2*SQRT($J$6)*AH8707)</f>
        <v>504.78932731391012</v>
      </c>
      <c r="AG8707">
        <f t="shared" ref="AG8707:AG8770" ca="1" si="2512">$Q$64*EXP(($J$9-$K$3^2/2)*$J$6+$K$3*SQRT($J$6)*AI8707)</f>
        <v>98.190912338260205</v>
      </c>
      <c r="AH8707">
        <f t="shared" ref="AH8707:AH8770" ca="1" si="2513">_xlfn.NORM.S.INV(RAND())</f>
        <v>0.76816975586523528</v>
      </c>
      <c r="AI8707">
        <f t="shared" ref="AI8707:AI8770" ca="1" si="2514">AH8707*$AC$6+SQRT(1-$AC$6^2)*AJ8707</f>
        <v>-0.66550328297600903</v>
      </c>
      <c r="AJ8707">
        <f t="shared" ref="AJ8707:AJ8770" ca="1" si="2515">_xlfn.NORM.S.INV(RAND())</f>
        <v>-0.94227957971949383</v>
      </c>
    </row>
    <row r="8708" spans="32:36" x14ac:dyDescent="0.2">
      <c r="AF8708" s="17">
        <f t="shared" ca="1" si="2511"/>
        <v>497.97762209657515</v>
      </c>
      <c r="AG8708">
        <f t="shared" ca="1" si="2512"/>
        <v>98.987687011141915</v>
      </c>
      <c r="AH8708">
        <f t="shared" ca="1" si="2513"/>
        <v>1.7855983822777763E-3</v>
      </c>
      <c r="AI8708">
        <f t="shared" ca="1" si="2514"/>
        <v>-7.7239962576039989E-2</v>
      </c>
      <c r="AJ8708">
        <f t="shared" ca="1" si="2515"/>
        <v>-8.1610309047917259E-2</v>
      </c>
    </row>
    <row r="8709" spans="32:36" x14ac:dyDescent="0.2">
      <c r="AF8709" s="17">
        <f t="shared" ca="1" si="2511"/>
        <v>496.85885482160342</v>
      </c>
      <c r="AG8709">
        <f t="shared" ca="1" si="2512"/>
        <v>99.338235635751332</v>
      </c>
      <c r="AH8709">
        <f t="shared" ca="1" si="2513"/>
        <v>-0.12508828739354211</v>
      </c>
      <c r="AI8709">
        <f t="shared" ca="1" si="2514"/>
        <v>0.18007373113369701</v>
      </c>
      <c r="AJ8709">
        <f t="shared" ca="1" si="2515"/>
        <v>0.22867436449052608</v>
      </c>
    </row>
    <row r="8710" spans="32:36" x14ac:dyDescent="0.2">
      <c r="AF8710" s="17">
        <f t="shared" ca="1" si="2511"/>
        <v>499.05208986191724</v>
      </c>
      <c r="AG8710">
        <f t="shared" ca="1" si="2512"/>
        <v>99.554170578602822</v>
      </c>
      <c r="AH8710">
        <f t="shared" ca="1" si="2513"/>
        <v>0.1233676487336669</v>
      </c>
      <c r="AI8710">
        <f t="shared" ca="1" si="2514"/>
        <v>0.33812520769988114</v>
      </c>
      <c r="AJ8710">
        <f t="shared" ca="1" si="2515"/>
        <v>0.3155862938788061</v>
      </c>
    </row>
    <row r="8711" spans="32:36" x14ac:dyDescent="0.2">
      <c r="AF8711" s="17">
        <f t="shared" ca="1" si="2511"/>
        <v>488.976024390688</v>
      </c>
      <c r="AG8711">
        <f t="shared" ca="1" si="2512"/>
        <v>98.542296303967461</v>
      </c>
      <c r="AH8711">
        <f t="shared" ca="1" si="2513"/>
        <v>-1.0272227333573292</v>
      </c>
      <c r="AI8711">
        <f t="shared" ca="1" si="2514"/>
        <v>-0.4054882909928087</v>
      </c>
      <c r="AJ8711">
        <f t="shared" ca="1" si="2515"/>
        <v>-9.9157798545585069E-2</v>
      </c>
    </row>
    <row r="8712" spans="32:36" x14ac:dyDescent="0.2">
      <c r="AF8712" s="17">
        <f t="shared" ca="1" si="2511"/>
        <v>500.69172082108321</v>
      </c>
      <c r="AG8712">
        <f t="shared" ca="1" si="2512"/>
        <v>98.794492074159706</v>
      </c>
      <c r="AH8712">
        <f t="shared" ca="1" si="2513"/>
        <v>0.30839749154178708</v>
      </c>
      <c r="AI8712">
        <f t="shared" ca="1" si="2514"/>
        <v>-0.21944087536519519</v>
      </c>
      <c r="AJ8712">
        <f t="shared" ca="1" si="2515"/>
        <v>-0.32820780883410544</v>
      </c>
    </row>
    <row r="8713" spans="32:36" x14ac:dyDescent="0.2">
      <c r="AF8713" s="17">
        <f t="shared" ca="1" si="2511"/>
        <v>503.73478813769117</v>
      </c>
      <c r="AG8713">
        <f t="shared" ca="1" si="2512"/>
        <v>99.735129868215594</v>
      </c>
      <c r="AH8713">
        <f t="shared" ca="1" si="2513"/>
        <v>0.65020273985763632</v>
      </c>
      <c r="AI8713">
        <f t="shared" ca="1" si="2514"/>
        <v>0.4703127968867678</v>
      </c>
      <c r="AJ8713">
        <f t="shared" ca="1" si="2515"/>
        <v>0.28693406285056722</v>
      </c>
    </row>
    <row r="8714" spans="32:36" x14ac:dyDescent="0.2">
      <c r="AF8714" s="17">
        <f t="shared" ca="1" si="2511"/>
        <v>492.12712982922494</v>
      </c>
      <c r="AG8714">
        <f t="shared" ca="1" si="2512"/>
        <v>97.912494361969308</v>
      </c>
      <c r="AH8714">
        <f t="shared" ca="1" si="2513"/>
        <v>-0.6648681480830605</v>
      </c>
      <c r="AI8714">
        <f t="shared" ca="1" si="2514"/>
        <v>-0.8721869168699613</v>
      </c>
      <c r="AJ8714">
        <f t="shared" ca="1" si="2515"/>
        <v>-0.70393727578521081</v>
      </c>
    </row>
    <row r="8715" spans="32:36" x14ac:dyDescent="0.2">
      <c r="AF8715" s="17">
        <f t="shared" ca="1" si="2511"/>
        <v>500.72940038099375</v>
      </c>
      <c r="AG8715">
        <f t="shared" ca="1" si="2512"/>
        <v>98.426609933267883</v>
      </c>
      <c r="AH8715">
        <f t="shared" ca="1" si="2513"/>
        <v>0.31264244643272621</v>
      </c>
      <c r="AI8715">
        <f t="shared" ca="1" si="2514"/>
        <v>-0.49099067735489133</v>
      </c>
      <c r="AJ8715">
        <f t="shared" ca="1" si="2515"/>
        <v>-0.61447662718655383</v>
      </c>
    </row>
    <row r="8716" spans="32:36" x14ac:dyDescent="0.2">
      <c r="AF8716" s="17">
        <f t="shared" ca="1" si="2511"/>
        <v>504.31113286316804</v>
      </c>
      <c r="AG8716">
        <f t="shared" ca="1" si="2512"/>
        <v>101.07799787868377</v>
      </c>
      <c r="AH8716">
        <f t="shared" ca="1" si="2513"/>
        <v>0.71470665245783094</v>
      </c>
      <c r="AI8716">
        <f t="shared" ca="1" si="2514"/>
        <v>1.4438249201140518</v>
      </c>
      <c r="AJ8716">
        <f t="shared" ca="1" si="2515"/>
        <v>1.2878905437200074</v>
      </c>
    </row>
    <row r="8717" spans="32:36" x14ac:dyDescent="0.2">
      <c r="AF8717" s="17">
        <f t="shared" ca="1" si="2511"/>
        <v>496.88354478847987</v>
      </c>
      <c r="AG8717">
        <f t="shared" ca="1" si="2512"/>
        <v>98.504176768707353</v>
      </c>
      <c r="AH8717">
        <f t="shared" ca="1" si="2513"/>
        <v>-0.1222852383791371</v>
      </c>
      <c r="AI8717">
        <f t="shared" ca="1" si="2514"/>
        <v>-0.43365088143983083</v>
      </c>
      <c r="AJ8717">
        <f t="shared" ca="1" si="2515"/>
        <v>-0.41615930203479429</v>
      </c>
    </row>
    <row r="8718" spans="32:36" x14ac:dyDescent="0.2">
      <c r="AF8718" s="17">
        <f t="shared" ca="1" si="2511"/>
        <v>488.51992851502223</v>
      </c>
      <c r="AG8718">
        <f t="shared" ca="1" si="2512"/>
        <v>99.801835600552081</v>
      </c>
      <c r="AH8718">
        <f t="shared" ca="1" si="2513"/>
        <v>-1.0798638645620335</v>
      </c>
      <c r="AI8718">
        <f t="shared" ca="1" si="2514"/>
        <v>0.51897967322432614</v>
      </c>
      <c r="AJ8718">
        <f t="shared" ca="1" si="2515"/>
        <v>0.88755065277858536</v>
      </c>
    </row>
    <row r="8719" spans="32:36" x14ac:dyDescent="0.2">
      <c r="AF8719" s="17">
        <f t="shared" ca="1" si="2511"/>
        <v>497.68455465064511</v>
      </c>
      <c r="AG8719">
        <f t="shared" ca="1" si="2512"/>
        <v>97.373587318155174</v>
      </c>
      <c r="AH8719">
        <f t="shared" ca="1" si="2513"/>
        <v>-3.1422162045007918E-2</v>
      </c>
      <c r="AI8719">
        <f t="shared" ca="1" si="2514"/>
        <v>-1.2739197556512474</v>
      </c>
      <c r="AJ8719">
        <f t="shared" ca="1" si="2515"/>
        <v>-1.3266640073466158</v>
      </c>
    </row>
    <row r="8720" spans="32:36" x14ac:dyDescent="0.2">
      <c r="AF8720" s="17">
        <f t="shared" ca="1" si="2511"/>
        <v>494.87978198367506</v>
      </c>
      <c r="AG8720">
        <f t="shared" ca="1" si="2512"/>
        <v>100.89313707199391</v>
      </c>
      <c r="AH8720">
        <f t="shared" ca="1" si="2513"/>
        <v>-0.35022645463372443</v>
      </c>
      <c r="AI8720">
        <f t="shared" ca="1" si="2514"/>
        <v>1.3105804107769212</v>
      </c>
      <c r="AJ8720">
        <f t="shared" ca="1" si="2515"/>
        <v>1.48635996100749</v>
      </c>
    </row>
    <row r="8721" spans="32:36" x14ac:dyDescent="0.2">
      <c r="AF8721" s="17">
        <f t="shared" ca="1" si="2511"/>
        <v>495.81987777073789</v>
      </c>
      <c r="AG8721">
        <f t="shared" ca="1" si="2512"/>
        <v>99.535234034747916</v>
      </c>
      <c r="AH8721">
        <f t="shared" ca="1" si="2513"/>
        <v>-0.24316966209797974</v>
      </c>
      <c r="AI8721">
        <f t="shared" ca="1" si="2514"/>
        <v>0.32427850925522433</v>
      </c>
      <c r="AJ8721">
        <f t="shared" ca="1" si="2515"/>
        <v>0.41748791795569468</v>
      </c>
    </row>
    <row r="8722" spans="32:36" x14ac:dyDescent="0.2">
      <c r="AF8722" s="17">
        <f t="shared" ca="1" si="2511"/>
        <v>502.39509215408822</v>
      </c>
      <c r="AG8722">
        <f t="shared" ca="1" si="2512"/>
        <v>101.53991640149647</v>
      </c>
      <c r="AH8722">
        <f t="shared" ca="1" si="2513"/>
        <v>0.49997972637680999</v>
      </c>
      <c r="AI8722">
        <f t="shared" ca="1" si="2514"/>
        <v>1.7757055856352568</v>
      </c>
      <c r="AJ8722">
        <f t="shared" ca="1" si="2515"/>
        <v>1.7043201353550441</v>
      </c>
    </row>
    <row r="8723" spans="32:36" x14ac:dyDescent="0.2">
      <c r="AF8723" s="17">
        <f t="shared" ca="1" si="2511"/>
        <v>485.6316058685743</v>
      </c>
      <c r="AG8723">
        <f t="shared" ca="1" si="2512"/>
        <v>99.211162533176065</v>
      </c>
      <c r="AH8723">
        <f t="shared" ca="1" si="2513"/>
        <v>-1.4143702895135402</v>
      </c>
      <c r="AI8723">
        <f t="shared" ca="1" si="2514"/>
        <v>8.6903155077160843E-2</v>
      </c>
      <c r="AJ8723">
        <f t="shared" ca="1" si="2515"/>
        <v>0.54045502153013913</v>
      </c>
    </row>
    <row r="8724" spans="32:36" x14ac:dyDescent="0.2">
      <c r="AF8724" s="17">
        <f t="shared" ca="1" si="2511"/>
        <v>523.55814920107264</v>
      </c>
      <c r="AG8724">
        <f t="shared" ca="1" si="2512"/>
        <v>97.656982897959438</v>
      </c>
      <c r="AH8724">
        <f t="shared" ca="1" si="2513"/>
        <v>2.8275159488926165</v>
      </c>
      <c r="AI8724">
        <f t="shared" ca="1" si="2514"/>
        <v>-1.0623837253882105</v>
      </c>
      <c r="AJ8724">
        <f t="shared" ca="1" si="2515"/>
        <v>-2.0128503706430276</v>
      </c>
    </row>
    <row r="8725" spans="32:36" x14ac:dyDescent="0.2">
      <c r="AF8725" s="17">
        <f t="shared" ca="1" si="2511"/>
        <v>497.57039280038418</v>
      </c>
      <c r="AG8725">
        <f t="shared" ca="1" si="2512"/>
        <v>99.183427288039624</v>
      </c>
      <c r="AH8725">
        <f t="shared" ca="1" si="2513"/>
        <v>-4.4363246167781173E-2</v>
      </c>
      <c r="AI8725">
        <f t="shared" ca="1" si="2514"/>
        <v>6.6551682015559652E-2</v>
      </c>
      <c r="AJ8725">
        <f t="shared" ca="1" si="2515"/>
        <v>8.3920492662813193E-2</v>
      </c>
    </row>
    <row r="8726" spans="32:36" x14ac:dyDescent="0.2">
      <c r="AF8726" s="17">
        <f t="shared" ca="1" si="2511"/>
        <v>490.39828169023235</v>
      </c>
      <c r="AG8726">
        <f t="shared" ca="1" si="2512"/>
        <v>99.83331552546862</v>
      </c>
      <c r="AH8726">
        <f t="shared" ca="1" si="2513"/>
        <v>-0.86338505876236382</v>
      </c>
      <c r="AI8726">
        <f t="shared" ca="1" si="2514"/>
        <v>0.54193536269533094</v>
      </c>
      <c r="AJ8726">
        <f t="shared" ca="1" si="2515"/>
        <v>0.84287242204518997</v>
      </c>
    </row>
    <row r="8727" spans="32:36" x14ac:dyDescent="0.2">
      <c r="AF8727" s="17">
        <f t="shared" ca="1" si="2511"/>
        <v>488.6240083143021</v>
      </c>
      <c r="AG8727">
        <f t="shared" ca="1" si="2512"/>
        <v>96.092159178449549</v>
      </c>
      <c r="AH8727">
        <f t="shared" ca="1" si="2513"/>
        <v>-1.0678469794051282</v>
      </c>
      <c r="AI8727">
        <f t="shared" ca="1" si="2514"/>
        <v>-2.238170953680469</v>
      </c>
      <c r="AJ8727">
        <f t="shared" ca="1" si="2515"/>
        <v>-2.0091741386143922</v>
      </c>
    </row>
    <row r="8728" spans="32:36" x14ac:dyDescent="0.2">
      <c r="AF8728" s="17">
        <f t="shared" ca="1" si="2511"/>
        <v>497.66772552252911</v>
      </c>
      <c r="AG8728">
        <f t="shared" ca="1" si="2512"/>
        <v>99.040600497256037</v>
      </c>
      <c r="AH8728">
        <f t="shared" ca="1" si="2513"/>
        <v>-3.332968075139351E-2</v>
      </c>
      <c r="AI8728">
        <f t="shared" ca="1" si="2514"/>
        <v>-3.8341465978926813E-2</v>
      </c>
      <c r="AJ8728">
        <f t="shared" ca="1" si="2515"/>
        <v>-2.9642198608755516E-2</v>
      </c>
    </row>
    <row r="8729" spans="32:36" x14ac:dyDescent="0.2">
      <c r="AF8729" s="17">
        <f t="shared" ca="1" si="2511"/>
        <v>492.33552841232449</v>
      </c>
      <c r="AG8729">
        <f t="shared" ca="1" si="2512"/>
        <v>100.5693533566984</v>
      </c>
      <c r="AH8729">
        <f t="shared" ca="1" si="2513"/>
        <v>-0.64098566243181643</v>
      </c>
      <c r="AI8729">
        <f t="shared" ca="1" si="2514"/>
        <v>1.0766132846920944</v>
      </c>
      <c r="AJ8729">
        <f t="shared" ca="1" si="2515"/>
        <v>1.333232015600565</v>
      </c>
    </row>
    <row r="8730" spans="32:36" x14ac:dyDescent="0.2">
      <c r="AF8730" s="17">
        <f t="shared" ca="1" si="2511"/>
        <v>497.23500688594874</v>
      </c>
      <c r="AG8730">
        <f t="shared" ca="1" si="2512"/>
        <v>97.864697642061998</v>
      </c>
      <c r="AH8730">
        <f t="shared" ca="1" si="2513"/>
        <v>-8.2398884248401097E-2</v>
      </c>
      <c r="AI8730">
        <f t="shared" ca="1" si="2514"/>
        <v>-0.90772791905849814</v>
      </c>
      <c r="AJ8730">
        <f t="shared" ca="1" si="2515"/>
        <v>-0.9262488688292938</v>
      </c>
    </row>
    <row r="8731" spans="32:36" x14ac:dyDescent="0.2">
      <c r="AF8731" s="17">
        <f t="shared" ca="1" si="2511"/>
        <v>486.53670279552762</v>
      </c>
      <c r="AG8731">
        <f t="shared" ca="1" si="2512"/>
        <v>96.836312785600128</v>
      </c>
      <c r="AH8731">
        <f t="shared" ca="1" si="2513"/>
        <v>-1.3093343895470131</v>
      </c>
      <c r="AI8731">
        <f t="shared" ca="1" si="2514"/>
        <v>-1.6766550216300271</v>
      </c>
      <c r="AJ8731">
        <f t="shared" ca="1" si="2515"/>
        <v>-1.343302029506303</v>
      </c>
    </row>
    <row r="8732" spans="32:36" x14ac:dyDescent="0.2">
      <c r="AF8732" s="17">
        <f t="shared" ca="1" si="2511"/>
        <v>505.74846613668126</v>
      </c>
      <c r="AG8732">
        <f t="shared" ca="1" si="2512"/>
        <v>100.37733867513178</v>
      </c>
      <c r="AH8732">
        <f t="shared" ca="1" si="2513"/>
        <v>0.87525091032214752</v>
      </c>
      <c r="AI8732">
        <f t="shared" ca="1" si="2514"/>
        <v>0.93750680186476898</v>
      </c>
      <c r="AJ8732">
        <f t="shared" ca="1" si="2515"/>
        <v>0.7056455759465089</v>
      </c>
    </row>
    <row r="8733" spans="32:36" x14ac:dyDescent="0.2">
      <c r="AF8733" s="17">
        <f t="shared" ca="1" si="2511"/>
        <v>492.52844828191991</v>
      </c>
      <c r="AG8733">
        <f t="shared" ca="1" si="2512"/>
        <v>98.812496777450917</v>
      </c>
      <c r="AH8733">
        <f t="shared" ca="1" si="2513"/>
        <v>-0.6188860469506452</v>
      </c>
      <c r="AI8733">
        <f t="shared" ca="1" si="2514"/>
        <v>-0.20617678926511207</v>
      </c>
      <c r="AJ8733">
        <f t="shared" ca="1" si="2515"/>
        <v>-1.974019242309449E-2</v>
      </c>
    </row>
    <row r="8734" spans="32:36" x14ac:dyDescent="0.2">
      <c r="AF8734" s="17">
        <f t="shared" ca="1" si="2511"/>
        <v>481.45374909857458</v>
      </c>
      <c r="AG8734">
        <f t="shared" ca="1" si="2512"/>
        <v>99.343824071396554</v>
      </c>
      <c r="AH8734">
        <f t="shared" ca="1" si="2513"/>
        <v>-1.9017589791455267</v>
      </c>
      <c r="AI8734">
        <f t="shared" ca="1" si="2514"/>
        <v>0.18416846106726459</v>
      </c>
      <c r="AJ8734">
        <f t="shared" ca="1" si="2515"/>
        <v>0.7973278864507346</v>
      </c>
    </row>
    <row r="8735" spans="32:36" x14ac:dyDescent="0.2">
      <c r="AF8735" s="17">
        <f t="shared" ca="1" si="2511"/>
        <v>494.84212821189283</v>
      </c>
      <c r="AG8735">
        <f t="shared" ca="1" si="2512"/>
        <v>100.65148423973048</v>
      </c>
      <c r="AH8735">
        <f t="shared" ca="1" si="2513"/>
        <v>-0.35451864826911261</v>
      </c>
      <c r="AI8735">
        <f t="shared" ca="1" si="2514"/>
        <v>1.1360325430103915</v>
      </c>
      <c r="AJ8735">
        <f t="shared" ca="1" si="2515"/>
        <v>1.304581087695017</v>
      </c>
    </row>
    <row r="8736" spans="32:36" x14ac:dyDescent="0.2">
      <c r="AF8736" s="17">
        <f t="shared" ca="1" si="2511"/>
        <v>493.24723497114542</v>
      </c>
      <c r="AG8736">
        <f t="shared" ca="1" si="2512"/>
        <v>97.705428820831017</v>
      </c>
      <c r="AH8736">
        <f t="shared" ca="1" si="2513"/>
        <v>-0.53662276978175816</v>
      </c>
      <c r="AI8736">
        <f t="shared" ca="1" si="2514"/>
        <v>-1.0262835013534772</v>
      </c>
      <c r="AJ8736">
        <f t="shared" ca="1" si="2515"/>
        <v>-0.90635827268537184</v>
      </c>
    </row>
    <row r="8737" spans="32:36" x14ac:dyDescent="0.2">
      <c r="AF8737" s="17">
        <f t="shared" ca="1" si="2511"/>
        <v>487.85930843381641</v>
      </c>
      <c r="AG8737">
        <f t="shared" ca="1" si="2512"/>
        <v>97.726216717829885</v>
      </c>
      <c r="AH8737">
        <f t="shared" ca="1" si="2513"/>
        <v>-1.1561977390586531</v>
      </c>
      <c r="AI8737">
        <f t="shared" ca="1" si="2514"/>
        <v>-1.0107985683095391</v>
      </c>
      <c r="AJ8737">
        <f t="shared" ca="1" si="2515"/>
        <v>-0.69330369275187875</v>
      </c>
    </row>
    <row r="8738" spans="32:36" x14ac:dyDescent="0.2">
      <c r="AF8738" s="17">
        <f t="shared" ca="1" si="2511"/>
        <v>493.65904120854816</v>
      </c>
      <c r="AG8738">
        <f t="shared" ca="1" si="2512"/>
        <v>98.195507791285621</v>
      </c>
      <c r="AH8738">
        <f t="shared" ca="1" si="2513"/>
        <v>-0.48954660879403333</v>
      </c>
      <c r="AI8738">
        <f t="shared" ca="1" si="2514"/>
        <v>-0.66209676613499113</v>
      </c>
      <c r="AJ8738">
        <f t="shared" ca="1" si="2515"/>
        <v>-0.53919333609644904</v>
      </c>
    </row>
    <row r="8739" spans="32:36" x14ac:dyDescent="0.2">
      <c r="AF8739" s="17">
        <f t="shared" ca="1" si="2511"/>
        <v>499.79033148196038</v>
      </c>
      <c r="AG8739">
        <f t="shared" ca="1" si="2512"/>
        <v>100.26711405036779</v>
      </c>
      <c r="AH8739">
        <f t="shared" ca="1" si="2513"/>
        <v>0.20675220669848726</v>
      </c>
      <c r="AI8739">
        <f t="shared" ca="1" si="2514"/>
        <v>0.85753347217065246</v>
      </c>
      <c r="AJ8739">
        <f t="shared" ca="1" si="2515"/>
        <v>0.83408226588776402</v>
      </c>
    </row>
    <row r="8740" spans="32:36" x14ac:dyDescent="0.2">
      <c r="AF8740" s="17">
        <f t="shared" ca="1" si="2511"/>
        <v>504.67153269348125</v>
      </c>
      <c r="AG8740">
        <f t="shared" ca="1" si="2512"/>
        <v>99.955674570281786</v>
      </c>
      <c r="AH8740">
        <f t="shared" ca="1" si="2513"/>
        <v>0.75500478267390614</v>
      </c>
      <c r="AI8740">
        <f t="shared" ca="1" si="2514"/>
        <v>0.63109293684903234</v>
      </c>
      <c r="AJ8740">
        <f t="shared" ca="1" si="2515"/>
        <v>0.42234048564696697</v>
      </c>
    </row>
    <row r="8741" spans="32:36" x14ac:dyDescent="0.2">
      <c r="AF8741" s="17">
        <f t="shared" ca="1" si="2511"/>
        <v>490.13595451971457</v>
      </c>
      <c r="AG8741">
        <f t="shared" ca="1" si="2512"/>
        <v>97.50524139319505</v>
      </c>
      <c r="AH8741">
        <f t="shared" ca="1" si="2513"/>
        <v>-0.89356820639156387</v>
      </c>
      <c r="AI8741">
        <f t="shared" ca="1" si="2514"/>
        <v>-1.1755722443993075</v>
      </c>
      <c r="AJ8741">
        <f t="shared" ca="1" si="2515"/>
        <v>-0.94961445649745391</v>
      </c>
    </row>
    <row r="8742" spans="32:36" x14ac:dyDescent="0.2">
      <c r="AF8742" s="17">
        <f t="shared" ca="1" si="2511"/>
        <v>500.55070348338393</v>
      </c>
      <c r="AG8742">
        <f t="shared" ca="1" si="2512"/>
        <v>98.489828135703533</v>
      </c>
      <c r="AH8742">
        <f t="shared" ca="1" si="2513"/>
        <v>0.29250773380883405</v>
      </c>
      <c r="AI8742">
        <f t="shared" ca="1" si="2514"/>
        <v>-0.44425442882993482</v>
      </c>
      <c r="AJ8742">
        <f t="shared" ca="1" si="2515"/>
        <v>-0.55904340616744197</v>
      </c>
    </row>
    <row r="8743" spans="32:36" x14ac:dyDescent="0.2">
      <c r="AF8743" s="17">
        <f t="shared" ca="1" si="2511"/>
        <v>484.55356331462247</v>
      </c>
      <c r="AG8743">
        <f t="shared" ca="1" si="2512"/>
        <v>98.129447563537497</v>
      </c>
      <c r="AH8743">
        <f t="shared" ca="1" si="2513"/>
        <v>-1.5397321578897813</v>
      </c>
      <c r="AI8743">
        <f t="shared" ca="1" si="2514"/>
        <v>-0.71108121638698685</v>
      </c>
      <c r="AJ8743">
        <f t="shared" ca="1" si="2515"/>
        <v>-0.25699959263379912</v>
      </c>
    </row>
    <row r="8744" spans="32:36" x14ac:dyDescent="0.2">
      <c r="AF8744" s="17">
        <f t="shared" ca="1" si="2511"/>
        <v>498.74236013493714</v>
      </c>
      <c r="AG8744">
        <f t="shared" ca="1" si="2512"/>
        <v>98.328955265994082</v>
      </c>
      <c r="AH8744">
        <f t="shared" ca="1" si="2513"/>
        <v>8.8346867952758756E-2</v>
      </c>
      <c r="AI8744">
        <f t="shared" ca="1" si="2514"/>
        <v>-0.56324430853053542</v>
      </c>
      <c r="AJ8744">
        <f t="shared" ca="1" si="2515"/>
        <v>-0.61904069011220553</v>
      </c>
    </row>
    <row r="8745" spans="32:36" x14ac:dyDescent="0.2">
      <c r="AF8745" s="17">
        <f t="shared" ca="1" si="2511"/>
        <v>498.65083625065898</v>
      </c>
      <c r="AG8745">
        <f t="shared" ca="1" si="2512"/>
        <v>99.006374833494675</v>
      </c>
      <c r="AH8745">
        <f t="shared" ca="1" si="2513"/>
        <v>7.7994205651076426E-2</v>
      </c>
      <c r="AI8745">
        <f t="shared" ca="1" si="2514"/>
        <v>-6.3499536632491846E-2</v>
      </c>
      <c r="AJ8745">
        <f t="shared" ca="1" si="2515"/>
        <v>-9.1400896572721699E-2</v>
      </c>
    </row>
    <row r="8746" spans="32:36" x14ac:dyDescent="0.2">
      <c r="AF8746" s="17">
        <f t="shared" ca="1" si="2511"/>
        <v>501.65466163780849</v>
      </c>
      <c r="AG8746">
        <f t="shared" ca="1" si="2512"/>
        <v>100.7532705890834</v>
      </c>
      <c r="AH8746">
        <f t="shared" ca="1" si="2513"/>
        <v>0.41678167416240341</v>
      </c>
      <c r="AI8746">
        <f t="shared" ca="1" si="2514"/>
        <v>1.2096047050544276</v>
      </c>
      <c r="AJ8746">
        <f t="shared" ca="1" si="2515"/>
        <v>1.136773245545851</v>
      </c>
    </row>
    <row r="8747" spans="32:36" x14ac:dyDescent="0.2">
      <c r="AF8747" s="17">
        <f t="shared" ca="1" si="2511"/>
        <v>493.69460121731237</v>
      </c>
      <c r="AG8747">
        <f t="shared" ca="1" si="2512"/>
        <v>97.161423972673745</v>
      </c>
      <c r="AH8747">
        <f t="shared" ca="1" si="2513"/>
        <v>-0.48548336265350667</v>
      </c>
      <c r="AI8747">
        <f t="shared" ca="1" si="2514"/>
        <v>-1.4326890137140558</v>
      </c>
      <c r="AJ8747">
        <f t="shared" ca="1" si="2515"/>
        <v>-1.3490188109221792</v>
      </c>
    </row>
    <row r="8748" spans="32:36" x14ac:dyDescent="0.2">
      <c r="AF8748" s="17">
        <f t="shared" ca="1" si="2511"/>
        <v>487.57696019577958</v>
      </c>
      <c r="AG8748">
        <f t="shared" ca="1" si="2512"/>
        <v>98.909606494643711</v>
      </c>
      <c r="AH8748">
        <f t="shared" ca="1" si="2513"/>
        <v>-1.1888542813449465</v>
      </c>
      <c r="AI8748">
        <f t="shared" ca="1" si="2514"/>
        <v>-0.13467759209284894</v>
      </c>
      <c r="AJ8748">
        <f t="shared" ca="1" si="2515"/>
        <v>0.23632917483724855</v>
      </c>
    </row>
    <row r="8749" spans="32:36" x14ac:dyDescent="0.2">
      <c r="AF8749" s="17">
        <f t="shared" ca="1" si="2511"/>
        <v>505.63874945410237</v>
      </c>
      <c r="AG8749">
        <f t="shared" ca="1" si="2512"/>
        <v>98.111902916034254</v>
      </c>
      <c r="AH8749">
        <f t="shared" ca="1" si="2513"/>
        <v>0.86301209971011184</v>
      </c>
      <c r="AI8749">
        <f t="shared" ca="1" si="2514"/>
        <v>-0.72409632470940544</v>
      </c>
      <c r="AJ8749">
        <f t="shared" ca="1" si="2515"/>
        <v>-1.0338841841948017</v>
      </c>
    </row>
    <row r="8750" spans="32:36" x14ac:dyDescent="0.2">
      <c r="AF8750" s="17">
        <f t="shared" ca="1" si="2511"/>
        <v>500.66123727558346</v>
      </c>
      <c r="AG8750">
        <f t="shared" ca="1" si="2512"/>
        <v>100.38345967094494</v>
      </c>
      <c r="AH8750">
        <f t="shared" ca="1" si="2513"/>
        <v>0.30496300121536279</v>
      </c>
      <c r="AI8750">
        <f t="shared" ca="1" si="2514"/>
        <v>0.941945308068731</v>
      </c>
      <c r="AJ8750">
        <f t="shared" ca="1" si="2515"/>
        <v>0.89145385165182489</v>
      </c>
    </row>
    <row r="8751" spans="32:36" x14ac:dyDescent="0.2">
      <c r="AF8751" s="17">
        <f t="shared" ca="1" si="2511"/>
        <v>496.73886488659952</v>
      </c>
      <c r="AG8751">
        <f t="shared" ca="1" si="2512"/>
        <v>100.53329006273994</v>
      </c>
      <c r="AH8751">
        <f t="shared" ca="1" si="2513"/>
        <v>-0.13871271415568617</v>
      </c>
      <c r="AI8751">
        <f t="shared" ca="1" si="2514"/>
        <v>1.0505072278075773</v>
      </c>
      <c r="AJ8751">
        <f t="shared" ca="1" si="2515"/>
        <v>1.1462941843467591</v>
      </c>
    </row>
    <row r="8752" spans="32:36" x14ac:dyDescent="0.2">
      <c r="AF8752" s="17">
        <f t="shared" ca="1" si="2511"/>
        <v>496.50584631917218</v>
      </c>
      <c r="AG8752">
        <f t="shared" ca="1" si="2512"/>
        <v>102.22478795224444</v>
      </c>
      <c r="AH8752">
        <f t="shared" ca="1" si="2513"/>
        <v>-0.16518054066837673</v>
      </c>
      <c r="AI8752">
        <f t="shared" ca="1" si="2514"/>
        <v>2.2650058671195321</v>
      </c>
      <c r="AJ8752">
        <f t="shared" ca="1" si="2515"/>
        <v>2.4289999699763469</v>
      </c>
    </row>
    <row r="8753" spans="32:36" x14ac:dyDescent="0.2">
      <c r="AF8753" s="17">
        <f t="shared" ca="1" si="2511"/>
        <v>494.95186520226031</v>
      </c>
      <c r="AG8753">
        <f t="shared" ca="1" si="2512"/>
        <v>99.025861775488451</v>
      </c>
      <c r="AH8753">
        <f t="shared" ca="1" si="2513"/>
        <v>-0.34201052255279141</v>
      </c>
      <c r="AI8753">
        <f t="shared" ca="1" si="2514"/>
        <v>-4.9174311234596688E-2</v>
      </c>
      <c r="AJ8753">
        <f t="shared" ca="1" si="2515"/>
        <v>5.7043641773950098E-2</v>
      </c>
    </row>
    <row r="8754" spans="32:36" x14ac:dyDescent="0.2">
      <c r="AF8754" s="17">
        <f t="shared" ca="1" si="2511"/>
        <v>502.57131596029808</v>
      </c>
      <c r="AG8754">
        <f t="shared" ca="1" si="2512"/>
        <v>100.33925790223043</v>
      </c>
      <c r="AH8754">
        <f t="shared" ca="1" si="2513"/>
        <v>0.51976294912731913</v>
      </c>
      <c r="AI8754">
        <f t="shared" ca="1" si="2514"/>
        <v>0.90988728114533479</v>
      </c>
      <c r="AJ8754">
        <f t="shared" ca="1" si="2515"/>
        <v>0.78958641756528247</v>
      </c>
    </row>
    <row r="8755" spans="32:36" x14ac:dyDescent="0.2">
      <c r="AF8755" s="17">
        <f t="shared" ca="1" si="2511"/>
        <v>505.55145666155374</v>
      </c>
      <c r="AG8755">
        <f t="shared" ca="1" si="2512"/>
        <v>99.714531544780272</v>
      </c>
      <c r="AH8755">
        <f t="shared" ca="1" si="2513"/>
        <v>0.85327275946613212</v>
      </c>
      <c r="AI8755">
        <f t="shared" ca="1" si="2514"/>
        <v>0.45527818456326774</v>
      </c>
      <c r="AJ8755">
        <f t="shared" ca="1" si="2515"/>
        <v>0.20665424166732776</v>
      </c>
    </row>
    <row r="8756" spans="32:36" x14ac:dyDescent="0.2">
      <c r="AF8756" s="17">
        <f t="shared" ca="1" si="2511"/>
        <v>496.31619404712603</v>
      </c>
      <c r="AG8756">
        <f t="shared" ca="1" si="2512"/>
        <v>98.152888021600731</v>
      </c>
      <c r="AH8756">
        <f t="shared" ca="1" si="2513"/>
        <v>-0.18673170061179034</v>
      </c>
      <c r="AI8756">
        <f t="shared" ca="1" si="2514"/>
        <v>-0.69369606239220161</v>
      </c>
      <c r="AJ8756">
        <f t="shared" ca="1" si="2515"/>
        <v>-0.66853729213165802</v>
      </c>
    </row>
    <row r="8757" spans="32:36" x14ac:dyDescent="0.2">
      <c r="AF8757" s="17">
        <f t="shared" ca="1" si="2511"/>
        <v>479.96778287891607</v>
      </c>
      <c r="AG8757">
        <f t="shared" ca="1" si="2512"/>
        <v>98.439692642581647</v>
      </c>
      <c r="AH8757">
        <f t="shared" ca="1" si="2513"/>
        <v>-2.076132060829353</v>
      </c>
      <c r="AI8757">
        <f t="shared" ca="1" si="2514"/>
        <v>-0.48131636800411626</v>
      </c>
      <c r="AJ8757">
        <f t="shared" ca="1" si="2515"/>
        <v>0.15446519727275543</v>
      </c>
    </row>
    <row r="8758" spans="32:36" x14ac:dyDescent="0.2">
      <c r="AF8758" s="17">
        <f t="shared" ca="1" si="2511"/>
        <v>487.93514225750033</v>
      </c>
      <c r="AG8758">
        <f t="shared" ca="1" si="2512"/>
        <v>98.651506495715722</v>
      </c>
      <c r="AH8758">
        <f t="shared" ca="1" si="2513"/>
        <v>-1.1474299798120176</v>
      </c>
      <c r="AI8758">
        <f t="shared" ca="1" si="2514"/>
        <v>-0.32486442586933578</v>
      </c>
      <c r="AJ8758">
        <f t="shared" ca="1" si="2515"/>
        <v>2.3619515371032365E-2</v>
      </c>
    </row>
    <row r="8759" spans="32:36" x14ac:dyDescent="0.2">
      <c r="AF8759" s="17">
        <f t="shared" ca="1" si="2511"/>
        <v>499.93432168287825</v>
      </c>
      <c r="AG8759">
        <f t="shared" ca="1" si="2512"/>
        <v>99.855792221625549</v>
      </c>
      <c r="AH8759">
        <f t="shared" ca="1" si="2513"/>
        <v>0.2230015772862102</v>
      </c>
      <c r="AI8759">
        <f t="shared" ca="1" si="2514"/>
        <v>0.55832131788426986</v>
      </c>
      <c r="AJ8759">
        <f t="shared" ca="1" si="2515"/>
        <v>0.51497586467762235</v>
      </c>
    </row>
    <row r="8760" spans="32:36" x14ac:dyDescent="0.2">
      <c r="AF8760" s="17">
        <f t="shared" ca="1" si="2511"/>
        <v>501.72835880744105</v>
      </c>
      <c r="AG8760">
        <f t="shared" ca="1" si="2512"/>
        <v>98.876204939392295</v>
      </c>
      <c r="AH8760">
        <f t="shared" ca="1" si="2513"/>
        <v>0.42506811562750263</v>
      </c>
      <c r="AI8760">
        <f t="shared" ca="1" si="2514"/>
        <v>-0.15926230960630014</v>
      </c>
      <c r="AJ8760">
        <f t="shared" ca="1" si="2515"/>
        <v>-0.3021264360515285</v>
      </c>
    </row>
    <row r="8761" spans="32:36" x14ac:dyDescent="0.2">
      <c r="AF8761" s="17">
        <f t="shared" ca="1" si="2511"/>
        <v>488.45139972095245</v>
      </c>
      <c r="AG8761">
        <f t="shared" ca="1" si="2512"/>
        <v>100.72697489134315</v>
      </c>
      <c r="AH8761">
        <f t="shared" ca="1" si="2513"/>
        <v>-1.0877774860945757</v>
      </c>
      <c r="AI8761">
        <f t="shared" ca="1" si="2514"/>
        <v>1.1906050422720686</v>
      </c>
      <c r="AJ8761">
        <f t="shared" ca="1" si="2515"/>
        <v>1.5947593691635855</v>
      </c>
    </row>
    <row r="8762" spans="32:36" x14ac:dyDescent="0.2">
      <c r="AF8762" s="17">
        <f t="shared" ca="1" si="2511"/>
        <v>495.42538124682</v>
      </c>
      <c r="AG8762">
        <f t="shared" ca="1" si="2512"/>
        <v>99.550088598155583</v>
      </c>
      <c r="AH8762">
        <f t="shared" ca="1" si="2513"/>
        <v>-0.2880696356531714</v>
      </c>
      <c r="AI8762">
        <f t="shared" ca="1" si="2514"/>
        <v>0.33514062214670376</v>
      </c>
      <c r="AJ8762">
        <f t="shared" ca="1" si="2515"/>
        <v>0.44314728049861618</v>
      </c>
    </row>
    <row r="8763" spans="32:36" x14ac:dyDescent="0.2">
      <c r="AF8763" s="17">
        <f t="shared" ca="1" si="2511"/>
        <v>500.63403673441411</v>
      </c>
      <c r="AG8763">
        <f t="shared" ca="1" si="2512"/>
        <v>100.88712583525712</v>
      </c>
      <c r="AH8763">
        <f t="shared" ca="1" si="2513"/>
        <v>0.30189822066381811</v>
      </c>
      <c r="AI8763">
        <f t="shared" ca="1" si="2514"/>
        <v>1.3062435167404838</v>
      </c>
      <c r="AJ8763">
        <f t="shared" ca="1" si="2515"/>
        <v>1.2746629564531253</v>
      </c>
    </row>
    <row r="8764" spans="32:36" x14ac:dyDescent="0.2">
      <c r="AF8764" s="17">
        <f t="shared" ca="1" si="2511"/>
        <v>487.78178212538302</v>
      </c>
      <c r="AG8764">
        <f t="shared" ca="1" si="2512"/>
        <v>96.835626925876355</v>
      </c>
      <c r="AH8764">
        <f t="shared" ca="1" si="2513"/>
        <v>-1.1651625890571771</v>
      </c>
      <c r="AI8764">
        <f t="shared" ca="1" si="2514"/>
        <v>-1.6771705615036159</v>
      </c>
      <c r="AJ8764">
        <f t="shared" ca="1" si="2515"/>
        <v>-1.3896389418214157</v>
      </c>
    </row>
    <row r="8765" spans="32:36" x14ac:dyDescent="0.2">
      <c r="AF8765" s="17">
        <f t="shared" ca="1" si="2511"/>
        <v>495.05564233068191</v>
      </c>
      <c r="AG8765">
        <f t="shared" ca="1" si="2512"/>
        <v>96.748924308512656</v>
      </c>
      <c r="AH8765">
        <f t="shared" ca="1" si="2513"/>
        <v>-0.3301842695009834</v>
      </c>
      <c r="AI8765">
        <f t="shared" ca="1" si="2514"/>
        <v>-1.742371703700446</v>
      </c>
      <c r="AJ8765">
        <f t="shared" ca="1" si="2515"/>
        <v>-1.7232802644162106</v>
      </c>
    </row>
    <row r="8766" spans="32:36" x14ac:dyDescent="0.2">
      <c r="AF8766" s="17">
        <f t="shared" ca="1" si="2511"/>
        <v>505.19965196962954</v>
      </c>
      <c r="AG8766">
        <f t="shared" ca="1" si="2512"/>
        <v>99.497818905123992</v>
      </c>
      <c r="AH8766">
        <f t="shared" ca="1" si="2513"/>
        <v>0.81400452069575591</v>
      </c>
      <c r="AI8766">
        <f t="shared" ca="1" si="2514"/>
        <v>0.29691223233052305</v>
      </c>
      <c r="AJ8766">
        <f t="shared" ca="1" si="2515"/>
        <v>5.2964147637155103E-2</v>
      </c>
    </row>
    <row r="8767" spans="32:36" x14ac:dyDescent="0.2">
      <c r="AF8767" s="17">
        <f t="shared" ca="1" si="2511"/>
        <v>502.04609124734958</v>
      </c>
      <c r="AG8767">
        <f t="shared" ca="1" si="2512"/>
        <v>100.21530101707997</v>
      </c>
      <c r="AH8767">
        <f t="shared" ca="1" si="2513"/>
        <v>0.46077972643485166</v>
      </c>
      <c r="AI8767">
        <f t="shared" ca="1" si="2514"/>
        <v>0.81991021380289297</v>
      </c>
      <c r="AJ8767">
        <f t="shared" ca="1" si="2515"/>
        <v>0.71391499054911489</v>
      </c>
    </row>
    <row r="8768" spans="32:36" x14ac:dyDescent="0.2">
      <c r="AF8768" s="17">
        <f t="shared" ca="1" si="2511"/>
        <v>494.99875134352976</v>
      </c>
      <c r="AG8768">
        <f t="shared" ca="1" si="2512"/>
        <v>99.508279216167651</v>
      </c>
      <c r="AH8768">
        <f t="shared" ca="1" si="2513"/>
        <v>-0.3366671560166718</v>
      </c>
      <c r="AI8768">
        <f t="shared" ca="1" si="2514"/>
        <v>0.30456417798973062</v>
      </c>
      <c r="AJ8768">
        <f t="shared" ca="1" si="2515"/>
        <v>0.42650224882183474</v>
      </c>
    </row>
    <row r="8769" spans="32:36" x14ac:dyDescent="0.2">
      <c r="AF8769" s="17">
        <f t="shared" ca="1" si="2511"/>
        <v>501.48553213390079</v>
      </c>
      <c r="AG8769">
        <f t="shared" ca="1" si="2512"/>
        <v>98.612109222898255</v>
      </c>
      <c r="AH8769">
        <f t="shared" ca="1" si="2513"/>
        <v>0.39776030599135659</v>
      </c>
      <c r="AI8769">
        <f t="shared" ca="1" si="2514"/>
        <v>-0.35393896498818389</v>
      </c>
      <c r="AJ8769">
        <f t="shared" ca="1" si="2515"/>
        <v>-0.497714320376132</v>
      </c>
    </row>
    <row r="8770" spans="32:36" x14ac:dyDescent="0.2">
      <c r="AF8770" s="17">
        <f t="shared" ca="1" si="2511"/>
        <v>488.02342685123119</v>
      </c>
      <c r="AG8770">
        <f t="shared" ca="1" si="2512"/>
        <v>99.017926770867504</v>
      </c>
      <c r="AH8770">
        <f t="shared" ca="1" si="2513"/>
        <v>-1.1372244032051613</v>
      </c>
      <c r="AI8770">
        <f t="shared" ca="1" si="2514"/>
        <v>-5.500714529446521E-2</v>
      </c>
      <c r="AJ8770">
        <f t="shared" ca="1" si="2515"/>
        <v>0.30352228280708204</v>
      </c>
    </row>
    <row r="8771" spans="32:36" x14ac:dyDescent="0.2">
      <c r="AF8771" s="17">
        <f t="shared" ref="AF8771:AF8834" ca="1" si="2516">$N$64*EXP(($J$9-$K$2^2/2)*$J$6+$K$2*SQRT($J$6)*AH8771)</f>
        <v>490.26971555467657</v>
      </c>
      <c r="AG8771">
        <f t="shared" ref="AG8771:AG8834" ca="1" si="2517">$Q$64*EXP(($J$9-$K$3^2/2)*$J$6+$K$3*SQRT($J$6)*AI8771)</f>
        <v>98.081601955635989</v>
      </c>
      <c r="AH8771">
        <f t="shared" ref="AH8771:AH8834" ca="1" si="2518">_xlfn.NORM.S.INV(RAND())</f>
        <v>-0.87817575419602667</v>
      </c>
      <c r="AI8771">
        <f t="shared" ref="AI8771:AI8834" ca="1" si="2519">AH8771*$AC$6+SQRT(1-$AC$6^2)*AJ8771</f>
        <v>-0.74657990317653344</v>
      </c>
      <c r="AJ8771">
        <f t="shared" ref="AJ8771:AJ8834" ca="1" si="2520">_xlfn.NORM.S.INV(RAND())</f>
        <v>-0.5043887156682012</v>
      </c>
    </row>
    <row r="8772" spans="32:36" x14ac:dyDescent="0.2">
      <c r="AF8772" s="17">
        <f t="shared" ca="1" si="2516"/>
        <v>473.72510155470906</v>
      </c>
      <c r="AG8772">
        <f t="shared" ca="1" si="2517"/>
        <v>100.1402426343722</v>
      </c>
      <c r="AH8772">
        <f t="shared" ca="1" si="2518"/>
        <v>-2.814636025035373</v>
      </c>
      <c r="AI8772">
        <f t="shared" ca="1" si="2519"/>
        <v>0.76537317894422852</v>
      </c>
      <c r="AJ8772">
        <f t="shared" ca="1" si="2520"/>
        <v>1.697124280837129</v>
      </c>
    </row>
    <row r="8773" spans="32:36" x14ac:dyDescent="0.2">
      <c r="AF8773" s="17">
        <f t="shared" ca="1" si="2516"/>
        <v>496.28884259626665</v>
      </c>
      <c r="AG8773">
        <f t="shared" ca="1" si="2517"/>
        <v>96.370275380028076</v>
      </c>
      <c r="AH8773">
        <f t="shared" ca="1" si="2518"/>
        <v>-0.18984046564674215</v>
      </c>
      <c r="AI8773">
        <f t="shared" ca="1" si="2519"/>
        <v>-2.0278055688255963</v>
      </c>
      <c r="AJ8773">
        <f t="shared" ca="1" si="2520"/>
        <v>-2.0673483970598192</v>
      </c>
    </row>
    <row r="8774" spans="32:36" x14ac:dyDescent="0.2">
      <c r="AF8774" s="17">
        <f t="shared" ca="1" si="2516"/>
        <v>505.44551820898687</v>
      </c>
      <c r="AG8774">
        <f t="shared" ca="1" si="2517"/>
        <v>99.545750065666923</v>
      </c>
      <c r="AH8774">
        <f t="shared" ca="1" si="2518"/>
        <v>0.84145084602680953</v>
      </c>
      <c r="AI8774">
        <f t="shared" ca="1" si="2519"/>
        <v>0.33196832154277467</v>
      </c>
      <c r="AJ8774">
        <f t="shared" ca="1" si="2520"/>
        <v>8.1028043912935749E-2</v>
      </c>
    </row>
    <row r="8775" spans="32:36" x14ac:dyDescent="0.2">
      <c r="AF8775" s="17">
        <f t="shared" ca="1" si="2516"/>
        <v>490.63046225987631</v>
      </c>
      <c r="AG8775">
        <f t="shared" ca="1" si="2517"/>
        <v>100.37822118440945</v>
      </c>
      <c r="AH8775">
        <f t="shared" ca="1" si="2518"/>
        <v>-0.83668402027152011</v>
      </c>
      <c r="AI8775">
        <f t="shared" ca="1" si="2519"/>
        <v>0.93814675085878851</v>
      </c>
      <c r="AJ8775">
        <f t="shared" ca="1" si="2520"/>
        <v>1.2501109781048769</v>
      </c>
    </row>
    <row r="8776" spans="32:36" x14ac:dyDescent="0.2">
      <c r="AF8776" s="17">
        <f t="shared" ca="1" si="2516"/>
        <v>497.28934296764885</v>
      </c>
      <c r="AG8776">
        <f t="shared" ca="1" si="2517"/>
        <v>99.136993526941907</v>
      </c>
      <c r="AH8776">
        <f t="shared" ca="1" si="2518"/>
        <v>-7.6234965553979198E-2</v>
      </c>
      <c r="AI8776">
        <f t="shared" ca="1" si="2519"/>
        <v>3.2466933191520081E-2</v>
      </c>
      <c r="AJ8776">
        <f t="shared" ca="1" si="2520"/>
        <v>5.8281484553082817E-2</v>
      </c>
    </row>
    <row r="8777" spans="32:36" x14ac:dyDescent="0.2">
      <c r="AF8777" s="17">
        <f t="shared" ca="1" si="2516"/>
        <v>490.21472392481286</v>
      </c>
      <c r="AG8777">
        <f t="shared" ca="1" si="2517"/>
        <v>98.034613648010463</v>
      </c>
      <c r="AH8777">
        <f t="shared" ca="1" si="2518"/>
        <v>-0.88450336692551168</v>
      </c>
      <c r="AI8777">
        <f t="shared" ca="1" si="2519"/>
        <v>-0.78145938064942411</v>
      </c>
      <c r="AJ8777">
        <f t="shared" ca="1" si="2520"/>
        <v>-0.53897563624118505</v>
      </c>
    </row>
    <row r="8778" spans="32:36" x14ac:dyDescent="0.2">
      <c r="AF8778" s="17">
        <f t="shared" ca="1" si="2516"/>
        <v>498.20506849198529</v>
      </c>
      <c r="AG8778">
        <f t="shared" ca="1" si="2517"/>
        <v>99.753755774694042</v>
      </c>
      <c r="AH8778">
        <f t="shared" ca="1" si="2518"/>
        <v>2.7544306585361562E-2</v>
      </c>
      <c r="AI8778">
        <f t="shared" ca="1" si="2519"/>
        <v>0.48390507892914603</v>
      </c>
      <c r="AJ8778">
        <f t="shared" ca="1" si="2520"/>
        <v>0.49898225953296238</v>
      </c>
    </row>
    <row r="8779" spans="32:36" x14ac:dyDescent="0.2">
      <c r="AF8779" s="17">
        <f t="shared" ca="1" si="2516"/>
        <v>496.75188770948768</v>
      </c>
      <c r="AG8779">
        <f t="shared" ca="1" si="2517"/>
        <v>99.461473771210606</v>
      </c>
      <c r="AH8779">
        <f t="shared" ca="1" si="2518"/>
        <v>-0.13723386012363201</v>
      </c>
      <c r="AI8779">
        <f t="shared" ca="1" si="2519"/>
        <v>0.27031871925536161</v>
      </c>
      <c r="AJ8779">
        <f t="shared" ca="1" si="2520"/>
        <v>0.32722087519158538</v>
      </c>
    </row>
    <row r="8780" spans="32:36" x14ac:dyDescent="0.2">
      <c r="AF8780" s="17">
        <f t="shared" ca="1" si="2516"/>
        <v>490.50987031793989</v>
      </c>
      <c r="AG8780">
        <f t="shared" ca="1" si="2517"/>
        <v>98.069259275529035</v>
      </c>
      <c r="AH8780">
        <f t="shared" ca="1" si="2518"/>
        <v>-0.85055065790665252</v>
      </c>
      <c r="AI8780">
        <f t="shared" ca="1" si="2519"/>
        <v>-0.75574027109799768</v>
      </c>
      <c r="AJ8780">
        <f t="shared" ca="1" si="2520"/>
        <v>-0.52277519976430675</v>
      </c>
    </row>
    <row r="8781" spans="32:36" x14ac:dyDescent="0.2">
      <c r="AF8781" s="17">
        <f t="shared" ca="1" si="2516"/>
        <v>492.81996377199584</v>
      </c>
      <c r="AG8781">
        <f t="shared" ca="1" si="2517"/>
        <v>98.583130985235485</v>
      </c>
      <c r="AH8781">
        <f t="shared" ca="1" si="2518"/>
        <v>-0.58550839107001473</v>
      </c>
      <c r="AI8781">
        <f t="shared" ca="1" si="2519"/>
        <v>-0.37533184266020281</v>
      </c>
      <c r="AJ8781">
        <f t="shared" ca="1" si="2520"/>
        <v>-0.20782649868741182</v>
      </c>
    </row>
    <row r="8782" spans="32:36" x14ac:dyDescent="0.2">
      <c r="AF8782" s="17">
        <f t="shared" ca="1" si="2516"/>
        <v>501.62044764722674</v>
      </c>
      <c r="AG8782">
        <f t="shared" ca="1" si="2517"/>
        <v>99.730503729437089</v>
      </c>
      <c r="AH8782">
        <f t="shared" ca="1" si="2518"/>
        <v>0.41293427099186503</v>
      </c>
      <c r="AI8782">
        <f t="shared" ca="1" si="2519"/>
        <v>0.46693647193053645</v>
      </c>
      <c r="AJ8782">
        <f t="shared" ca="1" si="2520"/>
        <v>0.35875951983726223</v>
      </c>
    </row>
    <row r="8783" spans="32:36" x14ac:dyDescent="0.2">
      <c r="AF8783" s="17">
        <f t="shared" ca="1" si="2516"/>
        <v>496.52764490013982</v>
      </c>
      <c r="AG8783">
        <f t="shared" ca="1" si="2517"/>
        <v>98.298927918726037</v>
      </c>
      <c r="AH8783">
        <f t="shared" ca="1" si="2518"/>
        <v>-0.16270398364636418</v>
      </c>
      <c r="AI8783">
        <f t="shared" ca="1" si="2519"/>
        <v>-0.5854756428086163</v>
      </c>
      <c r="AJ8783">
        <f t="shared" ca="1" si="2520"/>
        <v>-0.5626206720976562</v>
      </c>
    </row>
    <row r="8784" spans="32:36" x14ac:dyDescent="0.2">
      <c r="AF8784" s="17">
        <f t="shared" ca="1" si="2516"/>
        <v>494.60229854737236</v>
      </c>
      <c r="AG8784">
        <f t="shared" ca="1" si="2517"/>
        <v>102.91115695884598</v>
      </c>
      <c r="AH8784">
        <f t="shared" ca="1" si="2518"/>
        <v>-0.38186475512608248</v>
      </c>
      <c r="AI8784">
        <f t="shared" ca="1" si="2519"/>
        <v>2.752098074455458</v>
      </c>
      <c r="AJ8784">
        <f t="shared" ca="1" si="2520"/>
        <v>3.0089051638889655</v>
      </c>
    </row>
    <row r="8785" spans="32:36" x14ac:dyDescent="0.2">
      <c r="AF8785" s="17">
        <f t="shared" ca="1" si="2516"/>
        <v>497.01853282296332</v>
      </c>
      <c r="AG8785">
        <f t="shared" ca="1" si="2517"/>
        <v>99.669579319550252</v>
      </c>
      <c r="AH8785">
        <f t="shared" ca="1" si="2518"/>
        <v>-0.10696252483269779</v>
      </c>
      <c r="AI8785">
        <f t="shared" ca="1" si="2519"/>
        <v>0.42245699486822141</v>
      </c>
      <c r="AJ8785">
        <f t="shared" ca="1" si="2520"/>
        <v>0.47723450817516722</v>
      </c>
    </row>
    <row r="8786" spans="32:36" x14ac:dyDescent="0.2">
      <c r="AF8786" s="17">
        <f t="shared" ca="1" si="2516"/>
        <v>503.28010011339171</v>
      </c>
      <c r="AG8786">
        <f t="shared" ca="1" si="2517"/>
        <v>98.803655010317797</v>
      </c>
      <c r="AH8786">
        <f t="shared" ca="1" si="2518"/>
        <v>0.59926242106716254</v>
      </c>
      <c r="AI8786">
        <f t="shared" ca="1" si="2519"/>
        <v>-0.21269022747734104</v>
      </c>
      <c r="AJ8786">
        <f t="shared" ca="1" si="2520"/>
        <v>-0.41351764469080493</v>
      </c>
    </row>
    <row r="8787" spans="32:36" x14ac:dyDescent="0.2">
      <c r="AF8787" s="17">
        <f t="shared" ca="1" si="2516"/>
        <v>477.90570679517663</v>
      </c>
      <c r="AG8787">
        <f t="shared" ca="1" si="2517"/>
        <v>97.619714009680152</v>
      </c>
      <c r="AH8787">
        <f t="shared" ca="1" si="2518"/>
        <v>-2.319006162360679</v>
      </c>
      <c r="AI8787">
        <f t="shared" ca="1" si="2519"/>
        <v>-1.0901674000986825</v>
      </c>
      <c r="AJ8787">
        <f t="shared" ca="1" si="2520"/>
        <v>-0.4072158896977997</v>
      </c>
    </row>
    <row r="8788" spans="32:36" x14ac:dyDescent="0.2">
      <c r="AF8788" s="17">
        <f t="shared" ca="1" si="2516"/>
        <v>491.61266947365147</v>
      </c>
      <c r="AG8788">
        <f t="shared" ca="1" si="2517"/>
        <v>96.786163394853688</v>
      </c>
      <c r="AH8788">
        <f t="shared" ca="1" si="2518"/>
        <v>-0.72386865129640932</v>
      </c>
      <c r="AI8788">
        <f t="shared" ca="1" si="2519"/>
        <v>-1.7143604226193145</v>
      </c>
      <c r="AJ8788">
        <f t="shared" ca="1" si="2520"/>
        <v>-1.5688364186291912</v>
      </c>
    </row>
    <row r="8789" spans="32:36" x14ac:dyDescent="0.2">
      <c r="AF8789" s="17">
        <f t="shared" ca="1" si="2516"/>
        <v>490.47279733468821</v>
      </c>
      <c r="AG8789">
        <f t="shared" ca="1" si="2517"/>
        <v>98.943411610089939</v>
      </c>
      <c r="AH8789">
        <f t="shared" ca="1" si="2518"/>
        <v>-0.85481429474248716</v>
      </c>
      <c r="AI8789">
        <f t="shared" ca="1" si="2519"/>
        <v>-0.10980429192814531</v>
      </c>
      <c r="AJ8789">
        <f t="shared" ca="1" si="2520"/>
        <v>0.15631981554791158</v>
      </c>
    </row>
    <row r="8790" spans="32:36" x14ac:dyDescent="0.2">
      <c r="AF8790" s="17">
        <f t="shared" ca="1" si="2516"/>
        <v>492.19633389805978</v>
      </c>
      <c r="AG8790">
        <f t="shared" ca="1" si="2517"/>
        <v>99.81743662026291</v>
      </c>
      <c r="AH8790">
        <f t="shared" ca="1" si="2518"/>
        <v>-0.6569362377304756</v>
      </c>
      <c r="AI8790">
        <f t="shared" ca="1" si="2519"/>
        <v>0.53035710346238818</v>
      </c>
      <c r="AJ8790">
        <f t="shared" ca="1" si="2520"/>
        <v>0.76514586645484051</v>
      </c>
    </row>
    <row r="8791" spans="32:36" x14ac:dyDescent="0.2">
      <c r="AF8791" s="17">
        <f t="shared" ca="1" si="2516"/>
        <v>502.47546379863473</v>
      </c>
      <c r="AG8791">
        <f t="shared" ca="1" si="2517"/>
        <v>100.92740766789386</v>
      </c>
      <c r="AH8791">
        <f t="shared" ca="1" si="2518"/>
        <v>0.50900326204651714</v>
      </c>
      <c r="AI8791">
        <f t="shared" ca="1" si="2519"/>
        <v>1.3353004951584837</v>
      </c>
      <c r="AJ8791">
        <f t="shared" ca="1" si="2520"/>
        <v>1.2393639951812387</v>
      </c>
    </row>
    <row r="8792" spans="32:36" x14ac:dyDescent="0.2">
      <c r="AF8792" s="17">
        <f t="shared" ca="1" si="2516"/>
        <v>493.08367772752524</v>
      </c>
      <c r="AG8792">
        <f t="shared" ca="1" si="2517"/>
        <v>98.096850088152308</v>
      </c>
      <c r="AH8792">
        <f t="shared" ca="1" si="2518"/>
        <v>-0.55533093285813784</v>
      </c>
      <c r="AI8792">
        <f t="shared" ca="1" si="2519"/>
        <v>-0.73526478698857944</v>
      </c>
      <c r="AJ8792">
        <f t="shared" ca="1" si="2520"/>
        <v>-0.59506770898814698</v>
      </c>
    </row>
    <row r="8793" spans="32:36" x14ac:dyDescent="0.2">
      <c r="AF8793" s="17">
        <f t="shared" ca="1" si="2516"/>
        <v>497.13514682565108</v>
      </c>
      <c r="AG8793">
        <f t="shared" ca="1" si="2517"/>
        <v>96.582778157048409</v>
      </c>
      <c r="AH8793">
        <f t="shared" ca="1" si="2518"/>
        <v>-9.3728827893564334E-2</v>
      </c>
      <c r="AI8793">
        <f t="shared" ca="1" si="2519"/>
        <v>-1.8674785222642905</v>
      </c>
      <c r="AJ8793">
        <f t="shared" ca="1" si="2520"/>
        <v>-1.9296568810845185</v>
      </c>
    </row>
    <row r="8794" spans="32:36" x14ac:dyDescent="0.2">
      <c r="AF8794" s="17">
        <f t="shared" ca="1" si="2516"/>
        <v>500.2160693303266</v>
      </c>
      <c r="AG8794">
        <f t="shared" ca="1" si="2517"/>
        <v>99.600369143490738</v>
      </c>
      <c r="AH8794">
        <f t="shared" ca="1" si="2518"/>
        <v>0.25478341498471963</v>
      </c>
      <c r="AI8794">
        <f t="shared" ca="1" si="2519"/>
        <v>0.37189527644787085</v>
      </c>
      <c r="AJ8794">
        <f t="shared" ca="1" si="2520"/>
        <v>0.30927508835253054</v>
      </c>
    </row>
    <row r="8795" spans="32:36" x14ac:dyDescent="0.2">
      <c r="AF8795" s="17">
        <f t="shared" ca="1" si="2516"/>
        <v>499.22766086594964</v>
      </c>
      <c r="AG8795">
        <f t="shared" ca="1" si="2517"/>
        <v>101.77845534989062</v>
      </c>
      <c r="AH8795">
        <f t="shared" ca="1" si="2518"/>
        <v>0.14320960737043098</v>
      </c>
      <c r="AI8795">
        <f t="shared" ca="1" si="2519"/>
        <v>1.9465011309514542</v>
      </c>
      <c r="AJ8795">
        <f t="shared" ca="1" si="2520"/>
        <v>1.9968529110325417</v>
      </c>
    </row>
    <row r="8796" spans="32:36" x14ac:dyDescent="0.2">
      <c r="AF8796" s="17">
        <f t="shared" ca="1" si="2516"/>
        <v>495.49860513851746</v>
      </c>
      <c r="AG8796">
        <f t="shared" ca="1" si="2517"/>
        <v>101.31994506439952</v>
      </c>
      <c r="AH8796">
        <f t="shared" ca="1" si="2518"/>
        <v>-0.27973289154364206</v>
      </c>
      <c r="AI8796">
        <f t="shared" ca="1" si="2519"/>
        <v>1.6178486008787398</v>
      </c>
      <c r="AJ8796">
        <f t="shared" ca="1" si="2520"/>
        <v>1.786365280345978</v>
      </c>
    </row>
    <row r="8797" spans="32:36" x14ac:dyDescent="0.2">
      <c r="AF8797" s="17">
        <f t="shared" ca="1" si="2516"/>
        <v>501.40514644032294</v>
      </c>
      <c r="AG8797">
        <f t="shared" ca="1" si="2517"/>
        <v>99.440248271517788</v>
      </c>
      <c r="AH8797">
        <f t="shared" ca="1" si="2518"/>
        <v>0.38871737588640437</v>
      </c>
      <c r="AI8797">
        <f t="shared" ca="1" si="2519"/>
        <v>0.25478365533826092</v>
      </c>
      <c r="AJ8797">
        <f t="shared" ca="1" si="2520"/>
        <v>0.14385315527634018</v>
      </c>
    </row>
    <row r="8798" spans="32:36" x14ac:dyDescent="0.2">
      <c r="AF8798" s="17">
        <f t="shared" ca="1" si="2516"/>
        <v>490.85805022079012</v>
      </c>
      <c r="AG8798">
        <f t="shared" ca="1" si="2517"/>
        <v>99.851925351677849</v>
      </c>
      <c r="AH8798">
        <f t="shared" ca="1" si="2518"/>
        <v>-0.81052339763062597</v>
      </c>
      <c r="AI8798">
        <f t="shared" ca="1" si="2519"/>
        <v>0.5555025560635265</v>
      </c>
      <c r="AJ8798">
        <f t="shared" ca="1" si="2520"/>
        <v>0.84031619990079975</v>
      </c>
    </row>
    <row r="8799" spans="32:36" x14ac:dyDescent="0.2">
      <c r="AF8799" s="17">
        <f t="shared" ca="1" si="2516"/>
        <v>489.96297960674406</v>
      </c>
      <c r="AG8799">
        <f t="shared" ca="1" si="2517"/>
        <v>97.263382115667994</v>
      </c>
      <c r="AH8799">
        <f t="shared" ca="1" si="2518"/>
        <v>-0.91347939622878493</v>
      </c>
      <c r="AI8799">
        <f t="shared" ca="1" si="2519"/>
        <v>-1.3563469413674036</v>
      </c>
      <c r="AJ8799">
        <f t="shared" ca="1" si="2520"/>
        <v>-1.1329654024210838</v>
      </c>
    </row>
    <row r="8800" spans="32:36" x14ac:dyDescent="0.2">
      <c r="AF8800" s="17">
        <f t="shared" ca="1" si="2516"/>
        <v>494.65181420179414</v>
      </c>
      <c r="AG8800">
        <f t="shared" ca="1" si="2517"/>
        <v>100.1855913965574</v>
      </c>
      <c r="AH8800">
        <f t="shared" ca="1" si="2518"/>
        <v>-0.37621774373511357</v>
      </c>
      <c r="AI8800">
        <f t="shared" ca="1" si="2519"/>
        <v>0.79832824207069386</v>
      </c>
      <c r="AJ8800">
        <f t="shared" ca="1" si="2520"/>
        <v>0.95714153921255396</v>
      </c>
    </row>
    <row r="8801" spans="32:36" x14ac:dyDescent="0.2">
      <c r="AF8801" s="17">
        <f t="shared" ca="1" si="2516"/>
        <v>500.60094209853941</v>
      </c>
      <c r="AG8801">
        <f t="shared" ca="1" si="2517"/>
        <v>101.32216155283744</v>
      </c>
      <c r="AH8801">
        <f t="shared" ca="1" si="2518"/>
        <v>0.29816910719385192</v>
      </c>
      <c r="AI8801">
        <f t="shared" ca="1" si="2519"/>
        <v>1.6194409175470252</v>
      </c>
      <c r="AJ8801">
        <f t="shared" ca="1" si="2520"/>
        <v>1.6044661682759647</v>
      </c>
    </row>
    <row r="8802" spans="32:36" x14ac:dyDescent="0.2">
      <c r="AF8802" s="17">
        <f t="shared" ca="1" si="2516"/>
        <v>498.19476701039548</v>
      </c>
      <c r="AG8802">
        <f t="shared" ca="1" si="2517"/>
        <v>98.905543844604367</v>
      </c>
      <c r="AH8802">
        <f t="shared" ca="1" si="2518"/>
        <v>2.6377899770964667E-2</v>
      </c>
      <c r="AI8802">
        <f t="shared" ca="1" si="2519"/>
        <v>-0.1376674016493642</v>
      </c>
      <c r="AJ8802">
        <f t="shared" ca="1" si="2520"/>
        <v>-0.15282479698466184</v>
      </c>
    </row>
    <row r="8803" spans="32:36" x14ac:dyDescent="0.2">
      <c r="AF8803" s="17">
        <f t="shared" ca="1" si="2516"/>
        <v>506.98881601746638</v>
      </c>
      <c r="AG8803">
        <f t="shared" ca="1" si="2517"/>
        <v>99.571602572807009</v>
      </c>
      <c r="AH8803">
        <f t="shared" ca="1" si="2518"/>
        <v>1.0134265974596586</v>
      </c>
      <c r="AI8803">
        <f t="shared" ca="1" si="2519"/>
        <v>0.35086942774804153</v>
      </c>
      <c r="AJ8803">
        <f t="shared" ca="1" si="2520"/>
        <v>4.6231928060412222E-2</v>
      </c>
    </row>
    <row r="8804" spans="32:36" x14ac:dyDescent="0.2">
      <c r="AF8804" s="17">
        <f t="shared" ca="1" si="2516"/>
        <v>494.55860497043187</v>
      </c>
      <c r="AG8804">
        <f t="shared" ca="1" si="2517"/>
        <v>98.991821151463967</v>
      </c>
      <c r="AH8804">
        <f t="shared" ca="1" si="2518"/>
        <v>-0.38684825741064383</v>
      </c>
      <c r="AI8804">
        <f t="shared" ca="1" si="2519"/>
        <v>-7.4200067210665244E-2</v>
      </c>
      <c r="AJ8804">
        <f t="shared" ca="1" si="2520"/>
        <v>4.5028312874106517E-2</v>
      </c>
    </row>
    <row r="8805" spans="32:36" x14ac:dyDescent="0.2">
      <c r="AF8805" s="17">
        <f t="shared" ca="1" si="2516"/>
        <v>492.5505414769886</v>
      </c>
      <c r="AG8805">
        <f t="shared" ca="1" si="2517"/>
        <v>96.59114821311654</v>
      </c>
      <c r="AH8805">
        <f t="shared" ca="1" si="2518"/>
        <v>-0.6163557500967134</v>
      </c>
      <c r="AI8805">
        <f t="shared" ca="1" si="2519"/>
        <v>-1.8611707860515914</v>
      </c>
      <c r="AJ8805">
        <f t="shared" ca="1" si="2520"/>
        <v>-1.7570267895197322</v>
      </c>
    </row>
    <row r="8806" spans="32:36" x14ac:dyDescent="0.2">
      <c r="AF8806" s="17">
        <f t="shared" ca="1" si="2516"/>
        <v>482.03097112326373</v>
      </c>
      <c r="AG8806">
        <f t="shared" ca="1" si="2517"/>
        <v>98.173704471678434</v>
      </c>
      <c r="AH8806">
        <f t="shared" ca="1" si="2518"/>
        <v>-1.8341690301353577</v>
      </c>
      <c r="AI8806">
        <f t="shared" ca="1" si="2519"/>
        <v>-0.67826054452660767</v>
      </c>
      <c r="AJ8806">
        <f t="shared" ca="1" si="2520"/>
        <v>-0.12903539512148143</v>
      </c>
    </row>
    <row r="8807" spans="32:36" x14ac:dyDescent="0.2">
      <c r="AF8807" s="17">
        <f t="shared" ca="1" si="2516"/>
        <v>496.51918961115211</v>
      </c>
      <c r="AG8807">
        <f t="shared" ca="1" si="2517"/>
        <v>100.59432403677523</v>
      </c>
      <c r="AH8807">
        <f t="shared" ca="1" si="2518"/>
        <v>-0.16366458397071279</v>
      </c>
      <c r="AI8807">
        <f t="shared" ca="1" si="2519"/>
        <v>1.0946839636064918</v>
      </c>
      <c r="AJ8807">
        <f t="shared" ca="1" si="2520"/>
        <v>1.200572030776184</v>
      </c>
    </row>
    <row r="8808" spans="32:36" x14ac:dyDescent="0.2">
      <c r="AF8808" s="17">
        <f t="shared" ca="1" si="2516"/>
        <v>489.14893915129437</v>
      </c>
      <c r="AG8808">
        <f t="shared" ca="1" si="2517"/>
        <v>98.342799837880122</v>
      </c>
      <c r="AH8808">
        <f t="shared" ca="1" si="2518"/>
        <v>-1.0072782985383217</v>
      </c>
      <c r="AI8808">
        <f t="shared" ca="1" si="2519"/>
        <v>-0.55299649532433082</v>
      </c>
      <c r="AJ8808">
        <f t="shared" ca="1" si="2520"/>
        <v>-0.26026435928130431</v>
      </c>
    </row>
    <row r="8809" spans="32:36" x14ac:dyDescent="0.2">
      <c r="AF8809" s="17">
        <f t="shared" ca="1" si="2516"/>
        <v>491.93209342396949</v>
      </c>
      <c r="AG8809">
        <f t="shared" ca="1" si="2517"/>
        <v>98.018711143806897</v>
      </c>
      <c r="AH8809">
        <f t="shared" ca="1" si="2518"/>
        <v>-0.68722849091568716</v>
      </c>
      <c r="AI8809">
        <f t="shared" ca="1" si="2519"/>
        <v>-0.79326761519716338</v>
      </c>
      <c r="AJ8809">
        <f t="shared" ca="1" si="2520"/>
        <v>-0.61402939879293017</v>
      </c>
    </row>
    <row r="8810" spans="32:36" x14ac:dyDescent="0.2">
      <c r="AF8810" s="17">
        <f t="shared" ca="1" si="2516"/>
        <v>509.86767517540801</v>
      </c>
      <c r="AG8810">
        <f t="shared" ca="1" si="2517"/>
        <v>100.3890923604786</v>
      </c>
      <c r="AH8810">
        <f t="shared" ca="1" si="2518"/>
        <v>1.3328346921130283</v>
      </c>
      <c r="AI8810">
        <f t="shared" ca="1" si="2519"/>
        <v>0.94602949054524621</v>
      </c>
      <c r="AJ8810">
        <f t="shared" ca="1" si="2520"/>
        <v>0.56923700251085096</v>
      </c>
    </row>
    <row r="8811" spans="32:36" x14ac:dyDescent="0.2">
      <c r="AF8811" s="17">
        <f t="shared" ca="1" si="2516"/>
        <v>499.6145773887493</v>
      </c>
      <c r="AG8811">
        <f t="shared" ca="1" si="2517"/>
        <v>99.801866230413481</v>
      </c>
      <c r="AH8811">
        <f t="shared" ca="1" si="2518"/>
        <v>0.18691191837516657</v>
      </c>
      <c r="AI8811">
        <f t="shared" ca="1" si="2519"/>
        <v>0.51900201255223577</v>
      </c>
      <c r="AJ8811">
        <f t="shared" ca="1" si="2520"/>
        <v>0.48518438324368884</v>
      </c>
    </row>
    <row r="8812" spans="32:36" x14ac:dyDescent="0.2">
      <c r="AF8812" s="17">
        <f t="shared" ca="1" si="2516"/>
        <v>500.38827850978038</v>
      </c>
      <c r="AG8812">
        <f t="shared" ca="1" si="2517"/>
        <v>100.07767436920568</v>
      </c>
      <c r="AH8812">
        <f t="shared" ca="1" si="2518"/>
        <v>0.27420022676283978</v>
      </c>
      <c r="AI8812">
        <f t="shared" ca="1" si="2519"/>
        <v>0.71988015019061702</v>
      </c>
      <c r="AJ8812">
        <f t="shared" ca="1" si="2520"/>
        <v>0.6682263705961099</v>
      </c>
    </row>
    <row r="8813" spans="32:36" x14ac:dyDescent="0.2">
      <c r="AF8813" s="17">
        <f t="shared" ca="1" si="2516"/>
        <v>493.7180501297529</v>
      </c>
      <c r="AG8813">
        <f t="shared" ca="1" si="2517"/>
        <v>99.630883044302109</v>
      </c>
      <c r="AH8813">
        <f t="shared" ca="1" si="2518"/>
        <v>-0.48280414483844825</v>
      </c>
      <c r="AI8813">
        <f t="shared" ca="1" si="2519"/>
        <v>0.39419163458936446</v>
      </c>
      <c r="AJ8813">
        <f t="shared" ca="1" si="2520"/>
        <v>0.56696302399882648</v>
      </c>
    </row>
    <row r="8814" spans="32:36" x14ac:dyDescent="0.2">
      <c r="AF8814" s="17">
        <f t="shared" ca="1" si="2516"/>
        <v>503.57664098233352</v>
      </c>
      <c r="AG8814">
        <f t="shared" ca="1" si="2517"/>
        <v>98.461721907186075</v>
      </c>
      <c r="AH8814">
        <f t="shared" ca="1" si="2518"/>
        <v>0.6324901677530258</v>
      </c>
      <c r="AI8814">
        <f t="shared" ca="1" si="2519"/>
        <v>-0.46502922806430302</v>
      </c>
      <c r="AJ8814">
        <f t="shared" ca="1" si="2520"/>
        <v>-0.68883610395965833</v>
      </c>
    </row>
    <row r="8815" spans="32:36" x14ac:dyDescent="0.2">
      <c r="AF8815" s="17">
        <f t="shared" ca="1" si="2516"/>
        <v>501.908887553932</v>
      </c>
      <c r="AG8815">
        <f t="shared" ca="1" si="2517"/>
        <v>100.04474410148553</v>
      </c>
      <c r="AH8815">
        <f t="shared" ca="1" si="2518"/>
        <v>0.44536145908661828</v>
      </c>
      <c r="AI8815">
        <f t="shared" ca="1" si="2519"/>
        <v>0.69592531509892852</v>
      </c>
      <c r="AJ8815">
        <f t="shared" ca="1" si="2520"/>
        <v>0.58872289682196</v>
      </c>
    </row>
    <row r="8816" spans="32:36" x14ac:dyDescent="0.2">
      <c r="AF8816" s="17">
        <f t="shared" ca="1" si="2516"/>
        <v>497.39988005739599</v>
      </c>
      <c r="AG8816">
        <f t="shared" ca="1" si="2517"/>
        <v>100.90768946945963</v>
      </c>
      <c r="AH8816">
        <f t="shared" ca="1" si="2518"/>
        <v>-6.3697648176559707E-2</v>
      </c>
      <c r="AI8816">
        <f t="shared" ca="1" si="2519"/>
        <v>1.321078379408779</v>
      </c>
      <c r="AJ8816">
        <f t="shared" ca="1" si="2520"/>
        <v>1.4063593210151262</v>
      </c>
    </row>
    <row r="8817" spans="32:36" x14ac:dyDescent="0.2">
      <c r="AF8817" s="17">
        <f t="shared" ca="1" si="2516"/>
        <v>488.53304662264776</v>
      </c>
      <c r="AG8817">
        <f t="shared" ca="1" si="2517"/>
        <v>99.625144004145994</v>
      </c>
      <c r="AH8817">
        <f t="shared" ca="1" si="2518"/>
        <v>-1.0783491280889126</v>
      </c>
      <c r="AI8817">
        <f t="shared" ca="1" si="2519"/>
        <v>0.3899986674419107</v>
      </c>
      <c r="AJ8817">
        <f t="shared" ca="1" si="2520"/>
        <v>0.75173770583927413</v>
      </c>
    </row>
    <row r="8818" spans="32:36" x14ac:dyDescent="0.2">
      <c r="AF8818" s="17">
        <f t="shared" ca="1" si="2516"/>
        <v>523.442965521769</v>
      </c>
      <c r="AG8818">
        <f t="shared" ca="1" si="2517"/>
        <v>102.28385532788018</v>
      </c>
      <c r="AH8818">
        <f t="shared" ca="1" si="2518"/>
        <v>2.8151043477879054</v>
      </c>
      <c r="AI8818">
        <f t="shared" ca="1" si="2519"/>
        <v>2.3070523508848431</v>
      </c>
      <c r="AJ8818">
        <f t="shared" ca="1" si="2520"/>
        <v>1.5264330584043917</v>
      </c>
    </row>
    <row r="8819" spans="32:36" x14ac:dyDescent="0.2">
      <c r="AF8819" s="17">
        <f t="shared" ca="1" si="2516"/>
        <v>502.84817348871252</v>
      </c>
      <c r="AG8819">
        <f t="shared" ca="1" si="2517"/>
        <v>99.520484140346795</v>
      </c>
      <c r="AH8819">
        <f t="shared" ca="1" si="2518"/>
        <v>0.55082950105340234</v>
      </c>
      <c r="AI8819">
        <f t="shared" ca="1" si="2519"/>
        <v>0.31349132947648306</v>
      </c>
      <c r="AJ8819">
        <f t="shared" ca="1" si="2520"/>
        <v>0.15395677769027324</v>
      </c>
    </row>
    <row r="8820" spans="32:36" x14ac:dyDescent="0.2">
      <c r="AF8820" s="17">
        <f t="shared" ca="1" si="2516"/>
        <v>493.10618020547537</v>
      </c>
      <c r="AG8820">
        <f t="shared" ca="1" si="2517"/>
        <v>100.62038058429818</v>
      </c>
      <c r="AH8820">
        <f t="shared" ca="1" si="2518"/>
        <v>-0.55275666450539196</v>
      </c>
      <c r="AI8820">
        <f t="shared" ca="1" si="2519"/>
        <v>1.1135356766804718</v>
      </c>
      <c r="AJ8820">
        <f t="shared" ca="1" si="2520"/>
        <v>1.3439465696780963</v>
      </c>
    </row>
    <row r="8821" spans="32:36" x14ac:dyDescent="0.2">
      <c r="AF8821" s="17">
        <f t="shared" ca="1" si="2516"/>
        <v>503.46931206187185</v>
      </c>
      <c r="AG8821">
        <f t="shared" ca="1" si="2517"/>
        <v>96.92360972415041</v>
      </c>
      <c r="AH8821">
        <f t="shared" ca="1" si="2518"/>
        <v>0.6204660982232012</v>
      </c>
      <c r="AI8821">
        <f t="shared" ca="1" si="2519"/>
        <v>-1.611066362336607</v>
      </c>
      <c r="AJ8821">
        <f t="shared" ca="1" si="2520"/>
        <v>-1.8874825646009565</v>
      </c>
    </row>
    <row r="8822" spans="32:36" x14ac:dyDescent="0.2">
      <c r="AF8822" s="17">
        <f t="shared" ca="1" si="2516"/>
        <v>500.67708376326141</v>
      </c>
      <c r="AG8822">
        <f t="shared" ca="1" si="2517"/>
        <v>99.102170439838758</v>
      </c>
      <c r="AH8822">
        <f t="shared" ca="1" si="2518"/>
        <v>0.3067484039066965</v>
      </c>
      <c r="AI8822">
        <f t="shared" ca="1" si="2519"/>
        <v>6.8945337890504582E-3</v>
      </c>
      <c r="AJ8822">
        <f t="shared" ca="1" si="2520"/>
        <v>-9.0204230620769391E-2</v>
      </c>
    </row>
    <row r="8823" spans="32:36" x14ac:dyDescent="0.2">
      <c r="AF8823" s="17">
        <f t="shared" ca="1" si="2516"/>
        <v>481.71218786907832</v>
      </c>
      <c r="AG8823">
        <f t="shared" ca="1" si="2517"/>
        <v>97.863758003728023</v>
      </c>
      <c r="AH8823">
        <f t="shared" ca="1" si="2518"/>
        <v>-1.8714870173745812</v>
      </c>
      <c r="AI8823">
        <f t="shared" ca="1" si="2519"/>
        <v>-0.90842679552967698</v>
      </c>
      <c r="AJ8823">
        <f t="shared" ca="1" si="2520"/>
        <v>-0.35868059723407247</v>
      </c>
    </row>
    <row r="8824" spans="32:36" x14ac:dyDescent="0.2">
      <c r="AF8824" s="17">
        <f t="shared" ca="1" si="2516"/>
        <v>497.85186602063993</v>
      </c>
      <c r="AG8824">
        <f t="shared" ca="1" si="2517"/>
        <v>98.692183922675511</v>
      </c>
      <c r="AH8824">
        <f t="shared" ca="1" si="2518"/>
        <v>-1.2461551787747487E-2</v>
      </c>
      <c r="AI8824">
        <f t="shared" ca="1" si="2519"/>
        <v>-0.29485733472981018</v>
      </c>
      <c r="AJ8824">
        <f t="shared" ca="1" si="2520"/>
        <v>-0.30541717055642115</v>
      </c>
    </row>
    <row r="8825" spans="32:36" x14ac:dyDescent="0.2">
      <c r="AF8825" s="17">
        <f t="shared" ca="1" si="2516"/>
        <v>490.58470792188524</v>
      </c>
      <c r="AG8825">
        <f t="shared" ca="1" si="2517"/>
        <v>97.666238030551227</v>
      </c>
      <c r="AH8825">
        <f t="shared" ca="1" si="2518"/>
        <v>-0.84194482312329333</v>
      </c>
      <c r="AI8825">
        <f t="shared" ca="1" si="2519"/>
        <v>-1.0554857374486781</v>
      </c>
      <c r="AJ8825">
        <f t="shared" ca="1" si="2520"/>
        <v>-0.84001321296043385</v>
      </c>
    </row>
    <row r="8826" spans="32:36" x14ac:dyDescent="0.2">
      <c r="AF8826" s="17">
        <f t="shared" ca="1" si="2516"/>
        <v>516.35992728478811</v>
      </c>
      <c r="AG8826">
        <f t="shared" ca="1" si="2517"/>
        <v>100.97486786049897</v>
      </c>
      <c r="AH8826">
        <f t="shared" ca="1" si="2518"/>
        <v>2.04657706938784</v>
      </c>
      <c r="AI8826">
        <f t="shared" ca="1" si="2519"/>
        <v>1.3695206486664895</v>
      </c>
      <c r="AJ8826">
        <f t="shared" ca="1" si="2520"/>
        <v>0.7868607307442832</v>
      </c>
    </row>
    <row r="8827" spans="32:36" x14ac:dyDescent="0.2">
      <c r="AF8827" s="17">
        <f t="shared" ca="1" si="2516"/>
        <v>494.29950109914057</v>
      </c>
      <c r="AG8827">
        <f t="shared" ca="1" si="2517"/>
        <v>97.076887151650794</v>
      </c>
      <c r="AH8827">
        <f t="shared" ca="1" si="2518"/>
        <v>-0.41640958529217037</v>
      </c>
      <c r="AI8827">
        <f t="shared" ca="1" si="2519"/>
        <v>-1.4960474877895431</v>
      </c>
      <c r="AJ8827">
        <f t="shared" ca="1" si="2520"/>
        <v>-1.4374381366294868</v>
      </c>
    </row>
    <row r="8828" spans="32:36" x14ac:dyDescent="0.2">
      <c r="AF8828" s="17">
        <f t="shared" ca="1" si="2516"/>
        <v>514.29834121932879</v>
      </c>
      <c r="AG8828">
        <f t="shared" ca="1" si="2517"/>
        <v>99.912614695287743</v>
      </c>
      <c r="AH8828">
        <f t="shared" ca="1" si="2518"/>
        <v>1.8209083511442752</v>
      </c>
      <c r="AI8828">
        <f t="shared" ca="1" si="2519"/>
        <v>0.59972958003803756</v>
      </c>
      <c r="AJ8828">
        <f t="shared" ca="1" si="2520"/>
        <v>5.0849948387851604E-2</v>
      </c>
    </row>
    <row r="8829" spans="32:36" x14ac:dyDescent="0.2">
      <c r="AF8829" s="17">
        <f t="shared" ca="1" si="2516"/>
        <v>510.52857357378446</v>
      </c>
      <c r="AG8829">
        <f t="shared" ca="1" si="2517"/>
        <v>98.513330255400874</v>
      </c>
      <c r="AH8829">
        <f t="shared" ca="1" si="2518"/>
        <v>1.4059065099199941</v>
      </c>
      <c r="AI8829">
        <f t="shared" ca="1" si="2519"/>
        <v>-0.42688732064340851</v>
      </c>
      <c r="AJ8829">
        <f t="shared" ca="1" si="2520"/>
        <v>-0.89449087214754353</v>
      </c>
    </row>
    <row r="8830" spans="32:36" x14ac:dyDescent="0.2">
      <c r="AF8830" s="17">
        <f t="shared" ca="1" si="2516"/>
        <v>486.6425861874248</v>
      </c>
      <c r="AG8830">
        <f t="shared" ca="1" si="2517"/>
        <v>99.868217492366909</v>
      </c>
      <c r="AH8830">
        <f t="shared" ca="1" si="2518"/>
        <v>-1.2970594604069228</v>
      </c>
      <c r="AI8830">
        <f t="shared" ca="1" si="2519"/>
        <v>0.5673780025621481</v>
      </c>
      <c r="AJ8830">
        <f t="shared" ca="1" si="2520"/>
        <v>1.0073239301650219</v>
      </c>
    </row>
    <row r="8831" spans="32:36" x14ac:dyDescent="0.2">
      <c r="AF8831" s="17">
        <f t="shared" ca="1" si="2516"/>
        <v>491.16429656784032</v>
      </c>
      <c r="AG8831">
        <f t="shared" ca="1" si="2517"/>
        <v>97.640936845154712</v>
      </c>
      <c r="AH8831">
        <f t="shared" ca="1" si="2518"/>
        <v>-0.77534034117916495</v>
      </c>
      <c r="AI8831">
        <f t="shared" ca="1" si="2519"/>
        <v>-1.0743446365138731</v>
      </c>
      <c r="AJ8831">
        <f t="shared" ca="1" si="2520"/>
        <v>-0.88095751804912004</v>
      </c>
    </row>
    <row r="8832" spans="32:36" x14ac:dyDescent="0.2">
      <c r="AF8832" s="17">
        <f t="shared" ca="1" si="2516"/>
        <v>502.19790364472084</v>
      </c>
      <c r="AG8832">
        <f t="shared" ca="1" si="2517"/>
        <v>99.963993606212441</v>
      </c>
      <c r="AH8832">
        <f t="shared" ca="1" si="2518"/>
        <v>0.4778347374039445</v>
      </c>
      <c r="AI8832">
        <f t="shared" ca="1" si="2519"/>
        <v>0.63715068398214203</v>
      </c>
      <c r="AJ8832">
        <f t="shared" ca="1" si="2520"/>
        <v>0.51673921580854953</v>
      </c>
    </row>
    <row r="8833" spans="32:36" x14ac:dyDescent="0.2">
      <c r="AF8833" s="17">
        <f t="shared" ca="1" si="2516"/>
        <v>493.59495616560577</v>
      </c>
      <c r="AG8833">
        <f t="shared" ca="1" si="2517"/>
        <v>99.432062843061388</v>
      </c>
      <c r="AH8833">
        <f t="shared" ca="1" si="2518"/>
        <v>-0.49686999240943958</v>
      </c>
      <c r="AI8833">
        <f t="shared" ca="1" si="2519"/>
        <v>0.2487918077322499</v>
      </c>
      <c r="AJ8833">
        <f t="shared" ca="1" si="2520"/>
        <v>0.41887197610333748</v>
      </c>
    </row>
    <row r="8834" spans="32:36" x14ac:dyDescent="0.2">
      <c r="AF8834" s="17">
        <f t="shared" ca="1" si="2516"/>
        <v>508.27865284396688</v>
      </c>
      <c r="AG8834">
        <f t="shared" ca="1" si="2517"/>
        <v>101.12772716639576</v>
      </c>
      <c r="AH8834">
        <f t="shared" ca="1" si="2518"/>
        <v>1.1567570724074545</v>
      </c>
      <c r="AI8834">
        <f t="shared" ca="1" si="2519"/>
        <v>1.4796273466783769</v>
      </c>
      <c r="AJ8834">
        <f t="shared" ca="1" si="2520"/>
        <v>1.185039064734192</v>
      </c>
    </row>
    <row r="8835" spans="32:36" x14ac:dyDescent="0.2">
      <c r="AF8835" s="17">
        <f t="shared" ref="AF8835:AF8898" ca="1" si="2521">$N$64*EXP(($J$9-$K$2^2/2)*$J$6+$K$2*SQRT($J$6)*AH8835)</f>
        <v>484.78185918459167</v>
      </c>
      <c r="AG8835">
        <f t="shared" ref="AG8835:AG8898" ca="1" si="2522">$Q$64*EXP(($J$9-$K$3^2/2)*$J$6+$K$3*SQRT($J$6)*AI8835)</f>
        <v>96.909339846258689</v>
      </c>
      <c r="AH8835">
        <f t="shared" ref="AH8835:AH8898" ca="1" si="2523">_xlfn.NORM.S.INV(RAND())</f>
        <v>-1.5131611527096003</v>
      </c>
      <c r="AI8835">
        <f t="shared" ref="AI8835:AI8898" ca="1" si="2524">AH8835*$AC$6+SQRT(1-$AC$6^2)*AJ8835</f>
        <v>-1.6217836852406351</v>
      </c>
      <c r="AJ8835">
        <f t="shared" ref="AJ8835:AJ8898" ca="1" si="2525">_xlfn.NORM.S.INV(RAND())</f>
        <v>-1.2209836187482013</v>
      </c>
    </row>
    <row r="8836" spans="32:36" x14ac:dyDescent="0.2">
      <c r="AF8836" s="17">
        <f t="shared" ca="1" si="2521"/>
        <v>490.83871945492365</v>
      </c>
      <c r="AG8836">
        <f t="shared" ca="1" si="2522"/>
        <v>98.4380246232285</v>
      </c>
      <c r="AH8836">
        <f t="shared" ca="1" si="2523"/>
        <v>-0.81274494564183308</v>
      </c>
      <c r="AI8836">
        <f t="shared" ca="1" si="2524"/>
        <v>-0.4825497516419075</v>
      </c>
      <c r="AJ8836">
        <f t="shared" ca="1" si="2525"/>
        <v>-0.24814221873198494</v>
      </c>
    </row>
    <row r="8837" spans="32:36" x14ac:dyDescent="0.2">
      <c r="AF8837" s="17">
        <f t="shared" ca="1" si="2521"/>
        <v>510.70067955324544</v>
      </c>
      <c r="AG8837">
        <f t="shared" ca="1" si="2522"/>
        <v>100.38964012285878</v>
      </c>
      <c r="AH8837">
        <f t="shared" ca="1" si="2523"/>
        <v>1.4249197757971674</v>
      </c>
      <c r="AI8837">
        <f t="shared" ca="1" si="2524"/>
        <v>0.94642665297275508</v>
      </c>
      <c r="AJ8837">
        <f t="shared" ca="1" si="2525"/>
        <v>0.5404030113151318</v>
      </c>
    </row>
    <row r="8838" spans="32:36" x14ac:dyDescent="0.2">
      <c r="AF8838" s="17">
        <f t="shared" ca="1" si="2521"/>
        <v>484.28928641955906</v>
      </c>
      <c r="AG8838">
        <f t="shared" ca="1" si="2522"/>
        <v>97.629262912525363</v>
      </c>
      <c r="AH8838">
        <f t="shared" ca="1" si="2523"/>
        <v>-1.5705065776141707</v>
      </c>
      <c r="AI8838">
        <f t="shared" ca="1" si="2524"/>
        <v>-1.0830477545833337</v>
      </c>
      <c r="AJ8838">
        <f t="shared" ca="1" si="2525"/>
        <v>-0.63750562264591348</v>
      </c>
    </row>
    <row r="8839" spans="32:36" x14ac:dyDescent="0.2">
      <c r="AF8839" s="17">
        <f t="shared" ca="1" si="2521"/>
        <v>507.92384490724555</v>
      </c>
      <c r="AG8839">
        <f t="shared" ca="1" si="2522"/>
        <v>97.890288702909388</v>
      </c>
      <c r="AH8839">
        <f t="shared" ca="1" si="2523"/>
        <v>1.1173660647781529</v>
      </c>
      <c r="AI8839">
        <f t="shared" ca="1" si="2524"/>
        <v>-0.88869658987718336</v>
      </c>
      <c r="AJ8839">
        <f t="shared" ca="1" si="2525"/>
        <v>-1.287384275110512</v>
      </c>
    </row>
    <row r="8840" spans="32:36" x14ac:dyDescent="0.2">
      <c r="AF8840" s="17">
        <f t="shared" ca="1" si="2521"/>
        <v>505.03216318635378</v>
      </c>
      <c r="AG8840">
        <f t="shared" ca="1" si="2522"/>
        <v>99.240938694211621</v>
      </c>
      <c r="AH8840">
        <f t="shared" ca="1" si="2523"/>
        <v>0.79529990908960901</v>
      </c>
      <c r="AI8840">
        <f t="shared" ca="1" si="2524"/>
        <v>0.10874587257668367</v>
      </c>
      <c r="AJ8840">
        <f t="shared" ca="1" si="2525"/>
        <v>-0.13852568096056472</v>
      </c>
    </row>
    <row r="8841" spans="32:36" x14ac:dyDescent="0.2">
      <c r="AF8841" s="17">
        <f t="shared" ca="1" si="2521"/>
        <v>493.14058327322522</v>
      </c>
      <c r="AG8841">
        <f t="shared" ca="1" si="2522"/>
        <v>97.969843432338337</v>
      </c>
      <c r="AH8841">
        <f t="shared" ca="1" si="2523"/>
        <v>-0.54882120376309662</v>
      </c>
      <c r="AI8841">
        <f t="shared" ca="1" si="2524"/>
        <v>-0.82956580462315155</v>
      </c>
      <c r="AJ8841">
        <f t="shared" ca="1" si="2525"/>
        <v>-0.69607974209189394</v>
      </c>
    </row>
    <row r="8842" spans="32:36" x14ac:dyDescent="0.2">
      <c r="AF8842" s="17">
        <f t="shared" ca="1" si="2521"/>
        <v>491.09779045108434</v>
      </c>
      <c r="AG8842">
        <f t="shared" ca="1" si="2522"/>
        <v>96.301106517665247</v>
      </c>
      <c r="AH8842">
        <f t="shared" ca="1" si="2523"/>
        <v>-0.78297901937084557</v>
      </c>
      <c r="AI8842">
        <f t="shared" ca="1" si="2524"/>
        <v>-2.080067698341928</v>
      </c>
      <c r="AJ8842">
        <f t="shared" ca="1" si="2525"/>
        <v>-1.933774113830544</v>
      </c>
    </row>
    <row r="8843" spans="32:36" x14ac:dyDescent="0.2">
      <c r="AF8843" s="17">
        <f t="shared" ca="1" si="2521"/>
        <v>493.83437299778495</v>
      </c>
      <c r="AG8843">
        <f t="shared" ca="1" si="2522"/>
        <v>100.95896829077117</v>
      </c>
      <c r="AH8843">
        <f t="shared" ca="1" si="2523"/>
        <v>-0.46951524741217382</v>
      </c>
      <c r="AI8843">
        <f t="shared" ca="1" si="2524"/>
        <v>1.3580583970014506</v>
      </c>
      <c r="AJ8843">
        <f t="shared" ca="1" si="2525"/>
        <v>1.5740676083893343</v>
      </c>
    </row>
    <row r="8844" spans="32:36" x14ac:dyDescent="0.2">
      <c r="AF8844" s="17">
        <f t="shared" ca="1" si="2521"/>
        <v>507.38608902712718</v>
      </c>
      <c r="AG8844">
        <f t="shared" ca="1" si="2522"/>
        <v>97.602752252056746</v>
      </c>
      <c r="AH8844">
        <f t="shared" ca="1" si="2523"/>
        <v>1.0576115701448168</v>
      </c>
      <c r="AI8844">
        <f t="shared" ca="1" si="2524"/>
        <v>-1.102815774771692</v>
      </c>
      <c r="AJ8844">
        <f t="shared" ca="1" si="2525"/>
        <v>-1.493065355244064</v>
      </c>
    </row>
    <row r="8845" spans="32:36" x14ac:dyDescent="0.2">
      <c r="AF8845" s="17">
        <f t="shared" ca="1" si="2521"/>
        <v>503.14839468451891</v>
      </c>
      <c r="AG8845">
        <f t="shared" ca="1" si="2522"/>
        <v>99.914451219560377</v>
      </c>
      <c r="AH8845">
        <f t="shared" ca="1" si="2523"/>
        <v>0.58449839648486923</v>
      </c>
      <c r="AI8845">
        <f t="shared" ca="1" si="2524"/>
        <v>0.60106751814591342</v>
      </c>
      <c r="AJ8845">
        <f t="shared" ca="1" si="2525"/>
        <v>0.44499780636079694</v>
      </c>
    </row>
    <row r="8846" spans="32:36" x14ac:dyDescent="0.2">
      <c r="AF8846" s="17">
        <f t="shared" ca="1" si="2521"/>
        <v>500.81120098700865</v>
      </c>
      <c r="AG8846">
        <f t="shared" ca="1" si="2522"/>
        <v>100.7475470662679</v>
      </c>
      <c r="AH8846">
        <f t="shared" ca="1" si="2523"/>
        <v>0.32185695051814622</v>
      </c>
      <c r="AI8846">
        <f t="shared" ca="1" si="2524"/>
        <v>1.2054696597852812</v>
      </c>
      <c r="AJ8846">
        <f t="shared" ca="1" si="2525"/>
        <v>1.1625873154415429</v>
      </c>
    </row>
    <row r="8847" spans="32:36" x14ac:dyDescent="0.2">
      <c r="AF8847" s="17">
        <f t="shared" ca="1" si="2521"/>
        <v>493.88780652163621</v>
      </c>
      <c r="AG8847">
        <f t="shared" ca="1" si="2522"/>
        <v>99.658865273328715</v>
      </c>
      <c r="AH8847">
        <f t="shared" ca="1" si="2523"/>
        <v>-0.46341197133859102</v>
      </c>
      <c r="AI8847">
        <f t="shared" ca="1" si="2524"/>
        <v>0.4146321109974222</v>
      </c>
      <c r="AJ8847">
        <f t="shared" ca="1" si="2525"/>
        <v>0.58225005266597363</v>
      </c>
    </row>
    <row r="8848" spans="32:36" x14ac:dyDescent="0.2">
      <c r="AF8848" s="17">
        <f t="shared" ca="1" si="2521"/>
        <v>499.55231867251177</v>
      </c>
      <c r="AG8848">
        <f t="shared" ca="1" si="2522"/>
        <v>101.1671433976575</v>
      </c>
      <c r="AH8848">
        <f t="shared" ca="1" si="2523"/>
        <v>0.17988206721784192</v>
      </c>
      <c r="AI8848">
        <f t="shared" ca="1" si="2524"/>
        <v>1.5079924189683434</v>
      </c>
      <c r="AJ8848">
        <f t="shared" ca="1" si="2525"/>
        <v>1.5251038780987125</v>
      </c>
    </row>
    <row r="8849" spans="32:36" x14ac:dyDescent="0.2">
      <c r="AF8849" s="17">
        <f t="shared" ca="1" si="2521"/>
        <v>491.56231920949051</v>
      </c>
      <c r="AG8849">
        <f t="shared" ca="1" si="2522"/>
        <v>99.834881117705379</v>
      </c>
      <c r="AH8849">
        <f t="shared" ca="1" si="2523"/>
        <v>-0.72964635061383942</v>
      </c>
      <c r="AI8849">
        <f t="shared" ca="1" si="2524"/>
        <v>0.5430768298684634</v>
      </c>
      <c r="AJ8849">
        <f t="shared" ca="1" si="2525"/>
        <v>0.80158816320160875</v>
      </c>
    </row>
    <row r="8850" spans="32:36" x14ac:dyDescent="0.2">
      <c r="AF8850" s="17">
        <f t="shared" ca="1" si="2521"/>
        <v>511.78111459334104</v>
      </c>
      <c r="AG8850">
        <f t="shared" ca="1" si="2522"/>
        <v>99.30398756539914</v>
      </c>
      <c r="AH8850">
        <f t="shared" ca="1" si="2523"/>
        <v>1.5441337710741847</v>
      </c>
      <c r="AI8850">
        <f t="shared" ca="1" si="2524"/>
        <v>0.15497462778817678</v>
      </c>
      <c r="AJ8850">
        <f t="shared" ca="1" si="2525"/>
        <v>-0.3278868264549194</v>
      </c>
    </row>
    <row r="8851" spans="32:36" x14ac:dyDescent="0.2">
      <c r="AF8851" s="17">
        <f t="shared" ca="1" si="2521"/>
        <v>488.43593576464485</v>
      </c>
      <c r="AG8851">
        <f t="shared" ca="1" si="2522"/>
        <v>98.318225989521665</v>
      </c>
      <c r="AH8851">
        <f t="shared" ca="1" si="2523"/>
        <v>-1.0895633984393343</v>
      </c>
      <c r="AI8851">
        <f t="shared" ca="1" si="2524"/>
        <v>-0.57118715876605686</v>
      </c>
      <c r="AJ8851">
        <f t="shared" ca="1" si="2525"/>
        <v>-0.25321294062834193</v>
      </c>
    </row>
    <row r="8852" spans="32:36" x14ac:dyDescent="0.2">
      <c r="AF8852" s="17">
        <f t="shared" ca="1" si="2521"/>
        <v>507.79599820912858</v>
      </c>
      <c r="AG8852">
        <f t="shared" ca="1" si="2522"/>
        <v>101.22435658807724</v>
      </c>
      <c r="AH8852">
        <f t="shared" ca="1" si="2523"/>
        <v>1.103165697207785</v>
      </c>
      <c r="AI8852">
        <f t="shared" ca="1" si="2524"/>
        <v>1.5491450466921144</v>
      </c>
      <c r="AJ8852">
        <f t="shared" ca="1" si="2525"/>
        <v>1.2750029200515507</v>
      </c>
    </row>
    <row r="8853" spans="32:36" x14ac:dyDescent="0.2">
      <c r="AF8853" s="17">
        <f t="shared" ca="1" si="2521"/>
        <v>504.62752603918261</v>
      </c>
      <c r="AG8853">
        <f t="shared" ca="1" si="2522"/>
        <v>100.32961091955566</v>
      </c>
      <c r="AH8853">
        <f t="shared" ca="1" si="2523"/>
        <v>0.75008571850063677</v>
      </c>
      <c r="AI8853">
        <f t="shared" ca="1" si="2524"/>
        <v>0.90288877804919965</v>
      </c>
      <c r="AJ8853">
        <f t="shared" ca="1" si="2525"/>
        <v>0.70908158767941409</v>
      </c>
    </row>
    <row r="8854" spans="32:36" x14ac:dyDescent="0.2">
      <c r="AF8854" s="17">
        <f t="shared" ca="1" si="2521"/>
        <v>486.46140620338605</v>
      </c>
      <c r="AG8854">
        <f t="shared" ca="1" si="2522"/>
        <v>97.905665795692371</v>
      </c>
      <c r="AH8854">
        <f t="shared" ca="1" si="2523"/>
        <v>-1.3180650546615789</v>
      </c>
      <c r="AI8854">
        <f t="shared" ca="1" si="2524"/>
        <v>-0.87726348508273555</v>
      </c>
      <c r="AJ8854">
        <f t="shared" ca="1" si="2525"/>
        <v>-0.50177664211869688</v>
      </c>
    </row>
    <row r="8855" spans="32:36" x14ac:dyDescent="0.2">
      <c r="AF8855" s="17">
        <f t="shared" ca="1" si="2521"/>
        <v>484.43914138916705</v>
      </c>
      <c r="AG8855">
        <f t="shared" ca="1" si="2522"/>
        <v>97.384669790923056</v>
      </c>
      <c r="AH8855">
        <f t="shared" ca="1" si="2523"/>
        <v>-1.5530542597813679</v>
      </c>
      <c r="AI8855">
        <f t="shared" ca="1" si="2524"/>
        <v>-1.2656358631096081</v>
      </c>
      <c r="AJ8855">
        <f t="shared" ca="1" si="2525"/>
        <v>-0.83462773964093329</v>
      </c>
    </row>
    <row r="8856" spans="32:36" x14ac:dyDescent="0.2">
      <c r="AF8856" s="17">
        <f t="shared" ca="1" si="2521"/>
        <v>495.30839564070425</v>
      </c>
      <c r="AG8856">
        <f t="shared" ca="1" si="2522"/>
        <v>98.627542989876133</v>
      </c>
      <c r="AH8856">
        <f t="shared" ca="1" si="2523"/>
        <v>-0.30139133005100355</v>
      </c>
      <c r="AI8856">
        <f t="shared" ca="1" si="2524"/>
        <v>-0.34254771522066713</v>
      </c>
      <c r="AJ8856">
        <f t="shared" ca="1" si="2525"/>
        <v>-0.26367756262227932</v>
      </c>
    </row>
    <row r="8857" spans="32:36" x14ac:dyDescent="0.2">
      <c r="AF8857" s="17">
        <f t="shared" ca="1" si="2521"/>
        <v>497.20153452483794</v>
      </c>
      <c r="AG8857">
        <f t="shared" ca="1" si="2522"/>
        <v>99.575351333575114</v>
      </c>
      <c r="AH8857">
        <f t="shared" ca="1" si="2523"/>
        <v>-8.6196344865505398E-2</v>
      </c>
      <c r="AI8857">
        <f t="shared" ca="1" si="2524"/>
        <v>0.35360978838791013</v>
      </c>
      <c r="AJ8857">
        <f t="shared" ca="1" si="2525"/>
        <v>0.39840104158006356</v>
      </c>
    </row>
    <row r="8858" spans="32:36" x14ac:dyDescent="0.2">
      <c r="AF8858" s="17">
        <f t="shared" ca="1" si="2521"/>
        <v>490.46050554970299</v>
      </c>
      <c r="AG8858">
        <f t="shared" ca="1" si="2522"/>
        <v>98.145598264716398</v>
      </c>
      <c r="AH8858">
        <f t="shared" ca="1" si="2523"/>
        <v>-0.8562280019762305</v>
      </c>
      <c r="AI8858">
        <f t="shared" ca="1" si="2524"/>
        <v>-0.69910223312372388</v>
      </c>
      <c r="AJ8858">
        <f t="shared" ca="1" si="2525"/>
        <v>-0.46154500807758087</v>
      </c>
    </row>
    <row r="8859" spans="32:36" x14ac:dyDescent="0.2">
      <c r="AF8859" s="17">
        <f t="shared" ca="1" si="2521"/>
        <v>481.82002237764368</v>
      </c>
      <c r="AG8859">
        <f t="shared" ca="1" si="2522"/>
        <v>96.466524907100435</v>
      </c>
      <c r="AH8859">
        <f t="shared" ca="1" si="2523"/>
        <v>-1.858860733987316</v>
      </c>
      <c r="AI8859">
        <f t="shared" ca="1" si="2524"/>
        <v>-1.9551443988764761</v>
      </c>
      <c r="AJ8859">
        <f t="shared" ca="1" si="2525"/>
        <v>-1.4609473693697881</v>
      </c>
    </row>
    <row r="8860" spans="32:36" x14ac:dyDescent="0.2">
      <c r="AF8860" s="17">
        <f t="shared" ca="1" si="2521"/>
        <v>500.11228527417262</v>
      </c>
      <c r="AG8860">
        <f t="shared" ca="1" si="2522"/>
        <v>99.850137444689807</v>
      </c>
      <c r="AH8860">
        <f t="shared" ca="1" si="2523"/>
        <v>0.24307839749169791</v>
      </c>
      <c r="AI8860">
        <f t="shared" ca="1" si="2524"/>
        <v>0.55419922113665621</v>
      </c>
      <c r="AJ8860">
        <f t="shared" ca="1" si="2525"/>
        <v>0.50427342719709056</v>
      </c>
    </row>
    <row r="8861" spans="32:36" x14ac:dyDescent="0.2">
      <c r="AF8861" s="17">
        <f t="shared" ca="1" si="2521"/>
        <v>500.71253633750291</v>
      </c>
      <c r="AG8861">
        <f t="shared" ca="1" si="2522"/>
        <v>99.310761376990726</v>
      </c>
      <c r="AH8861">
        <f t="shared" ca="1" si="2523"/>
        <v>0.31074259367266971</v>
      </c>
      <c r="AI8861">
        <f t="shared" ca="1" si="2524"/>
        <v>0.15993958237119776</v>
      </c>
      <c r="AJ8861">
        <f t="shared" ca="1" si="2525"/>
        <v>6.9107724862225439E-2</v>
      </c>
    </row>
    <row r="8862" spans="32:36" x14ac:dyDescent="0.2">
      <c r="AF8862" s="17">
        <f t="shared" ca="1" si="2521"/>
        <v>505.3714292915422</v>
      </c>
      <c r="AG8862">
        <f t="shared" ca="1" si="2522"/>
        <v>98.569557173571781</v>
      </c>
      <c r="AH8862">
        <f t="shared" ca="1" si="2523"/>
        <v>0.83318162234385973</v>
      </c>
      <c r="AI8862">
        <f t="shared" ca="1" si="2524"/>
        <v>-0.38535472839996154</v>
      </c>
      <c r="AJ8862">
        <f t="shared" ca="1" si="2525"/>
        <v>-0.66898796286244999</v>
      </c>
    </row>
    <row r="8863" spans="32:36" x14ac:dyDescent="0.2">
      <c r="AF8863" s="17">
        <f t="shared" ca="1" si="2521"/>
        <v>507.76588783726584</v>
      </c>
      <c r="AG8863">
        <f t="shared" ca="1" si="2522"/>
        <v>99.872683386670204</v>
      </c>
      <c r="AH8863">
        <f t="shared" ca="1" si="2523"/>
        <v>1.0998207156291362</v>
      </c>
      <c r="AI8863">
        <f t="shared" ca="1" si="2524"/>
        <v>0.57063288343823859</v>
      </c>
      <c r="AJ8863">
        <f t="shared" ca="1" si="2525"/>
        <v>0.24937315010582878</v>
      </c>
    </row>
    <row r="8864" spans="32:36" x14ac:dyDescent="0.2">
      <c r="AF8864" s="17">
        <f t="shared" ca="1" si="2521"/>
        <v>501.65192525497156</v>
      </c>
      <c r="AG8864">
        <f t="shared" ca="1" si="2522"/>
        <v>100.27528458596379</v>
      </c>
      <c r="AH8864">
        <f t="shared" ca="1" si="2523"/>
        <v>0.41647397437304096</v>
      </c>
      <c r="AI8864">
        <f t="shared" ca="1" si="2524"/>
        <v>0.86346460956059856</v>
      </c>
      <c r="AJ8864">
        <f t="shared" ca="1" si="2525"/>
        <v>0.77368759002649312</v>
      </c>
    </row>
    <row r="8865" spans="32:36" x14ac:dyDescent="0.2">
      <c r="AF8865" s="17">
        <f t="shared" ca="1" si="2521"/>
        <v>488.49747344829183</v>
      </c>
      <c r="AG8865">
        <f t="shared" ca="1" si="2522"/>
        <v>96.482334370921663</v>
      </c>
      <c r="AH8865">
        <f t="shared" ca="1" si="2523"/>
        <v>-1.0824568259851635</v>
      </c>
      <c r="AI8865">
        <f t="shared" ca="1" si="2524"/>
        <v>-1.943216372538483</v>
      </c>
      <c r="AJ8865">
        <f t="shared" ca="1" si="2525"/>
        <v>-1.6950557383109741</v>
      </c>
    </row>
    <row r="8866" spans="32:36" x14ac:dyDescent="0.2">
      <c r="AF8866" s="17">
        <f t="shared" ca="1" si="2521"/>
        <v>496.25317891839046</v>
      </c>
      <c r="AG8866">
        <f t="shared" ca="1" si="2522"/>
        <v>99.017682219304831</v>
      </c>
      <c r="AH8866">
        <f t="shared" ca="1" si="2523"/>
        <v>-0.19389425549402761</v>
      </c>
      <c r="AI8866">
        <f t="shared" ca="1" si="2524"/>
        <v>-5.5186916783958415E-2</v>
      </c>
      <c r="AJ8866">
        <f t="shared" ca="1" si="2525"/>
        <v>3.6860436330970227E-3</v>
      </c>
    </row>
    <row r="8867" spans="32:36" x14ac:dyDescent="0.2">
      <c r="AF8867" s="17">
        <f t="shared" ca="1" si="2521"/>
        <v>498.02006663113934</v>
      </c>
      <c r="AG8867">
        <f t="shared" ca="1" si="2522"/>
        <v>101.09721361792033</v>
      </c>
      <c r="AH8867">
        <f t="shared" ca="1" si="2523"/>
        <v>6.593410080902664E-3</v>
      </c>
      <c r="AI8867">
        <f t="shared" ca="1" si="2524"/>
        <v>1.4576613120172188</v>
      </c>
      <c r="AJ8867">
        <f t="shared" ca="1" si="2525"/>
        <v>1.5273394807039733</v>
      </c>
    </row>
    <row r="8868" spans="32:36" x14ac:dyDescent="0.2">
      <c r="AF8868" s="17">
        <f t="shared" ca="1" si="2521"/>
        <v>492.52052453448431</v>
      </c>
      <c r="AG8868">
        <f t="shared" ca="1" si="2522"/>
        <v>98.482742806159038</v>
      </c>
      <c r="AH8868">
        <f t="shared" ca="1" si="2523"/>
        <v>-0.61979356820773146</v>
      </c>
      <c r="AI8868">
        <f t="shared" ca="1" si="2524"/>
        <v>-0.44949101149668236</v>
      </c>
      <c r="AJ8868">
        <f t="shared" ca="1" si="2525"/>
        <v>-0.27474648563499915</v>
      </c>
    </row>
    <row r="8869" spans="32:36" x14ac:dyDescent="0.2">
      <c r="AF8869" s="17">
        <f t="shared" ca="1" si="2521"/>
        <v>515.50001946868417</v>
      </c>
      <c r="AG8869">
        <f t="shared" ca="1" si="2522"/>
        <v>98.835084646989202</v>
      </c>
      <c r="AH8869">
        <f t="shared" ca="1" si="2523"/>
        <v>1.9525581518618189</v>
      </c>
      <c r="AI8869">
        <f t="shared" ca="1" si="2524"/>
        <v>-0.18953969677533544</v>
      </c>
      <c r="AJ8869">
        <f t="shared" ca="1" si="2525"/>
        <v>-0.81909988421150715</v>
      </c>
    </row>
    <row r="8870" spans="32:36" x14ac:dyDescent="0.2">
      <c r="AF8870" s="17">
        <f t="shared" ca="1" si="2521"/>
        <v>492.90406433668176</v>
      </c>
      <c r="AG8870">
        <f t="shared" ca="1" si="2522"/>
        <v>98.416409846455934</v>
      </c>
      <c r="AH8870">
        <f t="shared" ca="1" si="2523"/>
        <v>-0.57588279629596395</v>
      </c>
      <c r="AI8870">
        <f t="shared" ca="1" si="2524"/>
        <v>-0.49853425755910313</v>
      </c>
      <c r="AJ8870">
        <f t="shared" ca="1" si="2525"/>
        <v>-0.34015273135183333</v>
      </c>
    </row>
    <row r="8871" spans="32:36" x14ac:dyDescent="0.2">
      <c r="AF8871" s="17">
        <f t="shared" ca="1" si="2521"/>
        <v>495.74038461481666</v>
      </c>
      <c r="AG8871">
        <f t="shared" ca="1" si="2522"/>
        <v>98.669078734991331</v>
      </c>
      <c r="AH8871">
        <f t="shared" ca="1" si="2523"/>
        <v>-0.25221437176979589</v>
      </c>
      <c r="AI8871">
        <f t="shared" ca="1" si="2524"/>
        <v>-0.31190014661513676</v>
      </c>
      <c r="AJ8871">
        <f t="shared" ca="1" si="2525"/>
        <v>-0.24714196217432968</v>
      </c>
    </row>
    <row r="8872" spans="32:36" x14ac:dyDescent="0.2">
      <c r="AF8872" s="17">
        <f t="shared" ca="1" si="2521"/>
        <v>495.33266937336361</v>
      </c>
      <c r="AG8872">
        <f t="shared" ca="1" si="2522"/>
        <v>100.93789161247498</v>
      </c>
      <c r="AH8872">
        <f t="shared" ca="1" si="2523"/>
        <v>-0.29862690867561087</v>
      </c>
      <c r="AI8872">
        <f t="shared" ca="1" si="2524"/>
        <v>1.3428611029532831</v>
      </c>
      <c r="AJ8872">
        <f t="shared" ca="1" si="2525"/>
        <v>1.5038395651414704</v>
      </c>
    </row>
    <row r="8873" spans="32:36" x14ac:dyDescent="0.2">
      <c r="AF8873" s="17">
        <f t="shared" ca="1" si="2521"/>
        <v>500.84951552794558</v>
      </c>
      <c r="AG8873">
        <f t="shared" ca="1" si="2522"/>
        <v>98.434286414852352</v>
      </c>
      <c r="AH8873">
        <f t="shared" ca="1" si="2523"/>
        <v>0.32617240946516929</v>
      </c>
      <c r="AI8873">
        <f t="shared" ca="1" si="2524"/>
        <v>-0.48531397116280944</v>
      </c>
      <c r="AJ8873">
        <f t="shared" ca="1" si="2525"/>
        <v>-0.61281818591119175</v>
      </c>
    </row>
    <row r="8874" spans="32:36" x14ac:dyDescent="0.2">
      <c r="AF8874" s="17">
        <f t="shared" ca="1" si="2521"/>
        <v>498.62346362871409</v>
      </c>
      <c r="AG8874">
        <f t="shared" ca="1" si="2522"/>
        <v>101.00050973616048</v>
      </c>
      <c r="AH8874">
        <f t="shared" ca="1" si="2523"/>
        <v>7.4897600893317859E-2</v>
      </c>
      <c r="AI8874">
        <f t="shared" ca="1" si="2524"/>
        <v>1.3880024810103371</v>
      </c>
      <c r="AJ8874">
        <f t="shared" ca="1" si="2525"/>
        <v>1.4325540382835396</v>
      </c>
    </row>
    <row r="8875" spans="32:36" x14ac:dyDescent="0.2">
      <c r="AF8875" s="17">
        <f t="shared" ca="1" si="2521"/>
        <v>489.27096063534458</v>
      </c>
      <c r="AG8875">
        <f t="shared" ca="1" si="2522"/>
        <v>99.167832757298299</v>
      </c>
      <c r="AH8875">
        <f t="shared" ca="1" si="2523"/>
        <v>-0.99320826824581943</v>
      </c>
      <c r="AI8875">
        <f t="shared" ca="1" si="2524"/>
        <v>5.5106281080190944E-2</v>
      </c>
      <c r="AJ8875">
        <f t="shared" ca="1" si="2525"/>
        <v>0.37331095013936022</v>
      </c>
    </row>
    <row r="8876" spans="32:36" x14ac:dyDescent="0.2">
      <c r="AF8876" s="17">
        <f t="shared" ca="1" si="2521"/>
        <v>487.80310708841398</v>
      </c>
      <c r="AG8876">
        <f t="shared" ca="1" si="2522"/>
        <v>95.604329052486364</v>
      </c>
      <c r="AH8876">
        <f t="shared" ca="1" si="2523"/>
        <v>-1.1626965086842853</v>
      </c>
      <c r="AI8876">
        <f t="shared" ca="1" si="2524"/>
        <v>-2.6086375540118669</v>
      </c>
      <c r="AJ8876">
        <f t="shared" ca="1" si="2525"/>
        <v>-2.3677529999077844</v>
      </c>
    </row>
    <row r="8877" spans="32:36" x14ac:dyDescent="0.2">
      <c r="AF8877" s="17">
        <f t="shared" ca="1" si="2521"/>
        <v>510.46905338845954</v>
      </c>
      <c r="AG8877">
        <f t="shared" ca="1" si="2522"/>
        <v>101.6009124255052</v>
      </c>
      <c r="AH8877">
        <f t="shared" ca="1" si="2523"/>
        <v>1.3993295749579191</v>
      </c>
      <c r="AI8877">
        <f t="shared" ca="1" si="2524"/>
        <v>1.819417314355199</v>
      </c>
      <c r="AJ8877">
        <f t="shared" ca="1" si="2525"/>
        <v>1.4645068188042587</v>
      </c>
    </row>
    <row r="8878" spans="32:36" x14ac:dyDescent="0.2">
      <c r="AF8878" s="17">
        <f t="shared" ca="1" si="2521"/>
        <v>511.48979580692531</v>
      </c>
      <c r="AG8878">
        <f t="shared" ca="1" si="2522"/>
        <v>100.96708967371781</v>
      </c>
      <c r="AH8878">
        <f t="shared" ca="1" si="2523"/>
        <v>1.5120147810645101</v>
      </c>
      <c r="AI8878">
        <f t="shared" ca="1" si="2524"/>
        <v>1.3639134561290174</v>
      </c>
      <c r="AJ8878">
        <f t="shared" ca="1" si="2525"/>
        <v>0.95078047822035561</v>
      </c>
    </row>
    <row r="8879" spans="32:36" x14ac:dyDescent="0.2">
      <c r="AF8879" s="17">
        <f t="shared" ca="1" si="2521"/>
        <v>492.10487062583167</v>
      </c>
      <c r="AG8879">
        <f t="shared" ca="1" si="2522"/>
        <v>99.196243561706481</v>
      </c>
      <c r="AH8879">
        <f t="shared" ca="1" si="2523"/>
        <v>-0.66741965142427495</v>
      </c>
      <c r="AI8879">
        <f t="shared" ca="1" si="2524"/>
        <v>7.5956670547649235E-2</v>
      </c>
      <c r="AJ8879">
        <f t="shared" ca="1" si="2525"/>
        <v>0.29170163651066361</v>
      </c>
    </row>
    <row r="8880" spans="32:36" x14ac:dyDescent="0.2">
      <c r="AF8880" s="17">
        <f t="shared" ca="1" si="2521"/>
        <v>502.21220971970735</v>
      </c>
      <c r="AG8880">
        <f t="shared" ca="1" si="2522"/>
        <v>97.479620566616902</v>
      </c>
      <c r="AH8880">
        <f t="shared" ca="1" si="2523"/>
        <v>0.47944165432820418</v>
      </c>
      <c r="AI8880">
        <f t="shared" ca="1" si="2524"/>
        <v>-1.1947009642471418</v>
      </c>
      <c r="AJ8880">
        <f t="shared" ca="1" si="2525"/>
        <v>-1.4058198671378954</v>
      </c>
    </row>
    <row r="8881" spans="32:36" x14ac:dyDescent="0.2">
      <c r="AF8881" s="17">
        <f t="shared" ca="1" si="2521"/>
        <v>507.41842000378813</v>
      </c>
      <c r="AG8881">
        <f t="shared" ca="1" si="2522"/>
        <v>99.904167925578179</v>
      </c>
      <c r="AH8881">
        <f t="shared" ca="1" si="2523"/>
        <v>1.0612059207767233</v>
      </c>
      <c r="AI8881">
        <f t="shared" ca="1" si="2524"/>
        <v>0.5935756528282834</v>
      </c>
      <c r="AJ8881">
        <f t="shared" ca="1" si="2525"/>
        <v>0.28571151942833767</v>
      </c>
    </row>
    <row r="8882" spans="32:36" x14ac:dyDescent="0.2">
      <c r="AF8882" s="17">
        <f t="shared" ca="1" si="2521"/>
        <v>487.34508368692241</v>
      </c>
      <c r="AG8882">
        <f t="shared" ca="1" si="2522"/>
        <v>98.112748141366808</v>
      </c>
      <c r="AH8882">
        <f t="shared" ca="1" si="2523"/>
        <v>-1.2156873829743151</v>
      </c>
      <c r="AI8882">
        <f t="shared" ca="1" si="2524"/>
        <v>-0.72346925964994502</v>
      </c>
      <c r="AJ8882">
        <f t="shared" ca="1" si="2525"/>
        <v>-0.37293000901891588</v>
      </c>
    </row>
    <row r="8883" spans="32:36" x14ac:dyDescent="0.2">
      <c r="AF8883" s="17">
        <f t="shared" ca="1" si="2521"/>
        <v>503.65217429157389</v>
      </c>
      <c r="AG8883">
        <f t="shared" ca="1" si="2522"/>
        <v>98.746156007570903</v>
      </c>
      <c r="AH8883">
        <f t="shared" ca="1" si="2523"/>
        <v>0.6409506355346164</v>
      </c>
      <c r="AI8883">
        <f t="shared" ca="1" si="2524"/>
        <v>-0.25506207188395258</v>
      </c>
      <c r="AJ8883">
        <f t="shared" ca="1" si="2525"/>
        <v>-0.47121800869539288</v>
      </c>
    </row>
    <row r="8884" spans="32:36" x14ac:dyDescent="0.2">
      <c r="AF8884" s="17">
        <f t="shared" ca="1" si="2521"/>
        <v>512.50971784374531</v>
      </c>
      <c r="AG8884">
        <f t="shared" ca="1" si="2522"/>
        <v>99.758765282114808</v>
      </c>
      <c r="AH8884">
        <f t="shared" ca="1" si="2523"/>
        <v>1.6243850378507816</v>
      </c>
      <c r="AI8884">
        <f t="shared" ca="1" si="2524"/>
        <v>0.48756034108987772</v>
      </c>
      <c r="AJ8884">
        <f t="shared" ca="1" si="2525"/>
        <v>-4.4169178347203365E-3</v>
      </c>
    </row>
    <row r="8885" spans="32:36" x14ac:dyDescent="0.2">
      <c r="AF8885" s="17">
        <f t="shared" ca="1" si="2521"/>
        <v>492.32685333264527</v>
      </c>
      <c r="AG8885">
        <f t="shared" ca="1" si="2522"/>
        <v>98.721702711591959</v>
      </c>
      <c r="AH8885">
        <f t="shared" ca="1" si="2523"/>
        <v>-0.64197962523156538</v>
      </c>
      <c r="AI8885">
        <f t="shared" ca="1" si="2524"/>
        <v>-0.27308953653356238</v>
      </c>
      <c r="AJ8885">
        <f t="shared" ca="1" si="2525"/>
        <v>-8.2611954434254356E-2</v>
      </c>
    </row>
    <row r="8886" spans="32:36" x14ac:dyDescent="0.2">
      <c r="AF8886" s="17">
        <f t="shared" ca="1" si="2521"/>
        <v>502.09685488550673</v>
      </c>
      <c r="AG8886">
        <f t="shared" ca="1" si="2522"/>
        <v>98.137719645401418</v>
      </c>
      <c r="AH8886">
        <f t="shared" ca="1" si="2523"/>
        <v>0.4664832232454767</v>
      </c>
      <c r="AI8886">
        <f t="shared" ca="1" si="2524"/>
        <v>-0.70494556278995513</v>
      </c>
      <c r="AJ8886">
        <f t="shared" ca="1" si="2525"/>
        <v>-0.88783358310864069</v>
      </c>
    </row>
    <row r="8887" spans="32:36" x14ac:dyDescent="0.2">
      <c r="AF8887" s="17">
        <f t="shared" ca="1" si="2521"/>
        <v>511.44587375918428</v>
      </c>
      <c r="AG8887">
        <f t="shared" ca="1" si="2522"/>
        <v>100.37165676084862</v>
      </c>
      <c r="AH8887">
        <f t="shared" ca="1" si="2523"/>
        <v>1.507170623488052</v>
      </c>
      <c r="AI8887">
        <f t="shared" ca="1" si="2524"/>
        <v>0.93338644378700697</v>
      </c>
      <c r="AJ8887">
        <f t="shared" ca="1" si="2525"/>
        <v>0.5005938495863661</v>
      </c>
    </row>
    <row r="8888" spans="32:36" x14ac:dyDescent="0.2">
      <c r="AF8888" s="17">
        <f t="shared" ca="1" si="2521"/>
        <v>494.20384641537646</v>
      </c>
      <c r="AG8888">
        <f t="shared" ca="1" si="2522"/>
        <v>97.570956956210836</v>
      </c>
      <c r="AH8888">
        <f t="shared" ca="1" si="2523"/>
        <v>-0.42732680629144071</v>
      </c>
      <c r="AI8888">
        <f t="shared" ca="1" si="2524"/>
        <v>-1.1265314350782685</v>
      </c>
      <c r="AJ8888">
        <f t="shared" ca="1" si="2525"/>
        <v>-1.0462599530884109</v>
      </c>
    </row>
    <row r="8889" spans="32:36" x14ac:dyDescent="0.2">
      <c r="AF8889" s="17">
        <f t="shared" ca="1" si="2521"/>
        <v>488.19405725157191</v>
      </c>
      <c r="AG8889">
        <f t="shared" ca="1" si="2522"/>
        <v>99.257312566529464</v>
      </c>
      <c r="AH8889">
        <f t="shared" ca="1" si="2523"/>
        <v>-1.1175049968208002</v>
      </c>
      <c r="AI8889">
        <f t="shared" ca="1" si="2524"/>
        <v>0.12075436195105349</v>
      </c>
      <c r="AJ8889">
        <f t="shared" ca="1" si="2525"/>
        <v>0.48167411855273645</v>
      </c>
    </row>
    <row r="8890" spans="32:36" x14ac:dyDescent="0.2">
      <c r="AF8890" s="17">
        <f t="shared" ca="1" si="2521"/>
        <v>499.66641037168955</v>
      </c>
      <c r="AG8890">
        <f t="shared" ca="1" si="2522"/>
        <v>98.86984350613784</v>
      </c>
      <c r="AH8890">
        <f t="shared" ca="1" si="2523"/>
        <v>0.19276389500668206</v>
      </c>
      <c r="AI8890">
        <f t="shared" ca="1" si="2524"/>
        <v>-0.16394548932092257</v>
      </c>
      <c r="AJ8890">
        <f t="shared" ca="1" si="2525"/>
        <v>-0.23324906805526258</v>
      </c>
    </row>
    <row r="8891" spans="32:36" x14ac:dyDescent="0.2">
      <c r="AF8891" s="17">
        <f t="shared" ca="1" si="2521"/>
        <v>495.367333160177</v>
      </c>
      <c r="AG8891">
        <f t="shared" ca="1" si="2522"/>
        <v>99.425321627244188</v>
      </c>
      <c r="AH8891">
        <f t="shared" ca="1" si="2523"/>
        <v>-0.29467944769545334</v>
      </c>
      <c r="AI8891">
        <f t="shared" ca="1" si="2524"/>
        <v>0.24385677348258131</v>
      </c>
      <c r="AJ8891">
        <f t="shared" ca="1" si="2525"/>
        <v>0.34946838168429262</v>
      </c>
    </row>
    <row r="8892" spans="32:36" x14ac:dyDescent="0.2">
      <c r="AF8892" s="17">
        <f t="shared" ca="1" si="2521"/>
        <v>505.59318113911712</v>
      </c>
      <c r="AG8892">
        <f t="shared" ca="1" si="2522"/>
        <v>97.174985955713979</v>
      </c>
      <c r="AH8892">
        <f t="shared" ca="1" si="2523"/>
        <v>0.85792820906623113</v>
      </c>
      <c r="AI8892">
        <f t="shared" ca="1" si="2524"/>
        <v>-1.4225297394512642</v>
      </c>
      <c r="AJ8892">
        <f t="shared" ca="1" si="2525"/>
        <v>-1.7650922819096697</v>
      </c>
    </row>
    <row r="8893" spans="32:36" x14ac:dyDescent="0.2">
      <c r="AF8893" s="17">
        <f t="shared" ca="1" si="2521"/>
        <v>505.17310406906381</v>
      </c>
      <c r="AG8893">
        <f t="shared" ca="1" si="2522"/>
        <v>99.517978196172649</v>
      </c>
      <c r="AH8893">
        <f t="shared" ca="1" si="2523"/>
        <v>0.81104014966957816</v>
      </c>
      <c r="AI8893">
        <f t="shared" ca="1" si="2524"/>
        <v>0.31165847473792208</v>
      </c>
      <c r="AJ8893">
        <f t="shared" ca="1" si="2525"/>
        <v>6.9378096516523269E-2</v>
      </c>
    </row>
    <row r="8894" spans="32:36" x14ac:dyDescent="0.2">
      <c r="AF8894" s="17">
        <f t="shared" ca="1" si="2521"/>
        <v>479.92543063734007</v>
      </c>
      <c r="AG8894">
        <f t="shared" ca="1" si="2522"/>
        <v>97.513077382052785</v>
      </c>
      <c r="AH8894">
        <f t="shared" ca="1" si="2523"/>
        <v>-2.0811098613052716</v>
      </c>
      <c r="AI8894">
        <f t="shared" ca="1" si="2524"/>
        <v>-1.1697228343808428</v>
      </c>
      <c r="AJ8894">
        <f t="shared" ca="1" si="2525"/>
        <v>-0.566255943022414</v>
      </c>
    </row>
    <row r="8895" spans="32:36" x14ac:dyDescent="0.2">
      <c r="AF8895" s="17">
        <f t="shared" ca="1" si="2521"/>
        <v>508.24945459014901</v>
      </c>
      <c r="AG8895">
        <f t="shared" ca="1" si="2522"/>
        <v>97.176598350745337</v>
      </c>
      <c r="AH8895">
        <f t="shared" ca="1" si="2523"/>
        <v>1.1535165017688267</v>
      </c>
      <c r="AI8895">
        <f t="shared" ca="1" si="2524"/>
        <v>-1.421321989499891</v>
      </c>
      <c r="AJ8895">
        <f t="shared" ca="1" si="2525"/>
        <v>-1.8577183080612585</v>
      </c>
    </row>
    <row r="8896" spans="32:36" x14ac:dyDescent="0.2">
      <c r="AF8896" s="17">
        <f t="shared" ca="1" si="2521"/>
        <v>492.71792872137456</v>
      </c>
      <c r="AG8896">
        <f t="shared" ca="1" si="2522"/>
        <v>100.14627539000294</v>
      </c>
      <c r="AH8896">
        <f t="shared" ca="1" si="2523"/>
        <v>-0.59718885421805035</v>
      </c>
      <c r="AI8896">
        <f t="shared" ca="1" si="2524"/>
        <v>0.76975805861584135</v>
      </c>
      <c r="AJ8896">
        <f t="shared" ca="1" si="2525"/>
        <v>0.99735580346669062</v>
      </c>
    </row>
    <row r="8897" spans="32:36" x14ac:dyDescent="0.2">
      <c r="AF8897" s="17">
        <f t="shared" ca="1" si="2521"/>
        <v>494.3544481393925</v>
      </c>
      <c r="AG8897">
        <f t="shared" ca="1" si="2522"/>
        <v>100.22812088755572</v>
      </c>
      <c r="AH8897">
        <f t="shared" ca="1" si="2523"/>
        <v>-0.41013934761277521</v>
      </c>
      <c r="AI8897">
        <f t="shared" ca="1" si="2524"/>
        <v>0.82922098152619528</v>
      </c>
      <c r="AJ8897">
        <f t="shared" ca="1" si="2525"/>
        <v>1.0003305343608069</v>
      </c>
    </row>
    <row r="8898" spans="32:36" x14ac:dyDescent="0.2">
      <c r="AF8898" s="17">
        <f t="shared" ca="1" si="2521"/>
        <v>512.55670037374171</v>
      </c>
      <c r="AG8898">
        <f t="shared" ca="1" si="2522"/>
        <v>100.47313978847311</v>
      </c>
      <c r="AH8898">
        <f t="shared" ca="1" si="2523"/>
        <v>1.6295559647548621</v>
      </c>
      <c r="AI8898">
        <f t="shared" ca="1" si="2524"/>
        <v>1.0069438709634577</v>
      </c>
      <c r="AJ8898">
        <f t="shared" ca="1" si="2525"/>
        <v>0.53889756165898017</v>
      </c>
    </row>
    <row r="8899" spans="32:36" x14ac:dyDescent="0.2">
      <c r="AF8899" s="17">
        <f t="shared" ref="AF8899:AF8962" ca="1" si="2526">$N$64*EXP(($J$9-$K$2^2/2)*$J$6+$K$2*SQRT($J$6)*AH8899)</f>
        <v>495.77615391914026</v>
      </c>
      <c r="AG8899">
        <f t="shared" ref="AG8899:AG8962" ca="1" si="2527">$Q$64*EXP(($J$9-$K$3^2/2)*$J$6+$K$3*SQRT($J$6)*AI8899)</f>
        <v>99.91530976044622</v>
      </c>
      <c r="AH8899">
        <f t="shared" ref="AH8899:AH8962" ca="1" si="2528">_xlfn.NORM.S.INV(RAND())</f>
        <v>-0.24814437058329147</v>
      </c>
      <c r="AI8899">
        <f t="shared" ref="AI8899:AI8962" ca="1" si="2529">AH8899*$AC$6+SQRT(1-$AC$6^2)*AJ8899</f>
        <v>0.60169297085214513</v>
      </c>
      <c r="AJ8899">
        <f t="shared" ref="AJ8899:AJ8962" ca="1" si="2530">_xlfn.NORM.S.INV(RAND())</f>
        <v>0.71014196624443093</v>
      </c>
    </row>
    <row r="8900" spans="32:36" x14ac:dyDescent="0.2">
      <c r="AF8900" s="17">
        <f t="shared" ca="1" si="2526"/>
        <v>501.88326168763365</v>
      </c>
      <c r="AG8900">
        <f t="shared" ca="1" si="2527"/>
        <v>99.698078702552138</v>
      </c>
      <c r="AH8900">
        <f t="shared" ca="1" si="2528"/>
        <v>0.44248128481897742</v>
      </c>
      <c r="AI8900">
        <f t="shared" ca="1" si="2529"/>
        <v>0.4432671068057536</v>
      </c>
      <c r="AJ8900">
        <f t="shared" ca="1" si="2530"/>
        <v>0.32453914760114039</v>
      </c>
    </row>
    <row r="8901" spans="32:36" x14ac:dyDescent="0.2">
      <c r="AF8901" s="17">
        <f t="shared" ca="1" si="2526"/>
        <v>477.65961357731487</v>
      </c>
      <c r="AG8901">
        <f t="shared" ca="1" si="2527"/>
        <v>99.518938782578175</v>
      </c>
      <c r="AH8901">
        <f t="shared" ca="1" si="2528"/>
        <v>-2.3480613229041345</v>
      </c>
      <c r="AI8901">
        <f t="shared" ca="1" si="2529"/>
        <v>0.31236105583808871</v>
      </c>
      <c r="AJ8901">
        <f t="shared" ca="1" si="2530"/>
        <v>1.0735998175939137</v>
      </c>
    </row>
    <row r="8902" spans="32:36" x14ac:dyDescent="0.2">
      <c r="AF8902" s="17">
        <f t="shared" ca="1" si="2526"/>
        <v>521.40805555089787</v>
      </c>
      <c r="AG8902">
        <f t="shared" ca="1" si="2527"/>
        <v>100.81858679918145</v>
      </c>
      <c r="AH8902">
        <f t="shared" ca="1" si="2528"/>
        <v>2.5953814175980847</v>
      </c>
      <c r="AI8902">
        <f t="shared" ca="1" si="2529"/>
        <v>1.2567767558585752</v>
      </c>
      <c r="AJ8902">
        <f t="shared" ca="1" si="2530"/>
        <v>0.49423853644063231</v>
      </c>
    </row>
    <row r="8903" spans="32:36" x14ac:dyDescent="0.2">
      <c r="AF8903" s="17">
        <f t="shared" ca="1" si="2526"/>
        <v>511.58151580857736</v>
      </c>
      <c r="AG8903">
        <f t="shared" ca="1" si="2527"/>
        <v>99.888211798063622</v>
      </c>
      <c r="AH8903">
        <f t="shared" ca="1" si="2528"/>
        <v>1.5221292282990586</v>
      </c>
      <c r="AI8903">
        <f t="shared" ca="1" si="2529"/>
        <v>0.58194933363155199</v>
      </c>
      <c r="AJ8903">
        <f t="shared" ca="1" si="2530"/>
        <v>0.12710104201466163</v>
      </c>
    </row>
    <row r="8904" spans="32:36" x14ac:dyDescent="0.2">
      <c r="AF8904" s="17">
        <f t="shared" ca="1" si="2526"/>
        <v>487.37260621319291</v>
      </c>
      <c r="AG8904">
        <f t="shared" ca="1" si="2527"/>
        <v>96.116856516264122</v>
      </c>
      <c r="AH8904">
        <f t="shared" ca="1" si="2528"/>
        <v>-1.2125017667711679</v>
      </c>
      <c r="AI8904">
        <f t="shared" ca="1" si="2529"/>
        <v>-2.2194654221901655</v>
      </c>
      <c r="AJ8904">
        <f t="shared" ca="1" si="2530"/>
        <v>-1.9435981728499365</v>
      </c>
    </row>
    <row r="8905" spans="32:36" x14ac:dyDescent="0.2">
      <c r="AF8905" s="17">
        <f t="shared" ca="1" si="2526"/>
        <v>503.94545155151928</v>
      </c>
      <c r="AG8905">
        <f t="shared" ca="1" si="2527"/>
        <v>100.10674893803247</v>
      </c>
      <c r="AH8905">
        <f t="shared" ca="1" si="2528"/>
        <v>0.67378852763167751</v>
      </c>
      <c r="AI8905">
        <f t="shared" ca="1" si="2529"/>
        <v>0.74102363983674269</v>
      </c>
      <c r="AJ8905">
        <f t="shared" ca="1" si="2530"/>
        <v>0.56348221351970273</v>
      </c>
    </row>
    <row r="8906" spans="32:36" x14ac:dyDescent="0.2">
      <c r="AF8906" s="17">
        <f t="shared" ca="1" si="2526"/>
        <v>492.5374831817295</v>
      </c>
      <c r="AG8906">
        <f t="shared" ca="1" si="2527"/>
        <v>100.10792400711014</v>
      </c>
      <c r="AH8906">
        <f t="shared" ca="1" si="2528"/>
        <v>-0.61785128119853416</v>
      </c>
      <c r="AI8906">
        <f t="shared" ca="1" si="2529"/>
        <v>0.74187803967701271</v>
      </c>
      <c r="AJ8906">
        <f t="shared" ca="1" si="2530"/>
        <v>0.97466641729842518</v>
      </c>
    </row>
    <row r="8907" spans="32:36" x14ac:dyDescent="0.2">
      <c r="AF8907" s="17">
        <f t="shared" ca="1" si="2526"/>
        <v>492.36447955021123</v>
      </c>
      <c r="AG8907">
        <f t="shared" ca="1" si="2527"/>
        <v>98.677147574716855</v>
      </c>
      <c r="AH8907">
        <f t="shared" ca="1" si="2528"/>
        <v>-0.63766866067820904</v>
      </c>
      <c r="AI8907">
        <f t="shared" ca="1" si="2529"/>
        <v>-0.30594796840299993</v>
      </c>
      <c r="AJ8907">
        <f t="shared" ca="1" si="2530"/>
        <v>-0.11845764732275663</v>
      </c>
    </row>
    <row r="8908" spans="32:36" x14ac:dyDescent="0.2">
      <c r="AF8908" s="17">
        <f t="shared" ca="1" si="2526"/>
        <v>501.2887186621212</v>
      </c>
      <c r="AG8908">
        <f t="shared" ca="1" si="2527"/>
        <v>100.31262386552316</v>
      </c>
      <c r="AH8908">
        <f t="shared" ca="1" si="2528"/>
        <v>0.3756173468367941</v>
      </c>
      <c r="AI8908">
        <f t="shared" ca="1" si="2529"/>
        <v>0.89056370858829992</v>
      </c>
      <c r="AJ8908">
        <f t="shared" ca="1" si="2530"/>
        <v>0.81509905428664442</v>
      </c>
    </row>
    <row r="8909" spans="32:36" x14ac:dyDescent="0.2">
      <c r="AF8909" s="17">
        <f t="shared" ca="1" si="2526"/>
        <v>490.61440832292931</v>
      </c>
      <c r="AG8909">
        <f t="shared" ca="1" si="2527"/>
        <v>99.933732307163908</v>
      </c>
      <c r="AH8909">
        <f t="shared" ca="1" si="2528"/>
        <v>-0.83852983521690083</v>
      </c>
      <c r="AI8909">
        <f t="shared" ca="1" si="2529"/>
        <v>0.61511262303005076</v>
      </c>
      <c r="AJ8909">
        <f t="shared" ca="1" si="2530"/>
        <v>0.91175756583508083</v>
      </c>
    </row>
    <row r="8910" spans="32:36" x14ac:dyDescent="0.2">
      <c r="AF8910" s="17">
        <f t="shared" ca="1" si="2526"/>
        <v>486.79759282759693</v>
      </c>
      <c r="AG8910">
        <f t="shared" ca="1" si="2527"/>
        <v>99.06615860225736</v>
      </c>
      <c r="AH8910">
        <f t="shared" ca="1" si="2528"/>
        <v>-1.2790945505123359</v>
      </c>
      <c r="AI8910">
        <f t="shared" ca="1" si="2529"/>
        <v>-1.9560279626528621E-2</v>
      </c>
      <c r="AJ8910">
        <f t="shared" ca="1" si="2530"/>
        <v>0.38577935783826767</v>
      </c>
    </row>
    <row r="8911" spans="32:36" x14ac:dyDescent="0.2">
      <c r="AF8911" s="17">
        <f t="shared" ca="1" si="2526"/>
        <v>506.9837064884378</v>
      </c>
      <c r="AG8911">
        <f t="shared" ca="1" si="2527"/>
        <v>101.15316682596729</v>
      </c>
      <c r="AH8911">
        <f t="shared" ca="1" si="2528"/>
        <v>1.0128580866991586</v>
      </c>
      <c r="AI8911">
        <f t="shared" ca="1" si="2529"/>
        <v>1.4979357341891633</v>
      </c>
      <c r="AJ8911">
        <f t="shared" ca="1" si="2530"/>
        <v>1.2499582524505495</v>
      </c>
    </row>
    <row r="8912" spans="32:36" x14ac:dyDescent="0.2">
      <c r="AF8912" s="17">
        <f t="shared" ca="1" si="2526"/>
        <v>500.58479677684494</v>
      </c>
      <c r="AG8912">
        <f t="shared" ca="1" si="2527"/>
        <v>98.588846554276884</v>
      </c>
      <c r="AH8912">
        <f t="shared" ca="1" si="2528"/>
        <v>0.29634975804210373</v>
      </c>
      <c r="AI8912">
        <f t="shared" ca="1" si="2529"/>
        <v>-0.37111188643617699</v>
      </c>
      <c r="AJ8912">
        <f t="shared" ca="1" si="2530"/>
        <v>-0.48351987385433232</v>
      </c>
    </row>
    <row r="8913" spans="32:36" x14ac:dyDescent="0.2">
      <c r="AF8913" s="17">
        <f t="shared" ca="1" si="2526"/>
        <v>512.61038274855093</v>
      </c>
      <c r="AG8913">
        <f t="shared" ca="1" si="2527"/>
        <v>100.8480670510512</v>
      </c>
      <c r="AH8913">
        <f t="shared" ca="1" si="2528"/>
        <v>1.6354637006497244</v>
      </c>
      <c r="AI8913">
        <f t="shared" ca="1" si="2529"/>
        <v>1.2780576936971342</v>
      </c>
      <c r="AJ8913">
        <f t="shared" ca="1" si="2530"/>
        <v>0.82148394468484864</v>
      </c>
    </row>
    <row r="8914" spans="32:36" x14ac:dyDescent="0.2">
      <c r="AF8914" s="17">
        <f t="shared" ca="1" si="2526"/>
        <v>495.73106389737791</v>
      </c>
      <c r="AG8914">
        <f t="shared" ca="1" si="2527"/>
        <v>99.287303270429547</v>
      </c>
      <c r="AH8914">
        <f t="shared" ca="1" si="2528"/>
        <v>-0.25327497546213285</v>
      </c>
      <c r="AI8914">
        <f t="shared" ca="1" si="2529"/>
        <v>0.14274420910803221</v>
      </c>
      <c r="AJ8914">
        <f t="shared" ca="1" si="2530"/>
        <v>0.23022514326007046</v>
      </c>
    </row>
    <row r="8915" spans="32:36" x14ac:dyDescent="0.2">
      <c r="AF8915" s="17">
        <f t="shared" ca="1" si="2526"/>
        <v>485.26204377030592</v>
      </c>
      <c r="AG8915">
        <f t="shared" ca="1" si="2527"/>
        <v>98.737653858267876</v>
      </c>
      <c r="AH8915">
        <f t="shared" ca="1" si="2528"/>
        <v>-1.4573140220600707</v>
      </c>
      <c r="AI8915">
        <f t="shared" ca="1" si="2529"/>
        <v>-0.26132952210250726</v>
      </c>
      <c r="AJ8915">
        <f t="shared" ca="1" si="2530"/>
        <v>0.1887170307852758</v>
      </c>
    </row>
    <row r="8916" spans="32:36" x14ac:dyDescent="0.2">
      <c r="AF8916" s="17">
        <f t="shared" ca="1" si="2526"/>
        <v>487.82992625873925</v>
      </c>
      <c r="AG8916">
        <f t="shared" ca="1" si="2527"/>
        <v>99.066707684814588</v>
      </c>
      <c r="AH8916">
        <f t="shared" ca="1" si="2528"/>
        <v>-1.1595952153421869</v>
      </c>
      <c r="AI8916">
        <f t="shared" ca="1" si="2529"/>
        <v>-1.9156843497545872E-2</v>
      </c>
      <c r="AJ8916">
        <f t="shared" ca="1" si="2530"/>
        <v>0.3482438472939211</v>
      </c>
    </row>
    <row r="8917" spans="32:36" x14ac:dyDescent="0.2">
      <c r="AF8917" s="17">
        <f t="shared" ca="1" si="2526"/>
        <v>483.08371698852886</v>
      </c>
      <c r="AG8917">
        <f t="shared" ca="1" si="2527"/>
        <v>101.23831001753838</v>
      </c>
      <c r="AH8917">
        <f t="shared" ca="1" si="2528"/>
        <v>-1.7111056623162468</v>
      </c>
      <c r="AI8917">
        <f t="shared" ca="1" si="2529"/>
        <v>1.5591780203515846</v>
      </c>
      <c r="AJ8917">
        <f t="shared" ca="1" si="2530"/>
        <v>2.1794796002258692</v>
      </c>
    </row>
    <row r="8918" spans="32:36" x14ac:dyDescent="0.2">
      <c r="AF8918" s="17">
        <f t="shared" ca="1" si="2526"/>
        <v>495.57406540397358</v>
      </c>
      <c r="AG8918">
        <f t="shared" ca="1" si="2527"/>
        <v>98.398502127554423</v>
      </c>
      <c r="AH8918">
        <f t="shared" ca="1" si="2528"/>
        <v>-0.2711428189548552</v>
      </c>
      <c r="AI8918">
        <f t="shared" ca="1" si="2529"/>
        <v>-0.51177998859761853</v>
      </c>
      <c r="AJ8918">
        <f t="shared" ca="1" si="2530"/>
        <v>-0.45085092219558731</v>
      </c>
    </row>
    <row r="8919" spans="32:36" x14ac:dyDescent="0.2">
      <c r="AF8919" s="17">
        <f t="shared" ca="1" si="2526"/>
        <v>504.90142371671658</v>
      </c>
      <c r="AG8919">
        <f t="shared" ca="1" si="2527"/>
        <v>99.536216859348897</v>
      </c>
      <c r="AH8919">
        <f t="shared" ca="1" si="2528"/>
        <v>0.78069503186793043</v>
      </c>
      <c r="AI8919">
        <f t="shared" ca="1" si="2529"/>
        <v>0.32499723085960291</v>
      </c>
      <c r="AJ8919">
        <f t="shared" ca="1" si="2530"/>
        <v>9.3012716306145923E-2</v>
      </c>
    </row>
    <row r="8920" spans="32:36" x14ac:dyDescent="0.2">
      <c r="AF8920" s="17">
        <f t="shared" ca="1" si="2526"/>
        <v>504.7311215968673</v>
      </c>
      <c r="AG8920">
        <f t="shared" ca="1" si="2527"/>
        <v>99.593076318406816</v>
      </c>
      <c r="AH8920">
        <f t="shared" ca="1" si="2528"/>
        <v>0.76166494717310151</v>
      </c>
      <c r="AI8920">
        <f t="shared" ca="1" si="2529"/>
        <v>0.36656543344554882</v>
      </c>
      <c r="AJ8920">
        <f t="shared" ca="1" si="2530"/>
        <v>0.14267254267714466</v>
      </c>
    </row>
    <row r="8921" spans="32:36" x14ac:dyDescent="0.2">
      <c r="AF8921" s="17">
        <f t="shared" ca="1" si="2526"/>
        <v>496.11029817746714</v>
      </c>
      <c r="AG8921">
        <f t="shared" ca="1" si="2527"/>
        <v>99.929509016673521</v>
      </c>
      <c r="AH8921">
        <f t="shared" ca="1" si="2528"/>
        <v>-0.21013802914356153</v>
      </c>
      <c r="AI8921">
        <f t="shared" ca="1" si="2529"/>
        <v>0.61203644340787622</v>
      </c>
      <c r="AJ8921">
        <f t="shared" ca="1" si="2530"/>
        <v>0.70892206653369549</v>
      </c>
    </row>
    <row r="8922" spans="32:36" x14ac:dyDescent="0.2">
      <c r="AF8922" s="17">
        <f t="shared" ca="1" si="2526"/>
        <v>496.94136825916229</v>
      </c>
      <c r="AG8922">
        <f t="shared" ca="1" si="2527"/>
        <v>100.49773879195325</v>
      </c>
      <c r="AH8922">
        <f t="shared" ca="1" si="2528"/>
        <v>-0.11572109163796769</v>
      </c>
      <c r="AI8922">
        <f t="shared" ca="1" si="2529"/>
        <v>1.0247626543225565</v>
      </c>
      <c r="AJ8922">
        <f t="shared" ca="1" si="2530"/>
        <v>1.1119787359879127</v>
      </c>
    </row>
    <row r="8923" spans="32:36" x14ac:dyDescent="0.2">
      <c r="AF8923" s="17">
        <f t="shared" ca="1" si="2526"/>
        <v>506.88526895704018</v>
      </c>
      <c r="AG8923">
        <f t="shared" ca="1" si="2527"/>
        <v>99.049859329140645</v>
      </c>
      <c r="AH8923">
        <f t="shared" ca="1" si="2528"/>
        <v>1.0019043351473487</v>
      </c>
      <c r="AI8923">
        <f t="shared" ca="1" si="2529"/>
        <v>-3.1537121355303732E-2</v>
      </c>
      <c r="AJ8923">
        <f t="shared" ca="1" si="2530"/>
        <v>-0.35134358296021712</v>
      </c>
    </row>
    <row r="8924" spans="32:36" x14ac:dyDescent="0.2">
      <c r="AF8924" s="17">
        <f t="shared" ca="1" si="2526"/>
        <v>498.98156092412569</v>
      </c>
      <c r="AG8924">
        <f t="shared" ca="1" si="2527"/>
        <v>98.531163275558299</v>
      </c>
      <c r="AH8924">
        <f t="shared" ca="1" si="2528"/>
        <v>0.11539493512579131</v>
      </c>
      <c r="AI8924">
        <f t="shared" ca="1" si="2529"/>
        <v>-0.41371221029034644</v>
      </c>
      <c r="AJ8924">
        <f t="shared" ca="1" si="2530"/>
        <v>-0.47073769087364986</v>
      </c>
    </row>
    <row r="8925" spans="32:36" x14ac:dyDescent="0.2">
      <c r="AF8925" s="17">
        <f t="shared" ca="1" si="2526"/>
        <v>498.03023337363783</v>
      </c>
      <c r="AG8925">
        <f t="shared" ca="1" si="2527"/>
        <v>98.266694874622942</v>
      </c>
      <c r="AH8925">
        <f t="shared" ca="1" si="2528"/>
        <v>7.7449647432371775E-3</v>
      </c>
      <c r="AI8925">
        <f t="shared" ca="1" si="2529"/>
        <v>-0.60934756676204149</v>
      </c>
      <c r="AJ8925">
        <f t="shared" ca="1" si="2530"/>
        <v>-0.64181089626031407</v>
      </c>
    </row>
    <row r="8926" spans="32:36" x14ac:dyDescent="0.2">
      <c r="AF8926" s="17">
        <f t="shared" ca="1" si="2526"/>
        <v>489.1042184493819</v>
      </c>
      <c r="AG8926">
        <f t="shared" ca="1" si="2527"/>
        <v>97.158626207847206</v>
      </c>
      <c r="AH8926">
        <f t="shared" ca="1" si="2528"/>
        <v>-1.0124358237301152</v>
      </c>
      <c r="AI8926">
        <f t="shared" ca="1" si="2529"/>
        <v>-1.4347849942954325</v>
      </c>
      <c r="AJ8926">
        <f t="shared" ca="1" si="2530"/>
        <v>-1.1838322177847582</v>
      </c>
    </row>
    <row r="8927" spans="32:36" x14ac:dyDescent="0.2">
      <c r="AF8927" s="17">
        <f t="shared" ca="1" si="2526"/>
        <v>509.70923674865838</v>
      </c>
      <c r="AG8927">
        <f t="shared" ca="1" si="2527"/>
        <v>99.817179197219247</v>
      </c>
      <c r="AH8927">
        <f t="shared" ca="1" si="2528"/>
        <v>1.3153029716625422</v>
      </c>
      <c r="AI8927">
        <f t="shared" ca="1" si="2529"/>
        <v>0.53016938575768746</v>
      </c>
      <c r="AJ8927">
        <f t="shared" ca="1" si="2530"/>
        <v>0.13846964106784337</v>
      </c>
    </row>
    <row r="8928" spans="32:36" x14ac:dyDescent="0.2">
      <c r="AF8928" s="17">
        <f t="shared" ca="1" si="2526"/>
        <v>493.54276784007351</v>
      </c>
      <c r="AG8928">
        <f t="shared" ca="1" si="2527"/>
        <v>98.893185268711008</v>
      </c>
      <c r="AH8928">
        <f t="shared" ca="1" si="2528"/>
        <v>-0.50283456898672096</v>
      </c>
      <c r="AI8928">
        <f t="shared" ca="1" si="2529"/>
        <v>-0.14676315332938655</v>
      </c>
      <c r="AJ8928">
        <f t="shared" ca="1" si="2530"/>
        <v>5.7352577758193858E-3</v>
      </c>
    </row>
    <row r="8929" spans="32:36" x14ac:dyDescent="0.2">
      <c r="AF8929" s="17">
        <f t="shared" ca="1" si="2526"/>
        <v>501.62256844960206</v>
      </c>
      <c r="AG8929">
        <f t="shared" ca="1" si="2527"/>
        <v>98.677152376570348</v>
      </c>
      <c r="AH8929">
        <f t="shared" ca="1" si="2528"/>
        <v>0.41317276532302544</v>
      </c>
      <c r="AI8929">
        <f t="shared" ca="1" si="2529"/>
        <v>-0.30594442634249297</v>
      </c>
      <c r="AJ8929">
        <f t="shared" ca="1" si="2530"/>
        <v>-0.45225236710019467</v>
      </c>
    </row>
    <row r="8930" spans="32:36" x14ac:dyDescent="0.2">
      <c r="AF8930" s="17">
        <f t="shared" ca="1" si="2526"/>
        <v>505.06788057929435</v>
      </c>
      <c r="AG8930">
        <f t="shared" ca="1" si="2527"/>
        <v>97.672898532831667</v>
      </c>
      <c r="AH8930">
        <f t="shared" ca="1" si="2528"/>
        <v>0.79928923361150472</v>
      </c>
      <c r="AI8930">
        <f t="shared" ca="1" si="2529"/>
        <v>-1.0505219705282376</v>
      </c>
      <c r="AJ8930">
        <f t="shared" ca="1" si="2530"/>
        <v>-1.356140940316396</v>
      </c>
    </row>
    <row r="8931" spans="32:36" x14ac:dyDescent="0.2">
      <c r="AF8931" s="17">
        <f t="shared" ca="1" si="2526"/>
        <v>498.59473775412135</v>
      </c>
      <c r="AG8931">
        <f t="shared" ca="1" si="2527"/>
        <v>98.237135964332538</v>
      </c>
      <c r="AH8931">
        <f t="shared" ca="1" si="2528"/>
        <v>7.1647722816323478E-2</v>
      </c>
      <c r="AI8931">
        <f t="shared" ca="1" si="2529"/>
        <v>-0.63124590018778459</v>
      </c>
      <c r="AJ8931">
        <f t="shared" ca="1" si="2530"/>
        <v>-0.68508609272122967</v>
      </c>
    </row>
    <row r="8932" spans="32:36" x14ac:dyDescent="0.2">
      <c r="AF8932" s="17">
        <f t="shared" ca="1" si="2526"/>
        <v>500.70346772743369</v>
      </c>
      <c r="AG8932">
        <f t="shared" ca="1" si="2527"/>
        <v>97.37115794418014</v>
      </c>
      <c r="AH8932">
        <f t="shared" ca="1" si="2528"/>
        <v>0.30972092469746276</v>
      </c>
      <c r="AI8932">
        <f t="shared" ca="1" si="2529"/>
        <v>-1.2757357826021281</v>
      </c>
      <c r="AJ8932">
        <f t="shared" ca="1" si="2530"/>
        <v>-1.436933117721731</v>
      </c>
    </row>
    <row r="8933" spans="32:36" x14ac:dyDescent="0.2">
      <c r="AF8933" s="17">
        <f t="shared" ca="1" si="2526"/>
        <v>507.06218608445755</v>
      </c>
      <c r="AG8933">
        <f t="shared" ca="1" si="2527"/>
        <v>101.16172235737839</v>
      </c>
      <c r="AH8933">
        <f t="shared" ca="1" si="2528"/>
        <v>1.0215894720152556</v>
      </c>
      <c r="AI8933">
        <f t="shared" ca="1" si="2529"/>
        <v>1.5040919354233535</v>
      </c>
      <c r="AJ8933">
        <f t="shared" ca="1" si="2530"/>
        <v>1.2536440603004786</v>
      </c>
    </row>
    <row r="8934" spans="32:36" x14ac:dyDescent="0.2">
      <c r="AF8934" s="17">
        <f t="shared" ca="1" si="2526"/>
        <v>484.03761182451683</v>
      </c>
      <c r="AG8934">
        <f t="shared" ca="1" si="2527"/>
        <v>99.088326184464648</v>
      </c>
      <c r="AH8934">
        <f t="shared" ca="1" si="2528"/>
        <v>-1.5998291047610391</v>
      </c>
      <c r="AI8934">
        <f t="shared" ca="1" si="2529"/>
        <v>-3.2745175356346246E-3</v>
      </c>
      <c r="AJ8934">
        <f t="shared" ca="1" si="2530"/>
        <v>0.50474792217897102</v>
      </c>
    </row>
    <row r="8935" spans="32:36" x14ac:dyDescent="0.2">
      <c r="AF8935" s="17">
        <f t="shared" ca="1" si="2526"/>
        <v>482.18552253882223</v>
      </c>
      <c r="AG8935">
        <f t="shared" ca="1" si="2527"/>
        <v>99.301568265658929</v>
      </c>
      <c r="AH8935">
        <f t="shared" ca="1" si="2528"/>
        <v>-1.8160855322630109</v>
      </c>
      <c r="AI8935">
        <f t="shared" ca="1" si="2529"/>
        <v>0.15320128804169597</v>
      </c>
      <c r="AJ8935">
        <f t="shared" ca="1" si="2530"/>
        <v>0.73762188595670686</v>
      </c>
    </row>
    <row r="8936" spans="32:36" x14ac:dyDescent="0.2">
      <c r="AF8936" s="17">
        <f t="shared" ca="1" si="2526"/>
        <v>490.45971051829798</v>
      </c>
      <c r="AG8936">
        <f t="shared" ca="1" si="2527"/>
        <v>98.06781986922573</v>
      </c>
      <c r="AH8936">
        <f t="shared" ca="1" si="2528"/>
        <v>-0.85631944163649687</v>
      </c>
      <c r="AI8936">
        <f t="shared" ca="1" si="2529"/>
        <v>-0.75680863045823954</v>
      </c>
      <c r="AJ8936">
        <f t="shared" ca="1" si="2530"/>
        <v>-0.52206371639013938</v>
      </c>
    </row>
    <row r="8937" spans="32:36" x14ac:dyDescent="0.2">
      <c r="AF8937" s="17">
        <f t="shared" ca="1" si="2526"/>
        <v>493.96454090255116</v>
      </c>
      <c r="AG8937">
        <f t="shared" ca="1" si="2527"/>
        <v>99.829408438122698</v>
      </c>
      <c r="AH8937">
        <f t="shared" ca="1" si="2528"/>
        <v>-0.45464838311782763</v>
      </c>
      <c r="AI8937">
        <f t="shared" ca="1" si="2529"/>
        <v>0.53908664252065486</v>
      </c>
      <c r="AJ8937">
        <f t="shared" ca="1" si="2530"/>
        <v>0.71004875338876072</v>
      </c>
    </row>
    <row r="8938" spans="32:36" x14ac:dyDescent="0.2">
      <c r="AF8938" s="17">
        <f t="shared" ca="1" si="2526"/>
        <v>499.02446559531734</v>
      </c>
      <c r="AG8938">
        <f t="shared" ca="1" si="2527"/>
        <v>97.407641754496225</v>
      </c>
      <c r="AH8938">
        <f t="shared" ca="1" si="2528"/>
        <v>0.12024508790596579</v>
      </c>
      <c r="AI8938">
        <f t="shared" ca="1" si="2529"/>
        <v>-1.2484678525241362</v>
      </c>
      <c r="AJ8938">
        <f t="shared" ca="1" si="2530"/>
        <v>-1.348135807561748</v>
      </c>
    </row>
    <row r="8939" spans="32:36" x14ac:dyDescent="0.2">
      <c r="AF8939" s="17">
        <f t="shared" ca="1" si="2526"/>
        <v>501.07573339628158</v>
      </c>
      <c r="AG8939">
        <f t="shared" ca="1" si="2527"/>
        <v>97.337097304309381</v>
      </c>
      <c r="AH8939">
        <f t="shared" ca="1" si="2528"/>
        <v>0.35164514558173027</v>
      </c>
      <c r="AI8939">
        <f t="shared" ca="1" si="2529"/>
        <v>-1.3012018629189748</v>
      </c>
      <c r="AJ8939">
        <f t="shared" ca="1" si="2530"/>
        <v>-1.4769702761017323</v>
      </c>
    </row>
    <row r="8940" spans="32:36" x14ac:dyDescent="0.2">
      <c r="AF8940" s="17">
        <f t="shared" ca="1" si="2526"/>
        <v>500.42312585120879</v>
      </c>
      <c r="AG8940">
        <f t="shared" ca="1" si="2527"/>
        <v>100.58176709327645</v>
      </c>
      <c r="AH8940">
        <f t="shared" ca="1" si="2528"/>
        <v>0.27812849748186969</v>
      </c>
      <c r="AI8940">
        <f t="shared" ca="1" si="2529"/>
        <v>1.0855973672174077</v>
      </c>
      <c r="AJ8940">
        <f t="shared" ca="1" si="2530"/>
        <v>1.0507030193084141</v>
      </c>
    </row>
    <row r="8941" spans="32:36" x14ac:dyDescent="0.2">
      <c r="AF8941" s="17">
        <f t="shared" ca="1" si="2526"/>
        <v>504.94679685098151</v>
      </c>
      <c r="AG8941">
        <f t="shared" ca="1" si="2527"/>
        <v>101.17974573921794</v>
      </c>
      <c r="AH8941">
        <f t="shared" ca="1" si="2528"/>
        <v>0.78576408310117285</v>
      </c>
      <c r="AI8941">
        <f t="shared" ca="1" si="2529"/>
        <v>1.517059100834985</v>
      </c>
      <c r="AJ8941">
        <f t="shared" ca="1" si="2530"/>
        <v>1.342159338501894</v>
      </c>
    </row>
    <row r="8942" spans="32:36" x14ac:dyDescent="0.2">
      <c r="AF8942" s="17">
        <f t="shared" ca="1" si="2526"/>
        <v>493.82260568854923</v>
      </c>
      <c r="AG8942">
        <f t="shared" ca="1" si="2527"/>
        <v>100.35155653036202</v>
      </c>
      <c r="AH8942">
        <f t="shared" ca="1" si="2528"/>
        <v>-0.47085941999996805</v>
      </c>
      <c r="AI8942">
        <f t="shared" ca="1" si="2529"/>
        <v>0.91880847215377159</v>
      </c>
      <c r="AJ8942">
        <f t="shared" ca="1" si="2530"/>
        <v>1.1136168013520944</v>
      </c>
    </row>
    <row r="8943" spans="32:36" x14ac:dyDescent="0.2">
      <c r="AF8943" s="17">
        <f t="shared" ca="1" si="2526"/>
        <v>507.92024125911206</v>
      </c>
      <c r="AG8943">
        <f t="shared" ca="1" si="2527"/>
        <v>101.11653236106423</v>
      </c>
      <c r="AH8943">
        <f t="shared" ca="1" si="2528"/>
        <v>1.1169658442810058</v>
      </c>
      <c r="AI8943">
        <f t="shared" ca="1" si="2529"/>
        <v>1.4715692215744616</v>
      </c>
      <c r="AJ8943">
        <f t="shared" ca="1" si="2530"/>
        <v>1.1892238051694386</v>
      </c>
    </row>
    <row r="8944" spans="32:36" x14ac:dyDescent="0.2">
      <c r="AF8944" s="17">
        <f t="shared" ca="1" si="2526"/>
        <v>502.36432241731512</v>
      </c>
      <c r="AG8944">
        <f t="shared" ca="1" si="2527"/>
        <v>97.84396162851246</v>
      </c>
      <c r="AH8944">
        <f t="shared" ca="1" si="2528"/>
        <v>0.49652474507320338</v>
      </c>
      <c r="AI8944">
        <f t="shared" ca="1" si="2529"/>
        <v>-0.92315234077012853</v>
      </c>
      <c r="AJ8944">
        <f t="shared" ca="1" si="2530"/>
        <v>-1.1263271117699805</v>
      </c>
    </row>
    <row r="8945" spans="32:36" x14ac:dyDescent="0.2">
      <c r="AF8945" s="17">
        <f t="shared" ca="1" si="2526"/>
        <v>497.08104480457814</v>
      </c>
      <c r="AG8945">
        <f t="shared" ca="1" si="2527"/>
        <v>97.111233275858126</v>
      </c>
      <c r="AH8945">
        <f t="shared" ca="1" si="2528"/>
        <v>-9.9868096888181129E-2</v>
      </c>
      <c r="AI8945">
        <f t="shared" ca="1" si="2529"/>
        <v>-1.4702991768413518</v>
      </c>
      <c r="AJ8945">
        <f t="shared" ca="1" si="2530"/>
        <v>-1.5109710256229361</v>
      </c>
    </row>
    <row r="8946" spans="32:36" x14ac:dyDescent="0.2">
      <c r="AF8946" s="17">
        <f t="shared" ca="1" si="2526"/>
        <v>488.11464944865605</v>
      </c>
      <c r="AG8946">
        <f t="shared" ca="1" si="2527"/>
        <v>96.66577245882057</v>
      </c>
      <c r="AH8946">
        <f t="shared" ca="1" si="2528"/>
        <v>-1.1266811366572396</v>
      </c>
      <c r="AI8946">
        <f t="shared" ca="1" si="2529"/>
        <v>-1.8049575504993918</v>
      </c>
      <c r="AJ8946">
        <f t="shared" ca="1" si="2530"/>
        <v>-1.5359415108671586</v>
      </c>
    </row>
    <row r="8947" spans="32:36" x14ac:dyDescent="0.2">
      <c r="AF8947" s="17">
        <f t="shared" ca="1" si="2526"/>
        <v>494.52125002011206</v>
      </c>
      <c r="AG8947">
        <f t="shared" ca="1" si="2527"/>
        <v>98.33112896518449</v>
      </c>
      <c r="AH8947">
        <f t="shared" ca="1" si="2528"/>
        <v>-0.39110915220831838</v>
      </c>
      <c r="AI8947">
        <f t="shared" ca="1" si="2529"/>
        <v>-0.56163523131416837</v>
      </c>
      <c r="AJ8947">
        <f t="shared" ca="1" si="2530"/>
        <v>-0.46505379272598257</v>
      </c>
    </row>
    <row r="8948" spans="32:36" x14ac:dyDescent="0.2">
      <c r="AF8948" s="17">
        <f t="shared" ca="1" si="2526"/>
        <v>497.20985686765795</v>
      </c>
      <c r="AG8948">
        <f t="shared" ca="1" si="2527"/>
        <v>98.768413368985151</v>
      </c>
      <c r="AH8948">
        <f t="shared" ca="1" si="2528"/>
        <v>-8.5252145910211255E-2</v>
      </c>
      <c r="AI8948">
        <f t="shared" ca="1" si="2529"/>
        <v>-0.23865737514903779</v>
      </c>
      <c r="AJ8948">
        <f t="shared" ca="1" si="2530"/>
        <v>-0.22332818931160847</v>
      </c>
    </row>
    <row r="8949" spans="32:36" x14ac:dyDescent="0.2">
      <c r="AF8949" s="17">
        <f t="shared" ca="1" si="2526"/>
        <v>491.31648318882463</v>
      </c>
      <c r="AG8949">
        <f t="shared" ca="1" si="2527"/>
        <v>99.845017827533113</v>
      </c>
      <c r="AH8949">
        <f t="shared" ca="1" si="2528"/>
        <v>-0.75786456718549866</v>
      </c>
      <c r="AI8949">
        <f t="shared" ca="1" si="2529"/>
        <v>0.55046703221124038</v>
      </c>
      <c r="AJ8949">
        <f t="shared" ca="1" si="2530"/>
        <v>0.81830572592761341</v>
      </c>
    </row>
    <row r="8950" spans="32:36" x14ac:dyDescent="0.2">
      <c r="AF8950" s="17">
        <f t="shared" ca="1" si="2526"/>
        <v>486.32281531116502</v>
      </c>
      <c r="AG8950">
        <f t="shared" ca="1" si="2527"/>
        <v>101.49447732061765</v>
      </c>
      <c r="AH8950">
        <f t="shared" ca="1" si="2528"/>
        <v>-1.3341382484366613</v>
      </c>
      <c r="AI8950">
        <f t="shared" ca="1" si="2529"/>
        <v>1.7431253969569698</v>
      </c>
      <c r="AJ8950">
        <f t="shared" ca="1" si="2530"/>
        <v>2.2527409893521897</v>
      </c>
    </row>
    <row r="8951" spans="32:36" x14ac:dyDescent="0.2">
      <c r="AF8951" s="17">
        <f t="shared" ca="1" si="2526"/>
        <v>498.31303877429906</v>
      </c>
      <c r="AG8951">
        <f t="shared" ca="1" si="2527"/>
        <v>99.219901880799256</v>
      </c>
      <c r="AH8951">
        <f t="shared" ca="1" si="2528"/>
        <v>3.9768016890204406E-2</v>
      </c>
      <c r="AI8951">
        <f t="shared" ca="1" si="2529"/>
        <v>9.3314704812705138E-2</v>
      </c>
      <c r="AJ8951">
        <f t="shared" ca="1" si="2530"/>
        <v>8.5277089175809118E-2</v>
      </c>
    </row>
    <row r="8952" spans="32:36" x14ac:dyDescent="0.2">
      <c r="AF8952" s="17">
        <f t="shared" ca="1" si="2526"/>
        <v>490.14490077536487</v>
      </c>
      <c r="AG8952">
        <f t="shared" ca="1" si="2527"/>
        <v>99.577659793458892</v>
      </c>
      <c r="AH8952">
        <f t="shared" ca="1" si="2528"/>
        <v>-0.89253859156424886</v>
      </c>
      <c r="AI8952">
        <f t="shared" ca="1" si="2529"/>
        <v>0.35529723140974012</v>
      </c>
      <c r="AJ8952">
        <f t="shared" ca="1" si="2530"/>
        <v>0.65630515553600799</v>
      </c>
    </row>
    <row r="8953" spans="32:36" x14ac:dyDescent="0.2">
      <c r="AF8953" s="17">
        <f t="shared" ca="1" si="2526"/>
        <v>504.18786033374045</v>
      </c>
      <c r="AG8953">
        <f t="shared" ca="1" si="2527"/>
        <v>100.03058457887222</v>
      </c>
      <c r="AH8953">
        <f t="shared" ca="1" si="2528"/>
        <v>0.70091631654228592</v>
      </c>
      <c r="AI8953">
        <f t="shared" ca="1" si="2529"/>
        <v>0.68562267009162658</v>
      </c>
      <c r="AJ8953">
        <f t="shared" ca="1" si="2530"/>
        <v>0.49673629462703733</v>
      </c>
    </row>
    <row r="8954" spans="32:36" x14ac:dyDescent="0.2">
      <c r="AF8954" s="17">
        <f t="shared" ca="1" si="2526"/>
        <v>499.06930857187939</v>
      </c>
      <c r="AG8954">
        <f t="shared" ca="1" si="2527"/>
        <v>97.855221454189831</v>
      </c>
      <c r="AH8954">
        <f t="shared" ca="1" si="2528"/>
        <v>0.12531391049023233</v>
      </c>
      <c r="AI8954">
        <f t="shared" ca="1" si="2529"/>
        <v>-0.9147763475463091</v>
      </c>
      <c r="AJ8954">
        <f t="shared" ca="1" si="2530"/>
        <v>-0.99962405278861943</v>
      </c>
    </row>
    <row r="8955" spans="32:36" x14ac:dyDescent="0.2">
      <c r="AF8955" s="17">
        <f t="shared" ca="1" si="2526"/>
        <v>494.81493598548843</v>
      </c>
      <c r="AG8955">
        <f t="shared" ca="1" si="2527"/>
        <v>98.904922507937087</v>
      </c>
      <c r="AH8955">
        <f t="shared" ca="1" si="2528"/>
        <v>-0.35761852228191715</v>
      </c>
      <c r="AI8955">
        <f t="shared" ca="1" si="2529"/>
        <v>-0.13812467024884414</v>
      </c>
      <c r="AJ8955">
        <f t="shared" ca="1" si="2530"/>
        <v>-3.132860783888522E-2</v>
      </c>
    </row>
    <row r="8956" spans="32:36" x14ac:dyDescent="0.2">
      <c r="AF8956" s="17">
        <f t="shared" ca="1" si="2526"/>
        <v>501.64065458199417</v>
      </c>
      <c r="AG8956">
        <f t="shared" ca="1" si="2527"/>
        <v>99.335139915839264</v>
      </c>
      <c r="AH8956">
        <f t="shared" ca="1" si="2528"/>
        <v>0.41520659611318489</v>
      </c>
      <c r="AI8956">
        <f t="shared" ca="1" si="2529"/>
        <v>0.17780535195294611</v>
      </c>
      <c r="AJ8956">
        <f t="shared" ca="1" si="2530"/>
        <v>5.4670315122020453E-2</v>
      </c>
    </row>
    <row r="8957" spans="32:36" x14ac:dyDescent="0.2">
      <c r="AF8957" s="17">
        <f t="shared" ca="1" si="2526"/>
        <v>505.16422273113591</v>
      </c>
      <c r="AG8957">
        <f t="shared" ca="1" si="2527"/>
        <v>100.53465830071613</v>
      </c>
      <c r="AH8957">
        <f t="shared" ca="1" si="2528"/>
        <v>0.8100484138455385</v>
      </c>
      <c r="AI8957">
        <f t="shared" ca="1" si="2529"/>
        <v>1.0514978600443434</v>
      </c>
      <c r="AJ8957">
        <f t="shared" ca="1" si="2530"/>
        <v>0.84596083347217499</v>
      </c>
    </row>
    <row r="8958" spans="32:36" x14ac:dyDescent="0.2">
      <c r="AF8958" s="17">
        <f t="shared" ca="1" si="2526"/>
        <v>505.86202143958417</v>
      </c>
      <c r="AG8958">
        <f t="shared" ca="1" si="2527"/>
        <v>100.85234335642781</v>
      </c>
      <c r="AH8958">
        <f t="shared" ca="1" si="2528"/>
        <v>0.88791512032167796</v>
      </c>
      <c r="AI8958">
        <f t="shared" ca="1" si="2529"/>
        <v>1.2811441177304956</v>
      </c>
      <c r="AJ8958">
        <f t="shared" ca="1" si="2530"/>
        <v>1.0621801899011813</v>
      </c>
    </row>
    <row r="8959" spans="32:36" x14ac:dyDescent="0.2">
      <c r="AF8959" s="17">
        <f t="shared" ca="1" si="2526"/>
        <v>492.1365103240376</v>
      </c>
      <c r="AG8959">
        <f t="shared" ca="1" si="2527"/>
        <v>98.394836867445662</v>
      </c>
      <c r="AH8959">
        <f t="shared" ca="1" si="2528"/>
        <v>-0.66379292566619807</v>
      </c>
      <c r="AI8959">
        <f t="shared" ca="1" si="2529"/>
        <v>-0.51449135411512847</v>
      </c>
      <c r="AJ8959">
        <f t="shared" ca="1" si="2530"/>
        <v>-0.32897098567206678</v>
      </c>
    </row>
    <row r="8960" spans="32:36" x14ac:dyDescent="0.2">
      <c r="AF8960" s="17">
        <f t="shared" ca="1" si="2526"/>
        <v>494.09922422877651</v>
      </c>
      <c r="AG8960">
        <f t="shared" ca="1" si="2527"/>
        <v>97.855977647233928</v>
      </c>
      <c r="AH8960">
        <f t="shared" ca="1" si="2528"/>
        <v>-0.43926992238992502</v>
      </c>
      <c r="AI8960">
        <f t="shared" ca="1" si="2529"/>
        <v>-0.91421386291206164</v>
      </c>
      <c r="AJ8960">
        <f t="shared" ca="1" si="2530"/>
        <v>-0.81969453933770131</v>
      </c>
    </row>
    <row r="8961" spans="32:36" x14ac:dyDescent="0.2">
      <c r="AF8961" s="17">
        <f t="shared" ca="1" si="2526"/>
        <v>500.16348341791604</v>
      </c>
      <c r="AG8961">
        <f t="shared" ca="1" si="2527"/>
        <v>98.376099115532142</v>
      </c>
      <c r="AH8961">
        <f t="shared" ca="1" si="2528"/>
        <v>0.2488529518254966</v>
      </c>
      <c r="AI8961">
        <f t="shared" ca="1" si="2529"/>
        <v>-0.52835412984095087</v>
      </c>
      <c r="AJ8961">
        <f t="shared" ca="1" si="2530"/>
        <v>-0.63341713576936876</v>
      </c>
    </row>
    <row r="8962" spans="32:36" x14ac:dyDescent="0.2">
      <c r="AF8962" s="17">
        <f t="shared" ca="1" si="2526"/>
        <v>482.71939650429096</v>
      </c>
      <c r="AG8962">
        <f t="shared" ca="1" si="2527"/>
        <v>97.451400095093334</v>
      </c>
      <c r="AH8962">
        <f t="shared" ca="1" si="2528"/>
        <v>-1.7536634471637538</v>
      </c>
      <c r="AI8962">
        <f t="shared" ca="1" si="2529"/>
        <v>-1.2157764199980106</v>
      </c>
      <c r="AJ8962">
        <f t="shared" ca="1" si="2530"/>
        <v>-0.71859005738549897</v>
      </c>
    </row>
    <row r="8963" spans="32:36" x14ac:dyDescent="0.2">
      <c r="AF8963" s="17">
        <f t="shared" ref="AF8963:AF9026" ca="1" si="2531">$N$64*EXP(($J$9-$K$2^2/2)*$J$6+$K$2*SQRT($J$6)*AH8963)</f>
        <v>505.09123158672992</v>
      </c>
      <c r="AG8963">
        <f t="shared" ref="AG8963:AG9026" ca="1" si="2532">$Q$64*EXP(($J$9-$K$3^2/2)*$J$6+$K$3*SQRT($J$6)*AI8963)</f>
        <v>101.05461895053885</v>
      </c>
      <c r="AH8963">
        <f t="shared" ref="AH8963:AH9026" ca="1" si="2533">_xlfn.NORM.S.INV(RAND())</f>
        <v>0.80189718709631941</v>
      </c>
      <c r="AI8963">
        <f t="shared" ref="AI8963:AI9026" ca="1" si="2534">AH8963*$AC$6+SQRT(1-$AC$6^2)*AJ8963</f>
        <v>1.4269872552011822</v>
      </c>
      <c r="AJ8963">
        <f t="shared" ref="AJ8963:AJ9026" ca="1" si="2535">_xlfn.NORM.S.INV(RAND())</f>
        <v>1.2425278612945261</v>
      </c>
    </row>
    <row r="8964" spans="32:36" x14ac:dyDescent="0.2">
      <c r="AF8964" s="17">
        <f t="shared" ca="1" si="2531"/>
        <v>479.69842013909289</v>
      </c>
      <c r="AG8964">
        <f t="shared" ca="1" si="2532"/>
        <v>99.422915989177667</v>
      </c>
      <c r="AH8964">
        <f t="shared" ca="1" si="2533"/>
        <v>-2.1077986535584037</v>
      </c>
      <c r="AI8964">
        <f t="shared" ca="1" si="2534"/>
        <v>0.24209559973197425</v>
      </c>
      <c r="AJ8964">
        <f t="shared" ca="1" si="2535"/>
        <v>0.92355548998834713</v>
      </c>
    </row>
    <row r="8965" spans="32:36" x14ac:dyDescent="0.2">
      <c r="AF8965" s="17">
        <f t="shared" ca="1" si="2531"/>
        <v>482.60212466316051</v>
      </c>
      <c r="AG8965">
        <f t="shared" ca="1" si="2532"/>
        <v>97.62850775345143</v>
      </c>
      <c r="AH8965">
        <f t="shared" ca="1" si="2533"/>
        <v>-1.7673692904479155</v>
      </c>
      <c r="AI8965">
        <f t="shared" ca="1" si="2534"/>
        <v>-1.0836107745301593</v>
      </c>
      <c r="AJ8965">
        <f t="shared" ca="1" si="2535"/>
        <v>-0.5755631754697943</v>
      </c>
    </row>
    <row r="8966" spans="32:36" x14ac:dyDescent="0.2">
      <c r="AF8966" s="17">
        <f t="shared" ca="1" si="2531"/>
        <v>504.58774274910621</v>
      </c>
      <c r="AG8966">
        <f t="shared" ca="1" si="2532"/>
        <v>99.213063781639917</v>
      </c>
      <c r="AH8966">
        <f t="shared" ca="1" si="2533"/>
        <v>0.74563837280524126</v>
      </c>
      <c r="AI8966">
        <f t="shared" ca="1" si="2534"/>
        <v>8.8298038276009599E-2</v>
      </c>
      <c r="AJ8966">
        <f t="shared" ca="1" si="2535"/>
        <v>-0.14420540539798929</v>
      </c>
    </row>
    <row r="8967" spans="32:36" x14ac:dyDescent="0.2">
      <c r="AF8967" s="17">
        <f t="shared" ca="1" si="2531"/>
        <v>485.31742396431059</v>
      </c>
      <c r="AG8967">
        <f t="shared" ca="1" si="2532"/>
        <v>98.435892702898229</v>
      </c>
      <c r="AH8967">
        <f t="shared" ca="1" si="2533"/>
        <v>-1.450876668269246</v>
      </c>
      <c r="AI8967">
        <f t="shared" ca="1" si="2534"/>
        <v>-0.48412618803038387</v>
      </c>
      <c r="AJ8967">
        <f t="shared" ca="1" si="2535"/>
        <v>-4.7094549632157152E-2</v>
      </c>
    </row>
    <row r="8968" spans="32:36" x14ac:dyDescent="0.2">
      <c r="AF8968" s="17">
        <f t="shared" ca="1" si="2531"/>
        <v>489.98313223822612</v>
      </c>
      <c r="AG8968">
        <f t="shared" ca="1" si="2532"/>
        <v>97.757074682220448</v>
      </c>
      <c r="AH8968">
        <f t="shared" ca="1" si="2533"/>
        <v>-0.91115925952819332</v>
      </c>
      <c r="AI8968">
        <f t="shared" ca="1" si="2534"/>
        <v>-0.9878185009629884</v>
      </c>
      <c r="AJ8968">
        <f t="shared" ca="1" si="2535"/>
        <v>-0.7470282891561344</v>
      </c>
    </row>
    <row r="8969" spans="32:36" x14ac:dyDescent="0.2">
      <c r="AF8969" s="17">
        <f t="shared" ca="1" si="2531"/>
        <v>493.57004558238128</v>
      </c>
      <c r="AG8969">
        <f t="shared" ca="1" si="2532"/>
        <v>99.733387617522709</v>
      </c>
      <c r="AH8969">
        <f t="shared" ca="1" si="2533"/>
        <v>-0.49971693133596395</v>
      </c>
      <c r="AI8969">
        <f t="shared" ca="1" si="2534"/>
        <v>0.46904125711500433</v>
      </c>
      <c r="AJ8969">
        <f t="shared" ca="1" si="2535"/>
        <v>0.65087042903277326</v>
      </c>
    </row>
    <row r="8970" spans="32:36" x14ac:dyDescent="0.2">
      <c r="AF8970" s="17">
        <f t="shared" ca="1" si="2531"/>
        <v>490.85848723417502</v>
      </c>
      <c r="AG8970">
        <f t="shared" ca="1" si="2532"/>
        <v>98.036254758067003</v>
      </c>
      <c r="AH8970">
        <f t="shared" ca="1" si="2533"/>
        <v>-0.81047317578873035</v>
      </c>
      <c r="AI8970">
        <f t="shared" ca="1" si="2534"/>
        <v>-0.78024090095227083</v>
      </c>
      <c r="AJ8970">
        <f t="shared" ca="1" si="2535"/>
        <v>-0.56121275647055668</v>
      </c>
    </row>
    <row r="8971" spans="32:36" x14ac:dyDescent="0.2">
      <c r="AF8971" s="17">
        <f t="shared" ca="1" si="2531"/>
        <v>508.3439715569171</v>
      </c>
      <c r="AG8971">
        <f t="shared" ca="1" si="2532"/>
        <v>99.254182552232791</v>
      </c>
      <c r="AH8971">
        <f t="shared" ca="1" si="2533"/>
        <v>1.1640058012395313</v>
      </c>
      <c r="AI8971">
        <f t="shared" ca="1" si="2534"/>
        <v>0.11845898337590469</v>
      </c>
      <c r="AJ8971">
        <f t="shared" ca="1" si="2535"/>
        <v>-0.24545327000641287</v>
      </c>
    </row>
    <row r="8972" spans="32:36" x14ac:dyDescent="0.2">
      <c r="AF8972" s="17">
        <f t="shared" ca="1" si="2531"/>
        <v>497.86766050029973</v>
      </c>
      <c r="AG8972">
        <f t="shared" ca="1" si="2532"/>
        <v>96.734347161970732</v>
      </c>
      <c r="AH8972">
        <f t="shared" ca="1" si="2533"/>
        <v>-1.0671966900136283E-2</v>
      </c>
      <c r="AI8972">
        <f t="shared" ca="1" si="2534"/>
        <v>-1.7533395854963214</v>
      </c>
      <c r="AJ8972">
        <f t="shared" ca="1" si="2535"/>
        <v>-1.8362808591612232</v>
      </c>
    </row>
    <row r="8973" spans="32:36" x14ac:dyDescent="0.2">
      <c r="AF8973" s="17">
        <f t="shared" ca="1" si="2531"/>
        <v>505.51463612606778</v>
      </c>
      <c r="AG8973">
        <f t="shared" ca="1" si="2532"/>
        <v>98.805911876067512</v>
      </c>
      <c r="AH8973">
        <f t="shared" ca="1" si="2533"/>
        <v>0.84916415287079461</v>
      </c>
      <c r="AI8973">
        <f t="shared" ca="1" si="2534"/>
        <v>-0.21102761351940535</v>
      </c>
      <c r="AJ8973">
        <f t="shared" ca="1" si="2535"/>
        <v>-0.49115413247738898</v>
      </c>
    </row>
    <row r="8974" spans="32:36" x14ac:dyDescent="0.2">
      <c r="AF8974" s="17">
        <f t="shared" ca="1" si="2531"/>
        <v>484.49529751315163</v>
      </c>
      <c r="AG8974">
        <f t="shared" ca="1" si="2532"/>
        <v>99.256759040174572</v>
      </c>
      <c r="AH8974">
        <f t="shared" ca="1" si="2533"/>
        <v>-1.5465156301684957</v>
      </c>
      <c r="AI8974">
        <f t="shared" ca="1" si="2534"/>
        <v>0.12034844174592602</v>
      </c>
      <c r="AJ8974">
        <f t="shared" ca="1" si="2535"/>
        <v>0.61752289109346536</v>
      </c>
    </row>
    <row r="8975" spans="32:36" x14ac:dyDescent="0.2">
      <c r="AF8975" s="17">
        <f t="shared" ca="1" si="2531"/>
        <v>488.48910410967557</v>
      </c>
      <c r="AG8975">
        <f t="shared" ca="1" si="2532"/>
        <v>98.674179852141265</v>
      </c>
      <c r="AH8975">
        <f t="shared" ca="1" si="2533"/>
        <v>-1.0834232919108839</v>
      </c>
      <c r="AI8975">
        <f t="shared" ca="1" si="2534"/>
        <v>-0.30813712541422517</v>
      </c>
      <c r="AJ8975">
        <f t="shared" ca="1" si="2535"/>
        <v>2.0838794650803686E-2</v>
      </c>
    </row>
    <row r="8976" spans="32:36" x14ac:dyDescent="0.2">
      <c r="AF8976" s="17">
        <f t="shared" ca="1" si="2531"/>
        <v>481.15242939143553</v>
      </c>
      <c r="AG8976">
        <f t="shared" ca="1" si="2532"/>
        <v>98.880961910302233</v>
      </c>
      <c r="AH8976">
        <f t="shared" ca="1" si="2533"/>
        <v>-1.9370742800178784</v>
      </c>
      <c r="AI8976">
        <f t="shared" ca="1" si="2534"/>
        <v>-0.15576050486151466</v>
      </c>
      <c r="AJ8976">
        <f t="shared" ca="1" si="2535"/>
        <v>0.45187930482355021</v>
      </c>
    </row>
    <row r="8977" spans="32:36" x14ac:dyDescent="0.2">
      <c r="AF8977" s="17">
        <f t="shared" ca="1" si="2531"/>
        <v>498.36778305523057</v>
      </c>
      <c r="AG8977">
        <f t="shared" ca="1" si="2532"/>
        <v>97.994695179449252</v>
      </c>
      <c r="AH8977">
        <f t="shared" ca="1" si="2533"/>
        <v>4.5964805182451531E-2</v>
      </c>
      <c r="AI8977">
        <f t="shared" ca="1" si="2534"/>
        <v>-0.81110404460465857</v>
      </c>
      <c r="AJ8977">
        <f t="shared" ca="1" si="2535"/>
        <v>-0.86564197477524163</v>
      </c>
    </row>
    <row r="8978" spans="32:36" x14ac:dyDescent="0.2">
      <c r="AF8978" s="17">
        <f t="shared" ca="1" si="2531"/>
        <v>494.22526985628167</v>
      </c>
      <c r="AG8978">
        <f t="shared" ca="1" si="2532"/>
        <v>98.766381172791682</v>
      </c>
      <c r="AH8978">
        <f t="shared" ca="1" si="2533"/>
        <v>-0.42488153133153717</v>
      </c>
      <c r="AI8978">
        <f t="shared" ca="1" si="2534"/>
        <v>-0.24015504363443338</v>
      </c>
      <c r="AJ8978">
        <f t="shared" ca="1" si="2535"/>
        <v>-0.11701675992042108</v>
      </c>
    </row>
    <row r="8979" spans="32:36" x14ac:dyDescent="0.2">
      <c r="AF8979" s="17">
        <f t="shared" ca="1" si="2531"/>
        <v>520.52006076663042</v>
      </c>
      <c r="AG8979">
        <f t="shared" ca="1" si="2532"/>
        <v>99.6878025466373</v>
      </c>
      <c r="AH8979">
        <f t="shared" ca="1" si="2533"/>
        <v>2.4992297618798354</v>
      </c>
      <c r="AI8979">
        <f t="shared" ca="1" si="2534"/>
        <v>0.43576419319601051</v>
      </c>
      <c r="AJ8979">
        <f t="shared" ca="1" si="2535"/>
        <v>-0.3366567213493985</v>
      </c>
    </row>
    <row r="8980" spans="32:36" x14ac:dyDescent="0.2">
      <c r="AF8980" s="17">
        <f t="shared" ca="1" si="2531"/>
        <v>497.08936171862001</v>
      </c>
      <c r="AG8980">
        <f t="shared" ca="1" si="2532"/>
        <v>98.267777872624947</v>
      </c>
      <c r="AH8980">
        <f t="shared" ca="1" si="2533"/>
        <v>-9.8924285124192587E-2</v>
      </c>
      <c r="AI8980">
        <f t="shared" ca="1" si="2534"/>
        <v>-0.60854536690517902</v>
      </c>
      <c r="AJ8980">
        <f t="shared" ca="1" si="2535"/>
        <v>-0.60708584663839638</v>
      </c>
    </row>
    <row r="8981" spans="32:36" x14ac:dyDescent="0.2">
      <c r="AF8981" s="17">
        <f t="shared" ca="1" si="2531"/>
        <v>494.94281239652975</v>
      </c>
      <c r="AG8981">
        <f t="shared" ca="1" si="2532"/>
        <v>97.682077374549877</v>
      </c>
      <c r="AH8981">
        <f t="shared" ca="1" si="2533"/>
        <v>-0.34304228143465387</v>
      </c>
      <c r="AI8981">
        <f t="shared" ca="1" si="2534"/>
        <v>-1.0436819553374856</v>
      </c>
      <c r="AJ8981">
        <f t="shared" ca="1" si="2535"/>
        <v>-0.98610398925683229</v>
      </c>
    </row>
    <row r="8982" spans="32:36" x14ac:dyDescent="0.2">
      <c r="AF8982" s="17">
        <f t="shared" ca="1" si="2531"/>
        <v>486.53084226781107</v>
      </c>
      <c r="AG8982">
        <f t="shared" ca="1" si="2532"/>
        <v>98.594954603305609</v>
      </c>
      <c r="AH8982">
        <f t="shared" ca="1" si="2533"/>
        <v>-1.3100138712102682</v>
      </c>
      <c r="AI8982">
        <f t="shared" ca="1" si="2534"/>
        <v>-0.3666024222417324</v>
      </c>
      <c r="AJ8982">
        <f t="shared" ca="1" si="2535"/>
        <v>3.147098232667446E-2</v>
      </c>
    </row>
    <row r="8983" spans="32:36" x14ac:dyDescent="0.2">
      <c r="AF8983" s="17">
        <f t="shared" ca="1" si="2531"/>
        <v>501.46166552439126</v>
      </c>
      <c r="AG8983">
        <f t="shared" ca="1" si="2532"/>
        <v>100.50287284286679</v>
      </c>
      <c r="AH8983">
        <f t="shared" ca="1" si="2533"/>
        <v>0.39507560042653517</v>
      </c>
      <c r="AI8983">
        <f t="shared" ca="1" si="2534"/>
        <v>1.0284810573077601</v>
      </c>
      <c r="AJ8983">
        <f t="shared" ca="1" si="2535"/>
        <v>0.95362630972729212</v>
      </c>
    </row>
    <row r="8984" spans="32:36" x14ac:dyDescent="0.2">
      <c r="AF8984" s="17">
        <f t="shared" ca="1" si="2531"/>
        <v>512.43831958928376</v>
      </c>
      <c r="AG8984">
        <f t="shared" ca="1" si="2532"/>
        <v>100.47686072894547</v>
      </c>
      <c r="AH8984">
        <f t="shared" ca="1" si="2533"/>
        <v>1.6165259932857001</v>
      </c>
      <c r="AI8984">
        <f t="shared" ca="1" si="2534"/>
        <v>1.0096394891225815</v>
      </c>
      <c r="AJ8984">
        <f t="shared" ca="1" si="2535"/>
        <v>0.54586486087700636</v>
      </c>
    </row>
    <row r="8985" spans="32:36" x14ac:dyDescent="0.2">
      <c r="AF8985" s="17">
        <f t="shared" ca="1" si="2531"/>
        <v>489.90879353773062</v>
      </c>
      <c r="AG8985">
        <f t="shared" ca="1" si="2532"/>
        <v>98.699456706998731</v>
      </c>
      <c r="AH8985">
        <f t="shared" ca="1" si="2533"/>
        <v>-0.9197182154804201</v>
      </c>
      <c r="AI8985">
        <f t="shared" ca="1" si="2534"/>
        <v>-0.2894936207033052</v>
      </c>
      <c r="AJ8985">
        <f t="shared" ca="1" si="2535"/>
        <v>-1.1600437172425617E-2</v>
      </c>
    </row>
    <row r="8986" spans="32:36" x14ac:dyDescent="0.2">
      <c r="AF8986" s="17">
        <f t="shared" ca="1" si="2531"/>
        <v>509.27235139521821</v>
      </c>
      <c r="AG8986">
        <f t="shared" ca="1" si="2532"/>
        <v>98.222952837914605</v>
      </c>
      <c r="AH8986">
        <f t="shared" ca="1" si="2533"/>
        <v>1.2669319589919734</v>
      </c>
      <c r="AI8986">
        <f t="shared" ca="1" si="2534"/>
        <v>-0.64175562395414043</v>
      </c>
      <c r="AJ8986">
        <f t="shared" ca="1" si="2535"/>
        <v>-1.0757938062502241</v>
      </c>
    </row>
    <row r="8987" spans="32:36" x14ac:dyDescent="0.2">
      <c r="AF8987" s="17">
        <f t="shared" ca="1" si="2531"/>
        <v>492.92942637183938</v>
      </c>
      <c r="AG8987">
        <f t="shared" ca="1" si="2532"/>
        <v>99.431268054156405</v>
      </c>
      <c r="AH8987">
        <f t="shared" ca="1" si="2533"/>
        <v>-0.57298034769862483</v>
      </c>
      <c r="AI8987">
        <f t="shared" ca="1" si="2534"/>
        <v>0.24820998491467547</v>
      </c>
      <c r="AJ8987">
        <f t="shared" ca="1" si="2535"/>
        <v>0.44243786250892542</v>
      </c>
    </row>
    <row r="8988" spans="32:36" x14ac:dyDescent="0.2">
      <c r="AF8988" s="17">
        <f t="shared" ca="1" si="2531"/>
        <v>506.91332692199455</v>
      </c>
      <c r="AG8988">
        <f t="shared" ca="1" si="2532"/>
        <v>100.08253746511623</v>
      </c>
      <c r="AH8988">
        <f t="shared" ca="1" si="2533"/>
        <v>1.0050267347845139</v>
      </c>
      <c r="AI8988">
        <f t="shared" ca="1" si="2534"/>
        <v>0.72341709876718197</v>
      </c>
      <c r="AJ8988">
        <f t="shared" ca="1" si="2535"/>
        <v>0.43979136555340625</v>
      </c>
    </row>
    <row r="8989" spans="32:36" x14ac:dyDescent="0.2">
      <c r="AF8989" s="17">
        <f t="shared" ca="1" si="2531"/>
        <v>490.5578513016967</v>
      </c>
      <c r="AG8989">
        <f t="shared" ca="1" si="2532"/>
        <v>98.7021733333426</v>
      </c>
      <c r="AH8989">
        <f t="shared" ca="1" si="2533"/>
        <v>-0.8450330076846353</v>
      </c>
      <c r="AI8989">
        <f t="shared" ca="1" si="2534"/>
        <v>-0.2874901968695337</v>
      </c>
      <c r="AJ8989">
        <f t="shared" ca="1" si="2535"/>
        <v>-3.3222029267083099E-2</v>
      </c>
    </row>
    <row r="8990" spans="32:36" x14ac:dyDescent="0.2">
      <c r="AF8990" s="17">
        <f t="shared" ca="1" si="2531"/>
        <v>504.44454423748545</v>
      </c>
      <c r="AG8990">
        <f t="shared" ca="1" si="2532"/>
        <v>98.375748758015177</v>
      </c>
      <c r="AH8990">
        <f t="shared" ca="1" si="2533"/>
        <v>0.72962741000164022</v>
      </c>
      <c r="AI8990">
        <f t="shared" ca="1" si="2534"/>
        <v>-0.52861336045140694</v>
      </c>
      <c r="AJ8990">
        <f t="shared" ca="1" si="2535"/>
        <v>-0.78640652274099931</v>
      </c>
    </row>
    <row r="8991" spans="32:36" x14ac:dyDescent="0.2">
      <c r="AF8991" s="17">
        <f t="shared" ca="1" si="2531"/>
        <v>491.39629354438154</v>
      </c>
      <c r="AG8991">
        <f t="shared" ca="1" si="2532"/>
        <v>98.210435076791697</v>
      </c>
      <c r="AH8991">
        <f t="shared" ca="1" si="2533"/>
        <v>-0.74870201104522027</v>
      </c>
      <c r="AI8991">
        <f t="shared" ca="1" si="2534"/>
        <v>-0.65103256968192458</v>
      </c>
      <c r="AJ8991">
        <f t="shared" ca="1" si="2535"/>
        <v>-0.44526397661222966</v>
      </c>
    </row>
    <row r="8992" spans="32:36" x14ac:dyDescent="0.2">
      <c r="AF8992" s="17">
        <f t="shared" ca="1" si="2531"/>
        <v>493.09754757037973</v>
      </c>
      <c r="AG8992">
        <f t="shared" ca="1" si="2532"/>
        <v>98.267101782067087</v>
      </c>
      <c r="AH8992">
        <f t="shared" ca="1" si="2533"/>
        <v>-0.55374421826884856</v>
      </c>
      <c r="AI8992">
        <f t="shared" ca="1" si="2534"/>
        <v>-0.60904616065071682</v>
      </c>
      <c r="AJ8992">
        <f t="shared" ca="1" si="2535"/>
        <v>-0.4631383279340609</v>
      </c>
    </row>
    <row r="8993" spans="32:36" x14ac:dyDescent="0.2">
      <c r="AF8993" s="17">
        <f t="shared" ca="1" si="2531"/>
        <v>506.63670974522296</v>
      </c>
      <c r="AG8993">
        <f t="shared" ca="1" si="2532"/>
        <v>98.970720853022399</v>
      </c>
      <c r="AH8993">
        <f t="shared" ca="1" si="2533"/>
        <v>0.9742361479451721</v>
      </c>
      <c r="AI8993">
        <f t="shared" ca="1" si="2534"/>
        <v>-8.9716762812485418E-2</v>
      </c>
      <c r="AJ8993">
        <f t="shared" ca="1" si="2535"/>
        <v>-0.40359911844386936</v>
      </c>
    </row>
    <row r="8994" spans="32:36" x14ac:dyDescent="0.2">
      <c r="AF8994" s="17">
        <f t="shared" ca="1" si="2531"/>
        <v>518.03396107799438</v>
      </c>
      <c r="AG8994">
        <f t="shared" ca="1" si="2532"/>
        <v>100.07331197851239</v>
      </c>
      <c r="AH8994">
        <f t="shared" ca="1" si="2533"/>
        <v>2.2291610447457266</v>
      </c>
      <c r="AI8994">
        <f t="shared" ca="1" si="2534"/>
        <v>0.71670722022481359</v>
      </c>
      <c r="AJ8994">
        <f t="shared" ca="1" si="2535"/>
        <v>4.3906405550848307E-2</v>
      </c>
    </row>
    <row r="8995" spans="32:36" x14ac:dyDescent="0.2">
      <c r="AF8995" s="17">
        <f t="shared" ca="1" si="2531"/>
        <v>512.1242691044331</v>
      </c>
      <c r="AG8995">
        <f t="shared" ca="1" si="2532"/>
        <v>100.90634255339546</v>
      </c>
      <c r="AH8995">
        <f t="shared" ca="1" si="2533"/>
        <v>1.5819444004847565</v>
      </c>
      <c r="AI8995">
        <f t="shared" ca="1" si="2534"/>
        <v>1.320106789856428</v>
      </c>
      <c r="AJ8995">
        <f t="shared" ca="1" si="2535"/>
        <v>0.88260379816763446</v>
      </c>
    </row>
    <row r="8996" spans="32:36" x14ac:dyDescent="0.2">
      <c r="AF8996" s="17">
        <f t="shared" ca="1" si="2531"/>
        <v>489.38413848134525</v>
      </c>
      <c r="AG8996">
        <f t="shared" ca="1" si="2532"/>
        <v>96.952229919427893</v>
      </c>
      <c r="AH8996">
        <f t="shared" ca="1" si="2533"/>
        <v>-0.98016111487756785</v>
      </c>
      <c r="AI8996">
        <f t="shared" ca="1" si="2534"/>
        <v>-1.5895760579499818</v>
      </c>
      <c r="AJ8996">
        <f t="shared" ca="1" si="2535"/>
        <v>-1.3564969282080399</v>
      </c>
    </row>
    <row r="8997" spans="32:36" x14ac:dyDescent="0.2">
      <c r="AF8997" s="17">
        <f t="shared" ca="1" si="2531"/>
        <v>510.81223999441471</v>
      </c>
      <c r="AG8997">
        <f t="shared" ca="1" si="2532"/>
        <v>100.06178284438514</v>
      </c>
      <c r="AH8997">
        <f t="shared" ca="1" si="2533"/>
        <v>1.4372409008563327</v>
      </c>
      <c r="AI8997">
        <f t="shared" ca="1" si="2534"/>
        <v>0.70832098376708907</v>
      </c>
      <c r="AJ8997">
        <f t="shared" ca="1" si="2535"/>
        <v>0.28665966808306065</v>
      </c>
    </row>
    <row r="8998" spans="32:36" x14ac:dyDescent="0.2">
      <c r="AF8998" s="17">
        <f t="shared" ca="1" si="2531"/>
        <v>499.83322581359181</v>
      </c>
      <c r="AG8998">
        <f t="shared" ca="1" si="2532"/>
        <v>102.68137406764086</v>
      </c>
      <c r="AH8998">
        <f t="shared" ca="1" si="2533"/>
        <v>0.21159334430998963</v>
      </c>
      <c r="AI8998">
        <f t="shared" ca="1" si="2534"/>
        <v>2.5893918378351515</v>
      </c>
      <c r="AJ8998">
        <f t="shared" ca="1" si="2535"/>
        <v>2.6496763650091606</v>
      </c>
    </row>
    <row r="8999" spans="32:36" x14ac:dyDescent="0.2">
      <c r="AF8999" s="17">
        <f t="shared" ca="1" si="2531"/>
        <v>511.76605482566146</v>
      </c>
      <c r="AG8999">
        <f t="shared" ca="1" si="2532"/>
        <v>99.593139274966447</v>
      </c>
      <c r="AH8999">
        <f t="shared" ca="1" si="2533"/>
        <v>1.5424738233344664</v>
      </c>
      <c r="AI8999">
        <f t="shared" ca="1" si="2534"/>
        <v>0.36661144589671718</v>
      </c>
      <c r="AJ8999">
        <f t="shared" ca="1" si="2535"/>
        <v>-0.10530212112695636</v>
      </c>
    </row>
    <row r="9000" spans="32:36" x14ac:dyDescent="0.2">
      <c r="AF9000" s="17">
        <f t="shared" ca="1" si="2531"/>
        <v>492.51824848603911</v>
      </c>
      <c r="AG9000">
        <f t="shared" ca="1" si="2532"/>
        <v>96.590092821274268</v>
      </c>
      <c r="AH9000">
        <f t="shared" ca="1" si="2533"/>
        <v>-0.62005425088991639</v>
      </c>
      <c r="AI9000">
        <f t="shared" ca="1" si="2534"/>
        <v>-1.8619661070406557</v>
      </c>
      <c r="AJ9000">
        <f t="shared" ca="1" si="2535"/>
        <v>-1.7566864465976102</v>
      </c>
    </row>
    <row r="9001" spans="32:36" x14ac:dyDescent="0.2">
      <c r="AF9001" s="17">
        <f t="shared" ca="1" si="2531"/>
        <v>488.99507981503439</v>
      </c>
      <c r="AG9001">
        <f t="shared" ca="1" si="2532"/>
        <v>98.001440215620917</v>
      </c>
      <c r="AH9001">
        <f t="shared" ca="1" si="2533"/>
        <v>-1.025024485764656</v>
      </c>
      <c r="AI9001">
        <f t="shared" ca="1" si="2534"/>
        <v>-0.80609412867910724</v>
      </c>
      <c r="AJ9001">
        <f t="shared" ca="1" si="2535"/>
        <v>-0.5201870000229506</v>
      </c>
    </row>
    <row r="9002" spans="32:36" x14ac:dyDescent="0.2">
      <c r="AF9002" s="17">
        <f t="shared" ca="1" si="2531"/>
        <v>502.07055896840382</v>
      </c>
      <c r="AG9002">
        <f t="shared" ca="1" si="2532"/>
        <v>101.7881310452307</v>
      </c>
      <c r="AH9002">
        <f t="shared" ca="1" si="2533"/>
        <v>0.46352884427910329</v>
      </c>
      <c r="AI9002">
        <f t="shared" ca="1" si="2534"/>
        <v>1.9534205455615976</v>
      </c>
      <c r="AJ9002">
        <f t="shared" ca="1" si="2535"/>
        <v>1.9023640285558856</v>
      </c>
    </row>
    <row r="9003" spans="32:36" x14ac:dyDescent="0.2">
      <c r="AF9003" s="17">
        <f t="shared" ca="1" si="2531"/>
        <v>509.11281617453506</v>
      </c>
      <c r="AG9003">
        <f t="shared" ca="1" si="2532"/>
        <v>102.46226516546969</v>
      </c>
      <c r="AH9003">
        <f t="shared" ca="1" si="2533"/>
        <v>1.2492582166103736</v>
      </c>
      <c r="AI9003">
        <f t="shared" ca="1" si="2534"/>
        <v>2.4339042253111924</v>
      </c>
      <c r="AJ9003">
        <f t="shared" ca="1" si="2535"/>
        <v>2.1569199081653139</v>
      </c>
    </row>
    <row r="9004" spans="32:36" x14ac:dyDescent="0.2">
      <c r="AF9004" s="17">
        <f t="shared" ca="1" si="2531"/>
        <v>498.75932445957039</v>
      </c>
      <c r="AG9004">
        <f t="shared" ca="1" si="2532"/>
        <v>98.797509881258193</v>
      </c>
      <c r="AH9004">
        <f t="shared" ca="1" si="2533"/>
        <v>9.0265567360573923E-2</v>
      </c>
      <c r="AI9004">
        <f t="shared" ca="1" si="2534"/>
        <v>-0.21721748470454733</v>
      </c>
      <c r="AJ9004">
        <f t="shared" ca="1" si="2535"/>
        <v>-0.25658561551921261</v>
      </c>
    </row>
    <row r="9005" spans="32:36" x14ac:dyDescent="0.2">
      <c r="AF9005" s="17">
        <f t="shared" ca="1" si="2531"/>
        <v>479.49027834699467</v>
      </c>
      <c r="AG9005">
        <f t="shared" ca="1" si="2532"/>
        <v>98.740319971917614</v>
      </c>
      <c r="AH9005">
        <f t="shared" ca="1" si="2533"/>
        <v>-2.1322802225581103</v>
      </c>
      <c r="AI9005">
        <f t="shared" ca="1" si="2534"/>
        <v>-0.25936410985296504</v>
      </c>
      <c r="AJ9005">
        <f t="shared" ca="1" si="2535"/>
        <v>0.40518136745335409</v>
      </c>
    </row>
    <row r="9006" spans="32:36" x14ac:dyDescent="0.2">
      <c r="AF9006" s="17">
        <f t="shared" ca="1" si="2531"/>
        <v>504.8452308455179</v>
      </c>
      <c r="AG9006">
        <f t="shared" ca="1" si="2532"/>
        <v>98.873513354339082</v>
      </c>
      <c r="AH9006">
        <f t="shared" ca="1" si="2533"/>
        <v>0.77441657658740959</v>
      </c>
      <c r="AI9006">
        <f t="shared" ca="1" si="2534"/>
        <v>-0.1612437722871459</v>
      </c>
      <c r="AJ9006">
        <f t="shared" ca="1" si="2535"/>
        <v>-0.41517555454274524</v>
      </c>
    </row>
    <row r="9007" spans="32:36" x14ac:dyDescent="0.2">
      <c r="AF9007" s="17">
        <f t="shared" ca="1" si="2531"/>
        <v>513.82624829996269</v>
      </c>
      <c r="AG9007">
        <f t="shared" ca="1" si="2532"/>
        <v>102.13088514539044</v>
      </c>
      <c r="AH9007">
        <f t="shared" ca="1" si="2533"/>
        <v>1.7691040552030659</v>
      </c>
      <c r="AI9007">
        <f t="shared" ca="1" si="2534"/>
        <v>2.1981121131348891</v>
      </c>
      <c r="AJ9007">
        <f t="shared" ca="1" si="2535"/>
        <v>1.744389460490172</v>
      </c>
    </row>
    <row r="9008" spans="32:36" x14ac:dyDescent="0.2">
      <c r="AF9008" s="17">
        <f t="shared" ca="1" si="2531"/>
        <v>488.64319501707547</v>
      </c>
      <c r="AG9008">
        <f t="shared" ca="1" si="2532"/>
        <v>98.144087267669974</v>
      </c>
      <c r="AH9008">
        <f t="shared" ca="1" si="2533"/>
        <v>-1.0656319931874612</v>
      </c>
      <c r="AI9008">
        <f t="shared" ca="1" si="2534"/>
        <v>-0.70022285681286767</v>
      </c>
      <c r="AJ9008">
        <f t="shared" ca="1" si="2535"/>
        <v>-0.39620389897273567</v>
      </c>
    </row>
    <row r="9009" spans="32:36" x14ac:dyDescent="0.2">
      <c r="AF9009" s="17">
        <f t="shared" ca="1" si="2531"/>
        <v>497.01771628906226</v>
      </c>
      <c r="AG9009">
        <f t="shared" ca="1" si="2532"/>
        <v>98.123216428217418</v>
      </c>
      <c r="AH9009">
        <f t="shared" ca="1" si="2533"/>
        <v>-0.10705519842616328</v>
      </c>
      <c r="AI9009">
        <f t="shared" ca="1" si="2534"/>
        <v>-0.71570337968748032</v>
      </c>
      <c r="AJ9009">
        <f t="shared" ca="1" si="2535"/>
        <v>-0.71693734828925493</v>
      </c>
    </row>
    <row r="9010" spans="32:36" x14ac:dyDescent="0.2">
      <c r="AF9010" s="17">
        <f t="shared" ca="1" si="2531"/>
        <v>495.54957560203917</v>
      </c>
      <c r="AG9010">
        <f t="shared" ca="1" si="2532"/>
        <v>101.19582107689278</v>
      </c>
      <c r="AH9010">
        <f t="shared" ca="1" si="2533"/>
        <v>-0.27393048947286852</v>
      </c>
      <c r="AI9010">
        <f t="shared" ca="1" si="2534"/>
        <v>1.5286227708466689</v>
      </c>
      <c r="AJ9010">
        <f t="shared" ca="1" si="2535"/>
        <v>1.6909030092557034</v>
      </c>
    </row>
    <row r="9011" spans="32:36" x14ac:dyDescent="0.2">
      <c r="AF9011" s="17">
        <f t="shared" ca="1" si="2531"/>
        <v>510.77076067100847</v>
      </c>
      <c r="AG9011">
        <f t="shared" ca="1" si="2532"/>
        <v>98.60199481682227</v>
      </c>
      <c r="AH9011">
        <f t="shared" ca="1" si="2533"/>
        <v>1.4326600936799234</v>
      </c>
      <c r="AI9011">
        <f t="shared" ca="1" si="2534"/>
        <v>-0.36140510410742582</v>
      </c>
      <c r="AJ9011">
        <f t="shared" ca="1" si="2535"/>
        <v>-0.83428267362986774</v>
      </c>
    </row>
    <row r="9012" spans="32:36" x14ac:dyDescent="0.2">
      <c r="AF9012" s="17">
        <f t="shared" ca="1" si="2531"/>
        <v>494.58384440240457</v>
      </c>
      <c r="AG9012">
        <f t="shared" ca="1" si="2532"/>
        <v>98.511519481691153</v>
      </c>
      <c r="AH9012">
        <f t="shared" ca="1" si="2533"/>
        <v>-0.38396950217233877</v>
      </c>
      <c r="AI9012">
        <f t="shared" ca="1" si="2534"/>
        <v>-0.42822526126044691</v>
      </c>
      <c r="AJ9012">
        <f t="shared" ca="1" si="2535"/>
        <v>-0.32734286229224635</v>
      </c>
    </row>
    <row r="9013" spans="32:36" x14ac:dyDescent="0.2">
      <c r="AF9013" s="17">
        <f t="shared" ca="1" si="2531"/>
        <v>513.31805576289571</v>
      </c>
      <c r="AG9013">
        <f t="shared" ca="1" si="2532"/>
        <v>100.7167293887163</v>
      </c>
      <c r="AH9013">
        <f t="shared" ca="1" si="2533"/>
        <v>1.7132852082597256</v>
      </c>
      <c r="AI9013">
        <f t="shared" ca="1" si="2534"/>
        <v>1.1832009259489467</v>
      </c>
      <c r="AJ9013">
        <f t="shared" ca="1" si="2535"/>
        <v>0.69723670203028187</v>
      </c>
    </row>
    <row r="9014" spans="32:36" x14ac:dyDescent="0.2">
      <c r="AF9014" s="17">
        <f t="shared" ca="1" si="2531"/>
        <v>499.67149443126601</v>
      </c>
      <c r="AG9014">
        <f t="shared" ca="1" si="2532"/>
        <v>98.895957862078191</v>
      </c>
      <c r="AH9014">
        <f t="shared" ca="1" si="2533"/>
        <v>0.19333785586353122</v>
      </c>
      <c r="AI9014">
        <f t="shared" ca="1" si="2534"/>
        <v>-0.14472246165010352</v>
      </c>
      <c r="AJ9014">
        <f t="shared" ca="1" si="2535"/>
        <v>-0.21326185185695906</v>
      </c>
    </row>
    <row r="9015" spans="32:36" x14ac:dyDescent="0.2">
      <c r="AF9015" s="17">
        <f t="shared" ca="1" si="2531"/>
        <v>500.18698584683091</v>
      </c>
      <c r="AG9015">
        <f t="shared" ca="1" si="2532"/>
        <v>98.234776344520455</v>
      </c>
      <c r="AH9015">
        <f t="shared" ca="1" si="2533"/>
        <v>0.2515035541367136</v>
      </c>
      <c r="AI9015">
        <f t="shared" ca="1" si="2534"/>
        <v>-0.63299427775045358</v>
      </c>
      <c r="AJ9015">
        <f t="shared" ca="1" si="2535"/>
        <v>-0.74405153217905873</v>
      </c>
    </row>
    <row r="9016" spans="32:36" x14ac:dyDescent="0.2">
      <c r="AF9016" s="17">
        <f t="shared" ca="1" si="2531"/>
        <v>499.11689537292574</v>
      </c>
      <c r="AG9016">
        <f t="shared" ca="1" si="2532"/>
        <v>100.23614533095684</v>
      </c>
      <c r="AH9016">
        <f t="shared" ca="1" si="2533"/>
        <v>0.13069238299488875</v>
      </c>
      <c r="AI9016">
        <f t="shared" ca="1" si="2534"/>
        <v>0.83504833835854286</v>
      </c>
      <c r="AJ9016">
        <f t="shared" ca="1" si="2535"/>
        <v>0.83465031133303913</v>
      </c>
    </row>
    <row r="9017" spans="32:36" x14ac:dyDescent="0.2">
      <c r="AF9017" s="17">
        <f t="shared" ca="1" si="2531"/>
        <v>488.2214975833835</v>
      </c>
      <c r="AG9017">
        <f t="shared" ca="1" si="2532"/>
        <v>98.611824937331235</v>
      </c>
      <c r="AH9017">
        <f t="shared" ca="1" si="2533"/>
        <v>-1.114334417125612</v>
      </c>
      <c r="AI9017">
        <f t="shared" ca="1" si="2534"/>
        <v>-0.35414880526786319</v>
      </c>
      <c r="AJ9017">
        <f t="shared" ca="1" si="2535"/>
        <v>-1.761953610584583E-2</v>
      </c>
    </row>
    <row r="9018" spans="32:36" x14ac:dyDescent="0.2">
      <c r="AF9018" s="17">
        <f t="shared" ca="1" si="2531"/>
        <v>488.35232798373579</v>
      </c>
      <c r="AG9018">
        <f t="shared" ca="1" si="2532"/>
        <v>100.46765467772016</v>
      </c>
      <c r="AH9018">
        <f t="shared" ca="1" si="2533"/>
        <v>-1.0992201324580055</v>
      </c>
      <c r="AI9018">
        <f t="shared" ca="1" si="2534"/>
        <v>1.0029700257304583</v>
      </c>
      <c r="AJ9018">
        <f t="shared" ca="1" si="2535"/>
        <v>1.4015202921584848</v>
      </c>
    </row>
    <row r="9019" spans="32:36" x14ac:dyDescent="0.2">
      <c r="AF9019" s="17">
        <f t="shared" ca="1" si="2531"/>
        <v>502.09907311241921</v>
      </c>
      <c r="AG9019">
        <f t="shared" ca="1" si="2532"/>
        <v>98.47652516561871</v>
      </c>
      <c r="AH9019">
        <f t="shared" ca="1" si="2533"/>
        <v>0.46673243671917247</v>
      </c>
      <c r="AI9019">
        <f t="shared" ca="1" si="2534"/>
        <v>-0.45408661817633822</v>
      </c>
      <c r="AJ9019">
        <f t="shared" ca="1" si="2535"/>
        <v>-0.62470196866101002</v>
      </c>
    </row>
    <row r="9020" spans="32:36" x14ac:dyDescent="0.2">
      <c r="AF9020" s="17">
        <f t="shared" ca="1" si="2531"/>
        <v>493.5686534277167</v>
      </c>
      <c r="AG9020">
        <f t="shared" ca="1" si="2532"/>
        <v>99.130160511810189</v>
      </c>
      <c r="AH9020">
        <f t="shared" ca="1" si="2533"/>
        <v>-0.49987603981108863</v>
      </c>
      <c r="AI9020">
        <f t="shared" ca="1" si="2534"/>
        <v>2.744980413440451E-2</v>
      </c>
      <c r="AJ9020">
        <f t="shared" ca="1" si="2535"/>
        <v>0.18758636723091909</v>
      </c>
    </row>
    <row r="9021" spans="32:36" x14ac:dyDescent="0.2">
      <c r="AF9021" s="17">
        <f t="shared" ca="1" si="2531"/>
        <v>495.83314578363832</v>
      </c>
      <c r="AG9021">
        <f t="shared" ca="1" si="2532"/>
        <v>100.21758387319434</v>
      </c>
      <c r="AH9021">
        <f t="shared" ca="1" si="2533"/>
        <v>-0.24166017241383492</v>
      </c>
      <c r="AI9021">
        <f t="shared" ca="1" si="2534"/>
        <v>0.82156828518894964</v>
      </c>
      <c r="AJ9021">
        <f t="shared" ca="1" si="2535"/>
        <v>0.93878383863212023</v>
      </c>
    </row>
    <row r="9022" spans="32:36" x14ac:dyDescent="0.2">
      <c r="AF9022" s="17">
        <f t="shared" ca="1" si="2531"/>
        <v>508.04400852783476</v>
      </c>
      <c r="AG9022">
        <f t="shared" ca="1" si="2532"/>
        <v>99.347486596220207</v>
      </c>
      <c r="AH9022">
        <f t="shared" ca="1" si="2533"/>
        <v>1.1307097886254993</v>
      </c>
      <c r="AI9022">
        <f t="shared" ca="1" si="2534"/>
        <v>0.18685192254432303</v>
      </c>
      <c r="AJ9022">
        <f t="shared" ca="1" si="2535"/>
        <v>-0.16311635267845642</v>
      </c>
    </row>
    <row r="9023" spans="32:36" x14ac:dyDescent="0.2">
      <c r="AF9023" s="17">
        <f t="shared" ca="1" si="2531"/>
        <v>488.19319893970396</v>
      </c>
      <c r="AG9023">
        <f t="shared" ca="1" si="2532"/>
        <v>97.0330175014182</v>
      </c>
      <c r="AH9023">
        <f t="shared" ca="1" si="2533"/>
        <v>-1.1176041729193802</v>
      </c>
      <c r="AI9023">
        <f t="shared" ca="1" si="2534"/>
        <v>-1.5289485671450069</v>
      </c>
      <c r="AJ9023">
        <f t="shared" ca="1" si="2535"/>
        <v>-1.2492256397067252</v>
      </c>
    </row>
    <row r="9024" spans="32:36" x14ac:dyDescent="0.2">
      <c r="AF9024" s="17">
        <f t="shared" ca="1" si="2531"/>
        <v>491.20624826836473</v>
      </c>
      <c r="AG9024">
        <f t="shared" ca="1" si="2532"/>
        <v>97.766688567994848</v>
      </c>
      <c r="AH9024">
        <f t="shared" ca="1" si="2533"/>
        <v>-0.77052243606603776</v>
      </c>
      <c r="AI9024">
        <f t="shared" ca="1" si="2534"/>
        <v>-0.98066047822903635</v>
      </c>
      <c r="AJ9024">
        <f t="shared" ca="1" si="2535"/>
        <v>-0.78419092584499117</v>
      </c>
    </row>
    <row r="9025" spans="32:36" x14ac:dyDescent="0.2">
      <c r="AF9025" s="17">
        <f t="shared" ca="1" si="2531"/>
        <v>500.92344645281958</v>
      </c>
      <c r="AG9025">
        <f t="shared" ca="1" si="2532"/>
        <v>99.652841498559056</v>
      </c>
      <c r="AH9025">
        <f t="shared" ca="1" si="2533"/>
        <v>0.33449849443862067</v>
      </c>
      <c r="AI9025">
        <f t="shared" ca="1" si="2534"/>
        <v>0.41023234499234618</v>
      </c>
      <c r="AJ9025">
        <f t="shared" ca="1" si="2535"/>
        <v>0.32417841037698303</v>
      </c>
    </row>
    <row r="9026" spans="32:36" x14ac:dyDescent="0.2">
      <c r="AF9026" s="17">
        <f t="shared" ca="1" si="2531"/>
        <v>490.00234404985974</v>
      </c>
      <c r="AG9026">
        <f t="shared" ca="1" si="2532"/>
        <v>100.37797948194834</v>
      </c>
      <c r="AH9026">
        <f t="shared" ca="1" si="2533"/>
        <v>-0.90894752659256817</v>
      </c>
      <c r="AI9026">
        <f t="shared" ca="1" si="2534"/>
        <v>0.93797148159303623</v>
      </c>
      <c r="AJ9026">
        <f t="shared" ca="1" si="2535"/>
        <v>1.2728814893506579</v>
      </c>
    </row>
    <row r="9027" spans="32:36" x14ac:dyDescent="0.2">
      <c r="AF9027" s="17">
        <f t="shared" ref="AF9027:AF9090" ca="1" si="2536">$N$64*EXP(($J$9-$K$2^2/2)*$J$6+$K$2*SQRT($J$6)*AH9027)</f>
        <v>512.21993470602649</v>
      </c>
      <c r="AG9027">
        <f t="shared" ref="AG9027:AG9090" ca="1" si="2537">$Q$64*EXP(($J$9-$K$3^2/2)*$J$6+$K$3*SQRT($J$6)*AI9027)</f>
        <v>98.918228622551482</v>
      </c>
      <c r="AH9027">
        <f t="shared" ref="AH9027:AH9090" ca="1" si="2538">_xlfn.NORM.S.INV(RAND())</f>
        <v>1.5924808404865243</v>
      </c>
      <c r="AI9027">
        <f t="shared" ref="AI9027:AI9090" ca="1" si="2539">AH9027*$AC$6+SQRT(1-$AC$6^2)*AJ9027</f>
        <v>-0.12833275134774291</v>
      </c>
      <c r="AJ9027">
        <f t="shared" ref="AJ9027:AJ9090" ca="1" si="2540">_xlfn.NORM.S.INV(RAND())</f>
        <v>-0.64050112371225831</v>
      </c>
    </row>
    <row r="9028" spans="32:36" x14ac:dyDescent="0.2">
      <c r="AF9028" s="17">
        <f t="shared" ca="1" si="2536"/>
        <v>503.89891585459389</v>
      </c>
      <c r="AG9028">
        <f t="shared" ca="1" si="2537"/>
        <v>97.636122794344899</v>
      </c>
      <c r="AH9028">
        <f t="shared" ca="1" si="2538"/>
        <v>0.66857925899273452</v>
      </c>
      <c r="AI9028">
        <f t="shared" ca="1" si="2539"/>
        <v>-1.0779334683216031</v>
      </c>
      <c r="AJ9028">
        <f t="shared" ca="1" si="2540"/>
        <v>-1.3433822733287764</v>
      </c>
    </row>
    <row r="9029" spans="32:36" x14ac:dyDescent="0.2">
      <c r="AF9029" s="17">
        <f t="shared" ca="1" si="2536"/>
        <v>512.0609558642642</v>
      </c>
      <c r="AG9029">
        <f t="shared" ca="1" si="2537"/>
        <v>99.740731683675506</v>
      </c>
      <c r="AH9029">
        <f t="shared" ca="1" si="2538"/>
        <v>1.5749701098938587</v>
      </c>
      <c r="AI9029">
        <f t="shared" ca="1" si="2539"/>
        <v>0.47440099667246799</v>
      </c>
      <c r="AJ9029">
        <f t="shared" ca="1" si="2540"/>
        <v>-2.5276153976201308E-3</v>
      </c>
    </row>
    <row r="9030" spans="32:36" x14ac:dyDescent="0.2">
      <c r="AF9030" s="17">
        <f t="shared" ca="1" si="2536"/>
        <v>508.75002838858495</v>
      </c>
      <c r="AG9030">
        <f t="shared" ca="1" si="2537"/>
        <v>98.587560885085921</v>
      </c>
      <c r="AH9030">
        <f t="shared" ca="1" si="2538"/>
        <v>1.2090469809582038</v>
      </c>
      <c r="AI9030">
        <f t="shared" ca="1" si="2539"/>
        <v>-0.37206110877456977</v>
      </c>
      <c r="AJ9030">
        <f t="shared" ca="1" si="2540"/>
        <v>-0.77443294079964187</v>
      </c>
    </row>
    <row r="9031" spans="32:36" x14ac:dyDescent="0.2">
      <c r="AF9031" s="17">
        <f t="shared" ca="1" si="2536"/>
        <v>495.58614874899234</v>
      </c>
      <c r="AG9031">
        <f t="shared" ca="1" si="2537"/>
        <v>97.55708982141158</v>
      </c>
      <c r="AH9031">
        <f t="shared" ca="1" si="2538"/>
        <v>-0.26976742433869788</v>
      </c>
      <c r="AI9031">
        <f t="shared" ca="1" si="2539"/>
        <v>-1.1368771546744687</v>
      </c>
      <c r="AJ9031">
        <f t="shared" ca="1" si="2540"/>
        <v>-1.1071636132071532</v>
      </c>
    </row>
    <row r="9032" spans="32:36" x14ac:dyDescent="0.2">
      <c r="AF9032" s="17">
        <f t="shared" ca="1" si="2536"/>
        <v>501.22285013470395</v>
      </c>
      <c r="AG9032">
        <f t="shared" ca="1" si="2537"/>
        <v>99.099924501399428</v>
      </c>
      <c r="AH9032">
        <f t="shared" ca="1" si="2538"/>
        <v>0.36820471267849247</v>
      </c>
      <c r="AI9032">
        <f t="shared" ca="1" si="2539"/>
        <v>5.2449162314192332E-3</v>
      </c>
      <c r="AJ9032">
        <f t="shared" ca="1" si="2540"/>
        <v>-0.11145659026192441</v>
      </c>
    </row>
    <row r="9033" spans="32:36" x14ac:dyDescent="0.2">
      <c r="AF9033" s="17">
        <f t="shared" ca="1" si="2536"/>
        <v>491.30415738312848</v>
      </c>
      <c r="AG9033">
        <f t="shared" ca="1" si="2537"/>
        <v>96.493228374332546</v>
      </c>
      <c r="AH9033">
        <f t="shared" ca="1" si="2538"/>
        <v>-0.75927975291112471</v>
      </c>
      <c r="AI9033">
        <f t="shared" ca="1" si="2539"/>
        <v>-1.9349981318939509</v>
      </c>
      <c r="AJ9033">
        <f t="shared" ca="1" si="2540"/>
        <v>-1.7890896309589424</v>
      </c>
    </row>
    <row r="9034" spans="32:36" x14ac:dyDescent="0.2">
      <c r="AF9034" s="17">
        <f t="shared" ca="1" si="2536"/>
        <v>498.08095944805217</v>
      </c>
      <c r="AG9034">
        <f t="shared" ca="1" si="2537"/>
        <v>98.93091234799347</v>
      </c>
      <c r="AH9034">
        <f t="shared" ca="1" si="2538"/>
        <v>1.3490195005600112E-2</v>
      </c>
      <c r="AI9034">
        <f t="shared" ca="1" si="2539"/>
        <v>-0.1190000723812611</v>
      </c>
      <c r="AJ9034">
        <f t="shared" ca="1" si="2540"/>
        <v>-0.12914455987036841</v>
      </c>
    </row>
    <row r="9035" spans="32:36" x14ac:dyDescent="0.2">
      <c r="AF9035" s="17">
        <f t="shared" ca="1" si="2536"/>
        <v>501.21390944292045</v>
      </c>
      <c r="AG9035">
        <f t="shared" ca="1" si="2537"/>
        <v>99.266034226327804</v>
      </c>
      <c r="AH9035">
        <f t="shared" ca="1" si="2538"/>
        <v>0.36719848063295901</v>
      </c>
      <c r="AI9035">
        <f t="shared" ca="1" si="2539"/>
        <v>0.12714996082279037</v>
      </c>
      <c r="AJ9035">
        <f t="shared" ca="1" si="2540"/>
        <v>1.6770462414480349E-2</v>
      </c>
    </row>
    <row r="9036" spans="32:36" x14ac:dyDescent="0.2">
      <c r="AF9036" s="17">
        <f t="shared" ca="1" si="2536"/>
        <v>507.56470717447723</v>
      </c>
      <c r="AG9036">
        <f t="shared" ca="1" si="2537"/>
        <v>99.617540236561794</v>
      </c>
      <c r="AH9036">
        <f t="shared" ca="1" si="2538"/>
        <v>1.0774663282820485</v>
      </c>
      <c r="AI9036">
        <f t="shared" ca="1" si="2539"/>
        <v>0.38444295047503002</v>
      </c>
      <c r="AJ9036">
        <f t="shared" ca="1" si="2540"/>
        <v>6.1116410512512404E-2</v>
      </c>
    </row>
    <row r="9037" spans="32:36" x14ac:dyDescent="0.2">
      <c r="AF9037" s="17">
        <f t="shared" ca="1" si="2536"/>
        <v>494.63863903923811</v>
      </c>
      <c r="AG9037">
        <f t="shared" ca="1" si="2537"/>
        <v>100.49652504995834</v>
      </c>
      <c r="AH9037">
        <f t="shared" ca="1" si="2538"/>
        <v>-0.37772024957554579</v>
      </c>
      <c r="AI9037">
        <f t="shared" ca="1" si="2539"/>
        <v>1.0238835581726917</v>
      </c>
      <c r="AJ9037">
        <f t="shared" ca="1" si="2540"/>
        <v>1.1942800525094492</v>
      </c>
    </row>
    <row r="9038" spans="32:36" x14ac:dyDescent="0.2">
      <c r="AF9038" s="17">
        <f t="shared" ca="1" si="2536"/>
        <v>495.64227082725068</v>
      </c>
      <c r="AG9038">
        <f t="shared" ca="1" si="2537"/>
        <v>100.0084312119741</v>
      </c>
      <c r="AH9038">
        <f t="shared" ca="1" si="2538"/>
        <v>-0.26337973178527441</v>
      </c>
      <c r="AI9038">
        <f t="shared" ca="1" si="2539"/>
        <v>0.66950067830360382</v>
      </c>
      <c r="AJ9038">
        <f t="shared" ca="1" si="2540"/>
        <v>0.78612789328029353</v>
      </c>
    </row>
    <row r="9039" spans="32:36" x14ac:dyDescent="0.2">
      <c r="AF9039" s="17">
        <f t="shared" ca="1" si="2536"/>
        <v>483.67351892625811</v>
      </c>
      <c r="AG9039">
        <f t="shared" ca="1" si="2537"/>
        <v>100.64424255406034</v>
      </c>
      <c r="AH9039">
        <f t="shared" ca="1" si="2538"/>
        <v>-1.6422764463962831</v>
      </c>
      <c r="AI9039">
        <f t="shared" ca="1" si="2539"/>
        <v>1.1307953476145642</v>
      </c>
      <c r="AJ9039">
        <f t="shared" ca="1" si="2540"/>
        <v>1.708140641573658</v>
      </c>
    </row>
    <row r="9040" spans="32:36" x14ac:dyDescent="0.2">
      <c r="AF9040" s="17">
        <f t="shared" ca="1" si="2536"/>
        <v>498.75715842413405</v>
      </c>
      <c r="AG9040">
        <f t="shared" ca="1" si="2537"/>
        <v>99.241153899855277</v>
      </c>
      <c r="AH9040">
        <f t="shared" ca="1" si="2538"/>
        <v>9.0020588008666039E-2</v>
      </c>
      <c r="AI9040">
        <f t="shared" ca="1" si="2539"/>
        <v>0.108903715817414</v>
      </c>
      <c r="AJ9040">
        <f t="shared" ca="1" si="2540"/>
        <v>8.5671009351671976E-2</v>
      </c>
    </row>
    <row r="9041" spans="32:36" x14ac:dyDescent="0.2">
      <c r="AF9041" s="17">
        <f t="shared" ca="1" si="2536"/>
        <v>485.42172166992623</v>
      </c>
      <c r="AG9041">
        <f t="shared" ca="1" si="2537"/>
        <v>100.42110173783021</v>
      </c>
      <c r="AH9041">
        <f t="shared" ca="1" si="2538"/>
        <v>-1.4387551723978962</v>
      </c>
      <c r="AI9041">
        <f t="shared" ca="1" si="2539"/>
        <v>0.96923468097669074</v>
      </c>
      <c r="AJ9041">
        <f t="shared" ca="1" si="2540"/>
        <v>1.4739767527845207</v>
      </c>
    </row>
    <row r="9042" spans="32:36" x14ac:dyDescent="0.2">
      <c r="AF9042" s="17">
        <f t="shared" ca="1" si="2536"/>
        <v>485.16323843904024</v>
      </c>
      <c r="AG9042">
        <f t="shared" ca="1" si="2537"/>
        <v>97.681874734728709</v>
      </c>
      <c r="AH9042">
        <f t="shared" ca="1" si="2538"/>
        <v>-1.4688009072973518</v>
      </c>
      <c r="AI9042">
        <f t="shared" ca="1" si="2539"/>
        <v>-1.0438329543210809</v>
      </c>
      <c r="AJ9042">
        <f t="shared" ca="1" si="2540"/>
        <v>-0.62866663410012635</v>
      </c>
    </row>
    <row r="9043" spans="32:36" x14ac:dyDescent="0.2">
      <c r="AF9043" s="17">
        <f t="shared" ca="1" si="2536"/>
        <v>489.92715555151312</v>
      </c>
      <c r="AG9043">
        <f t="shared" ca="1" si="2537"/>
        <v>97.845347865416144</v>
      </c>
      <c r="AH9043">
        <f t="shared" ca="1" si="2538"/>
        <v>-0.91760399174305696</v>
      </c>
      <c r="AI9043">
        <f t="shared" ca="1" si="2539"/>
        <v>-0.92212109063574421</v>
      </c>
      <c r="AJ9043">
        <f t="shared" ca="1" si="2540"/>
        <v>-0.67604889845165583</v>
      </c>
    </row>
    <row r="9044" spans="32:36" x14ac:dyDescent="0.2">
      <c r="AF9044" s="17">
        <f t="shared" ca="1" si="2536"/>
        <v>491.12487066022112</v>
      </c>
      <c r="AG9044">
        <f t="shared" ca="1" si="2537"/>
        <v>98.685424953058615</v>
      </c>
      <c r="AH9044">
        <f t="shared" ca="1" si="2538"/>
        <v>-0.77986854899731328</v>
      </c>
      <c r="AI9044">
        <f t="shared" ca="1" si="2539"/>
        <v>-0.29984246226790234</v>
      </c>
      <c r="AJ9044">
        <f t="shared" ca="1" si="2540"/>
        <v>-6.6881904489433819E-2</v>
      </c>
    </row>
    <row r="9045" spans="32:36" x14ac:dyDescent="0.2">
      <c r="AF9045" s="17">
        <f t="shared" ca="1" si="2536"/>
        <v>499.19883336113753</v>
      </c>
      <c r="AG9045">
        <f t="shared" ca="1" si="2537"/>
        <v>100.42694783198573</v>
      </c>
      <c r="AH9045">
        <f t="shared" ca="1" si="2538"/>
        <v>0.13995217835024398</v>
      </c>
      <c r="AI9045">
        <f t="shared" ca="1" si="2539"/>
        <v>0.97347200670353962</v>
      </c>
      <c r="AJ9045">
        <f t="shared" ca="1" si="2540"/>
        <v>0.97694834387152574</v>
      </c>
    </row>
    <row r="9046" spans="32:36" x14ac:dyDescent="0.2">
      <c r="AF9046" s="17">
        <f t="shared" ca="1" si="2536"/>
        <v>501.110087337751</v>
      </c>
      <c r="AG9046">
        <f t="shared" ca="1" si="2537"/>
        <v>99.20895450150212</v>
      </c>
      <c r="AH9046">
        <f t="shared" ca="1" si="2538"/>
        <v>0.35551248528996343</v>
      </c>
      <c r="AI9046">
        <f t="shared" ca="1" si="2539"/>
        <v>8.5283161620894679E-2</v>
      </c>
      <c r="AJ9046">
        <f t="shared" ca="1" si="2540"/>
        <v>-2.3445739343484994E-2</v>
      </c>
    </row>
    <row r="9047" spans="32:36" x14ac:dyDescent="0.2">
      <c r="AF9047" s="17">
        <f t="shared" ca="1" si="2536"/>
        <v>506.33947579188049</v>
      </c>
      <c r="AG9047">
        <f t="shared" ca="1" si="2537"/>
        <v>98.325492793228861</v>
      </c>
      <c r="AH9047">
        <f t="shared" ca="1" si="2538"/>
        <v>0.94113194014484736</v>
      </c>
      <c r="AI9047">
        <f t="shared" ca="1" si="2539"/>
        <v>-0.56580747170474344</v>
      </c>
      <c r="AJ9047">
        <f t="shared" ca="1" si="2540"/>
        <v>-0.89261614724215721</v>
      </c>
    </row>
    <row r="9048" spans="32:36" x14ac:dyDescent="0.2">
      <c r="AF9048" s="17">
        <f t="shared" ca="1" si="2536"/>
        <v>483.5970148222487</v>
      </c>
      <c r="AG9048">
        <f t="shared" ca="1" si="2537"/>
        <v>97.223570271252854</v>
      </c>
      <c r="AH9048">
        <f t="shared" ca="1" si="2538"/>
        <v>-1.6511996495537882</v>
      </c>
      <c r="AI9048">
        <f t="shared" ca="1" si="2539"/>
        <v>-1.3861468886629906</v>
      </c>
      <c r="AJ9048">
        <f t="shared" ca="1" si="2540"/>
        <v>-0.9298967483725249</v>
      </c>
    </row>
    <row r="9049" spans="32:36" x14ac:dyDescent="0.2">
      <c r="AF9049" s="17">
        <f t="shared" ca="1" si="2536"/>
        <v>490.1519077750458</v>
      </c>
      <c r="AG9049">
        <f t="shared" ca="1" si="2537"/>
        <v>99.875328581670686</v>
      </c>
      <c r="AH9049">
        <f t="shared" ca="1" si="2538"/>
        <v>-0.89173217671985261</v>
      </c>
      <c r="AI9049">
        <f t="shared" ca="1" si="2539"/>
        <v>0.5725607141309631</v>
      </c>
      <c r="AJ9049">
        <f t="shared" ca="1" si="2540"/>
        <v>0.88401013515052251</v>
      </c>
    </row>
    <row r="9050" spans="32:36" x14ac:dyDescent="0.2">
      <c r="AF9050" s="17">
        <f t="shared" ca="1" si="2536"/>
        <v>492.9811417190196</v>
      </c>
      <c r="AG9050">
        <f t="shared" ca="1" si="2537"/>
        <v>100.25337280501924</v>
      </c>
      <c r="AH9050">
        <f t="shared" ca="1" si="2538"/>
        <v>-0.56706247078862682</v>
      </c>
      <c r="AI9050">
        <f t="shared" ca="1" si="2539"/>
        <v>0.84755736727490971</v>
      </c>
      <c r="AJ9050">
        <f t="shared" ca="1" si="2540"/>
        <v>1.0694161995215372</v>
      </c>
    </row>
    <row r="9051" spans="32:36" x14ac:dyDescent="0.2">
      <c r="AF9051" s="17">
        <f t="shared" ca="1" si="2536"/>
        <v>496.5455689367721</v>
      </c>
      <c r="AG9051">
        <f t="shared" ca="1" si="2537"/>
        <v>98.705993418980455</v>
      </c>
      <c r="AH9051">
        <f t="shared" ca="1" si="2538"/>
        <v>-0.16066769865762875</v>
      </c>
      <c r="AI9051">
        <f t="shared" ca="1" si="2539"/>
        <v>-0.28467310087393544</v>
      </c>
      <c r="AJ9051">
        <f t="shared" ca="1" si="2540"/>
        <v>-0.24765399061113724</v>
      </c>
    </row>
    <row r="9052" spans="32:36" x14ac:dyDescent="0.2">
      <c r="AF9052" s="17">
        <f t="shared" ca="1" si="2536"/>
        <v>489.69001115373288</v>
      </c>
      <c r="AG9052">
        <f t="shared" ca="1" si="2537"/>
        <v>101.1552430349</v>
      </c>
      <c r="AH9052">
        <f t="shared" ca="1" si="2538"/>
        <v>-0.94491517369253575</v>
      </c>
      <c r="AI9052">
        <f t="shared" ca="1" si="2539"/>
        <v>1.4994297348218586</v>
      </c>
      <c r="AJ9052">
        <f t="shared" ca="1" si="2540"/>
        <v>1.8734099895136216</v>
      </c>
    </row>
    <row r="9053" spans="32:36" x14ac:dyDescent="0.2">
      <c r="AF9053" s="17">
        <f t="shared" ca="1" si="2536"/>
        <v>498.10190655602599</v>
      </c>
      <c r="AG9053">
        <f t="shared" ca="1" si="2537"/>
        <v>97.514741409033476</v>
      </c>
      <c r="AH9053">
        <f t="shared" ca="1" si="2538"/>
        <v>1.5862491725089266E-2</v>
      </c>
      <c r="AI9053">
        <f t="shared" ca="1" si="2539"/>
        <v>-1.1684807318038002</v>
      </c>
      <c r="AJ9053">
        <f t="shared" ca="1" si="2540"/>
        <v>-1.2310532701086661</v>
      </c>
    </row>
    <row r="9054" spans="32:36" x14ac:dyDescent="0.2">
      <c r="AF9054" s="17">
        <f t="shared" ca="1" si="2536"/>
        <v>498.51595027120146</v>
      </c>
      <c r="AG9054">
        <f t="shared" ca="1" si="2537"/>
        <v>99.077357152204726</v>
      </c>
      <c r="AH9054">
        <f t="shared" ca="1" si="2538"/>
        <v>6.2733204943144327E-2</v>
      </c>
      <c r="AI9054">
        <f t="shared" ca="1" si="2539"/>
        <v>-1.1332633772210641E-2</v>
      </c>
      <c r="AJ9054">
        <f t="shared" ca="1" si="2540"/>
        <v>-3.1817754168523137E-2</v>
      </c>
    </row>
    <row r="9055" spans="32:36" x14ac:dyDescent="0.2">
      <c r="AF9055" s="17">
        <f t="shared" ca="1" si="2536"/>
        <v>479.11485387595582</v>
      </c>
      <c r="AG9055">
        <f t="shared" ca="1" si="2537"/>
        <v>99.207793684875611</v>
      </c>
      <c r="AH9055">
        <f t="shared" ca="1" si="2538"/>
        <v>-2.1764644081641067</v>
      </c>
      <c r="AI9055">
        <f t="shared" ca="1" si="2539"/>
        <v>8.4431476706398167E-2</v>
      </c>
      <c r="AJ9055">
        <f t="shared" ca="1" si="2540"/>
        <v>0.77993986528426373</v>
      </c>
    </row>
    <row r="9056" spans="32:36" x14ac:dyDescent="0.2">
      <c r="AF9056" s="17">
        <f t="shared" ca="1" si="2536"/>
        <v>490.30062111159458</v>
      </c>
      <c r="AG9056">
        <f t="shared" ca="1" si="2537"/>
        <v>97.402687592843264</v>
      </c>
      <c r="AH9056">
        <f t="shared" ca="1" si="2538"/>
        <v>-0.87461991733595978</v>
      </c>
      <c r="AI9056">
        <f t="shared" ca="1" si="2539"/>
        <v>-1.2521699841500145</v>
      </c>
      <c r="AJ9056">
        <f t="shared" ca="1" si="2540"/>
        <v>-1.0360026276140639</v>
      </c>
    </row>
    <row r="9057" spans="32:36" x14ac:dyDescent="0.2">
      <c r="AF9057" s="17">
        <f t="shared" ca="1" si="2536"/>
        <v>489.16299162193803</v>
      </c>
      <c r="AG9057">
        <f t="shared" ca="1" si="2537"/>
        <v>97.896241410574447</v>
      </c>
      <c r="AH9057">
        <f t="shared" ca="1" si="2538"/>
        <v>-1.0056577600822523</v>
      </c>
      <c r="AI9057">
        <f t="shared" ca="1" si="2539"/>
        <v>-0.88427044720996617</v>
      </c>
      <c r="AJ9057">
        <f t="shared" ca="1" si="2540"/>
        <v>-0.60836439208984316</v>
      </c>
    </row>
    <row r="9058" spans="32:36" x14ac:dyDescent="0.2">
      <c r="AF9058" s="17">
        <f t="shared" ca="1" si="2536"/>
        <v>509.1260517116649</v>
      </c>
      <c r="AG9058">
        <f t="shared" ca="1" si="2537"/>
        <v>99.224417900123953</v>
      </c>
      <c r="AH9058">
        <f t="shared" ca="1" si="2538"/>
        <v>1.2507246958006759</v>
      </c>
      <c r="AI9058">
        <f t="shared" ca="1" si="2539"/>
        <v>9.6627623542228591E-2</v>
      </c>
      <c r="AJ9058">
        <f t="shared" ca="1" si="2540"/>
        <v>-0.29590571182080561</v>
      </c>
    </row>
    <row r="9059" spans="32:36" x14ac:dyDescent="0.2">
      <c r="AF9059" s="17">
        <f t="shared" ca="1" si="2536"/>
        <v>492.57372521655554</v>
      </c>
      <c r="AG9059">
        <f t="shared" ca="1" si="2537"/>
        <v>97.281362970669292</v>
      </c>
      <c r="AH9059">
        <f t="shared" ca="1" si="2538"/>
        <v>-0.6137006770311666</v>
      </c>
      <c r="AI9059">
        <f t="shared" ca="1" si="2539"/>
        <v>-1.3428919166970064</v>
      </c>
      <c r="AJ9059">
        <f t="shared" ca="1" si="2540"/>
        <v>-1.2140722042362821</v>
      </c>
    </row>
    <row r="9060" spans="32:36" x14ac:dyDescent="0.2">
      <c r="AF9060" s="17">
        <f t="shared" ca="1" si="2536"/>
        <v>495.10218397108054</v>
      </c>
      <c r="AG9060">
        <f t="shared" ca="1" si="2537"/>
        <v>95.748880356463076</v>
      </c>
      <c r="AH9060">
        <f t="shared" ca="1" si="2538"/>
        <v>-0.32488127390153754</v>
      </c>
      <c r="AI9060">
        <f t="shared" ca="1" si="2539"/>
        <v>-2.4986660895770929</v>
      </c>
      <c r="AJ9060">
        <f t="shared" ca="1" si="2540"/>
        <v>-2.5184976820074567</v>
      </c>
    </row>
    <row r="9061" spans="32:36" x14ac:dyDescent="0.2">
      <c r="AF9061" s="17">
        <f t="shared" ca="1" si="2536"/>
        <v>504.05835518753054</v>
      </c>
      <c r="AG9061">
        <f t="shared" ca="1" si="2537"/>
        <v>97.084067044096798</v>
      </c>
      <c r="AH9061">
        <f t="shared" ca="1" si="2538"/>
        <v>0.68642511378533877</v>
      </c>
      <c r="AI9061">
        <f t="shared" ca="1" si="2539"/>
        <v>-1.4906641738934185</v>
      </c>
      <c r="AJ9061">
        <f t="shared" ca="1" si="2540"/>
        <v>-1.7821037912769886</v>
      </c>
    </row>
    <row r="9062" spans="32:36" x14ac:dyDescent="0.2">
      <c r="AF9062" s="17">
        <f t="shared" ca="1" si="2536"/>
        <v>506.00523414000037</v>
      </c>
      <c r="AG9062">
        <f t="shared" ca="1" si="2537"/>
        <v>100.80373307314591</v>
      </c>
      <c r="AH9062">
        <f t="shared" ca="1" si="2538"/>
        <v>0.90388280689034417</v>
      </c>
      <c r="AI9062">
        <f t="shared" ca="1" si="2539"/>
        <v>1.246051924657499</v>
      </c>
      <c r="AJ9062">
        <f t="shared" ca="1" si="2540"/>
        <v>1.0202880066699749</v>
      </c>
    </row>
    <row r="9063" spans="32:36" x14ac:dyDescent="0.2">
      <c r="AF9063" s="17">
        <f t="shared" ca="1" si="2536"/>
        <v>499.02830967171127</v>
      </c>
      <c r="AG9063">
        <f t="shared" ca="1" si="2537"/>
        <v>98.199476542556141</v>
      </c>
      <c r="AH9063">
        <f t="shared" ca="1" si="2538"/>
        <v>0.12067962064981641</v>
      </c>
      <c r="AI9063">
        <f t="shared" ca="1" si="2539"/>
        <v>-0.65915493898216926</v>
      </c>
      <c r="AJ9063">
        <f t="shared" ca="1" si="2540"/>
        <v>-0.72994424085355947</v>
      </c>
    </row>
    <row r="9064" spans="32:36" x14ac:dyDescent="0.2">
      <c r="AF9064" s="17">
        <f t="shared" ca="1" si="2536"/>
        <v>495.59450449557897</v>
      </c>
      <c r="AG9064">
        <f t="shared" ca="1" si="2537"/>
        <v>98.845979667954936</v>
      </c>
      <c r="AH9064">
        <f t="shared" ca="1" si="2538"/>
        <v>-0.26881634565428741</v>
      </c>
      <c r="AI9064">
        <f t="shared" ca="1" si="2539"/>
        <v>-0.18151632968419151</v>
      </c>
      <c r="AJ9064">
        <f t="shared" ca="1" si="2540"/>
        <v>-0.10506469056469162</v>
      </c>
    </row>
    <row r="9065" spans="32:36" x14ac:dyDescent="0.2">
      <c r="AF9065" s="17">
        <f t="shared" ca="1" si="2536"/>
        <v>511.66305932454509</v>
      </c>
      <c r="AG9065">
        <f t="shared" ca="1" si="2537"/>
        <v>101.0784096084186</v>
      </c>
      <c r="AH9065">
        <f t="shared" ca="1" si="2538"/>
        <v>1.5311199382681731</v>
      </c>
      <c r="AI9065">
        <f t="shared" ca="1" si="2539"/>
        <v>1.4441214158036924</v>
      </c>
      <c r="AJ9065">
        <f t="shared" ca="1" si="2540"/>
        <v>1.0288690012564932</v>
      </c>
    </row>
    <row r="9066" spans="32:36" x14ac:dyDescent="0.2">
      <c r="AF9066" s="17">
        <f t="shared" ca="1" si="2536"/>
        <v>491.57393443083299</v>
      </c>
      <c r="AG9066">
        <f t="shared" ca="1" si="2537"/>
        <v>99.403017852839199</v>
      </c>
      <c r="AH9066">
        <f t="shared" ca="1" si="2538"/>
        <v>-0.72831344995176717</v>
      </c>
      <c r="AI9066">
        <f t="shared" ca="1" si="2539"/>
        <v>0.22752648929041031</v>
      </c>
      <c r="AJ9066">
        <f t="shared" ca="1" si="2540"/>
        <v>0.47007731112530038</v>
      </c>
    </row>
    <row r="9067" spans="32:36" x14ac:dyDescent="0.2">
      <c r="AF9067" s="17">
        <f t="shared" ca="1" si="2536"/>
        <v>498.5247671213466</v>
      </c>
      <c r="AG9067">
        <f t="shared" ca="1" si="2537"/>
        <v>99.481012406533381</v>
      </c>
      <c r="AH9067">
        <f t="shared" ca="1" si="2538"/>
        <v>6.3730869559422268E-2</v>
      </c>
      <c r="AI9067">
        <f t="shared" ca="1" si="2539"/>
        <v>0.28461622732121306</v>
      </c>
      <c r="AJ9067">
        <f t="shared" ca="1" si="2540"/>
        <v>0.27838617661018317</v>
      </c>
    </row>
    <row r="9068" spans="32:36" x14ac:dyDescent="0.2">
      <c r="AF9068" s="17">
        <f t="shared" ca="1" si="2536"/>
        <v>494.21183881630185</v>
      </c>
      <c r="AG9068">
        <f t="shared" ca="1" si="2537"/>
        <v>97.952212561061557</v>
      </c>
      <c r="AH9068">
        <f t="shared" ca="1" si="2538"/>
        <v>-0.42641453997979983</v>
      </c>
      <c r="AI9068">
        <f t="shared" ca="1" si="2539"/>
        <v>-0.84266619112713603</v>
      </c>
      <c r="AJ9068">
        <f t="shared" ca="1" si="2540"/>
        <v>-0.74870748783127594</v>
      </c>
    </row>
    <row r="9069" spans="32:36" x14ac:dyDescent="0.2">
      <c r="AF9069" s="17">
        <f t="shared" ca="1" si="2536"/>
        <v>493.58623805292729</v>
      </c>
      <c r="AG9069">
        <f t="shared" ca="1" si="2537"/>
        <v>99.124295113771183</v>
      </c>
      <c r="AH9069">
        <f t="shared" ca="1" si="2538"/>
        <v>-0.49786633709583733</v>
      </c>
      <c r="AI9069">
        <f t="shared" ca="1" si="2539"/>
        <v>2.3142870339662808E-2</v>
      </c>
      <c r="AJ9069">
        <f t="shared" ca="1" si="2540"/>
        <v>0.18242898845292782</v>
      </c>
    </row>
    <row r="9070" spans="32:36" x14ac:dyDescent="0.2">
      <c r="AF9070" s="17">
        <f t="shared" ca="1" si="2536"/>
        <v>486.95672979709798</v>
      </c>
      <c r="AG9070">
        <f t="shared" ca="1" si="2537"/>
        <v>99.413869784461824</v>
      </c>
      <c r="AH9070">
        <f t="shared" ca="1" si="2538"/>
        <v>-1.2606568951302188</v>
      </c>
      <c r="AI9070">
        <f t="shared" ca="1" si="2539"/>
        <v>0.23547246880170647</v>
      </c>
      <c r="AJ9070">
        <f t="shared" ca="1" si="2540"/>
        <v>0.64751275117760554</v>
      </c>
    </row>
    <row r="9071" spans="32:36" x14ac:dyDescent="0.2">
      <c r="AF9071" s="17">
        <f t="shared" ca="1" si="2536"/>
        <v>497.04843946197303</v>
      </c>
      <c r="AG9071">
        <f t="shared" ca="1" si="2537"/>
        <v>101.83678621090274</v>
      </c>
      <c r="AH9071">
        <f t="shared" ca="1" si="2538"/>
        <v>-0.10356833624674895</v>
      </c>
      <c r="AI9071">
        <f t="shared" ca="1" si="2539"/>
        <v>1.9882055213828216</v>
      </c>
      <c r="AJ9071">
        <f t="shared" ca="1" si="2540"/>
        <v>2.1189994472663018</v>
      </c>
    </row>
    <row r="9072" spans="32:36" x14ac:dyDescent="0.2">
      <c r="AF9072" s="17">
        <f t="shared" ca="1" si="2536"/>
        <v>496.27266930829256</v>
      </c>
      <c r="AG9072">
        <f t="shared" ca="1" si="2537"/>
        <v>97.755858719054885</v>
      </c>
      <c r="AH9072">
        <f t="shared" ca="1" si="2538"/>
        <v>-0.19167880165248624</v>
      </c>
      <c r="AI9072">
        <f t="shared" ca="1" si="2539"/>
        <v>-0.98872389700220409</v>
      </c>
      <c r="AJ9072">
        <f t="shared" ca="1" si="2540"/>
        <v>-0.97652031334630252</v>
      </c>
    </row>
    <row r="9073" spans="32:36" x14ac:dyDescent="0.2">
      <c r="AF9073" s="17">
        <f t="shared" ca="1" si="2536"/>
        <v>498.71765612665445</v>
      </c>
      <c r="AG9073">
        <f t="shared" ca="1" si="2537"/>
        <v>99.403997582542644</v>
      </c>
      <c r="AH9073">
        <f t="shared" ca="1" si="2538"/>
        <v>8.5552677957996981E-2</v>
      </c>
      <c r="AI9073">
        <f t="shared" ca="1" si="2539"/>
        <v>0.22824390062235683</v>
      </c>
      <c r="AJ9073">
        <f t="shared" ca="1" si="2540"/>
        <v>0.21230651086715224</v>
      </c>
    </row>
    <row r="9074" spans="32:36" x14ac:dyDescent="0.2">
      <c r="AF9074" s="17">
        <f t="shared" ca="1" si="2536"/>
        <v>495.85342642009704</v>
      </c>
      <c r="AG9074">
        <f t="shared" ca="1" si="2537"/>
        <v>99.587018681334598</v>
      </c>
      <c r="AH9074">
        <f t="shared" ca="1" si="2538"/>
        <v>-0.239352941021611</v>
      </c>
      <c r="AI9074">
        <f t="shared" ca="1" si="2539"/>
        <v>0.36213801084351088</v>
      </c>
      <c r="AJ9074">
        <f t="shared" ca="1" si="2540"/>
        <v>0.45599917506551868</v>
      </c>
    </row>
    <row r="9075" spans="32:36" x14ac:dyDescent="0.2">
      <c r="AF9075" s="17">
        <f t="shared" ca="1" si="2536"/>
        <v>501.60052132048622</v>
      </c>
      <c r="AG9075">
        <f t="shared" ca="1" si="2537"/>
        <v>98.337045152707233</v>
      </c>
      <c r="AH9075">
        <f t="shared" ca="1" si="2538"/>
        <v>0.41069341137052201</v>
      </c>
      <c r="AI9075">
        <f t="shared" ca="1" si="2539"/>
        <v>-0.55725596347016815</v>
      </c>
      <c r="AJ9075">
        <f t="shared" ca="1" si="2540"/>
        <v>-0.71515045760978335</v>
      </c>
    </row>
    <row r="9076" spans="32:36" x14ac:dyDescent="0.2">
      <c r="AF9076" s="17">
        <f t="shared" ca="1" si="2536"/>
        <v>508.39359077150067</v>
      </c>
      <c r="AG9076">
        <f t="shared" ca="1" si="2537"/>
        <v>96.826391512752764</v>
      </c>
      <c r="AH9076">
        <f t="shared" ca="1" si="2538"/>
        <v>1.1695116594389909</v>
      </c>
      <c r="AI9076">
        <f t="shared" ca="1" si="2539"/>
        <v>-1.6841128960210927</v>
      </c>
      <c r="AJ9076">
        <f t="shared" ca="1" si="2540"/>
        <v>-2.138529395971184</v>
      </c>
    </row>
    <row r="9077" spans="32:36" x14ac:dyDescent="0.2">
      <c r="AF9077" s="17">
        <f t="shared" ca="1" si="2536"/>
        <v>512.98691942373898</v>
      </c>
      <c r="AG9077">
        <f t="shared" ca="1" si="2537"/>
        <v>100.50024196057139</v>
      </c>
      <c r="AH9077">
        <f t="shared" ca="1" si="2538"/>
        <v>1.6768841148866371</v>
      </c>
      <c r="AI9077">
        <f t="shared" ca="1" si="2539"/>
        <v>1.0265756304008964</v>
      </c>
      <c r="AJ9077">
        <f t="shared" ca="1" si="2540"/>
        <v>0.54446222634053876</v>
      </c>
    </row>
    <row r="9078" spans="32:36" x14ac:dyDescent="0.2">
      <c r="AF9078" s="17">
        <f t="shared" ca="1" si="2536"/>
        <v>495.78813561004563</v>
      </c>
      <c r="AG9078">
        <f t="shared" ca="1" si="2537"/>
        <v>98.731838301655074</v>
      </c>
      <c r="AH9078">
        <f t="shared" ca="1" si="2538"/>
        <v>-0.24678110258876079</v>
      </c>
      <c r="AI9078">
        <f t="shared" ca="1" si="2539"/>
        <v>-0.26561683264009389</v>
      </c>
      <c r="AJ9078">
        <f t="shared" ca="1" si="2540"/>
        <v>-0.20030561411824882</v>
      </c>
    </row>
    <row r="9079" spans="32:36" x14ac:dyDescent="0.2">
      <c r="AF9079" s="17">
        <f t="shared" ca="1" si="2536"/>
        <v>496.55423336095521</v>
      </c>
      <c r="AG9079">
        <f t="shared" ca="1" si="2537"/>
        <v>98.396568343835668</v>
      </c>
      <c r="AH9079">
        <f t="shared" ca="1" si="2538"/>
        <v>-0.15968339111047003</v>
      </c>
      <c r="AI9079">
        <f t="shared" ca="1" si="2539"/>
        <v>-0.51321048689944249</v>
      </c>
      <c r="AJ9079">
        <f t="shared" ca="1" si="2540"/>
        <v>-0.48775680043379738</v>
      </c>
    </row>
    <row r="9080" spans="32:36" x14ac:dyDescent="0.2">
      <c r="AF9080" s="17">
        <f t="shared" ca="1" si="2536"/>
        <v>492.24145306943103</v>
      </c>
      <c r="AG9080">
        <f t="shared" ca="1" si="2537"/>
        <v>99.043061622708706</v>
      </c>
      <c r="AH9080">
        <f t="shared" ca="1" si="2538"/>
        <v>-0.65176544839302031</v>
      </c>
      <c r="AI9080">
        <f t="shared" ca="1" si="2539"/>
        <v>-3.6532715087940537E-2</v>
      </c>
      <c r="AJ9080">
        <f t="shared" ca="1" si="2540"/>
        <v>0.1687009432198352</v>
      </c>
    </row>
    <row r="9081" spans="32:36" x14ac:dyDescent="0.2">
      <c r="AF9081" s="17">
        <f t="shared" ca="1" si="2536"/>
        <v>502.27703301368234</v>
      </c>
      <c r="AG9081">
        <f t="shared" ca="1" si="2537"/>
        <v>101.1589579584559</v>
      </c>
      <c r="AH9081">
        <f t="shared" ca="1" si="2538"/>
        <v>0.48672229857805832</v>
      </c>
      <c r="AI9081">
        <f t="shared" ca="1" si="2539"/>
        <v>1.5021028469482165</v>
      </c>
      <c r="AJ9081">
        <f t="shared" ca="1" si="2540"/>
        <v>1.4214569069826912</v>
      </c>
    </row>
    <row r="9082" spans="32:36" x14ac:dyDescent="0.2">
      <c r="AF9082" s="17">
        <f t="shared" ca="1" si="2536"/>
        <v>488.50488835356117</v>
      </c>
      <c r="AG9082">
        <f t="shared" ca="1" si="2537"/>
        <v>99.753650165975898</v>
      </c>
      <c r="AH9082">
        <f t="shared" ca="1" si="2538"/>
        <v>-1.0816005889708253</v>
      </c>
      <c r="AI9082">
        <f t="shared" ca="1" si="2539"/>
        <v>0.48382801796965652</v>
      </c>
      <c r="AJ9082">
        <f t="shared" ca="1" si="2540"/>
        <v>0.85121986308239062</v>
      </c>
    </row>
    <row r="9083" spans="32:36" x14ac:dyDescent="0.2">
      <c r="AF9083" s="17">
        <f t="shared" ca="1" si="2536"/>
        <v>508.1738578581228</v>
      </c>
      <c r="AG9083">
        <f t="shared" ca="1" si="2537"/>
        <v>98.127737932181248</v>
      </c>
      <c r="AH9083">
        <f t="shared" ca="1" si="2538"/>
        <v>1.1451255271031902</v>
      </c>
      <c r="AI9083">
        <f t="shared" ca="1" si="2539"/>
        <v>-0.71234936622610689</v>
      </c>
      <c r="AJ9083">
        <f t="shared" ca="1" si="2540"/>
        <v>-1.1111717968590544</v>
      </c>
    </row>
    <row r="9084" spans="32:36" x14ac:dyDescent="0.2">
      <c r="AF9084" s="17">
        <f t="shared" ca="1" si="2536"/>
        <v>503.97816929721029</v>
      </c>
      <c r="AG9084">
        <f t="shared" ca="1" si="2537"/>
        <v>100.50357262272432</v>
      </c>
      <c r="AH9084">
        <f t="shared" ca="1" si="2538"/>
        <v>0.67745070820163977</v>
      </c>
      <c r="AI9084">
        <f t="shared" ca="1" si="2539"/>
        <v>1.0289878672390478</v>
      </c>
      <c r="AJ9084">
        <f t="shared" ca="1" si="2540"/>
        <v>0.86446198186954182</v>
      </c>
    </row>
    <row r="9085" spans="32:36" x14ac:dyDescent="0.2">
      <c r="AF9085" s="17">
        <f t="shared" ca="1" si="2536"/>
        <v>502.66027902088229</v>
      </c>
      <c r="AG9085">
        <f t="shared" ca="1" si="2537"/>
        <v>98.113832196659544</v>
      </c>
      <c r="AH9085">
        <f t="shared" ca="1" si="2538"/>
        <v>0.52974747831761559</v>
      </c>
      <c r="AI9085">
        <f t="shared" ca="1" si="2539"/>
        <v>-0.72266501670199668</v>
      </c>
      <c r="AJ9085">
        <f t="shared" ca="1" si="2540"/>
        <v>-0.92652132006661791</v>
      </c>
    </row>
    <row r="9086" spans="32:36" x14ac:dyDescent="0.2">
      <c r="AF9086" s="17">
        <f t="shared" ca="1" si="2536"/>
        <v>482.58206502052855</v>
      </c>
      <c r="AG9086">
        <f t="shared" ca="1" si="2537"/>
        <v>98.239628271806225</v>
      </c>
      <c r="AH9086">
        <f t="shared" ca="1" si="2538"/>
        <v>-1.769714042891362</v>
      </c>
      <c r="AI9086">
        <f t="shared" ca="1" si="2539"/>
        <v>-0.62939925233496374</v>
      </c>
      <c r="AJ9086">
        <f t="shared" ca="1" si="2540"/>
        <v>-9.8242307278751981E-2</v>
      </c>
    </row>
    <row r="9087" spans="32:36" x14ac:dyDescent="0.2">
      <c r="AF9087" s="17">
        <f t="shared" ca="1" si="2536"/>
        <v>500.53761866727416</v>
      </c>
      <c r="AG9087">
        <f t="shared" ca="1" si="2537"/>
        <v>100.49161236227997</v>
      </c>
      <c r="AH9087">
        <f t="shared" ca="1" si="2538"/>
        <v>0.29103311682029259</v>
      </c>
      <c r="AI9087">
        <f t="shared" ca="1" si="2539"/>
        <v>1.0203252595524583</v>
      </c>
      <c r="AJ9087">
        <f t="shared" ca="1" si="2540"/>
        <v>0.97811789749502698</v>
      </c>
    </row>
    <row r="9088" spans="32:36" x14ac:dyDescent="0.2">
      <c r="AF9088" s="17">
        <f t="shared" ca="1" si="2536"/>
        <v>498.08116681142087</v>
      </c>
      <c r="AG9088">
        <f t="shared" ca="1" si="2537"/>
        <v>100.27652776389682</v>
      </c>
      <c r="AH9088">
        <f t="shared" ca="1" si="2538"/>
        <v>1.3513679759762254E-2</v>
      </c>
      <c r="AI9088">
        <f t="shared" ca="1" si="2539"/>
        <v>0.86436701221549106</v>
      </c>
      <c r="AJ9088">
        <f t="shared" ca="1" si="2540"/>
        <v>0.90263424802120995</v>
      </c>
    </row>
    <row r="9089" spans="32:36" x14ac:dyDescent="0.2">
      <c r="AF9089" s="17">
        <f t="shared" ca="1" si="2536"/>
        <v>498.75279130517788</v>
      </c>
      <c r="AG9089">
        <f t="shared" ca="1" si="2537"/>
        <v>97.927136900257821</v>
      </c>
      <c r="AH9089">
        <f t="shared" ca="1" si="2538"/>
        <v>8.9526662119631312E-2</v>
      </c>
      <c r="AI9089">
        <f t="shared" ca="1" si="2539"/>
        <v>-0.86130239267459785</v>
      </c>
      <c r="AJ9089">
        <f t="shared" ca="1" si="2540"/>
        <v>-0.93214936519809333</v>
      </c>
    </row>
    <row r="9090" spans="32:36" x14ac:dyDescent="0.2">
      <c r="AF9090" s="17">
        <f t="shared" ca="1" si="2536"/>
        <v>484.43901089409559</v>
      </c>
      <c r="AG9090">
        <f t="shared" ca="1" si="2537"/>
        <v>99.267073859685581</v>
      </c>
      <c r="AH9090">
        <f t="shared" ca="1" si="2538"/>
        <v>-1.5530694550699151</v>
      </c>
      <c r="AI9090">
        <f t="shared" ca="1" si="2539"/>
        <v>0.12791228716477698</v>
      </c>
      <c r="AJ9090">
        <f t="shared" ca="1" si="2540"/>
        <v>0.62754098042855544</v>
      </c>
    </row>
    <row r="9091" spans="32:36" x14ac:dyDescent="0.2">
      <c r="AF9091" s="17">
        <f t="shared" ref="AF9091:AF9154" ca="1" si="2541">$N$64*EXP(($J$9-$K$2^2/2)*$J$6+$K$2*SQRT($J$6)*AH9091)</f>
        <v>508.44298853104715</v>
      </c>
      <c r="AG9091">
        <f t="shared" ref="AG9091:AG9154" ca="1" si="2542">$Q$64*EXP(($J$9-$K$3^2/2)*$J$6+$K$3*SQRT($J$6)*AI9091)</f>
        <v>99.851394549156581</v>
      </c>
      <c r="AH9091">
        <f t="shared" ref="AH9091:AH9154" ca="1" si="2543">_xlfn.NORM.S.INV(RAND())</f>
        <v>1.1749924107422109</v>
      </c>
      <c r="AI9091">
        <f t="shared" ref="AI9091:AI9154" ca="1" si="2544">AH9091*$AC$6+SQRT(1-$AC$6^2)*AJ9091</f>
        <v>0.55511561808802479</v>
      </c>
      <c r="AJ9091">
        <f t="shared" ref="AJ9091:AJ9154" ca="1" si="2545">_xlfn.NORM.S.INV(RAND())</f>
        <v>0.20921365030238417</v>
      </c>
    </row>
    <row r="9092" spans="32:36" x14ac:dyDescent="0.2">
      <c r="AF9092" s="17">
        <f t="shared" ca="1" si="2541"/>
        <v>505.93794130032921</v>
      </c>
      <c r="AG9092">
        <f t="shared" ca="1" si="2542"/>
        <v>99.830876564949847</v>
      </c>
      <c r="AH9092">
        <f t="shared" ca="1" si="2543"/>
        <v>0.89638046701730667</v>
      </c>
      <c r="AI9092">
        <f t="shared" ca="1" si="2544"/>
        <v>0.54015709046041116</v>
      </c>
      <c r="AJ9092">
        <f t="shared" ca="1" si="2545"/>
        <v>0.28201932026248039</v>
      </c>
    </row>
    <row r="9093" spans="32:36" x14ac:dyDescent="0.2">
      <c r="AF9093" s="17">
        <f t="shared" ca="1" si="2541"/>
        <v>487.45978207280473</v>
      </c>
      <c r="AG9093">
        <f t="shared" ca="1" si="2542"/>
        <v>99.032043432234744</v>
      </c>
      <c r="AH9093">
        <f t="shared" ca="1" si="2543"/>
        <v>-1.2024127163064213</v>
      </c>
      <c r="AI9093">
        <f t="shared" ca="1" si="2544"/>
        <v>-4.4630645567981853E-2</v>
      </c>
      <c r="AJ9093">
        <f t="shared" ca="1" si="2545"/>
        <v>0.33511668662071042</v>
      </c>
    </row>
    <row r="9094" spans="32:36" x14ac:dyDescent="0.2">
      <c r="AF9094" s="17">
        <f t="shared" ca="1" si="2541"/>
        <v>490.3053324084583</v>
      </c>
      <c r="AG9094">
        <f t="shared" ca="1" si="2542"/>
        <v>100.44710192232672</v>
      </c>
      <c r="AH9094">
        <f t="shared" ca="1" si="2543"/>
        <v>-0.87407787906724499</v>
      </c>
      <c r="AI9094">
        <f t="shared" ca="1" si="2544"/>
        <v>0.98807806500410944</v>
      </c>
      <c r="AJ9094">
        <f t="shared" ca="1" si="2545"/>
        <v>1.3143789296163348</v>
      </c>
    </row>
    <row r="9095" spans="32:36" x14ac:dyDescent="0.2">
      <c r="AF9095" s="17">
        <f t="shared" ca="1" si="2541"/>
        <v>501.04161177074548</v>
      </c>
      <c r="AG9095">
        <f t="shared" ca="1" si="2542"/>
        <v>99.883829307907178</v>
      </c>
      <c r="AH9095">
        <f t="shared" ca="1" si="2543"/>
        <v>0.34780369599435418</v>
      </c>
      <c r="AI9095">
        <f t="shared" ca="1" si="2544"/>
        <v>0.57875573814977954</v>
      </c>
      <c r="AJ9095">
        <f t="shared" ca="1" si="2545"/>
        <v>0.49677320460248992</v>
      </c>
    </row>
    <row r="9096" spans="32:36" x14ac:dyDescent="0.2">
      <c r="AF9096" s="17">
        <f t="shared" ca="1" si="2541"/>
        <v>491.64932598033079</v>
      </c>
      <c r="AG9096">
        <f t="shared" ca="1" si="2542"/>
        <v>99.739143198633087</v>
      </c>
      <c r="AH9096">
        <f t="shared" ca="1" si="2543"/>
        <v>-0.71966268463089667</v>
      </c>
      <c r="AI9096">
        <f t="shared" ca="1" si="2544"/>
        <v>0.47324174506887862</v>
      </c>
      <c r="AJ9096">
        <f t="shared" ca="1" si="2545"/>
        <v>0.72514322876874615</v>
      </c>
    </row>
    <row r="9097" spans="32:36" x14ac:dyDescent="0.2">
      <c r="AF9097" s="17">
        <f t="shared" ca="1" si="2541"/>
        <v>491.64631853982632</v>
      </c>
      <c r="AG9097">
        <f t="shared" ca="1" si="2542"/>
        <v>101.89683575854298</v>
      </c>
      <c r="AH9097">
        <f t="shared" ca="1" si="2543"/>
        <v>-0.72000774647082466</v>
      </c>
      <c r="AI9097">
        <f t="shared" ca="1" si="2544"/>
        <v>2.0311137621946171</v>
      </c>
      <c r="AJ9097">
        <f t="shared" ca="1" si="2545"/>
        <v>2.3598316017826417</v>
      </c>
    </row>
    <row r="9098" spans="32:36" x14ac:dyDescent="0.2">
      <c r="AF9098" s="17">
        <f t="shared" ca="1" si="2541"/>
        <v>510.473838422048</v>
      </c>
      <c r="AG9098">
        <f t="shared" ca="1" si="2542"/>
        <v>98.718092409209419</v>
      </c>
      <c r="AH9098">
        <f t="shared" ca="1" si="2543"/>
        <v>1.3998583458567599</v>
      </c>
      <c r="AI9098">
        <f t="shared" ca="1" si="2544"/>
        <v>-0.27575150280871324</v>
      </c>
      <c r="AJ9098">
        <f t="shared" ca="1" si="2545"/>
        <v>-0.73399221355377497</v>
      </c>
    </row>
    <row r="9099" spans="32:36" x14ac:dyDescent="0.2">
      <c r="AF9099" s="17">
        <f t="shared" ca="1" si="2541"/>
        <v>507.55449269085511</v>
      </c>
      <c r="AG9099">
        <f t="shared" ca="1" si="2542"/>
        <v>99.973138245624895</v>
      </c>
      <c r="AH9099">
        <f t="shared" ca="1" si="2543"/>
        <v>1.0763310995378044</v>
      </c>
      <c r="AI9099">
        <f t="shared" ca="1" si="2544"/>
        <v>0.64380903659057864</v>
      </c>
      <c r="AJ9099">
        <f t="shared" ca="1" si="2545"/>
        <v>0.33361380873507623</v>
      </c>
    </row>
    <row r="9100" spans="32:36" x14ac:dyDescent="0.2">
      <c r="AF9100" s="17">
        <f t="shared" ca="1" si="2541"/>
        <v>503.63175257318767</v>
      </c>
      <c r="AG9100">
        <f t="shared" ca="1" si="2542"/>
        <v>99.358337103516519</v>
      </c>
      <c r="AH9100">
        <f t="shared" ca="1" si="2543"/>
        <v>0.63866332893156175</v>
      </c>
      <c r="AI9100">
        <f t="shared" ca="1" si="2544"/>
        <v>0.1948012998533345</v>
      </c>
      <c r="AJ9100">
        <f t="shared" ca="1" si="2545"/>
        <v>1.5223665237235015E-3</v>
      </c>
    </row>
    <row r="9101" spans="32:36" x14ac:dyDescent="0.2">
      <c r="AF9101" s="17">
        <f t="shared" ca="1" si="2541"/>
        <v>502.97513084960912</v>
      </c>
      <c r="AG9101">
        <f t="shared" ca="1" si="2542"/>
        <v>98.282235377420804</v>
      </c>
      <c r="AH9101">
        <f t="shared" ca="1" si="2543"/>
        <v>0.56506983582861048</v>
      </c>
      <c r="AI9101">
        <f t="shared" ca="1" si="2544"/>
        <v>-0.59783722960470886</v>
      </c>
      <c r="AJ9101">
        <f t="shared" ca="1" si="2545"/>
        <v>-0.80676734448232257</v>
      </c>
    </row>
    <row r="9102" spans="32:36" x14ac:dyDescent="0.2">
      <c r="AF9102" s="17">
        <f t="shared" ca="1" si="2541"/>
        <v>498.2113681648558</v>
      </c>
      <c r="AG9102">
        <f t="shared" ca="1" si="2542"/>
        <v>97.890838781176612</v>
      </c>
      <c r="AH9102">
        <f t="shared" ca="1" si="2543"/>
        <v>2.8257588347474483E-2</v>
      </c>
      <c r="AI9102">
        <f t="shared" ca="1" si="2544"/>
        <v>-0.88828756725891223</v>
      </c>
      <c r="AJ9102">
        <f t="shared" ca="1" si="2545"/>
        <v>-0.9410011970570723</v>
      </c>
    </row>
    <row r="9103" spans="32:36" x14ac:dyDescent="0.2">
      <c r="AF9103" s="17">
        <f t="shared" ca="1" si="2541"/>
        <v>502.14211183253605</v>
      </c>
      <c r="AG9103">
        <f t="shared" ca="1" si="2542"/>
        <v>98.409338605720919</v>
      </c>
      <c r="AH9103">
        <f t="shared" ca="1" si="2543"/>
        <v>0.47156753520334904</v>
      </c>
      <c r="AI9103">
        <f t="shared" ca="1" si="2544"/>
        <v>-0.50376432602349297</v>
      </c>
      <c r="AJ9103">
        <f t="shared" ca="1" si="2545"/>
        <v>-0.67836157815693165</v>
      </c>
    </row>
    <row r="9104" spans="32:36" x14ac:dyDescent="0.2">
      <c r="AF9104" s="17">
        <f t="shared" ca="1" si="2541"/>
        <v>492.67985474170479</v>
      </c>
      <c r="AG9104">
        <f t="shared" ca="1" si="2542"/>
        <v>100.42037218229012</v>
      </c>
      <c r="AH9104">
        <f t="shared" ca="1" si="2543"/>
        <v>-0.60154799301618644</v>
      </c>
      <c r="AI9104">
        <f t="shared" ca="1" si="2544"/>
        <v>0.96870587223896187</v>
      </c>
      <c r="AJ9104">
        <f t="shared" ca="1" si="2545"/>
        <v>1.2074841157011538</v>
      </c>
    </row>
    <row r="9105" spans="32:36" x14ac:dyDescent="0.2">
      <c r="AF9105" s="17">
        <f t="shared" ca="1" si="2541"/>
        <v>489.26108944849966</v>
      </c>
      <c r="AG9105">
        <f t="shared" ca="1" si="2542"/>
        <v>98.561504501314161</v>
      </c>
      <c r="AH9105">
        <f t="shared" ca="1" si="2543"/>
        <v>-0.99434636274000077</v>
      </c>
      <c r="AI9105">
        <f t="shared" ca="1" si="2544"/>
        <v>-0.39130146394833298</v>
      </c>
      <c r="AJ9105">
        <f t="shared" ca="1" si="2545"/>
        <v>-9.4715575397845364E-2</v>
      </c>
    </row>
    <row r="9106" spans="32:36" x14ac:dyDescent="0.2">
      <c r="AF9106" s="17">
        <f t="shared" ca="1" si="2541"/>
        <v>501.41728795537102</v>
      </c>
      <c r="AG9106">
        <f t="shared" ca="1" si="2542"/>
        <v>98.790681452517106</v>
      </c>
      <c r="AH9106">
        <f t="shared" ca="1" si="2543"/>
        <v>0.39008331973292493</v>
      </c>
      <c r="AI9106">
        <f t="shared" ca="1" si="2544"/>
        <v>-0.22224847475775367</v>
      </c>
      <c r="AJ9106">
        <f t="shared" ca="1" si="2545"/>
        <v>-0.35710104819694122</v>
      </c>
    </row>
    <row r="9107" spans="32:36" x14ac:dyDescent="0.2">
      <c r="AF9107" s="17">
        <f t="shared" ca="1" si="2541"/>
        <v>493.86160021853289</v>
      </c>
      <c r="AG9107">
        <f t="shared" ca="1" si="2542"/>
        <v>97.823460953821737</v>
      </c>
      <c r="AH9107">
        <f t="shared" ca="1" si="2543"/>
        <v>-0.4664052213099803</v>
      </c>
      <c r="AI9107">
        <f t="shared" ca="1" si="2544"/>
        <v>-0.93840492016022059</v>
      </c>
      <c r="AJ9107">
        <f t="shared" ca="1" si="2545"/>
        <v>-0.83645722663848554</v>
      </c>
    </row>
    <row r="9108" spans="32:36" x14ac:dyDescent="0.2">
      <c r="AF9108" s="17">
        <f t="shared" ca="1" si="2541"/>
        <v>508.40415217712138</v>
      </c>
      <c r="AG9108">
        <f t="shared" ca="1" si="2542"/>
        <v>98.947937196238982</v>
      </c>
      <c r="AH9108">
        <f t="shared" ca="1" si="2543"/>
        <v>1.1706835070893689</v>
      </c>
      <c r="AI9108">
        <f t="shared" ca="1" si="2544"/>
        <v>-0.10647507809335044</v>
      </c>
      <c r="AJ9108">
        <f t="shared" ca="1" si="2545"/>
        <v>-0.48358383490753959</v>
      </c>
    </row>
    <row r="9109" spans="32:36" x14ac:dyDescent="0.2">
      <c r="AF9109" s="17">
        <f t="shared" ca="1" si="2541"/>
        <v>486.25737498908222</v>
      </c>
      <c r="AG9109">
        <f t="shared" ca="1" si="2542"/>
        <v>97.060278271530208</v>
      </c>
      <c r="AH9109">
        <f t="shared" ca="1" si="2543"/>
        <v>-1.3417293362253813</v>
      </c>
      <c r="AI9109">
        <f t="shared" ca="1" si="2544"/>
        <v>-1.5085019600587044</v>
      </c>
      <c r="AJ9109">
        <f t="shared" ca="1" si="2545"/>
        <v>-1.1565792076192163</v>
      </c>
    </row>
    <row r="9110" spans="32:36" x14ac:dyDescent="0.2">
      <c r="AF9110" s="17">
        <f t="shared" ca="1" si="2541"/>
        <v>499.64141016688427</v>
      </c>
      <c r="AG9110">
        <f t="shared" ca="1" si="2542"/>
        <v>99.753963854184661</v>
      </c>
      <c r="AH9110">
        <f t="shared" ca="1" si="2543"/>
        <v>0.18994143182719442</v>
      </c>
      <c r="AI9110">
        <f t="shared" ca="1" si="2544"/>
        <v>0.48405691090162306</v>
      </c>
      <c r="AJ9110">
        <f t="shared" ca="1" si="2545"/>
        <v>0.44755632810403406</v>
      </c>
    </row>
    <row r="9111" spans="32:36" x14ac:dyDescent="0.2">
      <c r="AF9111" s="17">
        <f t="shared" ca="1" si="2541"/>
        <v>482.52892503315405</v>
      </c>
      <c r="AG9111">
        <f t="shared" ca="1" si="2542"/>
        <v>97.886417963834575</v>
      </c>
      <c r="AH9111">
        <f t="shared" ca="1" si="2543"/>
        <v>-1.7759259963160807</v>
      </c>
      <c r="AI9111">
        <f t="shared" ca="1" si="2544"/>
        <v>-0.89157482680476552</v>
      </c>
      <c r="AJ9111">
        <f t="shared" ca="1" si="2545"/>
        <v>-0.37135370485708386</v>
      </c>
    </row>
    <row r="9112" spans="32:36" x14ac:dyDescent="0.2">
      <c r="AF9112" s="17">
        <f t="shared" ca="1" si="2541"/>
        <v>485.94813411486342</v>
      </c>
      <c r="AG9112">
        <f t="shared" ca="1" si="2542"/>
        <v>98.7618419060055</v>
      </c>
      <c r="AH9112">
        <f t="shared" ca="1" si="2543"/>
        <v>-1.3776151528786396</v>
      </c>
      <c r="AI9112">
        <f t="shared" ca="1" si="2544"/>
        <v>-0.24350046028508437</v>
      </c>
      <c r="AJ9112">
        <f t="shared" ca="1" si="2545"/>
        <v>0.18210771879383605</v>
      </c>
    </row>
    <row r="9113" spans="32:36" x14ac:dyDescent="0.2">
      <c r="AF9113" s="17">
        <f t="shared" ca="1" si="2541"/>
        <v>491.47660136473365</v>
      </c>
      <c r="AG9113">
        <f t="shared" ca="1" si="2542"/>
        <v>98.684711466461167</v>
      </c>
      <c r="AH9113">
        <f t="shared" ca="1" si="2543"/>
        <v>-0.73948384586649951</v>
      </c>
      <c r="AI9113">
        <f t="shared" ca="1" si="2544"/>
        <v>-0.30036871945603116</v>
      </c>
      <c r="AJ9113">
        <f t="shared" ca="1" si="2545"/>
        <v>-8.0262222959176552E-2</v>
      </c>
    </row>
    <row r="9114" spans="32:36" x14ac:dyDescent="0.2">
      <c r="AF9114" s="17">
        <f t="shared" ca="1" si="2541"/>
        <v>491.20486147988396</v>
      </c>
      <c r="AG9114">
        <f t="shared" ca="1" si="2542"/>
        <v>101.04691832423275</v>
      </c>
      <c r="AH9114">
        <f t="shared" ca="1" si="2543"/>
        <v>-0.77068169395883845</v>
      </c>
      <c r="AI9114">
        <f t="shared" ca="1" si="2544"/>
        <v>1.4214403582909634</v>
      </c>
      <c r="AJ9114">
        <f t="shared" ca="1" si="2545"/>
        <v>1.7362355175849853</v>
      </c>
    </row>
    <row r="9115" spans="32:36" x14ac:dyDescent="0.2">
      <c r="AF9115" s="17">
        <f t="shared" ca="1" si="2541"/>
        <v>500.79967202909427</v>
      </c>
      <c r="AG9115">
        <f t="shared" ca="1" si="2542"/>
        <v>98.523296089222953</v>
      </c>
      <c r="AH9115">
        <f t="shared" ca="1" si="2543"/>
        <v>0.32055835162579044</v>
      </c>
      <c r="AI9115">
        <f t="shared" ca="1" si="2544"/>
        <v>-0.41952422670397088</v>
      </c>
      <c r="AJ9115">
        <f t="shared" ca="1" si="2545"/>
        <v>-0.54200577736659039</v>
      </c>
    </row>
    <row r="9116" spans="32:36" x14ac:dyDescent="0.2">
      <c r="AF9116" s="17">
        <f t="shared" ca="1" si="2541"/>
        <v>501.18727852752113</v>
      </c>
      <c r="AG9116">
        <f t="shared" ca="1" si="2542"/>
        <v>96.505650075157988</v>
      </c>
      <c r="AH9116">
        <f t="shared" ca="1" si="2543"/>
        <v>0.36420119227361469</v>
      </c>
      <c r="AI9116">
        <f t="shared" ca="1" si="2544"/>
        <v>-1.9256285557878798</v>
      </c>
      <c r="AJ9116">
        <f t="shared" ca="1" si="2545"/>
        <v>-2.1361310008856993</v>
      </c>
    </row>
    <row r="9117" spans="32:36" x14ac:dyDescent="0.2">
      <c r="AF9117" s="17">
        <f t="shared" ca="1" si="2541"/>
        <v>491.66415438557038</v>
      </c>
      <c r="AG9117">
        <f t="shared" ca="1" si="2542"/>
        <v>97.657489538566438</v>
      </c>
      <c r="AH9117">
        <f t="shared" ca="1" si="2543"/>
        <v>-0.71796136286630807</v>
      </c>
      <c r="AI9117">
        <f t="shared" ca="1" si="2544"/>
        <v>-1.0620061016969258</v>
      </c>
      <c r="AJ9117">
        <f t="shared" ca="1" si="2545"/>
        <v>-0.88623781565829474</v>
      </c>
    </row>
    <row r="9118" spans="32:36" x14ac:dyDescent="0.2">
      <c r="AF9118" s="17">
        <f t="shared" ca="1" si="2541"/>
        <v>491.35596054731002</v>
      </c>
      <c r="AG9118">
        <f t="shared" ca="1" si="2542"/>
        <v>99.99953989819312</v>
      </c>
      <c r="AH9118">
        <f t="shared" ca="1" si="2543"/>
        <v>-0.75333221851336929</v>
      </c>
      <c r="AI9118">
        <f t="shared" ca="1" si="2544"/>
        <v>0.66302906892484459</v>
      </c>
      <c r="AJ9118">
        <f t="shared" ca="1" si="2545"/>
        <v>0.93497041514672263</v>
      </c>
    </row>
    <row r="9119" spans="32:36" x14ac:dyDescent="0.2">
      <c r="AF9119" s="17">
        <f t="shared" ca="1" si="2541"/>
        <v>495.16388501626022</v>
      </c>
      <c r="AG9119">
        <f t="shared" ca="1" si="2542"/>
        <v>98.514745805545132</v>
      </c>
      <c r="AH9119">
        <f t="shared" ca="1" si="2543"/>
        <v>-0.31785177078849008</v>
      </c>
      <c r="AI9119">
        <f t="shared" ca="1" si="2544"/>
        <v>-0.42584141909844936</v>
      </c>
      <c r="AJ9119">
        <f t="shared" ca="1" si="2545"/>
        <v>-0.34584385702614917</v>
      </c>
    </row>
    <row r="9120" spans="32:36" x14ac:dyDescent="0.2">
      <c r="AF9120" s="17">
        <f t="shared" ca="1" si="2541"/>
        <v>498.93012179172757</v>
      </c>
      <c r="AG9120">
        <f t="shared" ca="1" si="2542"/>
        <v>96.800142419894385</v>
      </c>
      <c r="AH9120">
        <f t="shared" ca="1" si="2543"/>
        <v>0.10957945557500366</v>
      </c>
      <c r="AI9120">
        <f t="shared" ca="1" si="2544"/>
        <v>-1.7038481669707362</v>
      </c>
      <c r="AJ9120">
        <f t="shared" ca="1" si="2545"/>
        <v>-1.8225502850815265</v>
      </c>
    </row>
    <row r="9121" spans="32:36" x14ac:dyDescent="0.2">
      <c r="AF9121" s="17">
        <f t="shared" ca="1" si="2541"/>
        <v>489.97692049814191</v>
      </c>
      <c r="AG9121">
        <f t="shared" ca="1" si="2542"/>
        <v>101.60085245793042</v>
      </c>
      <c r="AH9121">
        <f t="shared" ca="1" si="2543"/>
        <v>-0.91187439596726039</v>
      </c>
      <c r="AI9121">
        <f t="shared" ca="1" si="2544"/>
        <v>1.8193743525350772</v>
      </c>
      <c r="AJ9121">
        <f t="shared" ca="1" si="2545"/>
        <v>2.1986127298155962</v>
      </c>
    </row>
    <row r="9122" spans="32:36" x14ac:dyDescent="0.2">
      <c r="AF9122" s="17">
        <f t="shared" ca="1" si="2541"/>
        <v>508.49698601634384</v>
      </c>
      <c r="AG9122">
        <f t="shared" ca="1" si="2542"/>
        <v>102.57846616637856</v>
      </c>
      <c r="AH9122">
        <f t="shared" ca="1" si="2543"/>
        <v>1.1809828989931355</v>
      </c>
      <c r="AI9122">
        <f t="shared" ca="1" si="2544"/>
        <v>2.5164060275814069</v>
      </c>
      <c r="AJ9122">
        <f t="shared" ca="1" si="2545"/>
        <v>2.2651715145548139</v>
      </c>
    </row>
    <row r="9123" spans="32:36" x14ac:dyDescent="0.2">
      <c r="AF9123" s="17">
        <f t="shared" ca="1" si="2541"/>
        <v>485.35527852473604</v>
      </c>
      <c r="AG9123">
        <f t="shared" ca="1" si="2542"/>
        <v>97.707835137284192</v>
      </c>
      <c r="AH9123">
        <f t="shared" ca="1" si="2543"/>
        <v>-1.4464769041277523</v>
      </c>
      <c r="AI9123">
        <f t="shared" ca="1" si="2544"/>
        <v>-1.0244908643182613</v>
      </c>
      <c r="AJ9123">
        <f t="shared" ca="1" si="2545"/>
        <v>-0.6154633663092256</v>
      </c>
    </row>
    <row r="9124" spans="32:36" x14ac:dyDescent="0.2">
      <c r="AF9124" s="17">
        <f t="shared" ca="1" si="2541"/>
        <v>488.51484017653269</v>
      </c>
      <c r="AG9124">
        <f t="shared" ca="1" si="2542"/>
        <v>98.58239485831173</v>
      </c>
      <c r="AH9124">
        <f t="shared" ca="1" si="2543"/>
        <v>-1.0804514215284549</v>
      </c>
      <c r="AI9124">
        <f t="shared" ca="1" si="2544"/>
        <v>-0.37587536247761305</v>
      </c>
      <c r="AJ9124">
        <f t="shared" ca="1" si="2545"/>
        <v>-5.117875921410215E-2</v>
      </c>
    </row>
    <row r="9125" spans="32:36" x14ac:dyDescent="0.2">
      <c r="AF9125" s="17">
        <f t="shared" ca="1" si="2541"/>
        <v>499.39258557898552</v>
      </c>
      <c r="AG9125">
        <f t="shared" ca="1" si="2542"/>
        <v>98.414103183215914</v>
      </c>
      <c r="AH9125">
        <f t="shared" ca="1" si="2543"/>
        <v>0.16184203224373356</v>
      </c>
      <c r="AI9125">
        <f t="shared" ca="1" si="2544"/>
        <v>-0.50024028272352528</v>
      </c>
      <c r="AJ9125">
        <f t="shared" ca="1" si="2545"/>
        <v>-0.57628010719944101</v>
      </c>
    </row>
    <row r="9126" spans="32:36" x14ac:dyDescent="0.2">
      <c r="AF9126" s="17">
        <f t="shared" ca="1" si="2541"/>
        <v>495.06545101897268</v>
      </c>
      <c r="AG9126">
        <f t="shared" ca="1" si="2542"/>
        <v>98.583296319030836</v>
      </c>
      <c r="AH9126">
        <f t="shared" ca="1" si="2543"/>
        <v>-0.32906661743491544</v>
      </c>
      <c r="AI9126">
        <f t="shared" ca="1" si="2544"/>
        <v>-0.3752097688975079</v>
      </c>
      <c r="AJ9126">
        <f t="shared" ca="1" si="2545"/>
        <v>-0.28915681596083886</v>
      </c>
    </row>
    <row r="9127" spans="32:36" x14ac:dyDescent="0.2">
      <c r="AF9127" s="17">
        <f t="shared" ca="1" si="2541"/>
        <v>495.58305194479067</v>
      </c>
      <c r="AG9127">
        <f t="shared" ca="1" si="2542"/>
        <v>99.323268100321258</v>
      </c>
      <c r="AH9127">
        <f t="shared" ca="1" si="2543"/>
        <v>-0.27011991689781639</v>
      </c>
      <c r="AI9127">
        <f t="shared" ca="1" si="2544"/>
        <v>0.16910566046728748</v>
      </c>
      <c r="AJ9127">
        <f t="shared" ca="1" si="2545"/>
        <v>0.2632353580312552</v>
      </c>
    </row>
    <row r="9128" spans="32:36" x14ac:dyDescent="0.2">
      <c r="AF9128" s="17">
        <f t="shared" ca="1" si="2541"/>
        <v>497.4072011687951</v>
      </c>
      <c r="AG9128">
        <f t="shared" ca="1" si="2542"/>
        <v>99.199161657902721</v>
      </c>
      <c r="AH9128">
        <f t="shared" ca="1" si="2543"/>
        <v>-6.2867372812265385E-2</v>
      </c>
      <c r="AI9128">
        <f t="shared" ca="1" si="2544"/>
        <v>7.8097892353105214E-2</v>
      </c>
      <c r="AJ9128">
        <f t="shared" ca="1" si="2545"/>
        <v>0.10191302930592358</v>
      </c>
    </row>
    <row r="9129" spans="32:36" x14ac:dyDescent="0.2">
      <c r="AF9129" s="17">
        <f t="shared" ca="1" si="2541"/>
        <v>504.45881391032134</v>
      </c>
      <c r="AG9129">
        <f t="shared" ca="1" si="2542"/>
        <v>99.477508855431154</v>
      </c>
      <c r="AH9129">
        <f t="shared" ca="1" si="2543"/>
        <v>0.73122309974359068</v>
      </c>
      <c r="AI9129">
        <f t="shared" ca="1" si="2544"/>
        <v>0.28205269041163072</v>
      </c>
      <c r="AJ9129">
        <f t="shared" ca="1" si="2545"/>
        <v>6.3668361846202226E-2</v>
      </c>
    </row>
    <row r="9130" spans="32:36" x14ac:dyDescent="0.2">
      <c r="AF9130" s="17">
        <f t="shared" ca="1" si="2541"/>
        <v>501.47376658394131</v>
      </c>
      <c r="AG9130">
        <f t="shared" ca="1" si="2542"/>
        <v>100.96482512783696</v>
      </c>
      <c r="AH9130">
        <f t="shared" ca="1" si="2543"/>
        <v>0.39643683956754228</v>
      </c>
      <c r="AI9130">
        <f t="shared" ca="1" si="2544"/>
        <v>1.3622808936031299</v>
      </c>
      <c r="AJ9130">
        <f t="shared" ca="1" si="2545"/>
        <v>1.3034294389957539</v>
      </c>
    </row>
    <row r="9131" spans="32:36" x14ac:dyDescent="0.2">
      <c r="AF9131" s="17">
        <f t="shared" ca="1" si="2541"/>
        <v>498.36390804247702</v>
      </c>
      <c r="AG9131">
        <f t="shared" ca="1" si="2542"/>
        <v>101.17487140854516</v>
      </c>
      <c r="AH9131">
        <f t="shared" ca="1" si="2543"/>
        <v>4.5526194834113423E-2</v>
      </c>
      <c r="AI9131">
        <f t="shared" ca="1" si="2544"/>
        <v>1.5135524257084609</v>
      </c>
      <c r="AJ9131">
        <f t="shared" ca="1" si="2545"/>
        <v>1.5736156205129621</v>
      </c>
    </row>
    <row r="9132" spans="32:36" x14ac:dyDescent="0.2">
      <c r="AF9132" s="17">
        <f t="shared" ca="1" si="2541"/>
        <v>496.33730531003664</v>
      </c>
      <c r="AG9132">
        <f t="shared" ca="1" si="2542"/>
        <v>99.168875816540691</v>
      </c>
      <c r="AH9132">
        <f t="shared" ca="1" si="2543"/>
        <v>-0.18433231228808339</v>
      </c>
      <c r="AI9132">
        <f t="shared" ca="1" si="2544"/>
        <v>5.5871876870178555E-2</v>
      </c>
      <c r="AJ9132">
        <f t="shared" ca="1" si="2545"/>
        <v>0.11717582859747985</v>
      </c>
    </row>
    <row r="9133" spans="32:36" x14ac:dyDescent="0.2">
      <c r="AF9133" s="17">
        <f t="shared" ca="1" si="2541"/>
        <v>478.9435578260925</v>
      </c>
      <c r="AG9133">
        <f t="shared" ca="1" si="2542"/>
        <v>98.588775394324074</v>
      </c>
      <c r="AH9133">
        <f t="shared" ca="1" si="2543"/>
        <v>-2.1966359627165173</v>
      </c>
      <c r="AI9133">
        <f t="shared" ca="1" si="2544"/>
        <v>-0.3711644242127885</v>
      </c>
      <c r="AJ9133">
        <f t="shared" ca="1" si="2545"/>
        <v>0.3083187302585717</v>
      </c>
    </row>
    <row r="9134" spans="32:36" x14ac:dyDescent="0.2">
      <c r="AF9134" s="17">
        <f t="shared" ca="1" si="2541"/>
        <v>511.45159532699722</v>
      </c>
      <c r="AG9134">
        <f t="shared" ca="1" si="2542"/>
        <v>97.872163875902544</v>
      </c>
      <c r="AH9134">
        <f t="shared" ca="1" si="2543"/>
        <v>1.5078016781075423</v>
      </c>
      <c r="AI9134">
        <f t="shared" ca="1" si="2544"/>
        <v>-0.90217498354215708</v>
      </c>
      <c r="AJ9134">
        <f t="shared" ca="1" si="2545"/>
        <v>-1.4255476937326459</v>
      </c>
    </row>
    <row r="9135" spans="32:36" x14ac:dyDescent="0.2">
      <c r="AF9135" s="17">
        <f t="shared" ca="1" si="2541"/>
        <v>490.21844374764891</v>
      </c>
      <c r="AG9135">
        <f t="shared" ca="1" si="2542"/>
        <v>100.58290268728905</v>
      </c>
      <c r="AH9135">
        <f t="shared" ca="1" si="2543"/>
        <v>-0.88407532307114656</v>
      </c>
      <c r="AI9135">
        <f t="shared" ca="1" si="2544"/>
        <v>1.0864191651570805</v>
      </c>
      <c r="AJ9135">
        <f t="shared" ca="1" si="2545"/>
        <v>1.4207378396413592</v>
      </c>
    </row>
    <row r="9136" spans="32:36" x14ac:dyDescent="0.2">
      <c r="AF9136" s="17">
        <f t="shared" ca="1" si="2541"/>
        <v>502.65406606841577</v>
      </c>
      <c r="AG9136">
        <f t="shared" ca="1" si="2542"/>
        <v>98.312113346760668</v>
      </c>
      <c r="AH9136">
        <f t="shared" ca="1" si="2543"/>
        <v>0.52905024175048321</v>
      </c>
      <c r="AI9136">
        <f t="shared" ca="1" si="2544"/>
        <v>-0.57571271691336678</v>
      </c>
      <c r="AJ9136">
        <f t="shared" ca="1" si="2545"/>
        <v>-0.77211188352045967</v>
      </c>
    </row>
    <row r="9137" spans="32:36" x14ac:dyDescent="0.2">
      <c r="AF9137" s="17">
        <f t="shared" ca="1" si="2541"/>
        <v>519.56395247571629</v>
      </c>
      <c r="AG9137">
        <f t="shared" ca="1" si="2542"/>
        <v>100.57213750996083</v>
      </c>
      <c r="AH9137">
        <f t="shared" ca="1" si="2543"/>
        <v>2.3955192470524485</v>
      </c>
      <c r="AI9137">
        <f t="shared" ca="1" si="2544"/>
        <v>1.0786283314894574</v>
      </c>
      <c r="AJ9137">
        <f t="shared" ca="1" si="2545"/>
        <v>0.37080437502656111</v>
      </c>
    </row>
    <row r="9138" spans="32:36" x14ac:dyDescent="0.2">
      <c r="AF9138" s="17">
        <f t="shared" ca="1" si="2541"/>
        <v>504.1962594182732</v>
      </c>
      <c r="AG9138">
        <f t="shared" ca="1" si="2542"/>
        <v>100.22273228738997</v>
      </c>
      <c r="AH9138">
        <f t="shared" ca="1" si="2543"/>
        <v>0.7018560181269039</v>
      </c>
      <c r="AI9138">
        <f t="shared" ca="1" si="2544"/>
        <v>0.82530751418502246</v>
      </c>
      <c r="AJ9138">
        <f t="shared" ca="1" si="2545"/>
        <v>0.64300046803897071</v>
      </c>
    </row>
    <row r="9139" spans="32:36" x14ac:dyDescent="0.2">
      <c r="AF9139" s="17">
        <f t="shared" ca="1" si="2541"/>
        <v>499.0598214318149</v>
      </c>
      <c r="AG9139">
        <f t="shared" ca="1" si="2542"/>
        <v>97.926574738423781</v>
      </c>
      <c r="AH9139">
        <f t="shared" ca="1" si="2543"/>
        <v>0.12424157029173452</v>
      </c>
      <c r="AI9139">
        <f t="shared" ca="1" si="2544"/>
        <v>-0.86172024537561298</v>
      </c>
      <c r="AJ9139">
        <f t="shared" ca="1" si="2545"/>
        <v>-0.94361493841955624</v>
      </c>
    </row>
    <row r="9140" spans="32:36" x14ac:dyDescent="0.2">
      <c r="AF9140" s="17">
        <f t="shared" ca="1" si="2541"/>
        <v>478.17200149571397</v>
      </c>
      <c r="AG9140">
        <f t="shared" ca="1" si="2542"/>
        <v>100.07755449843371</v>
      </c>
      <c r="AH9140">
        <f t="shared" ca="1" si="2543"/>
        <v>-2.287582749808311</v>
      </c>
      <c r="AI9140">
        <f t="shared" ca="1" si="2544"/>
        <v>0.71979296554135386</v>
      </c>
      <c r="AJ9140">
        <f t="shared" ca="1" si="2545"/>
        <v>1.4818819822904248</v>
      </c>
    </row>
    <row r="9141" spans="32:36" x14ac:dyDescent="0.2">
      <c r="AF9141" s="17">
        <f t="shared" ca="1" si="2541"/>
        <v>490.85999621992704</v>
      </c>
      <c r="AG9141">
        <f t="shared" ca="1" si="2542"/>
        <v>97.093083945911758</v>
      </c>
      <c r="AH9141">
        <f t="shared" ca="1" si="2543"/>
        <v>-0.81029976257929837</v>
      </c>
      <c r="AI9141">
        <f t="shared" ca="1" si="2544"/>
        <v>-1.4839040776511103</v>
      </c>
      <c r="AJ9141">
        <f t="shared" ca="1" si="2545"/>
        <v>-1.2995780958357093</v>
      </c>
    </row>
    <row r="9142" spans="32:36" x14ac:dyDescent="0.2">
      <c r="AF9142" s="17">
        <f t="shared" ca="1" si="2541"/>
        <v>494.94436481112746</v>
      </c>
      <c r="AG9142">
        <f t="shared" ca="1" si="2542"/>
        <v>98.48108060469886</v>
      </c>
      <c r="AH9142">
        <f t="shared" ca="1" si="2543"/>
        <v>-0.34286534958243758</v>
      </c>
      <c r="AI9142">
        <f t="shared" ca="1" si="2544"/>
        <v>-0.4507195558952104</v>
      </c>
      <c r="AJ9142">
        <f t="shared" ca="1" si="2545"/>
        <v>-0.36400141609343017</v>
      </c>
    </row>
    <row r="9143" spans="32:36" x14ac:dyDescent="0.2">
      <c r="AF9143" s="17">
        <f t="shared" ca="1" si="2541"/>
        <v>504.61783834332016</v>
      </c>
      <c r="AG9143">
        <f t="shared" ca="1" si="2542"/>
        <v>98.709811738360884</v>
      </c>
      <c r="AH9143">
        <f t="shared" ca="1" si="2543"/>
        <v>0.74900277016700234</v>
      </c>
      <c r="AI9143">
        <f t="shared" ca="1" si="2544"/>
        <v>-0.28185741634136291</v>
      </c>
      <c r="AJ9143">
        <f t="shared" ca="1" si="2545"/>
        <v>-0.53365532903906232</v>
      </c>
    </row>
    <row r="9144" spans="32:36" x14ac:dyDescent="0.2">
      <c r="AF9144" s="17">
        <f t="shared" ca="1" si="2541"/>
        <v>495.4214541508664</v>
      </c>
      <c r="AG9144">
        <f t="shared" ca="1" si="2542"/>
        <v>97.744308064686365</v>
      </c>
      <c r="AH9144">
        <f t="shared" ca="1" si="2543"/>
        <v>-0.28851678128329983</v>
      </c>
      <c r="AI9144">
        <f t="shared" ca="1" si="2544"/>
        <v>-0.99732497962567668</v>
      </c>
      <c r="AJ9144">
        <f t="shared" ca="1" si="2545"/>
        <v>-0.95478443693526449</v>
      </c>
    </row>
    <row r="9145" spans="32:36" x14ac:dyDescent="0.2">
      <c r="AF9145" s="17">
        <f t="shared" ca="1" si="2541"/>
        <v>510.483011653517</v>
      </c>
      <c r="AG9145">
        <f t="shared" ca="1" si="2542"/>
        <v>99.057223501959584</v>
      </c>
      <c r="AH9145">
        <f t="shared" ca="1" si="2543"/>
        <v>1.4008720214024621</v>
      </c>
      <c r="AI9145">
        <f t="shared" ca="1" si="2544"/>
        <v>-2.6125621742136618E-2</v>
      </c>
      <c r="AJ9145">
        <f t="shared" ca="1" si="2545"/>
        <v>-0.47239720683044817</v>
      </c>
    </row>
    <row r="9146" spans="32:36" x14ac:dyDescent="0.2">
      <c r="AF9146" s="17">
        <f t="shared" ca="1" si="2541"/>
        <v>491.74473816871773</v>
      </c>
      <c r="AG9146">
        <f t="shared" ca="1" si="2542"/>
        <v>98.310830232770115</v>
      </c>
      <c r="AH9146">
        <f t="shared" ca="1" si="2543"/>
        <v>-0.708716562726039</v>
      </c>
      <c r="AI9146">
        <f t="shared" ca="1" si="2544"/>
        <v>-0.5766627193289886</v>
      </c>
      <c r="AJ9146">
        <f t="shared" ca="1" si="2545"/>
        <v>-0.37993361843573176</v>
      </c>
    </row>
    <row r="9147" spans="32:36" x14ac:dyDescent="0.2">
      <c r="AF9147" s="17">
        <f t="shared" ca="1" si="2541"/>
        <v>500.22475017512949</v>
      </c>
      <c r="AG9147">
        <f t="shared" ca="1" si="2542"/>
        <v>101.23466957258101</v>
      </c>
      <c r="AH9147">
        <f t="shared" ca="1" si="2543"/>
        <v>0.25576235164623234</v>
      </c>
      <c r="AI9147">
        <f t="shared" ca="1" si="2544"/>
        <v>1.5565605542989009</v>
      </c>
      <c r="AJ9147">
        <f t="shared" ca="1" si="2545"/>
        <v>1.5519601435249197</v>
      </c>
    </row>
    <row r="9148" spans="32:36" x14ac:dyDescent="0.2">
      <c r="AF9148" s="17">
        <f t="shared" ca="1" si="2541"/>
        <v>500.13008303465892</v>
      </c>
      <c r="AG9148">
        <f t="shared" ca="1" si="2542"/>
        <v>99.657925332585322</v>
      </c>
      <c r="AH9148">
        <f t="shared" ca="1" si="2543"/>
        <v>0.24508584462196392</v>
      </c>
      <c r="AI9148">
        <f t="shared" ca="1" si="2544"/>
        <v>0.41394559564705491</v>
      </c>
      <c r="AJ9148">
        <f t="shared" ca="1" si="2545"/>
        <v>0.35647630861757101</v>
      </c>
    </row>
    <row r="9149" spans="32:36" x14ac:dyDescent="0.2">
      <c r="AF9149" s="17">
        <f t="shared" ca="1" si="2541"/>
        <v>500.03643396874503</v>
      </c>
      <c r="AG9149">
        <f t="shared" ca="1" si="2542"/>
        <v>100.55923622384705</v>
      </c>
      <c r="AH9149">
        <f t="shared" ca="1" si="2543"/>
        <v>0.23452216686996916</v>
      </c>
      <c r="AI9149">
        <f t="shared" ca="1" si="2544"/>
        <v>1.0692904824159175</v>
      </c>
      <c r="AJ9149">
        <f t="shared" ca="1" si="2545"/>
        <v>1.0474447087482555</v>
      </c>
    </row>
    <row r="9150" spans="32:36" x14ac:dyDescent="0.2">
      <c r="AF9150" s="17">
        <f t="shared" ca="1" si="2541"/>
        <v>505.40870302424435</v>
      </c>
      <c r="AG9150">
        <f t="shared" ca="1" si="2542"/>
        <v>100.19322802325713</v>
      </c>
      <c r="AH9150">
        <f t="shared" ca="1" si="2543"/>
        <v>0.83734197546770694</v>
      </c>
      <c r="AI9150">
        <f t="shared" ca="1" si="2544"/>
        <v>0.80387633096516442</v>
      </c>
      <c r="AJ9150">
        <f t="shared" ca="1" si="2545"/>
        <v>0.57747711161826987</v>
      </c>
    </row>
    <row r="9151" spans="32:36" x14ac:dyDescent="0.2">
      <c r="AF9151" s="17">
        <f t="shared" ca="1" si="2541"/>
        <v>486.2973131813456</v>
      </c>
      <c r="AG9151">
        <f t="shared" ca="1" si="2542"/>
        <v>98.394050142007728</v>
      </c>
      <c r="AH9151">
        <f t="shared" ca="1" si="2543"/>
        <v>-1.3370963780822585</v>
      </c>
      <c r="AI9151">
        <f t="shared" ca="1" si="2544"/>
        <v>-0.51507334513843595</v>
      </c>
      <c r="AJ9151">
        <f t="shared" ca="1" si="2545"/>
        <v>-0.11570765152354023</v>
      </c>
    </row>
    <row r="9152" spans="32:36" x14ac:dyDescent="0.2">
      <c r="AF9152" s="17">
        <f t="shared" ca="1" si="2541"/>
        <v>515.53848726550359</v>
      </c>
      <c r="AG9152">
        <f t="shared" ca="1" si="2542"/>
        <v>100.07064577409035</v>
      </c>
      <c r="AH9152">
        <f t="shared" ca="1" si="2543"/>
        <v>1.9567674184585013</v>
      </c>
      <c r="AI9152">
        <f t="shared" ca="1" si="2544"/>
        <v>0.71476792189412097</v>
      </c>
      <c r="AJ9152">
        <f t="shared" ca="1" si="2545"/>
        <v>0.12839710707939836</v>
      </c>
    </row>
    <row r="9153" spans="32:36" x14ac:dyDescent="0.2">
      <c r="AF9153" s="17">
        <f t="shared" ca="1" si="2541"/>
        <v>516.35649335363019</v>
      </c>
      <c r="AG9153">
        <f t="shared" ca="1" si="2542"/>
        <v>96.807505790178837</v>
      </c>
      <c r="AH9153">
        <f t="shared" ca="1" si="2543"/>
        <v>2.0462019284097011</v>
      </c>
      <c r="AI9153">
        <f t="shared" ca="1" si="2544"/>
        <v>-1.6983115077466109</v>
      </c>
      <c r="AJ9153">
        <f t="shared" ca="1" si="2545"/>
        <v>-2.4319066649100356</v>
      </c>
    </row>
    <row r="9154" spans="32:36" x14ac:dyDescent="0.2">
      <c r="AF9154" s="17">
        <f t="shared" ca="1" si="2541"/>
        <v>484.38278093684988</v>
      </c>
      <c r="AG9154">
        <f t="shared" ca="1" si="2542"/>
        <v>97.536104861045217</v>
      </c>
      <c r="AH9154">
        <f t="shared" ca="1" si="2543"/>
        <v>-1.5596174428392615</v>
      </c>
      <c r="AI9154">
        <f t="shared" ca="1" si="2544"/>
        <v>-1.1525359986659267</v>
      </c>
      <c r="AJ9154">
        <f t="shared" ca="1" si="2545"/>
        <v>-0.71387425956879547</v>
      </c>
    </row>
    <row r="9155" spans="32:36" x14ac:dyDescent="0.2">
      <c r="AF9155" s="17">
        <f t="shared" ref="AF9155:AF9218" ca="1" si="2546">$N$64*EXP(($J$9-$K$2^2/2)*$J$6+$K$2*SQRT($J$6)*AH9155)</f>
        <v>498.04332260020192</v>
      </c>
      <c r="AG9155">
        <f t="shared" ref="AG9155:AG9218" ca="1" si="2547">$Q$64*EXP(($J$9-$K$3^2/2)*$J$6+$K$3*SQRT($J$6)*AI9155)</f>
        <v>98.612125420783315</v>
      </c>
      <c r="AH9155">
        <f t="shared" ref="AH9155:AH9218" ca="1" si="2548">_xlfn.NORM.S.INV(RAND())</f>
        <v>9.2275052876393347E-3</v>
      </c>
      <c r="AI9155">
        <f t="shared" ref="AI9155:AI9218" ca="1" si="2549">AH9155*$AC$6+SQRT(1-$AC$6^2)*AJ9155</f>
        <v>-0.35392700882878303</v>
      </c>
      <c r="AJ9155">
        <f t="shared" ref="AJ9155:AJ9218" ca="1" si="2550">_xlfn.NORM.S.INV(RAND())</f>
        <v>-0.37428482782696798</v>
      </c>
    </row>
    <row r="9156" spans="32:36" x14ac:dyDescent="0.2">
      <c r="AF9156" s="17">
        <f t="shared" ca="1" si="2546"/>
        <v>486.99323516234602</v>
      </c>
      <c r="AG9156">
        <f t="shared" ca="1" si="2547"/>
        <v>97.913530413508028</v>
      </c>
      <c r="AH9156">
        <f t="shared" ca="1" si="2548"/>
        <v>-1.2564282225799324</v>
      </c>
      <c r="AI9156">
        <f t="shared" ca="1" si="2549"/>
        <v>-0.87141671491814465</v>
      </c>
      <c r="AJ9156">
        <f t="shared" ca="1" si="2550"/>
        <v>-0.51522084871847418</v>
      </c>
    </row>
    <row r="9157" spans="32:36" x14ac:dyDescent="0.2">
      <c r="AF9157" s="17">
        <f t="shared" ca="1" si="2546"/>
        <v>497.07372481857152</v>
      </c>
      <c r="AG9157">
        <f t="shared" ca="1" si="2547"/>
        <v>99.678735147014876</v>
      </c>
      <c r="AH9157">
        <f t="shared" ca="1" si="2548"/>
        <v>-0.10069878932243805</v>
      </c>
      <c r="AI9157">
        <f t="shared" ca="1" si="2549"/>
        <v>0.42914318458296102</v>
      </c>
      <c r="AJ9157">
        <f t="shared" ca="1" si="2550"/>
        <v>0.48226024596957068</v>
      </c>
    </row>
    <row r="9158" spans="32:36" x14ac:dyDescent="0.2">
      <c r="AF9158" s="17">
        <f t="shared" ca="1" si="2546"/>
        <v>496.7136619299518</v>
      </c>
      <c r="AG9158">
        <f t="shared" ca="1" si="2547"/>
        <v>97.35985051577687</v>
      </c>
      <c r="AH9158">
        <f t="shared" ca="1" si="2548"/>
        <v>-0.14157483771413984</v>
      </c>
      <c r="AI9158">
        <f t="shared" ca="1" si="2549"/>
        <v>-1.2841890069797692</v>
      </c>
      <c r="AJ9158">
        <f t="shared" ca="1" si="2550"/>
        <v>-1.3024490410101934</v>
      </c>
    </row>
    <row r="9159" spans="32:36" x14ac:dyDescent="0.2">
      <c r="AF9159" s="17">
        <f t="shared" ca="1" si="2546"/>
        <v>488.0214509170695</v>
      </c>
      <c r="AG9159">
        <f t="shared" ca="1" si="2547"/>
        <v>96.593782580796471</v>
      </c>
      <c r="AH9159">
        <f t="shared" ca="1" si="2548"/>
        <v>-1.1374527982554479</v>
      </c>
      <c r="AI9159">
        <f t="shared" ca="1" si="2549"/>
        <v>-1.8591856201558414</v>
      </c>
      <c r="AJ9159">
        <f t="shared" ca="1" si="2550"/>
        <v>-1.5894180662045012</v>
      </c>
    </row>
    <row r="9160" spans="32:36" x14ac:dyDescent="0.2">
      <c r="AF9160" s="17">
        <f t="shared" ca="1" si="2546"/>
        <v>502.1737938389245</v>
      </c>
      <c r="AG9160">
        <f t="shared" ca="1" si="2547"/>
        <v>98.027391266550836</v>
      </c>
      <c r="AH9160">
        <f t="shared" ca="1" si="2548"/>
        <v>0.47512652170790248</v>
      </c>
      <c r="AI9160">
        <f t="shared" ca="1" si="2549"/>
        <v>-0.78682204537979872</v>
      </c>
      <c r="AJ9160">
        <f t="shared" ca="1" si="2550"/>
        <v>-0.97648704554007537</v>
      </c>
    </row>
    <row r="9161" spans="32:36" x14ac:dyDescent="0.2">
      <c r="AF9161" s="17">
        <f t="shared" ca="1" si="2546"/>
        <v>514.04772567174541</v>
      </c>
      <c r="AG9161">
        <f t="shared" ca="1" si="2547"/>
        <v>101.80397186981573</v>
      </c>
      <c r="AH9161">
        <f t="shared" ca="1" si="2548"/>
        <v>1.7934134139509996</v>
      </c>
      <c r="AI9161">
        <f t="shared" ca="1" si="2549"/>
        <v>1.9647474313159181</v>
      </c>
      <c r="AJ9161">
        <f t="shared" ca="1" si="2550"/>
        <v>1.4918124950143989</v>
      </c>
    </row>
    <row r="9162" spans="32:36" x14ac:dyDescent="0.2">
      <c r="AF9162" s="17">
        <f t="shared" ca="1" si="2546"/>
        <v>493.8577369399294</v>
      </c>
      <c r="AG9162">
        <f t="shared" ca="1" si="2547"/>
        <v>98.814101668482508</v>
      </c>
      <c r="AH9162">
        <f t="shared" ca="1" si="2548"/>
        <v>-0.46684649341775691</v>
      </c>
      <c r="AI9162">
        <f t="shared" ca="1" si="2549"/>
        <v>-0.20499458147375024</v>
      </c>
      <c r="AJ9162">
        <f t="shared" ca="1" si="2550"/>
        <v>-6.6794944807668399E-2</v>
      </c>
    </row>
    <row r="9163" spans="32:36" x14ac:dyDescent="0.2">
      <c r="AF9163" s="17">
        <f t="shared" ca="1" si="2546"/>
        <v>496.650766048143</v>
      </c>
      <c r="AG9163">
        <f t="shared" ca="1" si="2547"/>
        <v>98.344196903154042</v>
      </c>
      <c r="AH9163">
        <f t="shared" ca="1" si="2548"/>
        <v>-0.14871811669097887</v>
      </c>
      <c r="AI9163">
        <f t="shared" ca="1" si="2549"/>
        <v>-0.55196246158039008</v>
      </c>
      <c r="AJ9163">
        <f t="shared" ca="1" si="2550"/>
        <v>-0.53189995634817233</v>
      </c>
    </row>
    <row r="9164" spans="32:36" x14ac:dyDescent="0.2">
      <c r="AF9164" s="17">
        <f t="shared" ca="1" si="2546"/>
        <v>485.18949831831276</v>
      </c>
      <c r="AG9164">
        <f t="shared" ca="1" si="2547"/>
        <v>99.742802520094969</v>
      </c>
      <c r="AH9164">
        <f t="shared" ca="1" si="2548"/>
        <v>-1.46574776465594</v>
      </c>
      <c r="AI9164">
        <f t="shared" ca="1" si="2549"/>
        <v>0.47591223306379016</v>
      </c>
      <c r="AJ9164">
        <f t="shared" ca="1" si="2550"/>
        <v>0.96493817902129875</v>
      </c>
    </row>
    <row r="9165" spans="32:36" x14ac:dyDescent="0.2">
      <c r="AF9165" s="17">
        <f t="shared" ca="1" si="2546"/>
        <v>501.64105622291987</v>
      </c>
      <c r="AG9165">
        <f t="shared" ca="1" si="2547"/>
        <v>99.054118872508823</v>
      </c>
      <c r="AH9165">
        <f t="shared" ca="1" si="2548"/>
        <v>0.41525176080681203</v>
      </c>
      <c r="AI9165">
        <f t="shared" ca="1" si="2549"/>
        <v>-2.8406983172780925E-2</v>
      </c>
      <c r="AJ9165">
        <f t="shared" ca="1" si="2550"/>
        <v>-0.1617098819054594</v>
      </c>
    </row>
    <row r="9166" spans="32:36" x14ac:dyDescent="0.2">
      <c r="AF9166" s="17">
        <f t="shared" ca="1" si="2546"/>
        <v>493.87251784466798</v>
      </c>
      <c r="AG9166">
        <f t="shared" ca="1" si="2547"/>
        <v>100.47506509863412</v>
      </c>
      <c r="AH9166">
        <f t="shared" ca="1" si="2548"/>
        <v>-0.46515820490300408</v>
      </c>
      <c r="AI9166">
        <f t="shared" ca="1" si="2549"/>
        <v>1.0083386654907944</v>
      </c>
      <c r="AJ9166">
        <f t="shared" ca="1" si="2550"/>
        <v>1.2057443127411773</v>
      </c>
    </row>
    <row r="9167" spans="32:36" x14ac:dyDescent="0.2">
      <c r="AF9167" s="17">
        <f t="shared" ca="1" si="2546"/>
        <v>498.65100415057128</v>
      </c>
      <c r="AG9167">
        <f t="shared" ca="1" si="2547"/>
        <v>97.322519831719717</v>
      </c>
      <c r="AH9167">
        <f t="shared" ca="1" si="2548"/>
        <v>7.8013199275815709E-2</v>
      </c>
      <c r="AI9167">
        <f t="shared" ca="1" si="2549"/>
        <v>-1.3121037086499558</v>
      </c>
      <c r="AJ9167">
        <f t="shared" ca="1" si="2550"/>
        <v>-1.4014900705205364</v>
      </c>
    </row>
    <row r="9168" spans="32:36" x14ac:dyDescent="0.2">
      <c r="AF9168" s="17">
        <f t="shared" ca="1" si="2546"/>
        <v>487.61100358346147</v>
      </c>
      <c r="AG9168">
        <f t="shared" ca="1" si="2547"/>
        <v>98.368506767289745</v>
      </c>
      <c r="AH9168">
        <f t="shared" ca="1" si="2548"/>
        <v>-1.1849158031719134</v>
      </c>
      <c r="AI9168">
        <f t="shared" ca="1" si="2549"/>
        <v>-0.53397193857046998</v>
      </c>
      <c r="AJ9168">
        <f t="shared" ca="1" si="2550"/>
        <v>-0.1838767420412547</v>
      </c>
    </row>
    <row r="9169" spans="32:36" x14ac:dyDescent="0.2">
      <c r="AF9169" s="17">
        <f t="shared" ca="1" si="2546"/>
        <v>500.69472938524336</v>
      </c>
      <c r="AG9169">
        <f t="shared" ca="1" si="2547"/>
        <v>99.235939039338135</v>
      </c>
      <c r="AH9169">
        <f t="shared" ca="1" si="2548"/>
        <v>0.30873644617257379</v>
      </c>
      <c r="AI9169">
        <f t="shared" ca="1" si="2549"/>
        <v>0.10507876399515206</v>
      </c>
      <c r="AJ9169">
        <f t="shared" ca="1" si="2550"/>
        <v>1.2182911071287337E-2</v>
      </c>
    </row>
    <row r="9170" spans="32:36" x14ac:dyDescent="0.2">
      <c r="AF9170" s="17">
        <f t="shared" ca="1" si="2546"/>
        <v>498.88612133075287</v>
      </c>
      <c r="AG9170">
        <f t="shared" ca="1" si="2547"/>
        <v>97.939100936790695</v>
      </c>
      <c r="AH9170">
        <f t="shared" ca="1" si="2548"/>
        <v>0.10460448333260448</v>
      </c>
      <c r="AI9170">
        <f t="shared" ca="1" si="2549"/>
        <v>-0.85241013964243795</v>
      </c>
      <c r="AJ9170">
        <f t="shared" ca="1" si="2550"/>
        <v>-0.92760872465477817</v>
      </c>
    </row>
    <row r="9171" spans="32:36" x14ac:dyDescent="0.2">
      <c r="AF9171" s="17">
        <f t="shared" ca="1" si="2546"/>
        <v>511.56536154000599</v>
      </c>
      <c r="AG9171">
        <f t="shared" ca="1" si="2547"/>
        <v>100.68691151517947</v>
      </c>
      <c r="AH9171">
        <f t="shared" ca="1" si="2548"/>
        <v>1.5203479436693463</v>
      </c>
      <c r="AI9171">
        <f t="shared" ca="1" si="2549"/>
        <v>1.1616481597857189</v>
      </c>
      <c r="AJ9171">
        <f t="shared" ca="1" si="2550"/>
        <v>0.73590899294535617</v>
      </c>
    </row>
    <row r="9172" spans="32:36" x14ac:dyDescent="0.2">
      <c r="AF9172" s="17">
        <f t="shared" ca="1" si="2546"/>
        <v>520.81173247323989</v>
      </c>
      <c r="AG9172">
        <f t="shared" ca="1" si="2547"/>
        <v>98.157109651333812</v>
      </c>
      <c r="AH9172">
        <f t="shared" ca="1" si="2548"/>
        <v>2.5308299152595186</v>
      </c>
      <c r="AI9172">
        <f t="shared" ca="1" si="2549"/>
        <v>-0.69056543497178546</v>
      </c>
      <c r="AJ9172">
        <f t="shared" ca="1" si="2550"/>
        <v>-1.5284824932663506</v>
      </c>
    </row>
    <row r="9173" spans="32:36" x14ac:dyDescent="0.2">
      <c r="AF9173" s="17">
        <f t="shared" ca="1" si="2546"/>
        <v>496.0086559211785</v>
      </c>
      <c r="AG9173">
        <f t="shared" ca="1" si="2547"/>
        <v>99.197356476974974</v>
      </c>
      <c r="AH9173">
        <f t="shared" ca="1" si="2548"/>
        <v>-0.22169634495095697</v>
      </c>
      <c r="AI9173">
        <f t="shared" ca="1" si="2549"/>
        <v>7.6773305765612351E-2</v>
      </c>
      <c r="AJ9173">
        <f t="shared" ca="1" si="2550"/>
        <v>0.15097504256966823</v>
      </c>
    </row>
    <row r="9174" spans="32:36" x14ac:dyDescent="0.2">
      <c r="AF9174" s="17">
        <f t="shared" ca="1" si="2546"/>
        <v>501.4866317340481</v>
      </c>
      <c r="AG9174">
        <f t="shared" ca="1" si="2547"/>
        <v>97.666708491490169</v>
      </c>
      <c r="AH9174">
        <f t="shared" ca="1" si="2548"/>
        <v>0.39788399465976004</v>
      </c>
      <c r="AI9174">
        <f t="shared" ca="1" si="2549"/>
        <v>-1.0551351133740301</v>
      </c>
      <c r="AJ9174">
        <f t="shared" ca="1" si="2550"/>
        <v>-1.2334753645632262</v>
      </c>
    </row>
    <row r="9175" spans="32:36" x14ac:dyDescent="0.2">
      <c r="AF9175" s="17">
        <f t="shared" ca="1" si="2546"/>
        <v>486.33885357504397</v>
      </c>
      <c r="AG9175">
        <f t="shared" ca="1" si="2547"/>
        <v>100.99078523696771</v>
      </c>
      <c r="AH9175">
        <f t="shared" ca="1" si="2548"/>
        <v>-1.3322779631205461</v>
      </c>
      <c r="AI9175">
        <f t="shared" ca="1" si="2549"/>
        <v>1.380993929748733</v>
      </c>
      <c r="AJ9175">
        <f t="shared" ca="1" si="2550"/>
        <v>1.8721879187438926</v>
      </c>
    </row>
    <row r="9176" spans="32:36" x14ac:dyDescent="0.2">
      <c r="AF9176" s="17">
        <f t="shared" ca="1" si="2546"/>
        <v>491.94150791766288</v>
      </c>
      <c r="AG9176">
        <f t="shared" ca="1" si="2547"/>
        <v>98.74084267160336</v>
      </c>
      <c r="AH9176">
        <f t="shared" ca="1" si="2548"/>
        <v>-0.68614894364070178</v>
      </c>
      <c r="AI9176">
        <f t="shared" ca="1" si="2549"/>
        <v>-0.25897879102881871</v>
      </c>
      <c r="AJ9176">
        <f t="shared" ca="1" si="2550"/>
        <v>-5.377609426798028E-2</v>
      </c>
    </row>
    <row r="9177" spans="32:36" x14ac:dyDescent="0.2">
      <c r="AF9177" s="17">
        <f t="shared" ca="1" si="2546"/>
        <v>496.46280175866258</v>
      </c>
      <c r="AG9177">
        <f t="shared" ca="1" si="2547"/>
        <v>99.408800156967189</v>
      </c>
      <c r="AH9177">
        <f t="shared" ca="1" si="2548"/>
        <v>-0.17007119250364103</v>
      </c>
      <c r="AI9177">
        <f t="shared" ca="1" si="2549"/>
        <v>0.23176050433050016</v>
      </c>
      <c r="AJ9177">
        <f t="shared" ca="1" si="2550"/>
        <v>0.2971948614871347</v>
      </c>
    </row>
    <row r="9178" spans="32:36" x14ac:dyDescent="0.2">
      <c r="AF9178" s="17">
        <f t="shared" ca="1" si="2546"/>
        <v>494.89621611752284</v>
      </c>
      <c r="AG9178">
        <f t="shared" ca="1" si="2547"/>
        <v>96.735482931108891</v>
      </c>
      <c r="AH9178">
        <f t="shared" ca="1" si="2548"/>
        <v>-0.3483532125480221</v>
      </c>
      <c r="AI9178">
        <f t="shared" ca="1" si="2549"/>
        <v>-1.7524849705654555</v>
      </c>
      <c r="AJ9178">
        <f t="shared" ca="1" si="2550"/>
        <v>-1.7281201483626769</v>
      </c>
    </row>
    <row r="9179" spans="32:36" x14ac:dyDescent="0.2">
      <c r="AF9179" s="17">
        <f t="shared" ca="1" si="2546"/>
        <v>482.7363944114785</v>
      </c>
      <c r="AG9179">
        <f t="shared" ca="1" si="2547"/>
        <v>96.164871512033642</v>
      </c>
      <c r="AH9179">
        <f t="shared" ca="1" si="2548"/>
        <v>-1.7516771369928212</v>
      </c>
      <c r="AI9179">
        <f t="shared" ca="1" si="2549"/>
        <v>-2.1831130672417682</v>
      </c>
      <c r="AJ9179">
        <f t="shared" ca="1" si="2550"/>
        <v>-1.7341875275179901</v>
      </c>
    </row>
    <row r="9180" spans="32:36" x14ac:dyDescent="0.2">
      <c r="AF9180" s="17">
        <f t="shared" ca="1" si="2546"/>
        <v>503.50640270735579</v>
      </c>
      <c r="AG9180">
        <f t="shared" ca="1" si="2547"/>
        <v>97.717453717954498</v>
      </c>
      <c r="AH9180">
        <f t="shared" ca="1" si="2548"/>
        <v>0.62462165671293468</v>
      </c>
      <c r="AI9180">
        <f t="shared" ca="1" si="2549"/>
        <v>-1.0173257373234454</v>
      </c>
      <c r="AJ9180">
        <f t="shared" ca="1" si="2550"/>
        <v>-1.2658272531412555</v>
      </c>
    </row>
    <row r="9181" spans="32:36" x14ac:dyDescent="0.2">
      <c r="AF9181" s="17">
        <f t="shared" ca="1" si="2546"/>
        <v>491.02859420008951</v>
      </c>
      <c r="AG9181">
        <f t="shared" ca="1" si="2547"/>
        <v>98.982906267340823</v>
      </c>
      <c r="AH9181">
        <f t="shared" ca="1" si="2548"/>
        <v>-0.79092777585455354</v>
      </c>
      <c r="AI9181">
        <f t="shared" ca="1" si="2549"/>
        <v>-8.0755473475887546E-2</v>
      </c>
      <c r="AJ9181">
        <f t="shared" ca="1" si="2550"/>
        <v>0.16650547319966832</v>
      </c>
    </row>
    <row r="9182" spans="32:36" x14ac:dyDescent="0.2">
      <c r="AF9182" s="17">
        <f t="shared" ca="1" si="2546"/>
        <v>502.95783817449609</v>
      </c>
      <c r="AG9182">
        <f t="shared" ca="1" si="2547"/>
        <v>98.372410323587275</v>
      </c>
      <c r="AH9182">
        <f t="shared" ca="1" si="2548"/>
        <v>0.56313039227282091</v>
      </c>
      <c r="AI9182">
        <f t="shared" ca="1" si="2549"/>
        <v>-0.53108352472248266</v>
      </c>
      <c r="AJ9182">
        <f t="shared" ca="1" si="2550"/>
        <v>-0.736110748411268</v>
      </c>
    </row>
    <row r="9183" spans="32:36" x14ac:dyDescent="0.2">
      <c r="AF9183" s="17">
        <f t="shared" ca="1" si="2546"/>
        <v>504.32851375851567</v>
      </c>
      <c r="AG9183">
        <f t="shared" ca="1" si="2547"/>
        <v>98.015154974567295</v>
      </c>
      <c r="AH9183">
        <f t="shared" ca="1" si="2548"/>
        <v>0.71665075923556698</v>
      </c>
      <c r="AI9183">
        <f t="shared" ca="1" si="2549"/>
        <v>-0.7959084727663126</v>
      </c>
      <c r="AJ9183">
        <f t="shared" ca="1" si="2550"/>
        <v>-1.0627407373073678</v>
      </c>
    </row>
    <row r="9184" spans="32:36" x14ac:dyDescent="0.2">
      <c r="AF9184" s="17">
        <f t="shared" ca="1" si="2546"/>
        <v>513.2732610203916</v>
      </c>
      <c r="AG9184">
        <f t="shared" ca="1" si="2547"/>
        <v>98.315030976115537</v>
      </c>
      <c r="AH9184">
        <f t="shared" ca="1" si="2548"/>
        <v>1.7083623938537695</v>
      </c>
      <c r="AI9184">
        <f t="shared" ca="1" si="2549"/>
        <v>-0.57355258481302196</v>
      </c>
      <c r="AJ9184">
        <f t="shared" ca="1" si="2550"/>
        <v>-1.1444523887295548</v>
      </c>
    </row>
    <row r="9185" spans="32:36" x14ac:dyDescent="0.2">
      <c r="AF9185" s="17">
        <f t="shared" ca="1" si="2546"/>
        <v>522.1356107744582</v>
      </c>
      <c r="AG9185">
        <f t="shared" ca="1" si="2547"/>
        <v>99.654510484601118</v>
      </c>
      <c r="AH9185">
        <f t="shared" ca="1" si="2548"/>
        <v>2.6740387858671322</v>
      </c>
      <c r="AI9185">
        <f t="shared" ca="1" si="2549"/>
        <v>0.41145139928547297</v>
      </c>
      <c r="AJ9185">
        <f t="shared" ca="1" si="2550"/>
        <v>-0.41769449553592919</v>
      </c>
    </row>
    <row r="9186" spans="32:36" x14ac:dyDescent="0.2">
      <c r="AF9186" s="17">
        <f t="shared" ca="1" si="2546"/>
        <v>490.52774567761594</v>
      </c>
      <c r="AG9186">
        <f t="shared" ca="1" si="2547"/>
        <v>98.215666715122993</v>
      </c>
      <c r="AH9186">
        <f t="shared" ca="1" si="2548"/>
        <v>-0.84849498915612909</v>
      </c>
      <c r="AI9186">
        <f t="shared" ca="1" si="2549"/>
        <v>-0.64715524492585785</v>
      </c>
      <c r="AJ9186">
        <f t="shared" ca="1" si="2550"/>
        <v>-0.4094966275448072</v>
      </c>
    </row>
    <row r="9187" spans="32:36" x14ac:dyDescent="0.2">
      <c r="AF9187" s="17">
        <f t="shared" ca="1" si="2546"/>
        <v>504.3715664871529</v>
      </c>
      <c r="AG9187">
        <f t="shared" ca="1" si="2547"/>
        <v>97.72382847989833</v>
      </c>
      <c r="AH9187">
        <f t="shared" ca="1" si="2548"/>
        <v>0.7214660512731419</v>
      </c>
      <c r="AI9187">
        <f t="shared" ca="1" si="2549"/>
        <v>-1.012577402545215</v>
      </c>
      <c r="AJ9187">
        <f t="shared" ca="1" si="2550"/>
        <v>-1.29160761729611</v>
      </c>
    </row>
    <row r="9188" spans="32:36" x14ac:dyDescent="0.2">
      <c r="AF9188" s="17">
        <f t="shared" ca="1" si="2546"/>
        <v>501.68250643489409</v>
      </c>
      <c r="AG9188">
        <f t="shared" ca="1" si="2547"/>
        <v>98.697894242205692</v>
      </c>
      <c r="AH9188">
        <f t="shared" ca="1" si="2548"/>
        <v>0.41991266041978015</v>
      </c>
      <c r="AI9188">
        <f t="shared" ca="1" si="2549"/>
        <v>-0.29064591279880431</v>
      </c>
      <c r="AJ9188">
        <f t="shared" ca="1" si="2550"/>
        <v>-0.43834150200564737</v>
      </c>
    </row>
    <row r="9189" spans="32:36" x14ac:dyDescent="0.2">
      <c r="AF9189" s="17">
        <f t="shared" ca="1" si="2546"/>
        <v>491.70882116030981</v>
      </c>
      <c r="AG9189">
        <f t="shared" ca="1" si="2547"/>
        <v>98.055430288388337</v>
      </c>
      <c r="AH9189">
        <f t="shared" ca="1" si="2548"/>
        <v>-0.71283687663864614</v>
      </c>
      <c r="AI9189">
        <f t="shared" ca="1" si="2549"/>
        <v>-0.76600510123522458</v>
      </c>
      <c r="AJ9189">
        <f t="shared" ca="1" si="2550"/>
        <v>-0.57729005787664822</v>
      </c>
    </row>
    <row r="9190" spans="32:36" x14ac:dyDescent="0.2">
      <c r="AF9190" s="17">
        <f t="shared" ca="1" si="2546"/>
        <v>493.43979135949104</v>
      </c>
      <c r="AG9190">
        <f t="shared" ca="1" si="2547"/>
        <v>98.774439410026019</v>
      </c>
      <c r="AH9190">
        <f t="shared" ca="1" si="2548"/>
        <v>-0.51460554765691324</v>
      </c>
      <c r="AI9190">
        <f t="shared" ca="1" si="2549"/>
        <v>-0.23421654230100034</v>
      </c>
      <c r="AJ9190">
        <f t="shared" ca="1" si="2550"/>
        <v>-8.2285138584511475E-2</v>
      </c>
    </row>
    <row r="9191" spans="32:36" x14ac:dyDescent="0.2">
      <c r="AF9191" s="17">
        <f t="shared" ca="1" si="2546"/>
        <v>491.73451377308771</v>
      </c>
      <c r="AG9191">
        <f t="shared" ca="1" si="2547"/>
        <v>97.960875790015336</v>
      </c>
      <c r="AH9191">
        <f t="shared" ca="1" si="2548"/>
        <v>-0.70988945047085183</v>
      </c>
      <c r="AI9191">
        <f t="shared" ca="1" si="2549"/>
        <v>-0.83622879841004927</v>
      </c>
      <c r="AJ9191">
        <f t="shared" ca="1" si="2550"/>
        <v>-0.65190768665538068</v>
      </c>
    </row>
    <row r="9192" spans="32:36" x14ac:dyDescent="0.2">
      <c r="AF9192" s="17">
        <f t="shared" ca="1" si="2546"/>
        <v>489.96847940971605</v>
      </c>
      <c r="AG9192">
        <f t="shared" ca="1" si="2547"/>
        <v>96.569719106751975</v>
      </c>
      <c r="AH9192">
        <f t="shared" ca="1" si="2548"/>
        <v>-0.91284620420447782</v>
      </c>
      <c r="AI9192">
        <f t="shared" ca="1" si="2549"/>
        <v>-1.8773210110905003</v>
      </c>
      <c r="AJ9192">
        <f t="shared" ca="1" si="2550"/>
        <v>-1.6797924079769175</v>
      </c>
    </row>
    <row r="9193" spans="32:36" x14ac:dyDescent="0.2">
      <c r="AF9193" s="17">
        <f t="shared" ca="1" si="2546"/>
        <v>492.18270746549604</v>
      </c>
      <c r="AG9193">
        <f t="shared" ca="1" si="2547"/>
        <v>98.900520102613299</v>
      </c>
      <c r="AH9193">
        <f t="shared" ca="1" si="2548"/>
        <v>-0.65849796005130934</v>
      </c>
      <c r="AI9193">
        <f t="shared" ca="1" si="2549"/>
        <v>-0.14136467353548401</v>
      </c>
      <c r="AJ9193">
        <f t="shared" ca="1" si="2550"/>
        <v>6.0845826037673363E-2</v>
      </c>
    </row>
    <row r="9194" spans="32:36" x14ac:dyDescent="0.2">
      <c r="AF9194" s="17">
        <f t="shared" ca="1" si="2546"/>
        <v>506.71317057707824</v>
      </c>
      <c r="AG9194">
        <f t="shared" ca="1" si="2547"/>
        <v>102.43097685665788</v>
      </c>
      <c r="AH9194">
        <f t="shared" ca="1" si="2548"/>
        <v>0.98274877493202795</v>
      </c>
      <c r="AI9194">
        <f t="shared" ca="1" si="2549"/>
        <v>2.4116737821111238</v>
      </c>
      <c r="AJ9194">
        <f t="shared" ca="1" si="2550"/>
        <v>2.2182512625191575</v>
      </c>
    </row>
    <row r="9195" spans="32:36" x14ac:dyDescent="0.2">
      <c r="AF9195" s="17">
        <f t="shared" ca="1" si="2546"/>
        <v>509.99968158453612</v>
      </c>
      <c r="AG9195">
        <f t="shared" ca="1" si="2547"/>
        <v>99.407869948627706</v>
      </c>
      <c r="AH9195">
        <f t="shared" ca="1" si="2548"/>
        <v>1.3474374650776444</v>
      </c>
      <c r="AI9195">
        <f t="shared" ca="1" si="2549"/>
        <v>0.23107938830952296</v>
      </c>
      <c r="AJ9195">
        <f t="shared" ca="1" si="2550"/>
        <v>-0.18555447749515133</v>
      </c>
    </row>
    <row r="9196" spans="32:36" x14ac:dyDescent="0.2">
      <c r="AF9196" s="17">
        <f t="shared" ca="1" si="2546"/>
        <v>506.45574193747274</v>
      </c>
      <c r="AG9196">
        <f t="shared" ca="1" si="2547"/>
        <v>98.904343041495196</v>
      </c>
      <c r="AH9196">
        <f t="shared" ca="1" si="2548"/>
        <v>0.95408330802896191</v>
      </c>
      <c r="AI9196">
        <f t="shared" ca="1" si="2549"/>
        <v>-0.13855112732243896</v>
      </c>
      <c r="AJ9196">
        <f t="shared" ca="1" si="2550"/>
        <v>-0.44843647322648589</v>
      </c>
    </row>
    <row r="9197" spans="32:36" x14ac:dyDescent="0.2">
      <c r="AF9197" s="17">
        <f t="shared" ca="1" si="2546"/>
        <v>499.94148685344794</v>
      </c>
      <c r="AG9197">
        <f t="shared" ca="1" si="2547"/>
        <v>98.64798069089457</v>
      </c>
      <c r="AH9197">
        <f t="shared" ca="1" si="2548"/>
        <v>0.22381004834350104</v>
      </c>
      <c r="AI9197">
        <f t="shared" ca="1" si="2549"/>
        <v>-0.32746593870846352</v>
      </c>
      <c r="AJ9197">
        <f t="shared" ca="1" si="2550"/>
        <v>-0.41468273398963906</v>
      </c>
    </row>
    <row r="9198" spans="32:36" x14ac:dyDescent="0.2">
      <c r="AF9198" s="17">
        <f t="shared" ca="1" si="2546"/>
        <v>495.70498008138253</v>
      </c>
      <c r="AG9198">
        <f t="shared" ca="1" si="2547"/>
        <v>99.716198219445758</v>
      </c>
      <c r="AH9198">
        <f t="shared" ca="1" si="2548"/>
        <v>-0.25624315679095422</v>
      </c>
      <c r="AI9198">
        <f t="shared" ca="1" si="2549"/>
        <v>0.45649479746642668</v>
      </c>
      <c r="AJ9198">
        <f t="shared" ca="1" si="2550"/>
        <v>0.56036707144811504</v>
      </c>
    </row>
    <row r="9199" spans="32:36" x14ac:dyDescent="0.2">
      <c r="AF9199" s="17">
        <f t="shared" ca="1" si="2546"/>
        <v>494.31511360905864</v>
      </c>
      <c r="AG9199">
        <f t="shared" ca="1" si="2547"/>
        <v>97.448911013657437</v>
      </c>
      <c r="AH9199">
        <f t="shared" ca="1" si="2548"/>
        <v>-0.41462790528934113</v>
      </c>
      <c r="AI9199">
        <f t="shared" ca="1" si="2549"/>
        <v>-1.2176355948493542</v>
      </c>
      <c r="AJ9199">
        <f t="shared" ca="1" si="2550"/>
        <v>-1.1458837034862963</v>
      </c>
    </row>
    <row r="9200" spans="32:36" x14ac:dyDescent="0.2">
      <c r="AF9200" s="17">
        <f t="shared" ca="1" si="2546"/>
        <v>511.66133463284325</v>
      </c>
      <c r="AG9200">
        <f t="shared" ca="1" si="2547"/>
        <v>99.85672158586047</v>
      </c>
      <c r="AH9200">
        <f t="shared" ca="1" si="2548"/>
        <v>1.5309297944758198</v>
      </c>
      <c r="AI9200">
        <f t="shared" ca="1" si="2549"/>
        <v>0.55899876334926879</v>
      </c>
      <c r="AJ9200">
        <f t="shared" ca="1" si="2550"/>
        <v>0.10022493934164295</v>
      </c>
    </row>
    <row r="9201" spans="32:36" x14ac:dyDescent="0.2">
      <c r="AF9201" s="17">
        <f t="shared" ca="1" si="2546"/>
        <v>497.80772069786104</v>
      </c>
      <c r="AG9201">
        <f t="shared" ca="1" si="2547"/>
        <v>98.551445521480815</v>
      </c>
      <c r="AH9201">
        <f t="shared" ca="1" si="2548"/>
        <v>-1.7463714584255927E-2</v>
      </c>
      <c r="AI9201">
        <f t="shared" ca="1" si="2549"/>
        <v>-0.39873049960555956</v>
      </c>
      <c r="AJ9201">
        <f t="shared" ca="1" si="2550"/>
        <v>-0.41281592804304879</v>
      </c>
    </row>
    <row r="9202" spans="32:36" x14ac:dyDescent="0.2">
      <c r="AF9202" s="17">
        <f t="shared" ca="1" si="2546"/>
        <v>498.54595004994451</v>
      </c>
      <c r="AG9202">
        <f t="shared" ca="1" si="2547"/>
        <v>100.24376013333296</v>
      </c>
      <c r="AH9202">
        <f t="shared" ca="1" si="2548"/>
        <v>6.6127737162302011E-2</v>
      </c>
      <c r="AI9202">
        <f t="shared" ca="1" si="2549"/>
        <v>0.84057778218989665</v>
      </c>
      <c r="AJ9202">
        <f t="shared" ca="1" si="2550"/>
        <v>0.86096089203992721</v>
      </c>
    </row>
    <row r="9203" spans="32:36" x14ac:dyDescent="0.2">
      <c r="AF9203" s="17">
        <f t="shared" ca="1" si="2546"/>
        <v>493.54523968980703</v>
      </c>
      <c r="AG9203">
        <f t="shared" ca="1" si="2547"/>
        <v>100.07238893288084</v>
      </c>
      <c r="AH9203">
        <f t="shared" ca="1" si="2548"/>
        <v>-0.50255204833782097</v>
      </c>
      <c r="AI9203">
        <f t="shared" ca="1" si="2549"/>
        <v>0.71603583687284855</v>
      </c>
      <c r="AJ9203">
        <f t="shared" ca="1" si="2550"/>
        <v>0.91092713805450498</v>
      </c>
    </row>
    <row r="9204" spans="32:36" x14ac:dyDescent="0.2">
      <c r="AF9204" s="17">
        <f t="shared" ca="1" si="2546"/>
        <v>504.98039784034063</v>
      </c>
      <c r="AG9204">
        <f t="shared" ca="1" si="2547"/>
        <v>97.126658264931066</v>
      </c>
      <c r="AH9204">
        <f t="shared" ca="1" si="2548"/>
        <v>0.78951766592499417</v>
      </c>
      <c r="AI9204">
        <f t="shared" ca="1" si="2549"/>
        <v>-1.4587384650717421</v>
      </c>
      <c r="AJ9204">
        <f t="shared" ca="1" si="2550"/>
        <v>-1.7813533368416343</v>
      </c>
    </row>
    <row r="9205" spans="32:36" x14ac:dyDescent="0.2">
      <c r="AF9205" s="17">
        <f t="shared" ca="1" si="2546"/>
        <v>507.75855188296151</v>
      </c>
      <c r="AG9205">
        <f t="shared" ca="1" si="2547"/>
        <v>99.446318048476584</v>
      </c>
      <c r="AH9205">
        <f t="shared" ca="1" si="2548"/>
        <v>1.0990057294526401</v>
      </c>
      <c r="AI9205">
        <f t="shared" ca="1" si="2549"/>
        <v>0.25922649812421911</v>
      </c>
      <c r="AJ9205">
        <f t="shared" ca="1" si="2550"/>
        <v>-7.7107432475523194E-2</v>
      </c>
    </row>
    <row r="9206" spans="32:36" x14ac:dyDescent="0.2">
      <c r="AF9206" s="17">
        <f t="shared" ca="1" si="2546"/>
        <v>501.57050127159027</v>
      </c>
      <c r="AG9206">
        <f t="shared" ca="1" si="2547"/>
        <v>99.796271097625862</v>
      </c>
      <c r="AH9206">
        <f t="shared" ca="1" si="2548"/>
        <v>0.40731727157332714</v>
      </c>
      <c r="AI9206">
        <f t="shared" ca="1" si="2549"/>
        <v>0.51492119125820612</v>
      </c>
      <c r="AJ9206">
        <f t="shared" ca="1" si="2550"/>
        <v>0.41089115101138141</v>
      </c>
    </row>
    <row r="9207" spans="32:36" x14ac:dyDescent="0.2">
      <c r="AF9207" s="17">
        <f t="shared" ca="1" si="2546"/>
        <v>479.39771659452714</v>
      </c>
      <c r="AG9207">
        <f t="shared" ca="1" si="2547"/>
        <v>100.76074836827851</v>
      </c>
      <c r="AH9207">
        <f t="shared" ca="1" si="2548"/>
        <v>-2.1431707193920992</v>
      </c>
      <c r="AI9207">
        <f t="shared" ca="1" si="2549"/>
        <v>1.2150067853530662</v>
      </c>
      <c r="AJ9207">
        <f t="shared" ca="1" si="2550"/>
        <v>1.9556069211228584</v>
      </c>
    </row>
    <row r="9208" spans="32:36" x14ac:dyDescent="0.2">
      <c r="AF9208" s="17">
        <f t="shared" ca="1" si="2546"/>
        <v>486.6697352655458</v>
      </c>
      <c r="AG9208">
        <f t="shared" ca="1" si="2547"/>
        <v>97.09868762109474</v>
      </c>
      <c r="AH9208">
        <f t="shared" ca="1" si="2548"/>
        <v>-1.2939125319426406</v>
      </c>
      <c r="AI9208">
        <f t="shared" ca="1" si="2549"/>
        <v>-1.4797032410175674</v>
      </c>
      <c r="AJ9208">
        <f t="shared" ca="1" si="2550"/>
        <v>-1.1415514395016815</v>
      </c>
    </row>
    <row r="9209" spans="32:36" x14ac:dyDescent="0.2">
      <c r="AF9209" s="17">
        <f t="shared" ca="1" si="2546"/>
        <v>499.22936536515499</v>
      </c>
      <c r="AG9209">
        <f t="shared" ca="1" si="2547"/>
        <v>98.202318511577232</v>
      </c>
      <c r="AH9209">
        <f t="shared" ca="1" si="2548"/>
        <v>0.14340220521843897</v>
      </c>
      <c r="AI9209">
        <f t="shared" ca="1" si="2549"/>
        <v>-0.65704840946208376</v>
      </c>
      <c r="AJ9209">
        <f t="shared" ca="1" si="2550"/>
        <v>-0.7349517896557366</v>
      </c>
    </row>
    <row r="9210" spans="32:36" x14ac:dyDescent="0.2">
      <c r="AF9210" s="17">
        <f t="shared" ca="1" si="2546"/>
        <v>496.43156880715605</v>
      </c>
      <c r="AG9210">
        <f t="shared" ca="1" si="2547"/>
        <v>98.253023274628092</v>
      </c>
      <c r="AH9210">
        <f t="shared" ca="1" si="2548"/>
        <v>-0.17362009431146608</v>
      </c>
      <c r="AI9210">
        <f t="shared" ca="1" si="2549"/>
        <v>-0.6194751745503817</v>
      </c>
      <c r="AJ9210">
        <f t="shared" ca="1" si="2550"/>
        <v>-0.594826789526955</v>
      </c>
    </row>
    <row r="9211" spans="32:36" x14ac:dyDescent="0.2">
      <c r="AF9211" s="17">
        <f t="shared" ca="1" si="2546"/>
        <v>496.02663332657505</v>
      </c>
      <c r="AG9211">
        <f t="shared" ca="1" si="2547"/>
        <v>98.704519368542762</v>
      </c>
      <c r="AH9211">
        <f t="shared" ca="1" si="2548"/>
        <v>-0.21965186010749468</v>
      </c>
      <c r="AI9211">
        <f t="shared" ca="1" si="2549"/>
        <v>-0.2857601163572453</v>
      </c>
      <c r="AJ9211">
        <f t="shared" ca="1" si="2550"/>
        <v>-0.23005828521706251</v>
      </c>
    </row>
    <row r="9212" spans="32:36" x14ac:dyDescent="0.2">
      <c r="AF9212" s="17">
        <f t="shared" ca="1" si="2546"/>
        <v>495.0344755026303</v>
      </c>
      <c r="AG9212">
        <f t="shared" ca="1" si="2547"/>
        <v>101.57922540474156</v>
      </c>
      <c r="AH9212">
        <f t="shared" ca="1" si="2548"/>
        <v>-0.3325962015078382</v>
      </c>
      <c r="AI9212">
        <f t="shared" ca="1" si="2549"/>
        <v>1.8038786992578628</v>
      </c>
      <c r="AJ9212">
        <f t="shared" ca="1" si="2550"/>
        <v>1.998347120835317</v>
      </c>
    </row>
    <row r="9213" spans="32:36" x14ac:dyDescent="0.2">
      <c r="AF9213" s="17">
        <f t="shared" ca="1" si="2546"/>
        <v>492.03389942274185</v>
      </c>
      <c r="AG9213">
        <f t="shared" ca="1" si="2547"/>
        <v>99.005908077663435</v>
      </c>
      <c r="AH9213">
        <f t="shared" ca="1" si="2548"/>
        <v>-0.67555563066195468</v>
      </c>
      <c r="AI9213">
        <f t="shared" ca="1" si="2549"/>
        <v>-6.3842692385493005E-2</v>
      </c>
      <c r="AJ9213">
        <f t="shared" ca="1" si="2550"/>
        <v>0.14760319396369248</v>
      </c>
    </row>
    <row r="9214" spans="32:36" x14ac:dyDescent="0.2">
      <c r="AF9214" s="17">
        <f t="shared" ca="1" si="2546"/>
        <v>519.19008076022942</v>
      </c>
      <c r="AG9214">
        <f t="shared" ca="1" si="2547"/>
        <v>101.07816884225643</v>
      </c>
      <c r="AH9214">
        <f t="shared" ca="1" si="2548"/>
        <v>2.3549129010327765</v>
      </c>
      <c r="AI9214">
        <f t="shared" ca="1" si="2549"/>
        <v>1.4439480349111162</v>
      </c>
      <c r="AJ9214">
        <f t="shared" ca="1" si="2550"/>
        <v>0.76701030139865545</v>
      </c>
    </row>
    <row r="9215" spans="32:36" x14ac:dyDescent="0.2">
      <c r="AF9215" s="17">
        <f t="shared" ca="1" si="2546"/>
        <v>488.88500197454283</v>
      </c>
      <c r="AG9215">
        <f t="shared" ca="1" si="2547"/>
        <v>97.4984915695551</v>
      </c>
      <c r="AH9215">
        <f t="shared" ca="1" si="2548"/>
        <v>-1.0377243274546166</v>
      </c>
      <c r="AI9215">
        <f t="shared" ca="1" si="2549"/>
        <v>-1.1806112305348482</v>
      </c>
      <c r="AJ9215">
        <f t="shared" ca="1" si="2550"/>
        <v>-0.90911054536672942</v>
      </c>
    </row>
    <row r="9216" spans="32:36" x14ac:dyDescent="0.2">
      <c r="AF9216" s="17">
        <f t="shared" ca="1" si="2546"/>
        <v>479.44415500357297</v>
      </c>
      <c r="AG9216">
        <f t="shared" ca="1" si="2547"/>
        <v>100.76631096559618</v>
      </c>
      <c r="AH9216">
        <f t="shared" ca="1" si="2548"/>
        <v>-2.1377066733946362</v>
      </c>
      <c r="AI9216">
        <f t="shared" ca="1" si="2549"/>
        <v>1.2190250442699073</v>
      </c>
      <c r="AJ9216">
        <f t="shared" ca="1" si="2550"/>
        <v>1.9580873844749915</v>
      </c>
    </row>
    <row r="9217" spans="32:36" x14ac:dyDescent="0.2">
      <c r="AF9217" s="17">
        <f t="shared" ca="1" si="2546"/>
        <v>493.53857075170788</v>
      </c>
      <c r="AG9217">
        <f t="shared" ca="1" si="2547"/>
        <v>98.448510549867422</v>
      </c>
      <c r="AH9217">
        <f t="shared" ca="1" si="2548"/>
        <v>-0.50331427943341889</v>
      </c>
      <c r="AI9217">
        <f t="shared" ca="1" si="2549"/>
        <v>-0.47479648960906939</v>
      </c>
      <c r="AJ9217">
        <f t="shared" ca="1" si="2550"/>
        <v>-0.33829745610546319</v>
      </c>
    </row>
    <row r="9218" spans="32:36" x14ac:dyDescent="0.2">
      <c r="AF9218" s="17">
        <f t="shared" ca="1" si="2546"/>
        <v>516.55415756076002</v>
      </c>
      <c r="AG9218">
        <f t="shared" ca="1" si="2547"/>
        <v>99.741398424267814</v>
      </c>
      <c r="AH9218">
        <f t="shared" ca="1" si="2548"/>
        <v>2.0677917617066646</v>
      </c>
      <c r="AI9218">
        <f t="shared" ca="1" si="2549"/>
        <v>0.474887568054635</v>
      </c>
      <c r="AJ9218">
        <f t="shared" ca="1" si="2550"/>
        <v>-0.15856125412602018</v>
      </c>
    </row>
    <row r="9219" spans="32:36" x14ac:dyDescent="0.2">
      <c r="AF9219" s="17">
        <f t="shared" ref="AF9219:AF9282" ca="1" si="2551">$N$64*EXP(($J$9-$K$2^2/2)*$J$6+$K$2*SQRT($J$6)*AH9219)</f>
        <v>495.09443220024042</v>
      </c>
      <c r="AG9219">
        <f t="shared" ref="AG9219:AG9282" ca="1" si="2552">$Q$64*EXP(($J$9-$K$3^2/2)*$J$6+$K$3*SQRT($J$6)*AI9219)</f>
        <v>98.238460752087633</v>
      </c>
      <c r="AH9219">
        <f t="shared" ref="AH9219:AH9282" ca="1" si="2553">_xlfn.NORM.S.INV(RAND())</f>
        <v>-0.32576448291449794</v>
      </c>
      <c r="AI9219">
        <f t="shared" ref="AI9219:AI9282" ca="1" si="2554">AH9219*$AC$6+SQRT(1-$AC$6^2)*AJ9219</f>
        <v>-0.63026430741622008</v>
      </c>
      <c r="AJ9219">
        <f t="shared" ref="AJ9219:AJ9282" ca="1" si="2555">_xlfn.NORM.S.INV(RAND())</f>
        <v>-0.55781868877878649</v>
      </c>
    </row>
    <row r="9220" spans="32:36" x14ac:dyDescent="0.2">
      <c r="AF9220" s="17">
        <f t="shared" ca="1" si="2551"/>
        <v>501.50940744220355</v>
      </c>
      <c r="AG9220">
        <f t="shared" ca="1" si="2552"/>
        <v>99.9445722775815</v>
      </c>
      <c r="AH9220">
        <f t="shared" ca="1" si="2553"/>
        <v>0.40044586222861089</v>
      </c>
      <c r="AI9220">
        <f t="shared" ca="1" si="2554"/>
        <v>0.62300769517897381</v>
      </c>
      <c r="AJ9220">
        <f t="shared" ca="1" si="2555"/>
        <v>0.52648232961273556</v>
      </c>
    </row>
    <row r="9221" spans="32:36" x14ac:dyDescent="0.2">
      <c r="AF9221" s="17">
        <f t="shared" ca="1" si="2551"/>
        <v>490.5122290277738</v>
      </c>
      <c r="AG9221">
        <f t="shared" ca="1" si="2552"/>
        <v>98.286941606857852</v>
      </c>
      <c r="AH9221">
        <f t="shared" ca="1" si="2553"/>
        <v>-0.85027940167036486</v>
      </c>
      <c r="AI9221">
        <f t="shared" ca="1" si="2554"/>
        <v>-0.59435183993661544</v>
      </c>
      <c r="AJ9221">
        <f t="shared" ca="1" si="2555"/>
        <v>-0.35352646383953379</v>
      </c>
    </row>
    <row r="9222" spans="32:36" x14ac:dyDescent="0.2">
      <c r="AF9222" s="17">
        <f t="shared" ca="1" si="2551"/>
        <v>498.71374094317298</v>
      </c>
      <c r="AG9222">
        <f t="shared" ca="1" si="2552"/>
        <v>97.348359541898702</v>
      </c>
      <c r="AH9222">
        <f t="shared" ca="1" si="2553"/>
        <v>8.5109831587570448E-2</v>
      </c>
      <c r="AI9222">
        <f t="shared" ca="1" si="2554"/>
        <v>-1.2927804524160043</v>
      </c>
      <c r="AJ9222">
        <f t="shared" ca="1" si="2555"/>
        <v>-1.383469608942562</v>
      </c>
    </row>
    <row r="9223" spans="32:36" x14ac:dyDescent="0.2">
      <c r="AF9223" s="17">
        <f t="shared" ca="1" si="2551"/>
        <v>498.84695799233748</v>
      </c>
      <c r="AG9223">
        <f t="shared" ca="1" si="2552"/>
        <v>98.687983498000648</v>
      </c>
      <c r="AH9223">
        <f t="shared" ca="1" si="2553"/>
        <v>0.10017605787171632</v>
      </c>
      <c r="AI9223">
        <f t="shared" ca="1" si="2554"/>
        <v>-0.29795534854987837</v>
      </c>
      <c r="AJ9223">
        <f t="shared" ca="1" si="2555"/>
        <v>-0.34444691765238838</v>
      </c>
    </row>
    <row r="9224" spans="32:36" x14ac:dyDescent="0.2">
      <c r="AF9224" s="17">
        <f t="shared" ca="1" si="2551"/>
        <v>496.66717758869277</v>
      </c>
      <c r="AG9224">
        <f t="shared" ca="1" si="2552"/>
        <v>100.96613781279174</v>
      </c>
      <c r="AH9224">
        <f t="shared" ca="1" si="2553"/>
        <v>-0.14685412027039163</v>
      </c>
      <c r="AI9224">
        <f t="shared" ca="1" si="2554"/>
        <v>1.3632272424430414</v>
      </c>
      <c r="AJ9224">
        <f t="shared" ca="1" si="2555"/>
        <v>1.4769980635038706</v>
      </c>
    </row>
    <row r="9225" spans="32:36" x14ac:dyDescent="0.2">
      <c r="AF9225" s="17">
        <f t="shared" ca="1" si="2551"/>
        <v>496.27988759361119</v>
      </c>
      <c r="AG9225">
        <f t="shared" ca="1" si="2552"/>
        <v>99.557576148612711</v>
      </c>
      <c r="AH9225">
        <f t="shared" ca="1" si="2553"/>
        <v>-0.19085832819387294</v>
      </c>
      <c r="AI9225">
        <f t="shared" ca="1" si="2554"/>
        <v>0.34061513457725473</v>
      </c>
      <c r="AJ9225">
        <f t="shared" ca="1" si="2555"/>
        <v>0.41801230023198832</v>
      </c>
    </row>
    <row r="9226" spans="32:36" x14ac:dyDescent="0.2">
      <c r="AF9226" s="17">
        <f t="shared" ca="1" si="2551"/>
        <v>504.70455803688532</v>
      </c>
      <c r="AG9226">
        <f t="shared" ca="1" si="2552"/>
        <v>98.144422185357527</v>
      </c>
      <c r="AH9226">
        <f t="shared" ca="1" si="2553"/>
        <v>0.75869607409783246</v>
      </c>
      <c r="AI9226">
        <f t="shared" ca="1" si="2554"/>
        <v>-0.69997446523314522</v>
      </c>
      <c r="AJ9226">
        <f t="shared" ca="1" si="2555"/>
        <v>-0.97543875656270185</v>
      </c>
    </row>
    <row r="9227" spans="32:36" x14ac:dyDescent="0.2">
      <c r="AF9227" s="17">
        <f t="shared" ca="1" si="2551"/>
        <v>515.41831925599877</v>
      </c>
      <c r="AG9227">
        <f t="shared" ca="1" si="2552"/>
        <v>102.07937603692316</v>
      </c>
      <c r="AH9227">
        <f t="shared" ca="1" si="2553"/>
        <v>1.9436172170712851</v>
      </c>
      <c r="AI9227">
        <f t="shared" ca="1" si="2554"/>
        <v>2.1613923269060575</v>
      </c>
      <c r="AJ9227">
        <f t="shared" ca="1" si="2555"/>
        <v>1.6504277767700177</v>
      </c>
    </row>
    <row r="9228" spans="32:36" x14ac:dyDescent="0.2">
      <c r="AF9228" s="17">
        <f t="shared" ca="1" si="2551"/>
        <v>494.86210414803423</v>
      </c>
      <c r="AG9228">
        <f t="shared" ca="1" si="2552"/>
        <v>98.726068266375123</v>
      </c>
      <c r="AH9228">
        <f t="shared" ca="1" si="2553"/>
        <v>-0.35224152931516439</v>
      </c>
      <c r="AI9228">
        <f t="shared" ca="1" si="2554"/>
        <v>-0.26987083379113125</v>
      </c>
      <c r="AJ9228">
        <f t="shared" ca="1" si="2555"/>
        <v>-0.1712697046509653</v>
      </c>
    </row>
    <row r="9229" spans="32:36" x14ac:dyDescent="0.2">
      <c r="AF9229" s="17">
        <f t="shared" ca="1" si="2551"/>
        <v>495.6147093985129</v>
      </c>
      <c r="AG9229">
        <f t="shared" ca="1" si="2552"/>
        <v>98.310260964764467</v>
      </c>
      <c r="AH9229">
        <f t="shared" ca="1" si="2553"/>
        <v>-0.26651662310979901</v>
      </c>
      <c r="AI9229">
        <f t="shared" ca="1" si="2554"/>
        <v>-0.57708420259505011</v>
      </c>
      <c r="AJ9229">
        <f t="shared" ca="1" si="2555"/>
        <v>-0.52084010055330543</v>
      </c>
    </row>
    <row r="9230" spans="32:36" x14ac:dyDescent="0.2">
      <c r="AF9230" s="17">
        <f t="shared" ca="1" si="2551"/>
        <v>497.57160584075194</v>
      </c>
      <c r="AG9230">
        <f t="shared" ca="1" si="2552"/>
        <v>100.17134915448676</v>
      </c>
      <c r="AH9230">
        <f t="shared" ca="1" si="2553"/>
        <v>-4.4225723527143997E-2</v>
      </c>
      <c r="AI9230">
        <f t="shared" ca="1" si="2554"/>
        <v>0.78797997484428073</v>
      </c>
      <c r="AJ9230">
        <f t="shared" ca="1" si="2555"/>
        <v>0.84082690136486671</v>
      </c>
    </row>
    <row r="9231" spans="32:36" x14ac:dyDescent="0.2">
      <c r="AF9231" s="17">
        <f t="shared" ca="1" si="2551"/>
        <v>502.45787796159891</v>
      </c>
      <c r="AG9231">
        <f t="shared" ca="1" si="2552"/>
        <v>99.087762086058291</v>
      </c>
      <c r="AH9231">
        <f t="shared" ca="1" si="2553"/>
        <v>0.50702897728473195</v>
      </c>
      <c r="AI9231">
        <f t="shared" ca="1" si="2554"/>
        <v>-3.6888961021920852E-3</v>
      </c>
      <c r="AJ9231">
        <f t="shared" ca="1" si="2555"/>
        <v>-0.16492763732011878</v>
      </c>
    </row>
    <row r="9232" spans="32:36" x14ac:dyDescent="0.2">
      <c r="AF9232" s="17">
        <f t="shared" ca="1" si="2551"/>
        <v>496.70326234130926</v>
      </c>
      <c r="AG9232">
        <f t="shared" ca="1" si="2552"/>
        <v>97.482920898694005</v>
      </c>
      <c r="AH9232">
        <f t="shared" ca="1" si="2553"/>
        <v>-0.14275588860398877</v>
      </c>
      <c r="AI9232">
        <f t="shared" ca="1" si="2554"/>
        <v>-1.1922366270879776</v>
      </c>
      <c r="AJ9232">
        <f t="shared" ca="1" si="2555"/>
        <v>-1.2055939360669403</v>
      </c>
    </row>
    <row r="9233" spans="32:36" x14ac:dyDescent="0.2">
      <c r="AF9233" s="17">
        <f t="shared" ca="1" si="2551"/>
        <v>500.27540977629701</v>
      </c>
      <c r="AG9233">
        <f t="shared" ca="1" si="2552"/>
        <v>98.453336660349734</v>
      </c>
      <c r="AH9233">
        <f t="shared" ca="1" si="2553"/>
        <v>0.2614748831607599</v>
      </c>
      <c r="AI9233">
        <f t="shared" ca="1" si="2554"/>
        <v>-0.47122835580294337</v>
      </c>
      <c r="AJ9233">
        <f t="shared" ca="1" si="2555"/>
        <v>-0.57748793424408296</v>
      </c>
    </row>
    <row r="9234" spans="32:36" x14ac:dyDescent="0.2">
      <c r="AF9234" s="17">
        <f t="shared" ca="1" si="2551"/>
        <v>483.0582641194743</v>
      </c>
      <c r="AG9234">
        <f t="shared" ca="1" si="2552"/>
        <v>97.898556529907836</v>
      </c>
      <c r="AH9234">
        <f t="shared" ca="1" si="2553"/>
        <v>-1.7140778743921312</v>
      </c>
      <c r="AI9234">
        <f t="shared" ca="1" si="2554"/>
        <v>-0.88254911024315907</v>
      </c>
      <c r="AJ9234">
        <f t="shared" ca="1" si="2555"/>
        <v>-0.38152955554552392</v>
      </c>
    </row>
    <row r="9235" spans="32:36" x14ac:dyDescent="0.2">
      <c r="AF9235" s="17">
        <f t="shared" ca="1" si="2551"/>
        <v>511.56586805405988</v>
      </c>
      <c r="AG9235">
        <f t="shared" ca="1" si="2552"/>
        <v>98.585783853011975</v>
      </c>
      <c r="AH9235">
        <f t="shared" ca="1" si="2553"/>
        <v>1.5204037963682073</v>
      </c>
      <c r="AI9235">
        <f t="shared" ca="1" si="2554"/>
        <v>-0.37337312959114</v>
      </c>
      <c r="AJ9235">
        <f t="shared" ca="1" si="2555"/>
        <v>-0.87471165767817638</v>
      </c>
    </row>
    <row r="9236" spans="32:36" x14ac:dyDescent="0.2">
      <c r="AF9236" s="17">
        <f t="shared" ca="1" si="2551"/>
        <v>488.0454019888694</v>
      </c>
      <c r="AG9236">
        <f t="shared" ca="1" si="2552"/>
        <v>97.958445070551747</v>
      </c>
      <c r="AH9236">
        <f t="shared" ca="1" si="2553"/>
        <v>-1.1346843947342118</v>
      </c>
      <c r="AI9236">
        <f t="shared" ca="1" si="2554"/>
        <v>-0.83803493767686044</v>
      </c>
      <c r="AJ9236">
        <f t="shared" ca="1" si="2555"/>
        <v>-0.51886718563373746</v>
      </c>
    </row>
    <row r="9237" spans="32:36" x14ac:dyDescent="0.2">
      <c r="AF9237" s="17">
        <f t="shared" ca="1" si="2551"/>
        <v>505.69840357785205</v>
      </c>
      <c r="AG9237">
        <f t="shared" ca="1" si="2552"/>
        <v>98.487323682468656</v>
      </c>
      <c r="AH9237">
        <f t="shared" ca="1" si="2553"/>
        <v>0.86966680020175502</v>
      </c>
      <c r="AI9237">
        <f t="shared" ca="1" si="2554"/>
        <v>-0.4461053619892868</v>
      </c>
      <c r="AJ9237">
        <f t="shared" ca="1" si="2555"/>
        <v>-0.74431931583177424</v>
      </c>
    </row>
    <row r="9238" spans="32:36" x14ac:dyDescent="0.2">
      <c r="AF9238" s="17">
        <f t="shared" ca="1" si="2551"/>
        <v>481.25037742697407</v>
      </c>
      <c r="AG9238">
        <f t="shared" ca="1" si="2552"/>
        <v>100.01003619721686</v>
      </c>
      <c r="AH9238">
        <f t="shared" ca="1" si="2553"/>
        <v>-1.9255921395553488</v>
      </c>
      <c r="AI9238">
        <f t="shared" ca="1" si="2554"/>
        <v>0.67066881753842933</v>
      </c>
      <c r="AJ9238">
        <f t="shared" ca="1" si="2555"/>
        <v>1.3153531969523402</v>
      </c>
    </row>
    <row r="9239" spans="32:36" x14ac:dyDescent="0.2">
      <c r="AF9239" s="17">
        <f t="shared" ca="1" si="2551"/>
        <v>492.16126701013843</v>
      </c>
      <c r="AG9239">
        <f t="shared" ca="1" si="2552"/>
        <v>97.554985416912913</v>
      </c>
      <c r="AH9239">
        <f t="shared" ca="1" si="2553"/>
        <v>-0.66095533327821654</v>
      </c>
      <c r="AI9239">
        <f t="shared" ca="1" si="2554"/>
        <v>-1.1384472959706766</v>
      </c>
      <c r="AJ9239">
        <f t="shared" ca="1" si="2555"/>
        <v>-0.98455072593848236</v>
      </c>
    </row>
    <row r="9240" spans="32:36" x14ac:dyDescent="0.2">
      <c r="AF9240" s="17">
        <f t="shared" ca="1" si="2551"/>
        <v>503.08957532368152</v>
      </c>
      <c r="AG9240">
        <f t="shared" ca="1" si="2552"/>
        <v>104.16620929826145</v>
      </c>
      <c r="AH9240">
        <f t="shared" ca="1" si="2553"/>
        <v>0.57790356648575314</v>
      </c>
      <c r="AI9240">
        <f t="shared" ca="1" si="2554"/>
        <v>3.634422262873426</v>
      </c>
      <c r="AJ9240">
        <f t="shared" ca="1" si="2555"/>
        <v>3.6298041884845378</v>
      </c>
    </row>
    <row r="9241" spans="32:36" x14ac:dyDescent="0.2">
      <c r="AF9241" s="17">
        <f t="shared" ca="1" si="2551"/>
        <v>495.82187689677733</v>
      </c>
      <c r="AG9241">
        <f t="shared" ca="1" si="2552"/>
        <v>100.32113992346679</v>
      </c>
      <c r="AH9241">
        <f t="shared" ca="1" si="2553"/>
        <v>-0.24294222077360139</v>
      </c>
      <c r="AI9241">
        <f t="shared" ca="1" si="2554"/>
        <v>0.89674285165090595</v>
      </c>
      <c r="AJ9241">
        <f t="shared" ca="1" si="2555"/>
        <v>1.0180671032459647</v>
      </c>
    </row>
    <row r="9242" spans="32:36" x14ac:dyDescent="0.2">
      <c r="AF9242" s="17">
        <f t="shared" ca="1" si="2551"/>
        <v>484.40796520988306</v>
      </c>
      <c r="AG9242">
        <f t="shared" ca="1" si="2552"/>
        <v>98.670704204264908</v>
      </c>
      <c r="AH9242">
        <f t="shared" ca="1" si="2553"/>
        <v>-1.5566846361239943</v>
      </c>
      <c r="AI9242">
        <f t="shared" ca="1" si="2554"/>
        <v>-0.31070104004948251</v>
      </c>
      <c r="AJ9242">
        <f t="shared" ca="1" si="2555"/>
        <v>0.16847949885665123</v>
      </c>
    </row>
    <row r="9243" spans="32:36" x14ac:dyDescent="0.2">
      <c r="AF9243" s="17">
        <f t="shared" ca="1" si="2551"/>
        <v>497.09487116291109</v>
      </c>
      <c r="AG9243">
        <f t="shared" ca="1" si="2552"/>
        <v>98.986314117218001</v>
      </c>
      <c r="AH9243">
        <f t="shared" ca="1" si="2553"/>
        <v>-9.8299076544096767E-2</v>
      </c>
      <c r="AI9243">
        <f t="shared" ca="1" si="2554"/>
        <v>-7.824950014457091E-2</v>
      </c>
      <c r="AJ9243">
        <f t="shared" ca="1" si="2555"/>
        <v>-5.0877785280231083E-2</v>
      </c>
    </row>
    <row r="9244" spans="32:36" x14ac:dyDescent="0.2">
      <c r="AF9244" s="17">
        <f t="shared" ca="1" si="2551"/>
        <v>484.8382111777143</v>
      </c>
      <c r="AG9244">
        <f t="shared" ca="1" si="2552"/>
        <v>102.13549337884425</v>
      </c>
      <c r="AH9244">
        <f t="shared" ca="1" si="2553"/>
        <v>-1.5066043564351577</v>
      </c>
      <c r="AI9244">
        <f t="shared" ca="1" si="2554"/>
        <v>2.2013963256060061</v>
      </c>
      <c r="AJ9244">
        <f t="shared" ca="1" si="2555"/>
        <v>2.7883599729078035</v>
      </c>
    </row>
    <row r="9245" spans="32:36" x14ac:dyDescent="0.2">
      <c r="AF9245" s="17">
        <f t="shared" ca="1" si="2551"/>
        <v>491.04430405753789</v>
      </c>
      <c r="AG9245">
        <f t="shared" ca="1" si="2552"/>
        <v>99.389457407024864</v>
      </c>
      <c r="AH9245">
        <f t="shared" ca="1" si="2553"/>
        <v>-0.78912304466995409</v>
      </c>
      <c r="AI9245">
        <f t="shared" ca="1" si="2554"/>
        <v>0.21759606762939526</v>
      </c>
      <c r="AJ9245">
        <f t="shared" ca="1" si="2555"/>
        <v>0.47897402386241689</v>
      </c>
    </row>
    <row r="9246" spans="32:36" x14ac:dyDescent="0.2">
      <c r="AF9246" s="17">
        <f t="shared" ca="1" si="2551"/>
        <v>499.85456011865796</v>
      </c>
      <c r="AG9246">
        <f t="shared" ca="1" si="2552"/>
        <v>99.856738721537084</v>
      </c>
      <c r="AH9246">
        <f t="shared" ca="1" si="2553"/>
        <v>0.21400102073113689</v>
      </c>
      <c r="AI9246">
        <f t="shared" ca="1" si="2554"/>
        <v>0.55901125407244967</v>
      </c>
      <c r="AJ9246">
        <f t="shared" ca="1" si="2555"/>
        <v>0.51855878734150063</v>
      </c>
    </row>
    <row r="9247" spans="32:36" x14ac:dyDescent="0.2">
      <c r="AF9247" s="17">
        <f t="shared" ca="1" si="2551"/>
        <v>499.70159706470912</v>
      </c>
      <c r="AG9247">
        <f t="shared" ca="1" si="2552"/>
        <v>99.614472838042744</v>
      </c>
      <c r="AH9247">
        <f t="shared" ca="1" si="2553"/>
        <v>0.19673614903896683</v>
      </c>
      <c r="AI9247">
        <f t="shared" ca="1" si="2554"/>
        <v>0.38220162595079121</v>
      </c>
      <c r="AJ9247">
        <f t="shared" ca="1" si="2555"/>
        <v>0.33852754337047591</v>
      </c>
    </row>
    <row r="9248" spans="32:36" x14ac:dyDescent="0.2">
      <c r="AF9248" s="17">
        <f t="shared" ca="1" si="2551"/>
        <v>509.09599651345872</v>
      </c>
      <c r="AG9248">
        <f t="shared" ca="1" si="2552"/>
        <v>99.320273488502664</v>
      </c>
      <c r="AH9248">
        <f t="shared" ca="1" si="2553"/>
        <v>1.2473945664396482</v>
      </c>
      <c r="AI9248">
        <f t="shared" ca="1" si="2554"/>
        <v>0.16691103837161556</v>
      </c>
      <c r="AJ9248">
        <f t="shared" ca="1" si="2555"/>
        <v>-0.22110385981991523</v>
      </c>
    </row>
    <row r="9249" spans="32:36" x14ac:dyDescent="0.2">
      <c r="AF9249" s="17">
        <f t="shared" ca="1" si="2551"/>
        <v>499.70876434278199</v>
      </c>
      <c r="AG9249">
        <f t="shared" ca="1" si="2552"/>
        <v>97.018100600783399</v>
      </c>
      <c r="AH9249">
        <f t="shared" ca="1" si="2553"/>
        <v>0.19754523452644274</v>
      </c>
      <c r="AI9249">
        <f t="shared" ca="1" si="2554"/>
        <v>-1.540139237707703</v>
      </c>
      <c r="AJ9249">
        <f t="shared" ca="1" si="2555"/>
        <v>-1.6787228470921625</v>
      </c>
    </row>
    <row r="9250" spans="32:36" x14ac:dyDescent="0.2">
      <c r="AF9250" s="17">
        <f t="shared" ca="1" si="2551"/>
        <v>502.04199588055252</v>
      </c>
      <c r="AG9250">
        <f t="shared" ca="1" si="2552"/>
        <v>98.662588036159491</v>
      </c>
      <c r="AH9250">
        <f t="shared" ca="1" si="2553"/>
        <v>0.46031957053452727</v>
      </c>
      <c r="AI9250">
        <f t="shared" ca="1" si="2554"/>
        <v>-0.31668852362554273</v>
      </c>
      <c r="AJ9250">
        <f t="shared" ca="1" si="2555"/>
        <v>-0.47850160636830202</v>
      </c>
    </row>
    <row r="9251" spans="32:36" x14ac:dyDescent="0.2">
      <c r="AF9251" s="17">
        <f t="shared" ca="1" si="2551"/>
        <v>504.68885094372729</v>
      </c>
      <c r="AG9251">
        <f t="shared" ca="1" si="2552"/>
        <v>98.328501143590742</v>
      </c>
      <c r="AH9251">
        <f t="shared" ca="1" si="2553"/>
        <v>0.75694049921144713</v>
      </c>
      <c r="AI9251">
        <f t="shared" ca="1" si="2554"/>
        <v>-0.56358047637750286</v>
      </c>
      <c r="AJ9251">
        <f t="shared" ca="1" si="2555"/>
        <v>-0.83177132290928824</v>
      </c>
    </row>
    <row r="9252" spans="32:36" x14ac:dyDescent="0.2">
      <c r="AF9252" s="17">
        <f t="shared" ca="1" si="2551"/>
        <v>508.32487307697153</v>
      </c>
      <c r="AG9252">
        <f t="shared" ca="1" si="2552"/>
        <v>99.176535249050033</v>
      </c>
      <c r="AH9252">
        <f t="shared" ca="1" si="2553"/>
        <v>1.1618864482700901</v>
      </c>
      <c r="AI9252">
        <f t="shared" ca="1" si="2554"/>
        <v>6.1493582484346776E-2</v>
      </c>
      <c r="AJ9252">
        <f t="shared" ca="1" si="2555"/>
        <v>-0.30455033250512931</v>
      </c>
    </row>
    <row r="9253" spans="32:36" x14ac:dyDescent="0.2">
      <c r="AF9253" s="17">
        <f t="shared" ca="1" si="2551"/>
        <v>512.11456362644901</v>
      </c>
      <c r="AG9253">
        <f t="shared" ca="1" si="2552"/>
        <v>102.59479810095898</v>
      </c>
      <c r="AH9253">
        <f t="shared" ca="1" si="2553"/>
        <v>1.5808753463541312</v>
      </c>
      <c r="AI9253">
        <f t="shared" ca="1" si="2554"/>
        <v>2.5279940820317948</v>
      </c>
      <c r="AJ9253">
        <f t="shared" ca="1" si="2555"/>
        <v>2.1503048185168061</v>
      </c>
    </row>
    <row r="9254" spans="32:36" x14ac:dyDescent="0.2">
      <c r="AF9254" s="17">
        <f t="shared" ca="1" si="2551"/>
        <v>494.85028935171164</v>
      </c>
      <c r="AG9254">
        <f t="shared" ca="1" si="2552"/>
        <v>97.682219917555102</v>
      </c>
      <c r="AH9254">
        <f t="shared" ca="1" si="2553"/>
        <v>-0.35358832350810304</v>
      </c>
      <c r="AI9254">
        <f t="shared" ca="1" si="2554"/>
        <v>-1.0435757382536222</v>
      </c>
      <c r="AJ9254">
        <f t="shared" ca="1" si="2555"/>
        <v>-0.98264260545020188</v>
      </c>
    </row>
    <row r="9255" spans="32:36" x14ac:dyDescent="0.2">
      <c r="AF9255" s="17">
        <f t="shared" ca="1" si="2551"/>
        <v>497.56501925342371</v>
      </c>
      <c r="AG9255">
        <f t="shared" ca="1" si="2552"/>
        <v>100.23843785853627</v>
      </c>
      <c r="AH9255">
        <f t="shared" ca="1" si="2553"/>
        <v>-4.4972450344643887E-2</v>
      </c>
      <c r="AI9255">
        <f t="shared" ca="1" si="2554"/>
        <v>0.83671308793292543</v>
      </c>
      <c r="AJ9255">
        <f t="shared" ca="1" si="2555"/>
        <v>0.89219673996102455</v>
      </c>
    </row>
    <row r="9256" spans="32:36" x14ac:dyDescent="0.2">
      <c r="AF9256" s="17">
        <f t="shared" ca="1" si="2551"/>
        <v>512.40265296829091</v>
      </c>
      <c r="AG9256">
        <f t="shared" ca="1" si="2552"/>
        <v>98.175560896760587</v>
      </c>
      <c r="AH9256">
        <f t="shared" ca="1" si="2553"/>
        <v>1.6125996389358164</v>
      </c>
      <c r="AI9256">
        <f t="shared" ca="1" si="2554"/>
        <v>-0.6768841535729615</v>
      </c>
      <c r="AJ9256">
        <f t="shared" ca="1" si="2555"/>
        <v>-1.2224528967888229</v>
      </c>
    </row>
    <row r="9257" spans="32:36" x14ac:dyDescent="0.2">
      <c r="AF9257" s="17">
        <f t="shared" ca="1" si="2551"/>
        <v>493.85836652103001</v>
      </c>
      <c r="AG9257">
        <f t="shared" ca="1" si="2552"/>
        <v>99.123748965231655</v>
      </c>
      <c r="AH9257">
        <f t="shared" ca="1" si="2553"/>
        <v>-0.46677458105591391</v>
      </c>
      <c r="AI9257">
        <f t="shared" ca="1" si="2554"/>
        <v>2.2741823103155423E-2</v>
      </c>
      <c r="AJ9257">
        <f t="shared" ca="1" si="2555"/>
        <v>0.17213193781133299</v>
      </c>
    </row>
    <row r="9258" spans="32:36" x14ac:dyDescent="0.2">
      <c r="AF9258" s="17">
        <f t="shared" ca="1" si="2551"/>
        <v>500.70675076677958</v>
      </c>
      <c r="AG9258">
        <f t="shared" ca="1" si="2552"/>
        <v>98.945128683164072</v>
      </c>
      <c r="AH9258">
        <f t="shared" ca="1" si="2553"/>
        <v>0.31009079381708426</v>
      </c>
      <c r="AI9258">
        <f t="shared" ca="1" si="2554"/>
        <v>-0.10854112194848992</v>
      </c>
      <c r="AJ9258">
        <f t="shared" ca="1" si="2555"/>
        <v>-0.21238543121802442</v>
      </c>
    </row>
    <row r="9259" spans="32:36" x14ac:dyDescent="0.2">
      <c r="AF9259" s="17">
        <f t="shared" ca="1" si="2551"/>
        <v>497.47718451623433</v>
      </c>
      <c r="AG9259">
        <f t="shared" ca="1" si="2552"/>
        <v>96.893265890597007</v>
      </c>
      <c r="AH9259">
        <f t="shared" ca="1" si="2553"/>
        <v>-5.4931291620425683E-2</v>
      </c>
      <c r="AI9259">
        <f t="shared" ca="1" si="2554"/>
        <v>-1.6338578422154122</v>
      </c>
      <c r="AJ9259">
        <f t="shared" ca="1" si="2555"/>
        <v>-1.6968571370654817</v>
      </c>
    </row>
    <row r="9260" spans="32:36" x14ac:dyDescent="0.2">
      <c r="AF9260" s="17">
        <f t="shared" ca="1" si="2551"/>
        <v>496.37393841393924</v>
      </c>
      <c r="AG9260">
        <f t="shared" ca="1" si="2552"/>
        <v>97.655782251607931</v>
      </c>
      <c r="AH9260">
        <f t="shared" ca="1" si="2553"/>
        <v>-0.18016904032568998</v>
      </c>
      <c r="AI9260">
        <f t="shared" ca="1" si="2554"/>
        <v>-1.0632786328712751</v>
      </c>
      <c r="AJ9260">
        <f t="shared" ca="1" si="2555"/>
        <v>-1.0584020480064071</v>
      </c>
    </row>
    <row r="9261" spans="32:36" x14ac:dyDescent="0.2">
      <c r="AF9261" s="17">
        <f t="shared" ca="1" si="2551"/>
        <v>496.74310117256942</v>
      </c>
      <c r="AG9261">
        <f t="shared" ca="1" si="2552"/>
        <v>100.30951001915878</v>
      </c>
      <c r="AH9261">
        <f t="shared" ca="1" si="2553"/>
        <v>-0.13823164303551436</v>
      </c>
      <c r="AI9261">
        <f t="shared" ca="1" si="2554"/>
        <v>0.88830421039588392</v>
      </c>
      <c r="AJ9261">
        <f t="shared" ca="1" si="2555"/>
        <v>0.97595177762226337</v>
      </c>
    </row>
    <row r="9262" spans="32:36" x14ac:dyDescent="0.2">
      <c r="AF9262" s="17">
        <f t="shared" ca="1" si="2551"/>
        <v>481.18597579918378</v>
      </c>
      <c r="AG9262">
        <f t="shared" ca="1" si="2552"/>
        <v>97.005402298332115</v>
      </c>
      <c r="AH9262">
        <f t="shared" ca="1" si="2553"/>
        <v>-1.933141476875724</v>
      </c>
      <c r="AI9262">
        <f t="shared" ca="1" si="2554"/>
        <v>-1.549666870033827</v>
      </c>
      <c r="AJ9262">
        <f t="shared" ca="1" si="2555"/>
        <v>-1.0119096911142798</v>
      </c>
    </row>
    <row r="9263" spans="32:36" x14ac:dyDescent="0.2">
      <c r="AF9263" s="17">
        <f t="shared" ca="1" si="2551"/>
        <v>488.3189128874734</v>
      </c>
      <c r="AG9263">
        <f t="shared" ca="1" si="2552"/>
        <v>101.15040271373942</v>
      </c>
      <c r="AH9263">
        <f t="shared" ca="1" si="2553"/>
        <v>-1.1030800526188544</v>
      </c>
      <c r="AI9263">
        <f t="shared" ca="1" si="2554"/>
        <v>1.4959466837824578</v>
      </c>
      <c r="AJ9263">
        <f t="shared" ca="1" si="2555"/>
        <v>1.9199963111528884</v>
      </c>
    </row>
    <row r="9264" spans="32:36" x14ac:dyDescent="0.2">
      <c r="AF9264" s="17">
        <f t="shared" ca="1" si="2551"/>
        <v>509.89085704270116</v>
      </c>
      <c r="AG9264">
        <f t="shared" ca="1" si="2552"/>
        <v>99.275644268908579</v>
      </c>
      <c r="AH9264">
        <f t="shared" ca="1" si="2553"/>
        <v>1.3353993832581683</v>
      </c>
      <c r="AI9264">
        <f t="shared" ca="1" si="2554"/>
        <v>0.13419636070812535</v>
      </c>
      <c r="AJ9264">
        <f t="shared" ca="1" si="2555"/>
        <v>-0.28338396554134487</v>
      </c>
    </row>
    <row r="9265" spans="32:36" x14ac:dyDescent="0.2">
      <c r="AF9265" s="17">
        <f t="shared" ca="1" si="2551"/>
        <v>491.58487895696607</v>
      </c>
      <c r="AG9265">
        <f t="shared" ca="1" si="2552"/>
        <v>99.109661319608165</v>
      </c>
      <c r="AH9265">
        <f t="shared" ca="1" si="2553"/>
        <v>-0.72705754350276985</v>
      </c>
      <c r="AI9265">
        <f t="shared" ca="1" si="2554"/>
        <v>1.2396233906006665E-2</v>
      </c>
      <c r="AJ9265">
        <f t="shared" ca="1" si="2555"/>
        <v>0.24395550130708882</v>
      </c>
    </row>
    <row r="9266" spans="32:36" x14ac:dyDescent="0.2">
      <c r="AF9266" s="17">
        <f t="shared" ca="1" si="2551"/>
        <v>497.04265616941808</v>
      </c>
      <c r="AG9266">
        <f t="shared" ca="1" si="2552"/>
        <v>100.34767891022007</v>
      </c>
      <c r="AH9266">
        <f t="shared" ca="1" si="2553"/>
        <v>-0.10422468245874865</v>
      </c>
      <c r="AI9266">
        <f t="shared" ca="1" si="2554"/>
        <v>0.9159958382509632</v>
      </c>
      <c r="AJ9266">
        <f t="shared" ca="1" si="2555"/>
        <v>0.99420462263126252</v>
      </c>
    </row>
    <row r="9267" spans="32:36" x14ac:dyDescent="0.2">
      <c r="AF9267" s="17">
        <f t="shared" ca="1" si="2551"/>
        <v>491.49314775836166</v>
      </c>
      <c r="AG9267">
        <f t="shared" ca="1" si="2552"/>
        <v>101.04447276972097</v>
      </c>
      <c r="AH9267">
        <f t="shared" ca="1" si="2553"/>
        <v>-0.73758474862147927</v>
      </c>
      <c r="AI9267">
        <f t="shared" ca="1" si="2554"/>
        <v>1.4196786938139383</v>
      </c>
      <c r="AJ9267">
        <f t="shared" ca="1" si="2555"/>
        <v>1.7238739095989837</v>
      </c>
    </row>
    <row r="9268" spans="32:36" x14ac:dyDescent="0.2">
      <c r="AF9268" s="17">
        <f t="shared" ca="1" si="2551"/>
        <v>507.46710054242226</v>
      </c>
      <c r="AG9268">
        <f t="shared" ca="1" si="2552"/>
        <v>97.197826569291706</v>
      </c>
      <c r="AH9268">
        <f t="shared" ca="1" si="2553"/>
        <v>1.0666174788510303</v>
      </c>
      <c r="AI9268">
        <f t="shared" ca="1" si="2554"/>
        <v>-1.405423052330832</v>
      </c>
      <c r="AJ9268">
        <f t="shared" ca="1" si="2555"/>
        <v>-1.8134331729294964</v>
      </c>
    </row>
    <row r="9269" spans="32:36" x14ac:dyDescent="0.2">
      <c r="AF9269" s="17">
        <f t="shared" ca="1" si="2551"/>
        <v>505.08936322023737</v>
      </c>
      <c r="AG9269">
        <f t="shared" ca="1" si="2552"/>
        <v>100.37973600579699</v>
      </c>
      <c r="AH9269">
        <f t="shared" ca="1" si="2553"/>
        <v>0.80168852332470442</v>
      </c>
      <c r="AI9269">
        <f t="shared" ca="1" si="2554"/>
        <v>0.93924520599292527</v>
      </c>
      <c r="AJ9269">
        <f t="shared" ca="1" si="2555"/>
        <v>0.7308365741249867</v>
      </c>
    </row>
    <row r="9270" spans="32:36" x14ac:dyDescent="0.2">
      <c r="AF9270" s="17">
        <f t="shared" ca="1" si="2551"/>
        <v>507.33230296220103</v>
      </c>
      <c r="AG9270">
        <f t="shared" ca="1" si="2552"/>
        <v>101.19900859432965</v>
      </c>
      <c r="AH9270">
        <f t="shared" ca="1" si="2553"/>
        <v>1.0516314729218683</v>
      </c>
      <c r="AI9270">
        <f t="shared" ca="1" si="2554"/>
        <v>1.5309154686666073</v>
      </c>
      <c r="AJ9270">
        <f t="shared" ca="1" si="2555"/>
        <v>1.2722455316915458</v>
      </c>
    </row>
    <row r="9271" spans="32:36" x14ac:dyDescent="0.2">
      <c r="AF9271" s="17">
        <f t="shared" ca="1" si="2551"/>
        <v>506.15098514168312</v>
      </c>
      <c r="AG9271">
        <f t="shared" ca="1" si="2552"/>
        <v>99.157990221750026</v>
      </c>
      <c r="AH9271">
        <f t="shared" ca="1" si="2553"/>
        <v>0.9201288652052475</v>
      </c>
      <c r="AI9271">
        <f t="shared" ca="1" si="2554"/>
        <v>4.7881554931037185E-2</v>
      </c>
      <c r="AJ9271">
        <f t="shared" ca="1" si="2555"/>
        <v>-0.24203860386077519</v>
      </c>
    </row>
    <row r="9272" spans="32:36" x14ac:dyDescent="0.2">
      <c r="AF9272" s="17">
        <f t="shared" ca="1" si="2551"/>
        <v>491.48607222003619</v>
      </c>
      <c r="AG9272">
        <f t="shared" ca="1" si="2552"/>
        <v>99.635452299392924</v>
      </c>
      <c r="AH9272">
        <f t="shared" ca="1" si="2553"/>
        <v>-0.73839682925833272</v>
      </c>
      <c r="AI9272">
        <f t="shared" ca="1" si="2554"/>
        <v>0.39752977909711229</v>
      </c>
      <c r="AJ9272">
        <f t="shared" ca="1" si="2555"/>
        <v>0.65165422220991776</v>
      </c>
    </row>
    <row r="9273" spans="32:36" x14ac:dyDescent="0.2">
      <c r="AF9273" s="17">
        <f t="shared" ca="1" si="2551"/>
        <v>483.35880488155652</v>
      </c>
      <c r="AG9273">
        <f t="shared" ca="1" si="2552"/>
        <v>97.979719151960182</v>
      </c>
      <c r="AH9273">
        <f t="shared" ca="1" si="2553"/>
        <v>-1.6789927670124547</v>
      </c>
      <c r="AI9273">
        <f t="shared" ca="1" si="2554"/>
        <v>-0.82222881142822879</v>
      </c>
      <c r="AJ9273">
        <f t="shared" ca="1" si="2555"/>
        <v>-0.32938393589772558</v>
      </c>
    </row>
    <row r="9274" spans="32:36" x14ac:dyDescent="0.2">
      <c r="AF9274" s="17">
        <f t="shared" ca="1" si="2551"/>
        <v>503.52669607579338</v>
      </c>
      <c r="AG9274">
        <f t="shared" ca="1" si="2552"/>
        <v>99.141365381594554</v>
      </c>
      <c r="AH9274">
        <f t="shared" ca="1" si="2553"/>
        <v>0.62689515378898952</v>
      </c>
      <c r="AI9274">
        <f t="shared" ca="1" si="2554"/>
        <v>3.5676778196451819E-2</v>
      </c>
      <c r="AJ9274">
        <f t="shared" ca="1" si="2555"/>
        <v>-0.16169900756401182</v>
      </c>
    </row>
    <row r="9275" spans="32:36" x14ac:dyDescent="0.2">
      <c r="AF9275" s="17">
        <f t="shared" ca="1" si="2551"/>
        <v>499.74201504121311</v>
      </c>
      <c r="AG9275">
        <f t="shared" ca="1" si="2552"/>
        <v>96.85136354512116</v>
      </c>
      <c r="AH9275">
        <f t="shared" ca="1" si="2553"/>
        <v>0.201298621703104</v>
      </c>
      <c r="AI9275">
        <f t="shared" ca="1" si="2554"/>
        <v>-1.6653427430587162</v>
      </c>
      <c r="AJ9275">
        <f t="shared" ca="1" si="2555"/>
        <v>-1.8112834009751353</v>
      </c>
    </row>
    <row r="9276" spans="32:36" x14ac:dyDescent="0.2">
      <c r="AF9276" s="17">
        <f t="shared" ca="1" si="2551"/>
        <v>523.90876283767238</v>
      </c>
      <c r="AG9276">
        <f t="shared" ca="1" si="2552"/>
        <v>98.927674327255389</v>
      </c>
      <c r="AH9276">
        <f t="shared" ca="1" si="2553"/>
        <v>2.8652794725669453</v>
      </c>
      <c r="AI9276">
        <f t="shared" ca="1" si="2554"/>
        <v>-0.12138249270958545</v>
      </c>
      <c r="AJ9276">
        <f t="shared" ca="1" si="2555"/>
        <v>-1.037511506290701</v>
      </c>
    </row>
    <row r="9277" spans="32:36" x14ac:dyDescent="0.2">
      <c r="AF9277" s="17">
        <f t="shared" ca="1" si="2551"/>
        <v>494.77796258033834</v>
      </c>
      <c r="AG9277">
        <f t="shared" ca="1" si="2552"/>
        <v>97.386629111235351</v>
      </c>
      <c r="AH9277">
        <f t="shared" ca="1" si="2553"/>
        <v>-0.36183370965419043</v>
      </c>
      <c r="AI9277">
        <f t="shared" ca="1" si="2554"/>
        <v>-1.2641714144763365</v>
      </c>
      <c r="AJ9277">
        <f t="shared" ca="1" si="2555"/>
        <v>-1.2114808699052586</v>
      </c>
    </row>
    <row r="9278" spans="32:36" x14ac:dyDescent="0.2">
      <c r="AF9278" s="17">
        <f t="shared" ca="1" si="2551"/>
        <v>499.33119149121745</v>
      </c>
      <c r="AG9278">
        <f t="shared" ca="1" si="2552"/>
        <v>100.51750156299495</v>
      </c>
      <c r="AH9278">
        <f t="shared" ca="1" si="2553"/>
        <v>0.15490673361065033</v>
      </c>
      <c r="AI9278">
        <f t="shared" ca="1" si="2554"/>
        <v>1.0390750560528208</v>
      </c>
      <c r="AJ9278">
        <f t="shared" ca="1" si="2555"/>
        <v>1.0410312711140741</v>
      </c>
    </row>
    <row r="9279" spans="32:36" x14ac:dyDescent="0.2">
      <c r="AF9279" s="17">
        <f t="shared" ca="1" si="2551"/>
        <v>511.3127022246378</v>
      </c>
      <c r="AG9279">
        <f t="shared" ca="1" si="2552"/>
        <v>98.840069259259579</v>
      </c>
      <c r="AH9279">
        <f t="shared" ca="1" si="2553"/>
        <v>1.4924806070597236</v>
      </c>
      <c r="AI9279">
        <f t="shared" ca="1" si="2554"/>
        <v>-0.18586879334779011</v>
      </c>
      <c r="AJ9279">
        <f t="shared" ca="1" si="2555"/>
        <v>-0.66910518802746266</v>
      </c>
    </row>
    <row r="9280" spans="32:36" x14ac:dyDescent="0.2">
      <c r="AF9280" s="17">
        <f t="shared" ca="1" si="2551"/>
        <v>509.24566606855171</v>
      </c>
      <c r="AG9280">
        <f t="shared" ca="1" si="2552"/>
        <v>99.8109289682384</v>
      </c>
      <c r="AH9280">
        <f t="shared" ca="1" si="2553"/>
        <v>1.2639760720954514</v>
      </c>
      <c r="AI9280">
        <f t="shared" ca="1" si="2554"/>
        <v>0.52561145314451341</v>
      </c>
      <c r="AJ9280">
        <f t="shared" ca="1" si="2555"/>
        <v>0.14999120831553767</v>
      </c>
    </row>
    <row r="9281" spans="32:36" x14ac:dyDescent="0.2">
      <c r="AF9281" s="17">
        <f t="shared" ca="1" si="2551"/>
        <v>500.5794526649475</v>
      </c>
      <c r="AG9281">
        <f t="shared" ca="1" si="2552"/>
        <v>100.24402636164226</v>
      </c>
      <c r="AH9281">
        <f t="shared" ca="1" si="2553"/>
        <v>0.2957475393731126</v>
      </c>
      <c r="AI9281">
        <f t="shared" ca="1" si="2554"/>
        <v>0.84077109470702871</v>
      </c>
      <c r="AJ9281">
        <f t="shared" ca="1" si="2555"/>
        <v>0.7882252861367236</v>
      </c>
    </row>
    <row r="9282" spans="32:36" x14ac:dyDescent="0.2">
      <c r="AF9282" s="17">
        <f t="shared" ca="1" si="2551"/>
        <v>486.98102497760937</v>
      </c>
      <c r="AG9282">
        <f t="shared" ca="1" si="2552"/>
        <v>99.921294124782378</v>
      </c>
      <c r="AH9282">
        <f t="shared" ca="1" si="2553"/>
        <v>-1.2578425786535612</v>
      </c>
      <c r="AI9282">
        <f t="shared" ca="1" si="2554"/>
        <v>0.6060524705153163</v>
      </c>
      <c r="AJ9282">
        <f t="shared" ca="1" si="2555"/>
        <v>1.0354454652757836</v>
      </c>
    </row>
    <row r="9283" spans="32:36" x14ac:dyDescent="0.2">
      <c r="AF9283" s="17">
        <f t="shared" ref="AF9283:AF9346" ca="1" si="2556">$N$64*EXP(($J$9-$K$2^2/2)*$J$6+$K$2*SQRT($J$6)*AH9283)</f>
        <v>494.84135447383971</v>
      </c>
      <c r="AG9283">
        <f t="shared" ref="AG9283:AG9346" ca="1" si="2557">$Q$64*EXP(($J$9-$K$3^2/2)*$J$6+$K$3*SQRT($J$6)*AI9283)</f>
        <v>98.310654390894555</v>
      </c>
      <c r="AH9283">
        <f t="shared" ref="AH9283:AH9346" ca="1" si="2558">_xlfn.NORM.S.INV(RAND())</f>
        <v>-0.35460685092020611</v>
      </c>
      <c r="AI9283">
        <f t="shared" ref="AI9283:AI9346" ca="1" si="2559">AH9283*$AC$6+SQRT(1-$AC$6^2)*AJ9283</f>
        <v>-0.57679291153896672</v>
      </c>
      <c r="AJ9283">
        <f t="shared" ref="AJ9283:AJ9346" ca="1" si="2560">_xlfn.NORM.S.INV(RAND())</f>
        <v>-0.49255271855688354</v>
      </c>
    </row>
    <row r="9284" spans="32:36" x14ac:dyDescent="0.2">
      <c r="AF9284" s="17">
        <f t="shared" ca="1" si="2556"/>
        <v>505.55653178593894</v>
      </c>
      <c r="AG9284">
        <f t="shared" ca="1" si="2557"/>
        <v>101.16424768204163</v>
      </c>
      <c r="AH9284">
        <f t="shared" ca="1" si="2558"/>
        <v>0.8538390419831785</v>
      </c>
      <c r="AI9284">
        <f t="shared" ca="1" si="2559"/>
        <v>1.5059089535158425</v>
      </c>
      <c r="AJ9284">
        <f t="shared" ca="1" si="2560"/>
        <v>1.3088362547699395</v>
      </c>
    </row>
    <row r="9285" spans="32:36" x14ac:dyDescent="0.2">
      <c r="AF9285" s="17">
        <f t="shared" ca="1" si="2556"/>
        <v>503.76819717425144</v>
      </c>
      <c r="AG9285">
        <f t="shared" ca="1" si="2557"/>
        <v>100.53731105857752</v>
      </c>
      <c r="AH9285">
        <f t="shared" ca="1" si="2558"/>
        <v>0.653943859651551</v>
      </c>
      <c r="AI9285">
        <f t="shared" ca="1" si="2559"/>
        <v>1.0534184725016218</v>
      </c>
      <c r="AJ9285">
        <f t="shared" ca="1" si="2560"/>
        <v>0.89756242552276011</v>
      </c>
    </row>
    <row r="9286" spans="32:36" x14ac:dyDescent="0.2">
      <c r="AF9286" s="17">
        <f t="shared" ca="1" si="2556"/>
        <v>497.57014842347076</v>
      </c>
      <c r="AG9286">
        <f t="shared" ca="1" si="2557"/>
        <v>100.13400774906566</v>
      </c>
      <c r="AH9286">
        <f t="shared" ca="1" si="2558"/>
        <v>-4.4390951270228636E-2</v>
      </c>
      <c r="AI9286">
        <f t="shared" ca="1" si="2559"/>
        <v>0.76084110468963728</v>
      </c>
      <c r="AJ9286">
        <f t="shared" ca="1" si="2560"/>
        <v>0.81240424763401942</v>
      </c>
    </row>
    <row r="9287" spans="32:36" x14ac:dyDescent="0.2">
      <c r="AF9287" s="17">
        <f t="shared" ca="1" si="2556"/>
        <v>507.54825559886666</v>
      </c>
      <c r="AG9287">
        <f t="shared" ca="1" si="2557"/>
        <v>99.110103763630121</v>
      </c>
      <c r="AH9287">
        <f t="shared" ca="1" si="2558"/>
        <v>1.0756379033743575</v>
      </c>
      <c r="AI9287">
        <f t="shared" ca="1" si="2559"/>
        <v>1.2721175298427978E-2</v>
      </c>
      <c r="AJ9287">
        <f t="shared" ca="1" si="2560"/>
        <v>-0.32832746306717808</v>
      </c>
    </row>
    <row r="9288" spans="32:36" x14ac:dyDescent="0.2">
      <c r="AF9288" s="17">
        <f t="shared" ca="1" si="2556"/>
        <v>487.00409969034536</v>
      </c>
      <c r="AG9288">
        <f t="shared" ca="1" si="2557"/>
        <v>99.500391502280991</v>
      </c>
      <c r="AH9288">
        <f t="shared" ca="1" si="2558"/>
        <v>-1.2551697692923764</v>
      </c>
      <c r="AI9288">
        <f t="shared" ca="1" si="2559"/>
        <v>0.29879421784897164</v>
      </c>
      <c r="AJ9288">
        <f t="shared" ca="1" si="2560"/>
        <v>0.71220936795395573</v>
      </c>
    </row>
    <row r="9289" spans="32:36" x14ac:dyDescent="0.2">
      <c r="AF9289" s="17">
        <f t="shared" ca="1" si="2556"/>
        <v>498.15806430640862</v>
      </c>
      <c r="AG9289">
        <f t="shared" ca="1" si="2557"/>
        <v>98.884079309083788</v>
      </c>
      <c r="AH9289">
        <f t="shared" ca="1" si="2558"/>
        <v>2.2221963237940994E-2</v>
      </c>
      <c r="AI9289">
        <f t="shared" ca="1" si="2559"/>
        <v>-0.15346574893609968</v>
      </c>
      <c r="AJ9289">
        <f t="shared" ca="1" si="2560"/>
        <v>-0.16808089785080216</v>
      </c>
    </row>
    <row r="9290" spans="32:36" x14ac:dyDescent="0.2">
      <c r="AF9290" s="17">
        <f t="shared" ca="1" si="2556"/>
        <v>497.51170717634312</v>
      </c>
      <c r="AG9290">
        <f t="shared" ca="1" si="2557"/>
        <v>101.39027663197386</v>
      </c>
      <c r="AH9290">
        <f t="shared" ca="1" si="2558"/>
        <v>-5.1016848155401744E-2</v>
      </c>
      <c r="AI9290">
        <f t="shared" ca="1" si="2559"/>
        <v>1.6683575495332259</v>
      </c>
      <c r="AJ9290">
        <f t="shared" ca="1" si="2560"/>
        <v>1.7667098376222088</v>
      </c>
    </row>
    <row r="9291" spans="32:36" x14ac:dyDescent="0.2">
      <c r="AF9291" s="17">
        <f t="shared" ca="1" si="2556"/>
        <v>500.89839074446553</v>
      </c>
      <c r="AG9291">
        <f t="shared" ca="1" si="2557"/>
        <v>100.68660301980692</v>
      </c>
      <c r="AH9291">
        <f t="shared" ca="1" si="2558"/>
        <v>0.33167686358200643</v>
      </c>
      <c r="AI9291">
        <f t="shared" ca="1" si="2559"/>
        <v>1.1614251417599826</v>
      </c>
      <c r="AJ9291">
        <f t="shared" ca="1" si="2560"/>
        <v>1.1132548436722156</v>
      </c>
    </row>
    <row r="9292" spans="32:36" x14ac:dyDescent="0.2">
      <c r="AF9292" s="17">
        <f t="shared" ca="1" si="2556"/>
        <v>490.21849964429526</v>
      </c>
      <c r="AG9292">
        <f t="shared" ca="1" si="2557"/>
        <v>99.05233380728734</v>
      </c>
      <c r="AH9292">
        <f t="shared" ca="1" si="2558"/>
        <v>-0.8840688910111093</v>
      </c>
      <c r="AI9292">
        <f t="shared" ca="1" si="2559"/>
        <v>-2.9718727304224646E-2</v>
      </c>
      <c r="AJ9292">
        <f t="shared" ca="1" si="2560"/>
        <v>0.24964133092467644</v>
      </c>
    </row>
    <row r="9293" spans="32:36" x14ac:dyDescent="0.2">
      <c r="AF9293" s="17">
        <f t="shared" ca="1" si="2556"/>
        <v>504.30595799051162</v>
      </c>
      <c r="AG9293">
        <f t="shared" ca="1" si="2557"/>
        <v>98.808530141937609</v>
      </c>
      <c r="AH9293">
        <f t="shared" ca="1" si="2558"/>
        <v>0.71412781403858505</v>
      </c>
      <c r="AI9293">
        <f t="shared" ca="1" si="2559"/>
        <v>-0.20909880672635189</v>
      </c>
      <c r="AJ9293">
        <f t="shared" ca="1" si="2560"/>
        <v>-0.44623623430650711</v>
      </c>
    </row>
    <row r="9294" spans="32:36" x14ac:dyDescent="0.2">
      <c r="AF9294" s="17">
        <f t="shared" ca="1" si="2556"/>
        <v>500.25814891085867</v>
      </c>
      <c r="AG9294">
        <f t="shared" ca="1" si="2557"/>
        <v>97.255819366640907</v>
      </c>
      <c r="AH9294">
        <f t="shared" ca="1" si="2558"/>
        <v>0.25952856017418896</v>
      </c>
      <c r="AI9294">
        <f t="shared" ca="1" si="2559"/>
        <v>-1.3620068689332336</v>
      </c>
      <c r="AJ9294">
        <f t="shared" ca="1" si="2560"/>
        <v>-1.5115084929153748</v>
      </c>
    </row>
    <row r="9295" spans="32:36" x14ac:dyDescent="0.2">
      <c r="AF9295" s="17">
        <f t="shared" ca="1" si="2556"/>
        <v>482.90032837572022</v>
      </c>
      <c r="AG9295">
        <f t="shared" ca="1" si="2557"/>
        <v>97.923763496905863</v>
      </c>
      <c r="AH9295">
        <f t="shared" ca="1" si="2558"/>
        <v>-1.7325240325695312</v>
      </c>
      <c r="AI9295">
        <f t="shared" ca="1" si="2559"/>
        <v>-0.86380986623505995</v>
      </c>
      <c r="AJ9295">
        <f t="shared" ca="1" si="2560"/>
        <v>-0.35600822711801</v>
      </c>
    </row>
    <row r="9296" spans="32:36" x14ac:dyDescent="0.2">
      <c r="AF9296" s="17">
        <f t="shared" ca="1" si="2556"/>
        <v>490.17567138805714</v>
      </c>
      <c r="AG9296">
        <f t="shared" ca="1" si="2557"/>
        <v>99.304218132293798</v>
      </c>
      <c r="AH9296">
        <f t="shared" ca="1" si="2558"/>
        <v>-0.88899737870866591</v>
      </c>
      <c r="AI9296">
        <f t="shared" ca="1" si="2559"/>
        <v>0.15514363040344981</v>
      </c>
      <c r="AJ9296">
        <f t="shared" ca="1" si="2560"/>
        <v>0.44517149830006597</v>
      </c>
    </row>
    <row r="9297" spans="32:36" x14ac:dyDescent="0.2">
      <c r="AF9297" s="17">
        <f t="shared" ca="1" si="2556"/>
        <v>501.4118893408185</v>
      </c>
      <c r="AG9297">
        <f t="shared" ca="1" si="2557"/>
        <v>99.826359968875039</v>
      </c>
      <c r="AH9297">
        <f t="shared" ca="1" si="2558"/>
        <v>0.3894759692733587</v>
      </c>
      <c r="AI9297">
        <f t="shared" ca="1" si="2559"/>
        <v>0.53686387716694828</v>
      </c>
      <c r="AJ9297">
        <f t="shared" ca="1" si="2560"/>
        <v>0.43958152121914662</v>
      </c>
    </row>
    <row r="9298" spans="32:36" x14ac:dyDescent="0.2">
      <c r="AF9298" s="17">
        <f t="shared" ca="1" si="2556"/>
        <v>494.192989576294</v>
      </c>
      <c r="AG9298">
        <f t="shared" ca="1" si="2557"/>
        <v>96.728236459058706</v>
      </c>
      <c r="AH9298">
        <f t="shared" ca="1" si="2558"/>
        <v>-0.42856604810615478</v>
      </c>
      <c r="AI9298">
        <f t="shared" ca="1" si="2559"/>
        <v>-1.757937785414732</v>
      </c>
      <c r="AJ9298">
        <f t="shared" ca="1" si="2560"/>
        <v>-1.708361945045233</v>
      </c>
    </row>
    <row r="9299" spans="32:36" x14ac:dyDescent="0.2">
      <c r="AF9299" s="17">
        <f t="shared" ca="1" si="2556"/>
        <v>503.91139682337837</v>
      </c>
      <c r="AG9299">
        <f t="shared" ca="1" si="2557"/>
        <v>98.615130389415043</v>
      </c>
      <c r="AH9299">
        <f t="shared" ca="1" si="2558"/>
        <v>0.66997644267092482</v>
      </c>
      <c r="AI9299">
        <f t="shared" ca="1" si="2559"/>
        <v>-0.35170898262021688</v>
      </c>
      <c r="AJ9299">
        <f t="shared" ca="1" si="2560"/>
        <v>-0.58184364577397263</v>
      </c>
    </row>
    <row r="9300" spans="32:36" x14ac:dyDescent="0.2">
      <c r="AF9300" s="17">
        <f t="shared" ca="1" si="2556"/>
        <v>498.24650064367631</v>
      </c>
      <c r="AG9300">
        <f t="shared" ca="1" si="2557"/>
        <v>98.808258896082449</v>
      </c>
      <c r="AH9300">
        <f t="shared" ca="1" si="2558"/>
        <v>3.2235305122912811E-2</v>
      </c>
      <c r="AI9300">
        <f t="shared" ca="1" si="2559"/>
        <v>-0.20929862395665494</v>
      </c>
      <c r="AJ9300">
        <f t="shared" ca="1" si="2560"/>
        <v>-0.22984360600932063</v>
      </c>
    </row>
    <row r="9301" spans="32:36" x14ac:dyDescent="0.2">
      <c r="AF9301" s="17">
        <f t="shared" ca="1" si="2556"/>
        <v>481.13523264081761</v>
      </c>
      <c r="AG9301">
        <f t="shared" ca="1" si="2557"/>
        <v>98.621593050336472</v>
      </c>
      <c r="AH9301">
        <f t="shared" ca="1" si="2558"/>
        <v>-1.9390904422752242</v>
      </c>
      <c r="AI9301">
        <f t="shared" ca="1" si="2559"/>
        <v>-0.34693899497865932</v>
      </c>
      <c r="AJ9301">
        <f t="shared" ca="1" si="2560"/>
        <v>0.2519279695021272</v>
      </c>
    </row>
    <row r="9302" spans="32:36" x14ac:dyDescent="0.2">
      <c r="AF9302" s="17">
        <f t="shared" ca="1" si="2556"/>
        <v>507.25169829383901</v>
      </c>
      <c r="AG9302">
        <f t="shared" ca="1" si="2557"/>
        <v>99.85733698759924</v>
      </c>
      <c r="AH9302">
        <f t="shared" ca="1" si="2558"/>
        <v>1.0426684152411572</v>
      </c>
      <c r="AI9302">
        <f t="shared" ca="1" si="2559"/>
        <v>0.55944734731315438</v>
      </c>
      <c r="AJ9302">
        <f t="shared" ca="1" si="2560"/>
        <v>0.25579121398462901</v>
      </c>
    </row>
    <row r="9303" spans="32:36" x14ac:dyDescent="0.2">
      <c r="AF9303" s="17">
        <f t="shared" ca="1" si="2556"/>
        <v>499.06378853752983</v>
      </c>
      <c r="AG9303">
        <f t="shared" ca="1" si="2557"/>
        <v>100.7467023323936</v>
      </c>
      <c r="AH9303">
        <f t="shared" ca="1" si="2558"/>
        <v>0.12468997839234974</v>
      </c>
      <c r="AI9303">
        <f t="shared" ca="1" si="2559"/>
        <v>1.2048593491799604</v>
      </c>
      <c r="AJ9303">
        <f t="shared" ca="1" si="2560"/>
        <v>1.2245767910296339</v>
      </c>
    </row>
    <row r="9304" spans="32:36" x14ac:dyDescent="0.2">
      <c r="AF9304" s="17">
        <f t="shared" ca="1" si="2556"/>
        <v>490.56774387289954</v>
      </c>
      <c r="AG9304">
        <f t="shared" ca="1" si="2557"/>
        <v>101.38667408899103</v>
      </c>
      <c r="AH9304">
        <f t="shared" ca="1" si="2558"/>
        <v>-0.84389546268967519</v>
      </c>
      <c r="AI9304">
        <f t="shared" ca="1" si="2559"/>
        <v>1.6657712176959496</v>
      </c>
      <c r="AJ9304">
        <f t="shared" ca="1" si="2560"/>
        <v>2.0158530383665547</v>
      </c>
    </row>
    <row r="9305" spans="32:36" x14ac:dyDescent="0.2">
      <c r="AF9305" s="17">
        <f t="shared" ca="1" si="2556"/>
        <v>504.6520357170441</v>
      </c>
      <c r="AG9305">
        <f t="shared" ca="1" si="2557"/>
        <v>100.96759792917643</v>
      </c>
      <c r="AH9305">
        <f t="shared" ca="1" si="2558"/>
        <v>0.75282546341353573</v>
      </c>
      <c r="AI9305">
        <f t="shared" ca="1" si="2559"/>
        <v>1.3642798639941607</v>
      </c>
      <c r="AJ9305">
        <f t="shared" ca="1" si="2560"/>
        <v>1.1923204440210347</v>
      </c>
    </row>
    <row r="9306" spans="32:36" x14ac:dyDescent="0.2">
      <c r="AF9306" s="17">
        <f t="shared" ca="1" si="2556"/>
        <v>473.76862925595532</v>
      </c>
      <c r="AG9306">
        <f t="shared" ca="1" si="2557"/>
        <v>98.193273617252501</v>
      </c>
      <c r="AH9306">
        <f t="shared" ca="1" si="2558"/>
        <v>-2.8094531183233769</v>
      </c>
      <c r="AI9306">
        <f t="shared" ca="1" si="2559"/>
        <v>-0.6637528944685035</v>
      </c>
      <c r="AJ9306">
        <f t="shared" ca="1" si="2560"/>
        <v>0.19598432932278362</v>
      </c>
    </row>
    <row r="9307" spans="32:36" x14ac:dyDescent="0.2">
      <c r="AF9307" s="17">
        <f t="shared" ca="1" si="2556"/>
        <v>503.87973116031145</v>
      </c>
      <c r="AG9307">
        <f t="shared" ca="1" si="2557"/>
        <v>99.014124545387631</v>
      </c>
      <c r="AH9307">
        <f t="shared" ca="1" si="2558"/>
        <v>0.66643155840798263</v>
      </c>
      <c r="AI9307">
        <f t="shared" ca="1" si="2559"/>
        <v>-5.7802236890930059E-2</v>
      </c>
      <c r="AJ9307">
        <f t="shared" ca="1" si="2560"/>
        <v>-0.2723394455097502</v>
      </c>
    </row>
    <row r="9308" spans="32:36" x14ac:dyDescent="0.2">
      <c r="AF9308" s="17">
        <f t="shared" ca="1" si="2556"/>
        <v>493.68427592800668</v>
      </c>
      <c r="AG9308">
        <f t="shared" ca="1" si="2557"/>
        <v>98.287763929804768</v>
      </c>
      <c r="AH9308">
        <f t="shared" ca="1" si="2558"/>
        <v>-0.48666314638043434</v>
      </c>
      <c r="AI9308">
        <f t="shared" ca="1" si="2559"/>
        <v>-0.59374285235262292</v>
      </c>
      <c r="AJ9308">
        <f t="shared" ca="1" si="2560"/>
        <v>-0.46838972970635429</v>
      </c>
    </row>
    <row r="9309" spans="32:36" x14ac:dyDescent="0.2">
      <c r="AF9309" s="17">
        <f t="shared" ca="1" si="2556"/>
        <v>516.07274181683363</v>
      </c>
      <c r="AG9309">
        <f t="shared" ca="1" si="2557"/>
        <v>102.83891195772331</v>
      </c>
      <c r="AH9309">
        <f t="shared" ca="1" si="2558"/>
        <v>2.0151947717118457</v>
      </c>
      <c r="AI9309">
        <f t="shared" ca="1" si="2559"/>
        <v>2.7009815292829584</v>
      </c>
      <c r="AJ9309">
        <f t="shared" ca="1" si="2560"/>
        <v>2.1938488383996222</v>
      </c>
    </row>
    <row r="9310" spans="32:36" x14ac:dyDescent="0.2">
      <c r="AF9310" s="17">
        <f t="shared" ca="1" si="2556"/>
        <v>493.73732355728566</v>
      </c>
      <c r="AG9310">
        <f t="shared" ca="1" si="2557"/>
        <v>98.922796586768825</v>
      </c>
      <c r="AH9310">
        <f t="shared" ca="1" si="2558"/>
        <v>-0.48060210342518511</v>
      </c>
      <c r="AI9310">
        <f t="shared" ca="1" si="2559"/>
        <v>-0.12497150764042937</v>
      </c>
      <c r="AJ9310">
        <f t="shared" ca="1" si="2560"/>
        <v>2.1537769665289797E-2</v>
      </c>
    </row>
    <row r="9311" spans="32:36" x14ac:dyDescent="0.2">
      <c r="AF9311" s="17">
        <f t="shared" ca="1" si="2556"/>
        <v>491.49777169095211</v>
      </c>
      <c r="AG9311">
        <f t="shared" ca="1" si="2557"/>
        <v>99.944931241070861</v>
      </c>
      <c r="AH9311">
        <f t="shared" ca="1" si="2558"/>
        <v>-0.73705405240327138</v>
      </c>
      <c r="AI9311">
        <f t="shared" ca="1" si="2559"/>
        <v>0.62326912429329528</v>
      </c>
      <c r="AJ9311">
        <f t="shared" ca="1" si="2560"/>
        <v>0.88808202544186055</v>
      </c>
    </row>
    <row r="9312" spans="32:36" x14ac:dyDescent="0.2">
      <c r="AF9312" s="17">
        <f t="shared" ca="1" si="2556"/>
        <v>492.6688519705362</v>
      </c>
      <c r="AG9312">
        <f t="shared" ca="1" si="2557"/>
        <v>99.074469913184885</v>
      </c>
      <c r="AH9312">
        <f t="shared" ca="1" si="2558"/>
        <v>-0.60280777715040301</v>
      </c>
      <c r="AI9312">
        <f t="shared" ca="1" si="2559"/>
        <v>-1.3453817662010814E-2</v>
      </c>
      <c r="AJ9312">
        <f t="shared" ca="1" si="2560"/>
        <v>0.17736486131368723</v>
      </c>
    </row>
    <row r="9313" spans="32:36" x14ac:dyDescent="0.2">
      <c r="AF9313" s="17">
        <f t="shared" ca="1" si="2556"/>
        <v>501.3919972395438</v>
      </c>
      <c r="AG9313">
        <f t="shared" ca="1" si="2557"/>
        <v>99.540007025157038</v>
      </c>
      <c r="AH9313">
        <f t="shared" ca="1" si="2558"/>
        <v>0.38723802814428021</v>
      </c>
      <c r="AI9313">
        <f t="shared" ca="1" si="2559"/>
        <v>0.32776884314578469</v>
      </c>
      <c r="AJ9313">
        <f t="shared" ca="1" si="2560"/>
        <v>0.22090191216187557</v>
      </c>
    </row>
    <row r="9314" spans="32:36" x14ac:dyDescent="0.2">
      <c r="AF9314" s="17">
        <f t="shared" ca="1" si="2556"/>
        <v>502.12758125551505</v>
      </c>
      <c r="AG9314">
        <f t="shared" ca="1" si="2557"/>
        <v>100.01184796115892</v>
      </c>
      <c r="AH9314">
        <f t="shared" ca="1" si="2558"/>
        <v>0.46993517308094479</v>
      </c>
      <c r="AI9314">
        <f t="shared" ca="1" si="2559"/>
        <v>0.67198743177652498</v>
      </c>
      <c r="AJ9314">
        <f t="shared" ca="1" si="2560"/>
        <v>0.55580054738414808</v>
      </c>
    </row>
    <row r="9315" spans="32:36" x14ac:dyDescent="0.2">
      <c r="AF9315" s="17">
        <f t="shared" ca="1" si="2556"/>
        <v>502.20156695253741</v>
      </c>
      <c r="AG9315">
        <f t="shared" ca="1" si="2557"/>
        <v>99.322668564380209</v>
      </c>
      <c r="AH9315">
        <f t="shared" ca="1" si="2558"/>
        <v>0.4782462194987912</v>
      </c>
      <c r="AI9315">
        <f t="shared" ca="1" si="2559"/>
        <v>0.16866629168130637</v>
      </c>
      <c r="AJ9315">
        <f t="shared" ca="1" si="2560"/>
        <v>2.5056808544425067E-2</v>
      </c>
    </row>
    <row r="9316" spans="32:36" x14ac:dyDescent="0.2">
      <c r="AF9316" s="17">
        <f t="shared" ca="1" si="2556"/>
        <v>500.89491261200243</v>
      </c>
      <c r="AG9316">
        <f t="shared" ca="1" si="2557"/>
        <v>98.304676849900943</v>
      </c>
      <c r="AH9316">
        <f t="shared" ca="1" si="2558"/>
        <v>0.33128516500096278</v>
      </c>
      <c r="AI9316">
        <f t="shared" ca="1" si="2559"/>
        <v>-0.58121878350964717</v>
      </c>
      <c r="AJ9316">
        <f t="shared" ca="1" si="2560"/>
        <v>-0.71506923475743367</v>
      </c>
    </row>
    <row r="9317" spans="32:36" x14ac:dyDescent="0.2">
      <c r="AF9317" s="17">
        <f t="shared" ca="1" si="2556"/>
        <v>487.74305084513719</v>
      </c>
      <c r="AG9317">
        <f t="shared" ca="1" si="2557"/>
        <v>99.969637171623646</v>
      </c>
      <c r="AH9317">
        <f t="shared" ca="1" si="2558"/>
        <v>-1.169641862014613</v>
      </c>
      <c r="AI9317">
        <f t="shared" ca="1" si="2559"/>
        <v>0.64125992271541199</v>
      </c>
      <c r="AJ9317">
        <f t="shared" ca="1" si="2560"/>
        <v>1.0443696226048043</v>
      </c>
    </row>
    <row r="9318" spans="32:36" x14ac:dyDescent="0.2">
      <c r="AF9318" s="17">
        <f t="shared" ca="1" si="2556"/>
        <v>493.45706136953567</v>
      </c>
      <c r="AG9318">
        <f t="shared" ca="1" si="2557"/>
        <v>98.438974720906913</v>
      </c>
      <c r="AH9318">
        <f t="shared" ca="1" si="2558"/>
        <v>-0.51263128545490644</v>
      </c>
      <c r="AI9318">
        <f t="shared" ca="1" si="2559"/>
        <v>-0.48184721830392518</v>
      </c>
      <c r="AJ9318">
        <f t="shared" ca="1" si="2560"/>
        <v>-0.34273581463109465</v>
      </c>
    </row>
    <row r="9319" spans="32:36" x14ac:dyDescent="0.2">
      <c r="AF9319" s="17">
        <f t="shared" ca="1" si="2556"/>
        <v>503.3280920415005</v>
      </c>
      <c r="AG9319">
        <f t="shared" ca="1" si="2557"/>
        <v>98.057230893381274</v>
      </c>
      <c r="AH9319">
        <f t="shared" ca="1" si="2558"/>
        <v>0.60464129967140123</v>
      </c>
      <c r="AI9319">
        <f t="shared" ca="1" si="2559"/>
        <v>-0.76466848577598334</v>
      </c>
      <c r="AJ9319">
        <f t="shared" ca="1" si="2560"/>
        <v>-0.99438288921453799</v>
      </c>
    </row>
    <row r="9320" spans="32:36" x14ac:dyDescent="0.2">
      <c r="AF9320" s="17">
        <f t="shared" ca="1" si="2556"/>
        <v>495.73831471607747</v>
      </c>
      <c r="AG9320">
        <f t="shared" ca="1" si="2557"/>
        <v>97.895802968515483</v>
      </c>
      <c r="AH9320">
        <f t="shared" ca="1" si="2558"/>
        <v>-0.25244990365937647</v>
      </c>
      <c r="AI9320">
        <f t="shared" ca="1" si="2559"/>
        <v>-0.88459644212821875</v>
      </c>
      <c r="AJ9320">
        <f t="shared" ca="1" si="2560"/>
        <v>-0.84796195156838261</v>
      </c>
    </row>
    <row r="9321" spans="32:36" x14ac:dyDescent="0.2">
      <c r="AF9321" s="17">
        <f t="shared" ca="1" si="2556"/>
        <v>487.79565829845546</v>
      </c>
      <c r="AG9321">
        <f t="shared" ca="1" si="2557"/>
        <v>98.806126544609157</v>
      </c>
      <c r="AH9321">
        <f t="shared" ca="1" si="2558"/>
        <v>-1.163557896036661</v>
      </c>
      <c r="AI9321">
        <f t="shared" ca="1" si="2559"/>
        <v>-0.21086947099373241</v>
      </c>
      <c r="AJ9321">
        <f t="shared" ca="1" si="2560"/>
        <v>0.14835038374752976</v>
      </c>
    </row>
    <row r="9322" spans="32:36" x14ac:dyDescent="0.2">
      <c r="AF9322" s="17">
        <f t="shared" ca="1" si="2556"/>
        <v>501.23732087678525</v>
      </c>
      <c r="AG9322">
        <f t="shared" ca="1" si="2557"/>
        <v>100.77314264513876</v>
      </c>
      <c r="AH9322">
        <f t="shared" ca="1" si="2558"/>
        <v>0.36983328736852505</v>
      </c>
      <c r="AI9322">
        <f t="shared" ca="1" si="2559"/>
        <v>1.2239597478741258</v>
      </c>
      <c r="AJ9322">
        <f t="shared" ca="1" si="2560"/>
        <v>1.166748199298123</v>
      </c>
    </row>
    <row r="9323" spans="32:36" x14ac:dyDescent="0.2">
      <c r="AF9323" s="17">
        <f t="shared" ca="1" si="2556"/>
        <v>495.80183253450843</v>
      </c>
      <c r="AG9323">
        <f t="shared" ca="1" si="2557"/>
        <v>100.27420843632444</v>
      </c>
      <c r="AH9323">
        <f t="shared" ca="1" si="2558"/>
        <v>-0.24522271693695544</v>
      </c>
      <c r="AI9323">
        <f t="shared" ca="1" si="2559"/>
        <v>0.86268344099519623</v>
      </c>
      <c r="AJ9323">
        <f t="shared" ca="1" si="2560"/>
        <v>0.98305506666313058</v>
      </c>
    </row>
    <row r="9324" spans="32:36" x14ac:dyDescent="0.2">
      <c r="AF9324" s="17">
        <f t="shared" ca="1" si="2556"/>
        <v>490.56192309297137</v>
      </c>
      <c r="AG9324">
        <f t="shared" ca="1" si="2557"/>
        <v>96.165451160170747</v>
      </c>
      <c r="AH9324">
        <f t="shared" ca="1" si="2558"/>
        <v>-0.84456479035572607</v>
      </c>
      <c r="AI9324">
        <f t="shared" ca="1" si="2559"/>
        <v>-2.1826743240938162</v>
      </c>
      <c r="AJ9324">
        <f t="shared" ca="1" si="2560"/>
        <v>-2.0218702593001336</v>
      </c>
    </row>
    <row r="9325" spans="32:36" x14ac:dyDescent="0.2">
      <c r="AF9325" s="17">
        <f t="shared" ca="1" si="2556"/>
        <v>503.70854121587985</v>
      </c>
      <c r="AG9325">
        <f t="shared" ca="1" si="2557"/>
        <v>94.852878246318028</v>
      </c>
      <c r="AH9325">
        <f t="shared" ca="1" si="2558"/>
        <v>0.64726345446288758</v>
      </c>
      <c r="AI9325">
        <f t="shared" ca="1" si="2559"/>
        <v>-3.1830172230806686</v>
      </c>
      <c r="AJ9325">
        <f t="shared" ca="1" si="2560"/>
        <v>-3.5453455350661911</v>
      </c>
    </row>
    <row r="9326" spans="32:36" x14ac:dyDescent="0.2">
      <c r="AF9326" s="17">
        <f t="shared" ca="1" si="2556"/>
        <v>509.38470960071754</v>
      </c>
      <c r="AG9326">
        <f t="shared" ca="1" si="2557"/>
        <v>98.707398051968269</v>
      </c>
      <c r="AH9326">
        <f t="shared" ca="1" si="2558"/>
        <v>1.2793759818692056</v>
      </c>
      <c r="AI9326">
        <f t="shared" ca="1" si="2559"/>
        <v>-0.28363729130974102</v>
      </c>
      <c r="AJ9326">
        <f t="shared" ca="1" si="2560"/>
        <v>-0.70399521477678673</v>
      </c>
    </row>
    <row r="9327" spans="32:36" x14ac:dyDescent="0.2">
      <c r="AF9327" s="17">
        <f t="shared" ca="1" si="2556"/>
        <v>502.49138507151116</v>
      </c>
      <c r="AG9327">
        <f t="shared" ca="1" si="2557"/>
        <v>101.30839551528467</v>
      </c>
      <c r="AH9327">
        <f t="shared" ca="1" si="2558"/>
        <v>0.51079061389879199</v>
      </c>
      <c r="AI9327">
        <f t="shared" ca="1" si="2559"/>
        <v>1.6095508860446994</v>
      </c>
      <c r="AJ9327">
        <f t="shared" ca="1" si="2560"/>
        <v>1.5265502199219814</v>
      </c>
    </row>
    <row r="9328" spans="32:36" x14ac:dyDescent="0.2">
      <c r="AF9328" s="17">
        <f t="shared" ca="1" si="2556"/>
        <v>487.16506264127224</v>
      </c>
      <c r="AG9328">
        <f t="shared" ca="1" si="2557"/>
        <v>100.42519253870057</v>
      </c>
      <c r="AH9328">
        <f t="shared" ca="1" si="2558"/>
        <v>-1.2365284967416363</v>
      </c>
      <c r="AI9328">
        <f t="shared" ca="1" si="2559"/>
        <v>0.97219977301908733</v>
      </c>
      <c r="AJ9328">
        <f t="shared" ca="1" si="2560"/>
        <v>1.412850795370969</v>
      </c>
    </row>
    <row r="9329" spans="32:36" x14ac:dyDescent="0.2">
      <c r="AF9329" s="17">
        <f t="shared" ca="1" si="2556"/>
        <v>487.01564868832298</v>
      </c>
      <c r="AG9329">
        <f t="shared" ca="1" si="2557"/>
        <v>98.9142496673051</v>
      </c>
      <c r="AH9329">
        <f t="shared" ca="1" si="2558"/>
        <v>-1.2538320636847646</v>
      </c>
      <c r="AI9329">
        <f t="shared" ca="1" si="2559"/>
        <v>-0.13126071125533467</v>
      </c>
      <c r="AJ9329">
        <f t="shared" ca="1" si="2560"/>
        <v>0.26055440612492736</v>
      </c>
    </row>
    <row r="9330" spans="32:36" x14ac:dyDescent="0.2">
      <c r="AF9330" s="17">
        <f t="shared" ca="1" si="2556"/>
        <v>500.72658044968165</v>
      </c>
      <c r="AG9330">
        <f t="shared" ca="1" si="2557"/>
        <v>98.326326480645804</v>
      </c>
      <c r="AH9330">
        <f t="shared" ca="1" si="2558"/>
        <v>0.3123247658505045</v>
      </c>
      <c r="AI9330">
        <f t="shared" ca="1" si="2559"/>
        <v>-0.56519031004145637</v>
      </c>
      <c r="AJ9330">
        <f t="shared" ca="1" si="2560"/>
        <v>-0.69222880222806804</v>
      </c>
    </row>
    <row r="9331" spans="32:36" x14ac:dyDescent="0.2">
      <c r="AF9331" s="17">
        <f t="shared" ca="1" si="2556"/>
        <v>502.48054015861277</v>
      </c>
      <c r="AG9331">
        <f t="shared" ca="1" si="2557"/>
        <v>97.714336172586201</v>
      </c>
      <c r="AH9331">
        <f t="shared" ca="1" si="2558"/>
        <v>0.50957314985589441</v>
      </c>
      <c r="AI9331">
        <f t="shared" ca="1" si="2559"/>
        <v>-1.0196479994289795</v>
      </c>
      <c r="AJ9331">
        <f t="shared" ca="1" si="2560"/>
        <v>-1.2317188479552821</v>
      </c>
    </row>
    <row r="9332" spans="32:36" x14ac:dyDescent="0.2">
      <c r="AF9332" s="17">
        <f t="shared" ca="1" si="2556"/>
        <v>492.56755501490875</v>
      </c>
      <c r="AG9332">
        <f t="shared" ca="1" si="2557"/>
        <v>100.13848224880981</v>
      </c>
      <c r="AH9332">
        <f t="shared" ca="1" si="2558"/>
        <v>-0.61440729527219295</v>
      </c>
      <c r="AI9332">
        <f t="shared" ca="1" si="2559"/>
        <v>0.76409360130212878</v>
      </c>
      <c r="AJ9332">
        <f t="shared" ca="1" si="2560"/>
        <v>0.99688185451248801</v>
      </c>
    </row>
    <row r="9333" spans="32:36" x14ac:dyDescent="0.2">
      <c r="AF9333" s="17">
        <f t="shared" ca="1" si="2556"/>
        <v>494.5520494629061</v>
      </c>
      <c r="AG9333">
        <f t="shared" ca="1" si="2557"/>
        <v>102.06898152654374</v>
      </c>
      <c r="AH9333">
        <f t="shared" ca="1" si="2558"/>
        <v>-0.38759598851159688</v>
      </c>
      <c r="AI9333">
        <f t="shared" ca="1" si="2559"/>
        <v>2.1539800470153416</v>
      </c>
      <c r="AJ9333">
        <f t="shared" ca="1" si="2560"/>
        <v>2.3831574258903419</v>
      </c>
    </row>
    <row r="9334" spans="32:36" x14ac:dyDescent="0.2">
      <c r="AF9334" s="17">
        <f t="shared" ca="1" si="2556"/>
        <v>499.71376388484725</v>
      </c>
      <c r="AG9334">
        <f t="shared" ca="1" si="2557"/>
        <v>100.75307988552278</v>
      </c>
      <c r="AH9334">
        <f t="shared" ca="1" si="2558"/>
        <v>0.19810960605550074</v>
      </c>
      <c r="AI9334">
        <f t="shared" ca="1" si="2559"/>
        <v>1.2094669321775811</v>
      </c>
      <c r="AJ9334">
        <f t="shared" ca="1" si="2560"/>
        <v>1.2060895920093937</v>
      </c>
    </row>
    <row r="9335" spans="32:36" x14ac:dyDescent="0.2">
      <c r="AF9335" s="17">
        <f t="shared" ca="1" si="2556"/>
        <v>485.18613995513761</v>
      </c>
      <c r="AG9335">
        <f t="shared" ca="1" si="2557"/>
        <v>100.21196898695389</v>
      </c>
      <c r="AH9335">
        <f t="shared" ca="1" si="2558"/>
        <v>-1.4661382203665561</v>
      </c>
      <c r="AI9335">
        <f t="shared" ca="1" si="2559"/>
        <v>0.8174900443719717</v>
      </c>
      <c r="AJ9335">
        <f t="shared" ca="1" si="2560"/>
        <v>1.3234586800911103</v>
      </c>
    </row>
    <row r="9336" spans="32:36" x14ac:dyDescent="0.2">
      <c r="AF9336" s="17">
        <f t="shared" ca="1" si="2556"/>
        <v>496.53283644846528</v>
      </c>
      <c r="AG9336">
        <f t="shared" ca="1" si="2557"/>
        <v>98.863629097055636</v>
      </c>
      <c r="AH9336">
        <f t="shared" ca="1" si="2558"/>
        <v>-0.16211418305171924</v>
      </c>
      <c r="AI9336">
        <f t="shared" ca="1" si="2559"/>
        <v>-0.16852072328939868</v>
      </c>
      <c r="AJ9336">
        <f t="shared" ca="1" si="2560"/>
        <v>-0.1253230100685746</v>
      </c>
    </row>
    <row r="9337" spans="32:36" x14ac:dyDescent="0.2">
      <c r="AF9337" s="17">
        <f t="shared" ca="1" si="2556"/>
        <v>510.98396436219565</v>
      </c>
      <c r="AG9337">
        <f t="shared" ca="1" si="2557"/>
        <v>98.891387816224707</v>
      </c>
      <c r="AH9337">
        <f t="shared" ca="1" si="2558"/>
        <v>1.4562014822371816</v>
      </c>
      <c r="AI9337">
        <f t="shared" ca="1" si="2559"/>
        <v>-0.14808614974512824</v>
      </c>
      <c r="AJ9337">
        <f t="shared" ca="1" si="2560"/>
        <v>-0.6179381790320686</v>
      </c>
    </row>
    <row r="9338" spans="32:36" x14ac:dyDescent="0.2">
      <c r="AF9338" s="17">
        <f t="shared" ca="1" si="2556"/>
        <v>486.66558715206457</v>
      </c>
      <c r="AG9338">
        <f t="shared" ca="1" si="2557"/>
        <v>97.704994444707353</v>
      </c>
      <c r="AH9338">
        <f t="shared" ca="1" si="2558"/>
        <v>-1.2943933404566479</v>
      </c>
      <c r="AI9338">
        <f t="shared" ca="1" si="2559"/>
        <v>-1.0266071038643285</v>
      </c>
      <c r="AJ9338">
        <f t="shared" ca="1" si="2560"/>
        <v>-0.66599295526425084</v>
      </c>
    </row>
    <row r="9339" spans="32:36" x14ac:dyDescent="0.2">
      <c r="AF9339" s="17">
        <f t="shared" ca="1" si="2556"/>
        <v>493.06211128690154</v>
      </c>
      <c r="AG9339">
        <f t="shared" ca="1" si="2557"/>
        <v>99.588154524434799</v>
      </c>
      <c r="AH9339">
        <f t="shared" ca="1" si="2558"/>
        <v>-0.55779822942356017</v>
      </c>
      <c r="AI9339">
        <f t="shared" ca="1" si="2559"/>
        <v>0.36296819951613546</v>
      </c>
      <c r="AJ9339">
        <f t="shared" ca="1" si="2560"/>
        <v>0.55802397966171036</v>
      </c>
    </row>
    <row r="9340" spans="32:36" x14ac:dyDescent="0.2">
      <c r="AF9340" s="17">
        <f t="shared" ca="1" si="2556"/>
        <v>494.87646943786672</v>
      </c>
      <c r="AG9340">
        <f t="shared" ca="1" si="2557"/>
        <v>98.456107107900053</v>
      </c>
      <c r="AH9340">
        <f t="shared" ca="1" si="2558"/>
        <v>-0.3506040421644237</v>
      </c>
      <c r="AI9340">
        <f t="shared" ca="1" si="2559"/>
        <v>-0.46918013369284028</v>
      </c>
      <c r="AJ9340">
        <f t="shared" ca="1" si="2560"/>
        <v>-0.38091277291409642</v>
      </c>
    </row>
    <row r="9341" spans="32:36" x14ac:dyDescent="0.2">
      <c r="AF9341" s="17">
        <f t="shared" ca="1" si="2556"/>
        <v>507.07005572701019</v>
      </c>
      <c r="AG9341">
        <f t="shared" ca="1" si="2557"/>
        <v>99.616905194489647</v>
      </c>
      <c r="AH9341">
        <f t="shared" ca="1" si="2558"/>
        <v>1.0224649483702986</v>
      </c>
      <c r="AI9341">
        <f t="shared" ca="1" si="2559"/>
        <v>0.38397893577837905</v>
      </c>
      <c r="AJ9341">
        <f t="shared" ca="1" si="2560"/>
        <v>7.8100666637449148E-2</v>
      </c>
    </row>
    <row r="9342" spans="32:36" x14ac:dyDescent="0.2">
      <c r="AF9342" s="17">
        <f t="shared" ca="1" si="2556"/>
        <v>486.98308248177</v>
      </c>
      <c r="AG9342">
        <f t="shared" ca="1" si="2557"/>
        <v>100.61044934584061</v>
      </c>
      <c r="AH9342">
        <f t="shared" ca="1" si="2558"/>
        <v>-1.2576042469736348</v>
      </c>
      <c r="AI9342">
        <f t="shared" ca="1" si="2559"/>
        <v>1.1063510773328564</v>
      </c>
      <c r="AJ9342">
        <f t="shared" ca="1" si="2560"/>
        <v>1.5603021478401771</v>
      </c>
    </row>
    <row r="9343" spans="32:36" x14ac:dyDescent="0.2">
      <c r="AF9343" s="17">
        <f t="shared" ca="1" si="2556"/>
        <v>502.6696786805723</v>
      </c>
      <c r="AG9343">
        <f t="shared" ca="1" si="2557"/>
        <v>98.821792945208387</v>
      </c>
      <c r="AH9343">
        <f t="shared" ca="1" si="2558"/>
        <v>0.53080232055415677</v>
      </c>
      <c r="AI9343">
        <f t="shared" ca="1" si="2559"/>
        <v>-0.19932923759368312</v>
      </c>
      <c r="AJ9343">
        <f t="shared" ca="1" si="2560"/>
        <v>-0.37775252083340621</v>
      </c>
    </row>
    <row r="9344" spans="32:36" x14ac:dyDescent="0.2">
      <c r="AF9344" s="17">
        <f t="shared" ca="1" si="2556"/>
        <v>496.58038711247116</v>
      </c>
      <c r="AG9344">
        <f t="shared" ca="1" si="2557"/>
        <v>98.816575548105988</v>
      </c>
      <c r="AH9344">
        <f t="shared" ca="1" si="2558"/>
        <v>-0.15671234168667766</v>
      </c>
      <c r="AI9344">
        <f t="shared" ca="1" si="2559"/>
        <v>-0.20317228989846253</v>
      </c>
      <c r="AJ9344">
        <f t="shared" ca="1" si="2560"/>
        <v>-0.16339664397242579</v>
      </c>
    </row>
    <row r="9345" spans="32:36" x14ac:dyDescent="0.2">
      <c r="AF9345" s="17">
        <f t="shared" ca="1" si="2556"/>
        <v>493.10041829028597</v>
      </c>
      <c r="AG9345">
        <f t="shared" ca="1" si="2557"/>
        <v>99.660749125782715</v>
      </c>
      <c r="AH9345">
        <f t="shared" ca="1" si="2558"/>
        <v>-0.55341581254112482</v>
      </c>
      <c r="AI9345">
        <f t="shared" ca="1" si="2559"/>
        <v>0.41600802252622215</v>
      </c>
      <c r="AJ9345">
        <f t="shared" ca="1" si="2560"/>
        <v>0.6122833166974242</v>
      </c>
    </row>
    <row r="9346" spans="32:36" x14ac:dyDescent="0.2">
      <c r="AF9346" s="17">
        <f t="shared" ca="1" si="2556"/>
        <v>490.85173434523261</v>
      </c>
      <c r="AG9346">
        <f t="shared" ca="1" si="2557"/>
        <v>97.901275697113348</v>
      </c>
      <c r="AH9346">
        <f t="shared" ca="1" si="2558"/>
        <v>-0.81124922685356871</v>
      </c>
      <c r="AI9346">
        <f t="shared" ca="1" si="2559"/>
        <v>-0.88052740768229687</v>
      </c>
      <c r="AJ9346">
        <f t="shared" ca="1" si="2560"/>
        <v>-0.66619067436508705</v>
      </c>
    </row>
    <row r="9347" spans="32:36" x14ac:dyDescent="0.2">
      <c r="AF9347" s="17">
        <f t="shared" ref="AF9347:AF9410" ca="1" si="2561">$N$64*EXP(($J$9-$K$2^2/2)*$J$6+$K$2*SQRT($J$6)*AH9347)</f>
        <v>502.5453790990299</v>
      </c>
      <c r="AG9347">
        <f t="shared" ref="AG9347:AG9410" ca="1" si="2562">$Q$64*EXP(($J$9-$K$3^2/2)*$J$6+$K$3*SQRT($J$6)*AI9347)</f>
        <v>96.797837032590905</v>
      </c>
      <c r="AH9347">
        <f t="shared" ref="AH9347:AH9410" ca="1" si="2563">_xlfn.NORM.S.INV(RAND())</f>
        <v>0.51685166269033023</v>
      </c>
      <c r="AI9347">
        <f t="shared" ref="AI9347:AI9410" ca="1" si="2564">AH9347*$AC$6+SQRT(1-$AC$6^2)*AJ9347</f>
        <v>-1.7055817184360347</v>
      </c>
      <c r="AJ9347">
        <f t="shared" ref="AJ9347:AJ9410" ca="1" si="2565">_xlfn.NORM.S.INV(RAND())</f>
        <v>-1.9537386896191886</v>
      </c>
    </row>
    <row r="9348" spans="32:36" x14ac:dyDescent="0.2">
      <c r="AF9348" s="17">
        <f t="shared" ca="1" si="2561"/>
        <v>505.73138901109786</v>
      </c>
      <c r="AG9348">
        <f t="shared" ca="1" si="2562"/>
        <v>98.878790203548434</v>
      </c>
      <c r="AH9348">
        <f t="shared" ca="1" si="2563"/>
        <v>0.87334614472186312</v>
      </c>
      <c r="AI9348">
        <f t="shared" ca="1" si="2564"/>
        <v>-0.15735916790585053</v>
      </c>
      <c r="AJ9348">
        <f t="shared" ca="1" si="2565"/>
        <v>-0.44252453030918593</v>
      </c>
    </row>
    <row r="9349" spans="32:36" x14ac:dyDescent="0.2">
      <c r="AF9349" s="17">
        <f t="shared" ca="1" si="2561"/>
        <v>499.27196827707468</v>
      </c>
      <c r="AG9349">
        <f t="shared" ca="1" si="2562"/>
        <v>98.862843050817133</v>
      </c>
      <c r="AH9349">
        <f t="shared" ca="1" si="2563"/>
        <v>0.14821585666283899</v>
      </c>
      <c r="AI9349">
        <f t="shared" ca="1" si="2564"/>
        <v>-0.16909945454608039</v>
      </c>
      <c r="AJ9349">
        <f t="shared" ca="1" si="2565"/>
        <v>-0.22450617757284119</v>
      </c>
    </row>
    <row r="9350" spans="32:36" x14ac:dyDescent="0.2">
      <c r="AF9350" s="17">
        <f t="shared" ca="1" si="2561"/>
        <v>504.00805359283169</v>
      </c>
      <c r="AG9350">
        <f t="shared" ca="1" si="2562"/>
        <v>98.913418593783874</v>
      </c>
      <c r="AH9350">
        <f t="shared" ca="1" si="2563"/>
        <v>0.68079552574523461</v>
      </c>
      <c r="AI9350">
        <f t="shared" ca="1" si="2564"/>
        <v>-0.13187228111840071</v>
      </c>
      <c r="AJ9350">
        <f t="shared" ca="1" si="2565"/>
        <v>-0.35461925809718364</v>
      </c>
    </row>
    <row r="9351" spans="32:36" x14ac:dyDescent="0.2">
      <c r="AF9351" s="17">
        <f t="shared" ca="1" si="2561"/>
        <v>501.9753692768092</v>
      </c>
      <c r="AG9351">
        <f t="shared" ca="1" si="2562"/>
        <v>98.703549280714</v>
      </c>
      <c r="AH9351">
        <f t="shared" ca="1" si="2563"/>
        <v>0.45283287008538581</v>
      </c>
      <c r="AI9351">
        <f t="shared" ca="1" si="2564"/>
        <v>-0.28647550133931354</v>
      </c>
      <c r="AJ9351">
        <f t="shared" ca="1" si="2565"/>
        <v>-0.44442280970673759</v>
      </c>
    </row>
    <row r="9352" spans="32:36" x14ac:dyDescent="0.2">
      <c r="AF9352" s="17">
        <f t="shared" ca="1" si="2561"/>
        <v>504.30461114781667</v>
      </c>
      <c r="AG9352">
        <f t="shared" ca="1" si="2562"/>
        <v>98.11642188765704</v>
      </c>
      <c r="AH9352">
        <f t="shared" ca="1" si="2563"/>
        <v>0.71397716118407117</v>
      </c>
      <c r="AI9352">
        <f t="shared" ca="1" si="2564"/>
        <v>-0.720743803140377</v>
      </c>
      <c r="AJ9352">
        <f t="shared" ca="1" si="2565"/>
        <v>-0.98302583285000633</v>
      </c>
    </row>
    <row r="9353" spans="32:36" x14ac:dyDescent="0.2">
      <c r="AF9353" s="17">
        <f t="shared" ca="1" si="2561"/>
        <v>499.30420822920973</v>
      </c>
      <c r="AG9353">
        <f t="shared" ca="1" si="2562"/>
        <v>100.05201339721765</v>
      </c>
      <c r="AH9353">
        <f t="shared" ca="1" si="2563"/>
        <v>0.15185833680239483</v>
      </c>
      <c r="AI9353">
        <f t="shared" ca="1" si="2564"/>
        <v>0.7012139787689472</v>
      </c>
      <c r="AJ9353">
        <f t="shared" ca="1" si="2565"/>
        <v>0.68750285631168817</v>
      </c>
    </row>
    <row r="9354" spans="32:36" x14ac:dyDescent="0.2">
      <c r="AF9354" s="17">
        <f t="shared" ca="1" si="2561"/>
        <v>496.60983056158727</v>
      </c>
      <c r="AG9354">
        <f t="shared" ca="1" si="2562"/>
        <v>98.931266941120867</v>
      </c>
      <c r="AH9354">
        <f t="shared" ca="1" si="2563"/>
        <v>-0.1533677719561086</v>
      </c>
      <c r="AI9354">
        <f t="shared" ca="1" si="2564"/>
        <v>-0.11873918012506798</v>
      </c>
      <c r="AJ9354">
        <f t="shared" ca="1" si="2565"/>
        <v>-7.5868601759858503E-2</v>
      </c>
    </row>
    <row r="9355" spans="32:36" x14ac:dyDescent="0.2">
      <c r="AF9355" s="17">
        <f t="shared" ca="1" si="2561"/>
        <v>501.06030664819133</v>
      </c>
      <c r="AG9355">
        <f t="shared" ca="1" si="2562"/>
        <v>100.03688772624244</v>
      </c>
      <c r="AH9355">
        <f t="shared" ca="1" si="2563"/>
        <v>0.34990841796047817</v>
      </c>
      <c r="AI9355">
        <f t="shared" ca="1" si="2564"/>
        <v>0.69020909871209923</v>
      </c>
      <c r="AJ9355">
        <f t="shared" ca="1" si="2565"/>
        <v>0.61304576102081054</v>
      </c>
    </row>
    <row r="9356" spans="32:36" x14ac:dyDescent="0.2">
      <c r="AF9356" s="17">
        <f t="shared" ca="1" si="2561"/>
        <v>501.95187618034248</v>
      </c>
      <c r="AG9356">
        <f t="shared" ca="1" si="2562"/>
        <v>98.33693863574689</v>
      </c>
      <c r="AH9356">
        <f t="shared" ca="1" si="2563"/>
        <v>0.4501927600613545</v>
      </c>
      <c r="AI9356">
        <f t="shared" ca="1" si="2564"/>
        <v>-0.55733480690068538</v>
      </c>
      <c r="AJ9356">
        <f t="shared" ca="1" si="2565"/>
        <v>-0.72778010078635169</v>
      </c>
    </row>
    <row r="9357" spans="32:36" x14ac:dyDescent="0.2">
      <c r="AF9357" s="17">
        <f t="shared" ca="1" si="2561"/>
        <v>489.73717222868146</v>
      </c>
      <c r="AG9357">
        <f t="shared" ca="1" si="2562"/>
        <v>97.604660985265454</v>
      </c>
      <c r="AH9357">
        <f t="shared" ca="1" si="2563"/>
        <v>-0.93948272607862371</v>
      </c>
      <c r="AI9357">
        <f t="shared" ca="1" si="2564"/>
        <v>-1.1013923235621701</v>
      </c>
      <c r="AJ9357">
        <f t="shared" ca="1" si="2565"/>
        <v>-0.85719736453879092</v>
      </c>
    </row>
    <row r="9358" spans="32:36" x14ac:dyDescent="0.2">
      <c r="AF9358" s="17">
        <f t="shared" ca="1" si="2561"/>
        <v>494.16755229705308</v>
      </c>
      <c r="AG9358">
        <f t="shared" ca="1" si="2562"/>
        <v>100.95092713222036</v>
      </c>
      <c r="AH9358">
        <f t="shared" ca="1" si="2563"/>
        <v>-0.43146966465835934</v>
      </c>
      <c r="AI9358">
        <f t="shared" ca="1" si="2564"/>
        <v>1.3522607110816827</v>
      </c>
      <c r="AJ9358">
        <f t="shared" ca="1" si="2565"/>
        <v>1.555899324349769</v>
      </c>
    </row>
    <row r="9359" spans="32:36" x14ac:dyDescent="0.2">
      <c r="AF9359" s="17">
        <f t="shared" ca="1" si="2561"/>
        <v>492.28507088879246</v>
      </c>
      <c r="AG9359">
        <f t="shared" ca="1" si="2562"/>
        <v>98.858119099587498</v>
      </c>
      <c r="AH9359">
        <f t="shared" ca="1" si="2563"/>
        <v>-0.64676716894211173</v>
      </c>
      <c r="AI9359">
        <f t="shared" ca="1" si="2564"/>
        <v>-0.1725775888914593</v>
      </c>
      <c r="AJ9359">
        <f t="shared" ca="1" si="2565"/>
        <v>2.4369773438886789E-2</v>
      </c>
    </row>
    <row r="9360" spans="32:36" x14ac:dyDescent="0.2">
      <c r="AF9360" s="17">
        <f t="shared" ca="1" si="2561"/>
        <v>504.81101833306229</v>
      </c>
      <c r="AG9360">
        <f t="shared" ca="1" si="2562"/>
        <v>100.84937355263287</v>
      </c>
      <c r="AH9360">
        <f t="shared" ca="1" si="2563"/>
        <v>0.77059365459973528</v>
      </c>
      <c r="AI9360">
        <f t="shared" ca="1" si="2564"/>
        <v>1.2790006752896812</v>
      </c>
      <c r="AJ9360">
        <f t="shared" ca="1" si="2565"/>
        <v>1.0971982219817873</v>
      </c>
    </row>
    <row r="9361" spans="32:36" x14ac:dyDescent="0.2">
      <c r="AF9361" s="17">
        <f t="shared" ca="1" si="2561"/>
        <v>512.84455131846585</v>
      </c>
      <c r="AG9361">
        <f t="shared" ca="1" si="2562"/>
        <v>100.27398312081931</v>
      </c>
      <c r="AH9361">
        <f t="shared" ca="1" si="2563"/>
        <v>1.6612266771161943</v>
      </c>
      <c r="AI9361">
        <f t="shared" ca="1" si="2564"/>
        <v>0.86251988517945932</v>
      </c>
      <c r="AJ9361">
        <f t="shared" ca="1" si="2565"/>
        <v>0.37730224363087134</v>
      </c>
    </row>
    <row r="9362" spans="32:36" x14ac:dyDescent="0.2">
      <c r="AF9362" s="17">
        <f t="shared" ca="1" si="2561"/>
        <v>496.27129631332002</v>
      </c>
      <c r="AG9362">
        <f t="shared" ca="1" si="2562"/>
        <v>100.00499265171776</v>
      </c>
      <c r="AH9362">
        <f t="shared" ca="1" si="2563"/>
        <v>-0.1918348658193697</v>
      </c>
      <c r="AI9362">
        <f t="shared" ca="1" si="2564"/>
        <v>0.66699796467998596</v>
      </c>
      <c r="AJ9362">
        <f t="shared" ca="1" si="2565"/>
        <v>0.76077581539294259</v>
      </c>
    </row>
    <row r="9363" spans="32:36" x14ac:dyDescent="0.2">
      <c r="AF9363" s="17">
        <f t="shared" ca="1" si="2561"/>
        <v>493.55350982100799</v>
      </c>
      <c r="AG9363">
        <f t="shared" ca="1" si="2562"/>
        <v>97.035475683564343</v>
      </c>
      <c r="AH9363">
        <f t="shared" ca="1" si="2563"/>
        <v>-0.50160682202601992</v>
      </c>
      <c r="AI9363">
        <f t="shared" ca="1" si="2564"/>
        <v>-1.5271046020795835</v>
      </c>
      <c r="AJ9363">
        <f t="shared" ca="1" si="2565"/>
        <v>-1.4429616526116984</v>
      </c>
    </row>
    <row r="9364" spans="32:36" x14ac:dyDescent="0.2">
      <c r="AF9364" s="17">
        <f t="shared" ca="1" si="2561"/>
        <v>500.47986356797094</v>
      </c>
      <c r="AG9364">
        <f t="shared" ca="1" si="2562"/>
        <v>97.630552227024978</v>
      </c>
      <c r="AH9364">
        <f t="shared" ca="1" si="2563"/>
        <v>0.28452384095057592</v>
      </c>
      <c r="AI9364">
        <f t="shared" ca="1" si="2564"/>
        <v>-1.0820864972728741</v>
      </c>
      <c r="AJ9364">
        <f t="shared" ca="1" si="2565"/>
        <v>-1.2257450769637317</v>
      </c>
    </row>
    <row r="9365" spans="32:36" x14ac:dyDescent="0.2">
      <c r="AF9365" s="17">
        <f t="shared" ca="1" si="2561"/>
        <v>506.63280706053166</v>
      </c>
      <c r="AG9365">
        <f t="shared" ca="1" si="2562"/>
        <v>99.743527512637385</v>
      </c>
      <c r="AH9365">
        <f t="shared" ca="1" si="2563"/>
        <v>0.97380161521728159</v>
      </c>
      <c r="AI9365">
        <f t="shared" ca="1" si="2564"/>
        <v>0.47644130419066649</v>
      </c>
      <c r="AJ9365">
        <f t="shared" ca="1" si="2565"/>
        <v>0.19057355728596082</v>
      </c>
    </row>
    <row r="9366" spans="32:36" x14ac:dyDescent="0.2">
      <c r="AF9366" s="17">
        <f t="shared" ca="1" si="2561"/>
        <v>501.68716981274866</v>
      </c>
      <c r="AG9366">
        <f t="shared" ca="1" si="2562"/>
        <v>100.93202292249323</v>
      </c>
      <c r="AH9366">
        <f t="shared" ca="1" si="2563"/>
        <v>0.42043701327716365</v>
      </c>
      <c r="AI9366">
        <f t="shared" ca="1" si="2564"/>
        <v>1.3386289317107873</v>
      </c>
      <c r="AJ9366">
        <f t="shared" ca="1" si="2565"/>
        <v>1.2709892735709398</v>
      </c>
    </row>
    <row r="9367" spans="32:36" x14ac:dyDescent="0.2">
      <c r="AF9367" s="17">
        <f t="shared" ca="1" si="2561"/>
        <v>518.87081850394077</v>
      </c>
      <c r="AG9367">
        <f t="shared" ca="1" si="2562"/>
        <v>97.594891738992573</v>
      </c>
      <c r="AH9367">
        <f t="shared" ca="1" si="2563"/>
        <v>2.3202145557662983</v>
      </c>
      <c r="AI9367">
        <f t="shared" ca="1" si="2564"/>
        <v>-1.1086781010375963</v>
      </c>
      <c r="AJ9367">
        <f t="shared" ca="1" si="2565"/>
        <v>-1.9002805567274623</v>
      </c>
    </row>
    <row r="9368" spans="32:36" x14ac:dyDescent="0.2">
      <c r="AF9368" s="17">
        <f t="shared" ca="1" si="2561"/>
        <v>486.83823402876476</v>
      </c>
      <c r="AG9368">
        <f t="shared" ca="1" si="2562"/>
        <v>99.061809311635187</v>
      </c>
      <c r="AH9368">
        <f t="shared" ca="1" si="2563"/>
        <v>-1.2743852761423704</v>
      </c>
      <c r="AI9368">
        <f t="shared" ca="1" si="2564"/>
        <v>-2.2755981858481156E-2</v>
      </c>
      <c r="AJ9368">
        <f t="shared" ca="1" si="2565"/>
        <v>0.38093041013084727</v>
      </c>
    </row>
    <row r="9369" spans="32:36" x14ac:dyDescent="0.2">
      <c r="AF9369" s="17">
        <f t="shared" ca="1" si="2561"/>
        <v>492.40023719986169</v>
      </c>
      <c r="AG9369">
        <f t="shared" ca="1" si="2562"/>
        <v>99.71101981612108</v>
      </c>
      <c r="AH9369">
        <f t="shared" ca="1" si="2563"/>
        <v>-0.63357208964374789</v>
      </c>
      <c r="AI9369">
        <f t="shared" ca="1" si="2564"/>
        <v>0.45271468166249274</v>
      </c>
      <c r="AJ9369">
        <f t="shared" ca="1" si="2565"/>
        <v>0.67625888309116056</v>
      </c>
    </row>
    <row r="9370" spans="32:36" x14ac:dyDescent="0.2">
      <c r="AF9370" s="17">
        <f t="shared" ca="1" si="2561"/>
        <v>488.90385477154399</v>
      </c>
      <c r="AG9370">
        <f t="shared" ca="1" si="2562"/>
        <v>98.634854436399351</v>
      </c>
      <c r="AH9370">
        <f t="shared" ca="1" si="2563"/>
        <v>-1.0355490497310071</v>
      </c>
      <c r="AI9370">
        <f t="shared" ca="1" si="2564"/>
        <v>-0.33715195473020143</v>
      </c>
      <c r="AJ9370">
        <f t="shared" ca="1" si="2565"/>
        <v>-2.4811863251601889E-2</v>
      </c>
    </row>
    <row r="9371" spans="32:36" x14ac:dyDescent="0.2">
      <c r="AF9371" s="17">
        <f t="shared" ca="1" si="2561"/>
        <v>493.39465221869335</v>
      </c>
      <c r="AG9371">
        <f t="shared" ca="1" si="2562"/>
        <v>98.152178359243976</v>
      </c>
      <c r="AH9371">
        <f t="shared" ca="1" si="2563"/>
        <v>-0.51976606205242881</v>
      </c>
      <c r="AI9371">
        <f t="shared" ca="1" si="2564"/>
        <v>-0.6942223388265486</v>
      </c>
      <c r="AJ9371">
        <f t="shared" ca="1" si="2565"/>
        <v>-0.56330154207539496</v>
      </c>
    </row>
    <row r="9372" spans="32:36" x14ac:dyDescent="0.2">
      <c r="AF9372" s="17">
        <f t="shared" ca="1" si="2561"/>
        <v>484.26429389614111</v>
      </c>
      <c r="AG9372">
        <f t="shared" ca="1" si="2562"/>
        <v>96.655698991326105</v>
      </c>
      <c r="AH9372">
        <f t="shared" ca="1" si="2563"/>
        <v>-1.5734177670164284</v>
      </c>
      <c r="AI9372">
        <f t="shared" ca="1" si="2564"/>
        <v>-1.8125431963041563</v>
      </c>
      <c r="AJ9372">
        <f t="shared" ca="1" si="2565"/>
        <v>-1.4019953400834579</v>
      </c>
    </row>
    <row r="9373" spans="32:36" x14ac:dyDescent="0.2">
      <c r="AF9373" s="17">
        <f t="shared" ca="1" si="2561"/>
        <v>495.23145055842645</v>
      </c>
      <c r="AG9373">
        <f t="shared" ca="1" si="2562"/>
        <v>99.46042300960498</v>
      </c>
      <c r="AH9373">
        <f t="shared" ca="1" si="2563"/>
        <v>-0.31015513944486789</v>
      </c>
      <c r="AI9373">
        <f t="shared" ca="1" si="2564"/>
        <v>0.26954973886252764</v>
      </c>
      <c r="AJ9373">
        <f t="shared" ca="1" si="2565"/>
        <v>0.381342255045099</v>
      </c>
    </row>
    <row r="9374" spans="32:36" x14ac:dyDescent="0.2">
      <c r="AF9374" s="17">
        <f t="shared" ca="1" si="2561"/>
        <v>485.69819978959583</v>
      </c>
      <c r="AG9374">
        <f t="shared" ca="1" si="2562"/>
        <v>98.769960407390144</v>
      </c>
      <c r="AH9374">
        <f t="shared" ca="1" si="2563"/>
        <v>-1.4066354398582366</v>
      </c>
      <c r="AI9374">
        <f t="shared" ca="1" si="2564"/>
        <v>-0.23751727426162927</v>
      </c>
      <c r="AJ9374">
        <f t="shared" ca="1" si="2565"/>
        <v>0.19760376294988677</v>
      </c>
    </row>
    <row r="9375" spans="32:36" x14ac:dyDescent="0.2">
      <c r="AF9375" s="17">
        <f t="shared" ca="1" si="2561"/>
        <v>496.50676589206819</v>
      </c>
      <c r="AG9375">
        <f t="shared" ca="1" si="2562"/>
        <v>100.18267955764209</v>
      </c>
      <c r="AH9375">
        <f t="shared" ca="1" si="2563"/>
        <v>-0.16507606494127605</v>
      </c>
      <c r="AI9375">
        <f t="shared" ca="1" si="2564"/>
        <v>0.79621264937895364</v>
      </c>
      <c r="AJ9375">
        <f t="shared" ca="1" si="2565"/>
        <v>0.88785289415533808</v>
      </c>
    </row>
    <row r="9376" spans="32:36" x14ac:dyDescent="0.2">
      <c r="AF9376" s="17">
        <f t="shared" ca="1" si="2561"/>
        <v>498.05249312250305</v>
      </c>
      <c r="AG9376">
        <f t="shared" ca="1" si="2562"/>
        <v>100.97922173276139</v>
      </c>
      <c r="AH9376">
        <f t="shared" ca="1" si="2563"/>
        <v>1.0266173786149435E-2</v>
      </c>
      <c r="AI9376">
        <f t="shared" ca="1" si="2564"/>
        <v>1.3726591093600413</v>
      </c>
      <c r="AJ9376">
        <f t="shared" ca="1" si="2565"/>
        <v>1.4369852775232974</v>
      </c>
    </row>
    <row r="9377" spans="32:36" x14ac:dyDescent="0.2">
      <c r="AF9377" s="17">
        <f t="shared" ca="1" si="2561"/>
        <v>502.34254839274985</v>
      </c>
      <c r="AG9377">
        <f t="shared" ca="1" si="2562"/>
        <v>97.21031311315889</v>
      </c>
      <c r="AH9377">
        <f t="shared" ca="1" si="2563"/>
        <v>0.49407971986520138</v>
      </c>
      <c r="AI9377">
        <f t="shared" ca="1" si="2564"/>
        <v>-1.3960728401535738</v>
      </c>
      <c r="AJ9377">
        <f t="shared" ca="1" si="2565"/>
        <v>-1.6217566859602475</v>
      </c>
    </row>
    <row r="9378" spans="32:36" x14ac:dyDescent="0.2">
      <c r="AF9378" s="17">
        <f t="shared" ca="1" si="2561"/>
        <v>500.0605105638482</v>
      </c>
      <c r="AG9378">
        <f t="shared" ca="1" si="2562"/>
        <v>98.644713745536833</v>
      </c>
      <c r="AH9378">
        <f t="shared" ca="1" si="2563"/>
        <v>0.23723821194765973</v>
      </c>
      <c r="AI9378">
        <f t="shared" ca="1" si="2564"/>
        <v>-0.32987653525104665</v>
      </c>
      <c r="AJ9378">
        <f t="shared" ca="1" si="2565"/>
        <v>-0.4214774628748213</v>
      </c>
    </row>
    <row r="9379" spans="32:36" x14ac:dyDescent="0.2">
      <c r="AF9379" s="17">
        <f t="shared" ca="1" si="2561"/>
        <v>489.0820164044743</v>
      </c>
      <c r="AG9379">
        <f t="shared" ca="1" si="2562"/>
        <v>98.778377102658609</v>
      </c>
      <c r="AH9379">
        <f t="shared" ca="1" si="2563"/>
        <v>-1.014996504466696</v>
      </c>
      <c r="AI9379">
        <f t="shared" ca="1" si="2564"/>
        <v>-0.23131484403604477</v>
      </c>
      <c r="AJ9379">
        <f t="shared" ca="1" si="2565"/>
        <v>7.97079820053858E-2</v>
      </c>
    </row>
    <row r="9380" spans="32:36" x14ac:dyDescent="0.2">
      <c r="AF9380" s="17">
        <f t="shared" ca="1" si="2561"/>
        <v>507.13750422950778</v>
      </c>
      <c r="AG9380">
        <f t="shared" ca="1" si="2562"/>
        <v>99.368893908676142</v>
      </c>
      <c r="AH9380">
        <f t="shared" ca="1" si="2563"/>
        <v>1.0299678538211707</v>
      </c>
      <c r="AI9380">
        <f t="shared" ca="1" si="2564"/>
        <v>0.20253466982902382</v>
      </c>
      <c r="AJ9380">
        <f t="shared" ca="1" si="2565"/>
        <v>-0.11466086894979605</v>
      </c>
    </row>
    <row r="9381" spans="32:36" x14ac:dyDescent="0.2">
      <c r="AF9381" s="17">
        <f t="shared" ca="1" si="2561"/>
        <v>488.05226833766403</v>
      </c>
      <c r="AG9381">
        <f t="shared" ca="1" si="2562"/>
        <v>97.48281135455828</v>
      </c>
      <c r="AH9381">
        <f t="shared" ca="1" si="2563"/>
        <v>-1.1338907674515437</v>
      </c>
      <c r="AI9381">
        <f t="shared" ca="1" si="2564"/>
        <v>-1.1923184216649814</v>
      </c>
      <c r="AJ9381">
        <f t="shared" ca="1" si="2565"/>
        <v>-0.8908470302282353</v>
      </c>
    </row>
    <row r="9382" spans="32:36" x14ac:dyDescent="0.2">
      <c r="AF9382" s="17">
        <f t="shared" ca="1" si="2561"/>
        <v>507.05303134091764</v>
      </c>
      <c r="AG9382">
        <f t="shared" ca="1" si="2562"/>
        <v>98.436394100976003</v>
      </c>
      <c r="AH9382">
        <f t="shared" ca="1" si="2563"/>
        <v>1.0205710145695206</v>
      </c>
      <c r="AI9382">
        <f t="shared" ca="1" si="2564"/>
        <v>-0.4837554289968316</v>
      </c>
      <c r="AJ9382">
        <f t="shared" ca="1" si="2565"/>
        <v>-0.83175773363509131</v>
      </c>
    </row>
    <row r="9383" spans="32:36" x14ac:dyDescent="0.2">
      <c r="AF9383" s="17">
        <f t="shared" ca="1" si="2561"/>
        <v>494.4272306440007</v>
      </c>
      <c r="AG9383">
        <f t="shared" ca="1" si="2562"/>
        <v>98.979500423243735</v>
      </c>
      <c r="AH9383">
        <f t="shared" ca="1" si="2563"/>
        <v>-0.40183490303133323</v>
      </c>
      <c r="AI9383">
        <f t="shared" ca="1" si="2564"/>
        <v>-8.3260058053018879E-2</v>
      </c>
      <c r="AJ9383">
        <f t="shared" ca="1" si="2565"/>
        <v>4.028271360952574E-2</v>
      </c>
    </row>
    <row r="9384" spans="32:36" x14ac:dyDescent="0.2">
      <c r="AF9384" s="17">
        <f t="shared" ca="1" si="2561"/>
        <v>502.96226695392221</v>
      </c>
      <c r="AG9384">
        <f t="shared" ca="1" si="2562"/>
        <v>100.08095665099434</v>
      </c>
      <c r="AH9384">
        <f t="shared" ca="1" si="2563"/>
        <v>0.56362710417560991</v>
      </c>
      <c r="AI9384">
        <f t="shared" ca="1" si="2564"/>
        <v>0.72226738535937174</v>
      </c>
      <c r="AJ9384">
        <f t="shared" ca="1" si="2565"/>
        <v>0.57879507103455308</v>
      </c>
    </row>
    <row r="9385" spans="32:36" x14ac:dyDescent="0.2">
      <c r="AF9385" s="17">
        <f t="shared" ca="1" si="2561"/>
        <v>483.59590036818923</v>
      </c>
      <c r="AG9385">
        <f t="shared" ca="1" si="2562"/>
        <v>99.431341549210231</v>
      </c>
      <c r="AH9385">
        <f t="shared" ca="1" si="2563"/>
        <v>-1.6513296464755298</v>
      </c>
      <c r="AI9385">
        <f t="shared" ca="1" si="2564"/>
        <v>0.24826378694201207</v>
      </c>
      <c r="AJ9385">
        <f t="shared" ca="1" si="2565"/>
        <v>0.78503059053006063</v>
      </c>
    </row>
    <row r="9386" spans="32:36" x14ac:dyDescent="0.2">
      <c r="AF9386" s="17">
        <f t="shared" ca="1" si="2561"/>
        <v>494.84019760214738</v>
      </c>
      <c r="AG9386">
        <f t="shared" ca="1" si="2562"/>
        <v>98.385386590894583</v>
      </c>
      <c r="AH9386">
        <f t="shared" ca="1" si="2563"/>
        <v>-0.35473872933677647</v>
      </c>
      <c r="AI9386">
        <f t="shared" ca="1" si="2564"/>
        <v>-0.52148263468695921</v>
      </c>
      <c r="AJ9386">
        <f t="shared" ca="1" si="2565"/>
        <v>-0.43447717458230595</v>
      </c>
    </row>
    <row r="9387" spans="32:36" x14ac:dyDescent="0.2">
      <c r="AF9387" s="17">
        <f t="shared" ca="1" si="2561"/>
        <v>496.01429389372265</v>
      </c>
      <c r="AG9387">
        <f t="shared" ca="1" si="2562"/>
        <v>101.19744504328608</v>
      </c>
      <c r="AH9387">
        <f t="shared" ca="1" si="2563"/>
        <v>-0.22105515716348914</v>
      </c>
      <c r="AI9387">
        <f t="shared" ca="1" si="2564"/>
        <v>1.5297908563697953</v>
      </c>
      <c r="AJ9387">
        <f t="shared" ca="1" si="2565"/>
        <v>1.6753328274116548</v>
      </c>
    </row>
    <row r="9388" spans="32:36" x14ac:dyDescent="0.2">
      <c r="AF9388" s="17">
        <f t="shared" ca="1" si="2561"/>
        <v>502.82489799024671</v>
      </c>
      <c r="AG9388">
        <f t="shared" ca="1" si="2562"/>
        <v>98.800483143083</v>
      </c>
      <c r="AH9388">
        <f t="shared" ca="1" si="2563"/>
        <v>0.54821838500554432</v>
      </c>
      <c r="AI9388">
        <f t="shared" ca="1" si="2564"/>
        <v>-0.21502697950538749</v>
      </c>
      <c r="AJ9388">
        <f t="shared" ca="1" si="2565"/>
        <v>-0.39975538125001703</v>
      </c>
    </row>
    <row r="9389" spans="32:36" x14ac:dyDescent="0.2">
      <c r="AF9389" s="17">
        <f t="shared" ca="1" si="2561"/>
        <v>501.2904220472621</v>
      </c>
      <c r="AG9389">
        <f t="shared" ca="1" si="2562"/>
        <v>98.331098208663889</v>
      </c>
      <c r="AH9389">
        <f t="shared" ca="1" si="2563"/>
        <v>0.3758090274519556</v>
      </c>
      <c r="AI9389">
        <f t="shared" ca="1" si="2564"/>
        <v>-0.5616579985293858</v>
      </c>
      <c r="AJ9389">
        <f t="shared" ca="1" si="2565"/>
        <v>-0.70868826078595548</v>
      </c>
    </row>
    <row r="9390" spans="32:36" x14ac:dyDescent="0.2">
      <c r="AF9390" s="17">
        <f t="shared" ca="1" si="2561"/>
        <v>494.05528183868466</v>
      </c>
      <c r="AG9390">
        <f t="shared" ca="1" si="2562"/>
        <v>98.6651039177315</v>
      </c>
      <c r="AH9390">
        <f t="shared" ca="1" si="2563"/>
        <v>-0.44428690764546835</v>
      </c>
      <c r="AI9390">
        <f t="shared" ca="1" si="2564"/>
        <v>-0.31483244734562449</v>
      </c>
      <c r="AJ9390">
        <f t="shared" ca="1" si="2565"/>
        <v>-0.18920704839180955</v>
      </c>
    </row>
    <row r="9391" spans="32:36" x14ac:dyDescent="0.2">
      <c r="AF9391" s="17">
        <f t="shared" ca="1" si="2561"/>
        <v>478.48095867369233</v>
      </c>
      <c r="AG9391">
        <f t="shared" ca="1" si="2562"/>
        <v>95.813824925213211</v>
      </c>
      <c r="AH9391">
        <f t="shared" ca="1" si="2563"/>
        <v>-2.2511469850328703</v>
      </c>
      <c r="AI9391">
        <f t="shared" ca="1" si="2564"/>
        <v>-2.4493117261134891</v>
      </c>
      <c r="AJ9391">
        <f t="shared" ca="1" si="2565"/>
        <v>-1.8548373588032343</v>
      </c>
    </row>
    <row r="9392" spans="32:36" x14ac:dyDescent="0.2">
      <c r="AF9392" s="17">
        <f t="shared" ca="1" si="2561"/>
        <v>502.91601360870294</v>
      </c>
      <c r="AG9392">
        <f t="shared" ca="1" si="2562"/>
        <v>100.62879523918474</v>
      </c>
      <c r="AH9392">
        <f t="shared" ca="1" si="2563"/>
        <v>0.55843932212411895</v>
      </c>
      <c r="AI9392">
        <f t="shared" ca="1" si="2564"/>
        <v>1.1196225723969764</v>
      </c>
      <c r="AJ9392">
        <f t="shared" ca="1" si="2565"/>
        <v>0.99736318761617593</v>
      </c>
    </row>
    <row r="9393" spans="32:36" x14ac:dyDescent="0.2">
      <c r="AF9393" s="17">
        <f t="shared" ca="1" si="2561"/>
        <v>483.75635339035938</v>
      </c>
      <c r="AG9393">
        <f t="shared" ca="1" si="2562"/>
        <v>98.769951223377319</v>
      </c>
      <c r="AH9393">
        <f t="shared" ca="1" si="2563"/>
        <v>-1.6326164808106089</v>
      </c>
      <c r="AI9393">
        <f t="shared" ca="1" si="2564"/>
        <v>-0.23752404243211678</v>
      </c>
      <c r="AJ9393">
        <f t="shared" ca="1" si="2565"/>
        <v>0.26937925043535221</v>
      </c>
    </row>
    <row r="9394" spans="32:36" x14ac:dyDescent="0.2">
      <c r="AF9394" s="17">
        <f t="shared" ca="1" si="2561"/>
        <v>501.13437549053299</v>
      </c>
      <c r="AG9394">
        <f t="shared" ca="1" si="2562"/>
        <v>99.839432088047616</v>
      </c>
      <c r="AH9394">
        <f t="shared" ca="1" si="2563"/>
        <v>0.35824652504521587</v>
      </c>
      <c r="AI9394">
        <f t="shared" ca="1" si="2564"/>
        <v>0.54639482289383734</v>
      </c>
      <c r="AJ9394">
        <f t="shared" ca="1" si="2565"/>
        <v>0.45950174620619877</v>
      </c>
    </row>
    <row r="9395" spans="32:36" x14ac:dyDescent="0.2">
      <c r="AF9395" s="17">
        <f t="shared" ca="1" si="2561"/>
        <v>492.11614999494623</v>
      </c>
      <c r="AG9395">
        <f t="shared" ca="1" si="2562"/>
        <v>100.13515285009048</v>
      </c>
      <c r="AH9395">
        <f t="shared" ca="1" si="2563"/>
        <v>-0.66612671795630973</v>
      </c>
      <c r="AI9395">
        <f t="shared" ca="1" si="2564"/>
        <v>0.76167348804730928</v>
      </c>
      <c r="AJ9395">
        <f t="shared" ca="1" si="2565"/>
        <v>1.0107711878709584</v>
      </c>
    </row>
    <row r="9396" spans="32:36" x14ac:dyDescent="0.2">
      <c r="AF9396" s="17">
        <f t="shared" ca="1" si="2561"/>
        <v>504.54221396009132</v>
      </c>
      <c r="AG9396">
        <f t="shared" ca="1" si="2562"/>
        <v>99.919938630572872</v>
      </c>
      <c r="AH9396">
        <f t="shared" ca="1" si="2563"/>
        <v>0.74054831159152235</v>
      </c>
      <c r="AI9396">
        <f t="shared" ca="1" si="2564"/>
        <v>0.60506504071639089</v>
      </c>
      <c r="AJ9396">
        <f t="shared" ca="1" si="2565"/>
        <v>0.3996231034376746</v>
      </c>
    </row>
    <row r="9397" spans="32:36" x14ac:dyDescent="0.2">
      <c r="AF9397" s="17">
        <f t="shared" ca="1" si="2561"/>
        <v>501.6788606578678</v>
      </c>
      <c r="AG9397">
        <f t="shared" ca="1" si="2562"/>
        <v>98.123963080065309</v>
      </c>
      <c r="AH9397">
        <f t="shared" ca="1" si="2563"/>
        <v>0.4195027237833131</v>
      </c>
      <c r="AI9397">
        <f t="shared" ca="1" si="2564"/>
        <v>-0.71514950899783403</v>
      </c>
      <c r="AJ9397">
        <f t="shared" ca="1" si="2565"/>
        <v>-0.88361665720081517</v>
      </c>
    </row>
    <row r="9398" spans="32:36" x14ac:dyDescent="0.2">
      <c r="AF9398" s="17">
        <f t="shared" ca="1" si="2561"/>
        <v>502.39129724765223</v>
      </c>
      <c r="AG9398">
        <f t="shared" ca="1" si="2562"/>
        <v>99.820004766658442</v>
      </c>
      <c r="AH9398">
        <f t="shared" ca="1" si="2563"/>
        <v>0.49955362657339492</v>
      </c>
      <c r="AI9398">
        <f t="shared" ca="1" si="2564"/>
        <v>0.53222981740697117</v>
      </c>
      <c r="AJ9398">
        <f t="shared" ca="1" si="2565"/>
        <v>0.39975326170761671</v>
      </c>
    </row>
    <row r="9399" spans="32:36" x14ac:dyDescent="0.2">
      <c r="AF9399" s="17">
        <f t="shared" ca="1" si="2561"/>
        <v>496.44110995610055</v>
      </c>
      <c r="AG9399">
        <f t="shared" ca="1" si="2562"/>
        <v>98.570268221383202</v>
      </c>
      <c r="AH9399">
        <f t="shared" ca="1" si="2563"/>
        <v>-0.17253593995318445</v>
      </c>
      <c r="AI9399">
        <f t="shared" ca="1" si="2564"/>
        <v>-0.38482965731947061</v>
      </c>
      <c r="AJ9399">
        <f t="shared" ca="1" si="2565"/>
        <v>-0.34897213965503593</v>
      </c>
    </row>
    <row r="9400" spans="32:36" x14ac:dyDescent="0.2">
      <c r="AF9400" s="17">
        <f t="shared" ca="1" si="2561"/>
        <v>520.64049165602034</v>
      </c>
      <c r="AG9400">
        <f t="shared" ca="1" si="2562"/>
        <v>97.726984204532926</v>
      </c>
      <c r="AH9400">
        <f t="shared" ca="1" si="2563"/>
        <v>2.5122795720755122</v>
      </c>
      <c r="AI9400">
        <f t="shared" ca="1" si="2564"/>
        <v>-1.010226929461453</v>
      </c>
      <c r="AJ9400">
        <f t="shared" ca="1" si="2565"/>
        <v>-1.8579910378956424</v>
      </c>
    </row>
    <row r="9401" spans="32:36" x14ac:dyDescent="0.2">
      <c r="AF9401" s="17">
        <f t="shared" ca="1" si="2561"/>
        <v>496.433520434103</v>
      </c>
      <c r="AG9401">
        <f t="shared" ca="1" si="2562"/>
        <v>100.33042042964715</v>
      </c>
      <c r="AH9401">
        <f t="shared" ca="1" si="2563"/>
        <v>-0.17339833055467613</v>
      </c>
      <c r="AI9401">
        <f t="shared" ca="1" si="2564"/>
        <v>0.90347607135966768</v>
      </c>
      <c r="AJ9401">
        <f t="shared" ca="1" si="2565"/>
        <v>1.0030413264184981</v>
      </c>
    </row>
    <row r="9402" spans="32:36" x14ac:dyDescent="0.2">
      <c r="AF9402" s="17">
        <f t="shared" ca="1" si="2561"/>
        <v>497.99545824796456</v>
      </c>
      <c r="AG9402">
        <f t="shared" ca="1" si="2562"/>
        <v>98.134863569055355</v>
      </c>
      <c r="AH9402">
        <f t="shared" ca="1" si="2563"/>
        <v>3.805999287073647E-3</v>
      </c>
      <c r="AI9402">
        <f t="shared" ca="1" si="2564"/>
        <v>-0.7070639426398565</v>
      </c>
      <c r="AJ9402">
        <f t="shared" ca="1" si="2565"/>
        <v>-0.74308743908049757</v>
      </c>
    </row>
    <row r="9403" spans="32:36" x14ac:dyDescent="0.2">
      <c r="AF9403" s="17">
        <f t="shared" ca="1" si="2561"/>
        <v>496.00983168138902</v>
      </c>
      <c r="AG9403">
        <f t="shared" ca="1" si="2562"/>
        <v>101.43258652159835</v>
      </c>
      <c r="AH9403">
        <f t="shared" ca="1" si="2563"/>
        <v>-0.22156262906761029</v>
      </c>
      <c r="AI9403">
        <f t="shared" ca="1" si="2564"/>
        <v>1.6987257216529204</v>
      </c>
      <c r="AJ9403">
        <f t="shared" ca="1" si="2565"/>
        <v>1.8527469319672965</v>
      </c>
    </row>
    <row r="9404" spans="32:36" x14ac:dyDescent="0.2">
      <c r="AF9404" s="17">
        <f t="shared" ca="1" si="2561"/>
        <v>485.01028793426985</v>
      </c>
      <c r="AG9404">
        <f t="shared" ca="1" si="2562"/>
        <v>97.417235702025835</v>
      </c>
      <c r="AH9404">
        <f t="shared" ca="1" si="2563"/>
        <v>-1.4865872027904425</v>
      </c>
      <c r="AI9404">
        <f t="shared" ca="1" si="2564"/>
        <v>-1.2412990504453281</v>
      </c>
      <c r="AJ9404">
        <f t="shared" ca="1" si="2565"/>
        <v>-0.83020580289044854</v>
      </c>
    </row>
    <row r="9405" spans="32:36" x14ac:dyDescent="0.2">
      <c r="AF9405" s="17">
        <f t="shared" ca="1" si="2561"/>
        <v>499.94201230420163</v>
      </c>
      <c r="AG9405">
        <f t="shared" ca="1" si="2562"/>
        <v>98.121346783433523</v>
      </c>
      <c r="AH9405">
        <f t="shared" ca="1" si="2563"/>
        <v>0.22386933631924646</v>
      </c>
      <c r="AI9405">
        <f t="shared" ca="1" si="2564"/>
        <v>-0.71709031156802894</v>
      </c>
      <c r="AJ9405">
        <f t="shared" ca="1" si="2565"/>
        <v>-0.82351032575849392</v>
      </c>
    </row>
    <row r="9406" spans="32:36" x14ac:dyDescent="0.2">
      <c r="AF9406" s="17">
        <f t="shared" ca="1" si="2561"/>
        <v>502.94297447680879</v>
      </c>
      <c r="AG9406">
        <f t="shared" ca="1" si="2562"/>
        <v>99.201152500290448</v>
      </c>
      <c r="AH9406">
        <f t="shared" ca="1" si="2563"/>
        <v>0.56146331508266012</v>
      </c>
      <c r="AI9406">
        <f t="shared" ca="1" si="2564"/>
        <v>7.9558683694911925E-2</v>
      </c>
      <c r="AJ9406">
        <f t="shared" ca="1" si="2565"/>
        <v>-9.4872097941256783E-2</v>
      </c>
    </row>
    <row r="9407" spans="32:36" x14ac:dyDescent="0.2">
      <c r="AF9407" s="17">
        <f t="shared" ca="1" si="2561"/>
        <v>505.94201482429753</v>
      </c>
      <c r="AG9407">
        <f t="shared" ca="1" si="2562"/>
        <v>98.79388008956802</v>
      </c>
      <c r="AH9407">
        <f t="shared" ca="1" si="2563"/>
        <v>0.89683464417428171</v>
      </c>
      <c r="AI9407">
        <f t="shared" ca="1" si="2564"/>
        <v>-0.21989176761161178</v>
      </c>
      <c r="AJ9407">
        <f t="shared" ca="1" si="2565"/>
        <v>-0.51559721183407559</v>
      </c>
    </row>
    <row r="9408" spans="32:36" x14ac:dyDescent="0.2">
      <c r="AF9408" s="17">
        <f t="shared" ca="1" si="2561"/>
        <v>502.15202659173724</v>
      </c>
      <c r="AG9408">
        <f t="shared" ca="1" si="2562"/>
        <v>98.799069478267043</v>
      </c>
      <c r="AH9408">
        <f t="shared" ca="1" si="2563"/>
        <v>0.47268133016176422</v>
      </c>
      <c r="AI9408">
        <f t="shared" ca="1" si="2564"/>
        <v>-0.21606846722849604</v>
      </c>
      <c r="AJ9408">
        <f t="shared" ca="1" si="2565"/>
        <v>-0.37685390095682864</v>
      </c>
    </row>
    <row r="9409" spans="32:36" x14ac:dyDescent="0.2">
      <c r="AF9409" s="17">
        <f t="shared" ca="1" si="2561"/>
        <v>493.32145982211716</v>
      </c>
      <c r="AG9409">
        <f t="shared" ca="1" si="2562"/>
        <v>99.0198951245725</v>
      </c>
      <c r="AH9409">
        <f t="shared" ca="1" si="2563"/>
        <v>-0.52813475730667114</v>
      </c>
      <c r="AI9409">
        <f t="shared" ca="1" si="2564"/>
        <v>-5.3560211488274376E-2</v>
      </c>
      <c r="AJ9409">
        <f t="shared" ca="1" si="2565"/>
        <v>0.11156391322048789</v>
      </c>
    </row>
    <row r="9410" spans="32:36" x14ac:dyDescent="0.2">
      <c r="AF9410" s="17">
        <f t="shared" ca="1" si="2561"/>
        <v>489.00721130260678</v>
      </c>
      <c r="AG9410">
        <f t="shared" ca="1" si="2562"/>
        <v>98.531148154065093</v>
      </c>
      <c r="AH9410">
        <f t="shared" ca="1" si="2563"/>
        <v>-1.0236250331749408</v>
      </c>
      <c r="AI9410">
        <f t="shared" ca="1" si="2564"/>
        <v>-0.41372338110301532</v>
      </c>
      <c r="AJ9410">
        <f t="shared" ca="1" si="2565"/>
        <v>-0.10894117418395979</v>
      </c>
    </row>
    <row r="9411" spans="32:36" x14ac:dyDescent="0.2">
      <c r="AF9411" s="17">
        <f t="shared" ref="AF9411:AF9474" ca="1" si="2566">$N$64*EXP(($J$9-$K$2^2/2)*$J$6+$K$2*SQRT($J$6)*AH9411)</f>
        <v>495.94324187636505</v>
      </c>
      <c r="AG9411">
        <f t="shared" ref="AG9411:AG9474" ca="1" si="2567">$Q$64*EXP(($J$9-$K$3^2/2)*$J$6+$K$3*SQRT($J$6)*AI9411)</f>
        <v>99.467198905225104</v>
      </c>
      <c r="AH9411">
        <f t="shared" ref="AH9411:AH9474" ca="1" si="2568">_xlfn.NORM.S.INV(RAND())</f>
        <v>-0.22913619867251328</v>
      </c>
      <c r="AI9411">
        <f t="shared" ref="AI9411:AI9474" ca="1" si="2569">AH9411*$AC$6+SQRT(1-$AC$6^2)*AJ9411</f>
        <v>0.27450840968848866</v>
      </c>
      <c r="AJ9411">
        <f t="shared" ref="AJ9411:AJ9474" ca="1" si="2570">_xlfn.NORM.S.INV(RAND())</f>
        <v>0.36080951867190408</v>
      </c>
    </row>
    <row r="9412" spans="32:36" x14ac:dyDescent="0.2">
      <c r="AF9412" s="17">
        <f t="shared" ca="1" si="2566"/>
        <v>517.154764557406</v>
      </c>
      <c r="AG9412">
        <f t="shared" ca="1" si="2567"/>
        <v>99.032898980917963</v>
      </c>
      <c r="AH9412">
        <f t="shared" ca="1" si="2568"/>
        <v>2.1333422869376801</v>
      </c>
      <c r="AI9412">
        <f t="shared" ca="1" si="2569"/>
        <v>-4.4001819151303079E-2</v>
      </c>
      <c r="AJ9412">
        <f t="shared" ca="1" si="2570"/>
        <v>-0.72382183918310306</v>
      </c>
    </row>
    <row r="9413" spans="32:36" x14ac:dyDescent="0.2">
      <c r="AF9413" s="17">
        <f t="shared" ca="1" si="2566"/>
        <v>492.3218379950157</v>
      </c>
      <c r="AG9413">
        <f t="shared" ca="1" si="2567"/>
        <v>97.491198067942335</v>
      </c>
      <c r="AH9413">
        <f t="shared" ca="1" si="2568"/>
        <v>-0.6425542745175421</v>
      </c>
      <c r="AI9413">
        <f t="shared" ca="1" si="2569"/>
        <v>-1.186056483976927</v>
      </c>
      <c r="AJ9413">
        <f t="shared" ca="1" si="2570"/>
        <v>-1.0403491754359318</v>
      </c>
    </row>
    <row r="9414" spans="32:36" x14ac:dyDescent="0.2">
      <c r="AF9414" s="17">
        <f t="shared" ca="1" si="2566"/>
        <v>495.60460193355112</v>
      </c>
      <c r="AG9414">
        <f t="shared" ca="1" si="2567"/>
        <v>99.041823206887926</v>
      </c>
      <c r="AH9414">
        <f t="shared" ca="1" si="2568"/>
        <v>-0.26766704329871238</v>
      </c>
      <c r="AI9414">
        <f t="shared" ca="1" si="2569"/>
        <v>-3.7442856377187833E-2</v>
      </c>
      <c r="AJ9414">
        <f t="shared" ca="1" si="2570"/>
        <v>4.5737620659335086E-2</v>
      </c>
    </row>
    <row r="9415" spans="32:36" x14ac:dyDescent="0.2">
      <c r="AF9415" s="17">
        <f t="shared" ca="1" si="2566"/>
        <v>501.47263180375245</v>
      </c>
      <c r="AG9415">
        <f t="shared" ca="1" si="2567"/>
        <v>100.96207173954787</v>
      </c>
      <c r="AH9415">
        <f t="shared" ca="1" si="2568"/>
        <v>0.39630919038829926</v>
      </c>
      <c r="AI9415">
        <f t="shared" ca="1" si="2569"/>
        <v>1.3602958641621532</v>
      </c>
      <c r="AJ9415">
        <f t="shared" ca="1" si="2570"/>
        <v>1.3013872179615944</v>
      </c>
    </row>
    <row r="9416" spans="32:36" x14ac:dyDescent="0.2">
      <c r="AF9416" s="17">
        <f t="shared" ca="1" si="2566"/>
        <v>503.757894544424</v>
      </c>
      <c r="AG9416">
        <f t="shared" ca="1" si="2567"/>
        <v>101.19096737004155</v>
      </c>
      <c r="AH9416">
        <f t="shared" ca="1" si="2568"/>
        <v>0.65279020506027496</v>
      </c>
      <c r="AI9416">
        <f t="shared" ca="1" si="2569"/>
        <v>1.5251314879035589</v>
      </c>
      <c r="AJ9416">
        <f t="shared" ca="1" si="2570"/>
        <v>1.3928681774852767</v>
      </c>
    </row>
    <row r="9417" spans="32:36" x14ac:dyDescent="0.2">
      <c r="AF9417" s="17">
        <f t="shared" ca="1" si="2566"/>
        <v>495.60812185137416</v>
      </c>
      <c r="AG9417">
        <f t="shared" ca="1" si="2567"/>
        <v>98.214613904088964</v>
      </c>
      <c r="AH9417">
        <f t="shared" ca="1" si="2568"/>
        <v>-0.26726640758499332</v>
      </c>
      <c r="AI9417">
        <f t="shared" ca="1" si="2569"/>
        <v>-0.64793549829669828</v>
      </c>
      <c r="AJ9417">
        <f t="shared" ca="1" si="2570"/>
        <v>-0.59494181541726321</v>
      </c>
    </row>
    <row r="9418" spans="32:36" x14ac:dyDescent="0.2">
      <c r="AF9418" s="17">
        <f t="shared" ca="1" si="2566"/>
        <v>493.30502348446254</v>
      </c>
      <c r="AG9418">
        <f t="shared" ca="1" si="2567"/>
        <v>99.655788520378252</v>
      </c>
      <c r="AH9418">
        <f t="shared" ca="1" si="2568"/>
        <v>-0.53001423116909652</v>
      </c>
      <c r="AI9418">
        <f t="shared" ca="1" si="2569"/>
        <v>0.41238488340390778</v>
      </c>
      <c r="AJ9418">
        <f t="shared" ca="1" si="2570"/>
        <v>0.60104829845994001</v>
      </c>
    </row>
    <row r="9419" spans="32:36" x14ac:dyDescent="0.2">
      <c r="AF9419" s="17">
        <f t="shared" ca="1" si="2566"/>
        <v>500.59210212496197</v>
      </c>
      <c r="AG9419">
        <f t="shared" ca="1" si="2567"/>
        <v>99.636248385535069</v>
      </c>
      <c r="AH9419">
        <f t="shared" ca="1" si="2568"/>
        <v>0.29717297460628289</v>
      </c>
      <c r="AI9419">
        <f t="shared" ca="1" si="2569"/>
        <v>0.39811135727093394</v>
      </c>
      <c r="AJ9419">
        <f t="shared" ca="1" si="2570"/>
        <v>0.32331701123704371</v>
      </c>
    </row>
    <row r="9420" spans="32:36" x14ac:dyDescent="0.2">
      <c r="AF9420" s="17">
        <f t="shared" ca="1" si="2566"/>
        <v>511.13440606286929</v>
      </c>
      <c r="AG9420">
        <f t="shared" ca="1" si="2567"/>
        <v>101.53370397408661</v>
      </c>
      <c r="AH9420">
        <f t="shared" ca="1" si="2568"/>
        <v>1.472806947489304</v>
      </c>
      <c r="AI9420">
        <f t="shared" ca="1" si="2569"/>
        <v>1.7712520854102689</v>
      </c>
      <c r="AJ9420">
        <f t="shared" ca="1" si="2570"/>
        <v>1.3906300292421616</v>
      </c>
    </row>
    <row r="9421" spans="32:36" x14ac:dyDescent="0.2">
      <c r="AF9421" s="17">
        <f t="shared" ca="1" si="2566"/>
        <v>512.55993813984367</v>
      </c>
      <c r="AG9421">
        <f t="shared" ca="1" si="2567"/>
        <v>101.57800652548653</v>
      </c>
      <c r="AH9421">
        <f t="shared" ca="1" si="2568"/>
        <v>1.6299122978777401</v>
      </c>
      <c r="AI9421">
        <f t="shared" ca="1" si="2569"/>
        <v>1.8030052814116457</v>
      </c>
      <c r="AJ9421">
        <f t="shared" ca="1" si="2570"/>
        <v>1.3740423802956903</v>
      </c>
    </row>
    <row r="9422" spans="32:36" x14ac:dyDescent="0.2">
      <c r="AF9422" s="17">
        <f t="shared" ca="1" si="2566"/>
        <v>489.12102593322845</v>
      </c>
      <c r="AG9422">
        <f t="shared" ca="1" si="2567"/>
        <v>97.329939658633862</v>
      </c>
      <c r="AH9422">
        <f t="shared" ca="1" si="2568"/>
        <v>-1.0104974039131533</v>
      </c>
      <c r="AI9422">
        <f t="shared" ca="1" si="2569"/>
        <v>-1.306554544884329</v>
      </c>
      <c r="AJ9422">
        <f t="shared" ca="1" si="2570"/>
        <v>-1.0499036739126613</v>
      </c>
    </row>
    <row r="9423" spans="32:36" x14ac:dyDescent="0.2">
      <c r="AF9423" s="17">
        <f t="shared" ca="1" si="2566"/>
        <v>489.63587200967191</v>
      </c>
      <c r="AG9423">
        <f t="shared" ca="1" si="2567"/>
        <v>97.57314044676491</v>
      </c>
      <c r="AH9423">
        <f t="shared" ca="1" si="2568"/>
        <v>-0.95115206474154479</v>
      </c>
      <c r="AI9423">
        <f t="shared" ca="1" si="2569"/>
        <v>-1.1249025533163812</v>
      </c>
      <c r="AJ9423">
        <f t="shared" ca="1" si="2570"/>
        <v>-0.87815844416822386</v>
      </c>
    </row>
    <row r="9424" spans="32:36" x14ac:dyDescent="0.2">
      <c r="AF9424" s="17">
        <f t="shared" ca="1" si="2566"/>
        <v>507.45885015632587</v>
      </c>
      <c r="AG9424">
        <f t="shared" ca="1" si="2567"/>
        <v>98.409819800280786</v>
      </c>
      <c r="AH9424">
        <f t="shared" ca="1" si="2568"/>
        <v>1.0657003635897959</v>
      </c>
      <c r="AI9424">
        <f t="shared" ca="1" si="2569"/>
        <v>-0.50340841044213769</v>
      </c>
      <c r="AJ9424">
        <f t="shared" ca="1" si="2570"/>
        <v>-0.86671367172391012</v>
      </c>
    </row>
    <row r="9425" spans="32:36" x14ac:dyDescent="0.2">
      <c r="AF9425" s="17">
        <f t="shared" ca="1" si="2566"/>
        <v>495.46220373410415</v>
      </c>
      <c r="AG9425">
        <f t="shared" ca="1" si="2567"/>
        <v>98.494272499924307</v>
      </c>
      <c r="AH9425">
        <f t="shared" ca="1" si="2568"/>
        <v>-0.28387713886443294</v>
      </c>
      <c r="AI9425">
        <f t="shared" ca="1" si="2569"/>
        <v>-0.44096990716013096</v>
      </c>
      <c r="AJ9425">
        <f t="shared" ca="1" si="2570"/>
        <v>-0.37250924238188543</v>
      </c>
    </row>
    <row r="9426" spans="32:36" x14ac:dyDescent="0.2">
      <c r="AF9426" s="17">
        <f t="shared" ca="1" si="2566"/>
        <v>497.68484359985604</v>
      </c>
      <c r="AG9426">
        <f t="shared" ca="1" si="2567"/>
        <v>97.884755027199731</v>
      </c>
      <c r="AH9426">
        <f t="shared" ca="1" si="2568"/>
        <v>-3.1389411296286029E-2</v>
      </c>
      <c r="AI9426">
        <f t="shared" ca="1" si="2569"/>
        <v>-0.89281140225666311</v>
      </c>
      <c r="AJ9426">
        <f t="shared" ca="1" si="2570"/>
        <v>-0.92680098413196899</v>
      </c>
    </row>
    <row r="9427" spans="32:36" x14ac:dyDescent="0.2">
      <c r="AF9427" s="17">
        <f t="shared" ca="1" si="2566"/>
        <v>497.48337595843867</v>
      </c>
      <c r="AG9427">
        <f t="shared" ca="1" si="2567"/>
        <v>100.55519210936109</v>
      </c>
      <c r="AH9427">
        <f t="shared" ca="1" si="2568"/>
        <v>-5.4229238519517976E-2</v>
      </c>
      <c r="AI9427">
        <f t="shared" ca="1" si="2569"/>
        <v>1.0663631376403389</v>
      </c>
      <c r="AJ9427">
        <f t="shared" ca="1" si="2570"/>
        <v>1.1360947418761049</v>
      </c>
    </row>
    <row r="9428" spans="32:36" x14ac:dyDescent="0.2">
      <c r="AF9428" s="17">
        <f t="shared" ca="1" si="2566"/>
        <v>498.8200107063966</v>
      </c>
      <c r="AG9428">
        <f t="shared" ca="1" si="2567"/>
        <v>96.009027518875527</v>
      </c>
      <c r="AH9428">
        <f t="shared" ca="1" si="2568"/>
        <v>9.7128770289604746E-2</v>
      </c>
      <c r="AI9428">
        <f t="shared" ca="1" si="2569"/>
        <v>-2.3011694367997095</v>
      </c>
      <c r="AJ9428">
        <f t="shared" ca="1" si="2570"/>
        <v>-2.4453276092822898</v>
      </c>
    </row>
    <row r="9429" spans="32:36" x14ac:dyDescent="0.2">
      <c r="AF9429" s="17">
        <f t="shared" ca="1" si="2566"/>
        <v>497.07688942141658</v>
      </c>
      <c r="AG9429">
        <f t="shared" ca="1" si="2567"/>
        <v>97.650552533060718</v>
      </c>
      <c r="AH9429">
        <f t="shared" ca="1" si="2568"/>
        <v>-0.10033965986147826</v>
      </c>
      <c r="AI9429">
        <f t="shared" ca="1" si="2569"/>
        <v>-1.0671767568674706</v>
      </c>
      <c r="AJ9429">
        <f t="shared" ca="1" si="2570"/>
        <v>-1.0878498091464985</v>
      </c>
    </row>
    <row r="9430" spans="32:36" x14ac:dyDescent="0.2">
      <c r="AF9430" s="17">
        <f t="shared" ca="1" si="2566"/>
        <v>487.99632759664718</v>
      </c>
      <c r="AG9430">
        <f t="shared" ca="1" si="2567"/>
        <v>96.916453302129582</v>
      </c>
      <c r="AH9430">
        <f t="shared" ca="1" si="2568"/>
        <v>-1.1403568430668434</v>
      </c>
      <c r="AI9430">
        <f t="shared" ca="1" si="2569"/>
        <v>-1.6164409612992423</v>
      </c>
      <c r="AJ9430">
        <f t="shared" ca="1" si="2570"/>
        <v>-1.3337986415272447</v>
      </c>
    </row>
    <row r="9431" spans="32:36" x14ac:dyDescent="0.2">
      <c r="AF9431" s="17">
        <f t="shared" ca="1" si="2566"/>
        <v>494.3307732139595</v>
      </c>
      <c r="AG9431">
        <f t="shared" ca="1" si="2567"/>
        <v>97.696591251110462</v>
      </c>
      <c r="AH9431">
        <f t="shared" ca="1" si="2568"/>
        <v>-0.41284090739306334</v>
      </c>
      <c r="AI9431">
        <f t="shared" ca="1" si="2569"/>
        <v>-1.0328676172493156</v>
      </c>
      <c r="AJ9431">
        <f t="shared" ca="1" si="2570"/>
        <v>-0.95258572873920777</v>
      </c>
    </row>
    <row r="9432" spans="32:36" x14ac:dyDescent="0.2">
      <c r="AF9432" s="17">
        <f t="shared" ca="1" si="2566"/>
        <v>508.3997271957295</v>
      </c>
      <c r="AG9432">
        <f t="shared" ca="1" si="2567"/>
        <v>100.50935986501163</v>
      </c>
      <c r="AH9432">
        <f t="shared" ca="1" si="2568"/>
        <v>1.1701925333554604</v>
      </c>
      <c r="AI9432">
        <f t="shared" ca="1" si="2569"/>
        <v>1.0331790956394946</v>
      </c>
      <c r="AJ9432">
        <f t="shared" ca="1" si="2570"/>
        <v>0.71234076748066477</v>
      </c>
    </row>
    <row r="9433" spans="32:36" x14ac:dyDescent="0.2">
      <c r="AF9433" s="17">
        <f t="shared" ca="1" si="2566"/>
        <v>486.89168123565054</v>
      </c>
      <c r="AG9433">
        <f t="shared" ca="1" si="2567"/>
        <v>98.850639465192188</v>
      </c>
      <c r="AH9433">
        <f t="shared" ca="1" si="2568"/>
        <v>-1.2681927121019954</v>
      </c>
      <c r="AI9433">
        <f t="shared" ca="1" si="2569"/>
        <v>-0.17808500795912241</v>
      </c>
      <c r="AJ9433">
        <f t="shared" ca="1" si="2570"/>
        <v>0.2159862089547043</v>
      </c>
    </row>
    <row r="9434" spans="32:36" x14ac:dyDescent="0.2">
      <c r="AF9434" s="17">
        <f t="shared" ca="1" si="2566"/>
        <v>502.29828370156656</v>
      </c>
      <c r="AG9434">
        <f t="shared" ca="1" si="2567"/>
        <v>99.184615695417662</v>
      </c>
      <c r="AH9434">
        <f t="shared" ca="1" si="2568"/>
        <v>0.48910887032210776</v>
      </c>
      <c r="AI9434">
        <f t="shared" ca="1" si="2569"/>
        <v>6.7423824200097099E-2</v>
      </c>
      <c r="AJ9434">
        <f t="shared" ca="1" si="2570"/>
        <v>-8.4621158630393767E-2</v>
      </c>
    </row>
    <row r="9435" spans="32:36" x14ac:dyDescent="0.2">
      <c r="AF9435" s="17">
        <f t="shared" ca="1" si="2566"/>
        <v>499.91374047209553</v>
      </c>
      <c r="AG9435">
        <f t="shared" ca="1" si="2567"/>
        <v>100.67826386618705</v>
      </c>
      <c r="AH9435">
        <f t="shared" ca="1" si="2568"/>
        <v>0.22067926341621655</v>
      </c>
      <c r="AI9435">
        <f t="shared" ca="1" si="2569"/>
        <v>1.1553963270297336</v>
      </c>
      <c r="AJ9435">
        <f t="shared" ca="1" si="2570"/>
        <v>1.1421874270779155</v>
      </c>
    </row>
    <row r="9436" spans="32:36" x14ac:dyDescent="0.2">
      <c r="AF9436" s="17">
        <f t="shared" ca="1" si="2566"/>
        <v>496.61843831474641</v>
      </c>
      <c r="AG9436">
        <f t="shared" ca="1" si="2567"/>
        <v>100.80030403911412</v>
      </c>
      <c r="AH9436">
        <f t="shared" ca="1" si="2568"/>
        <v>-0.15239002890673645</v>
      </c>
      <c r="AI9436">
        <f t="shared" ca="1" si="2569"/>
        <v>1.2435758357562072</v>
      </c>
      <c r="AJ9436">
        <f t="shared" ca="1" si="2570"/>
        <v>1.3532137163379383</v>
      </c>
    </row>
    <row r="9437" spans="32:36" x14ac:dyDescent="0.2">
      <c r="AF9437" s="17">
        <f t="shared" ca="1" si="2566"/>
        <v>497.9628232795377</v>
      </c>
      <c r="AG9437">
        <f t="shared" ca="1" si="2567"/>
        <v>98.977258765111785</v>
      </c>
      <c r="AH9437">
        <f t="shared" ca="1" si="2568"/>
        <v>1.0919844450349963E-4</v>
      </c>
      <c r="AI9437">
        <f t="shared" ca="1" si="2569"/>
        <v>-8.4908572311994807E-2</v>
      </c>
      <c r="AJ9437">
        <f t="shared" ca="1" si="2570"/>
        <v>-8.9124000698147257E-2</v>
      </c>
    </row>
    <row r="9438" spans="32:36" x14ac:dyDescent="0.2">
      <c r="AF9438" s="17">
        <f t="shared" ca="1" si="2566"/>
        <v>498.83365628080384</v>
      </c>
      <c r="AG9438">
        <f t="shared" ca="1" si="2567"/>
        <v>97.637835741997833</v>
      </c>
      <c r="AH9438">
        <f t="shared" ca="1" si="2568"/>
        <v>9.867187722580327E-2</v>
      </c>
      <c r="AI9438">
        <f t="shared" ca="1" si="2569"/>
        <v>-1.0766564608926408</v>
      </c>
      <c r="AJ9438">
        <f t="shared" ca="1" si="2570"/>
        <v>-1.1610120367957339</v>
      </c>
    </row>
    <row r="9439" spans="32:36" x14ac:dyDescent="0.2">
      <c r="AF9439" s="17">
        <f t="shared" ca="1" si="2566"/>
        <v>510.60800379330772</v>
      </c>
      <c r="AG9439">
        <f t="shared" ca="1" si="2567"/>
        <v>98.906239796928418</v>
      </c>
      <c r="AH9439">
        <f t="shared" ca="1" si="2568"/>
        <v>1.4146822941222565</v>
      </c>
      <c r="AI9439">
        <f t="shared" ca="1" si="2569"/>
        <v>-0.13715522356291737</v>
      </c>
      <c r="AJ9439">
        <f t="shared" ca="1" si="2570"/>
        <v>-0.59328051713403862</v>
      </c>
    </row>
    <row r="9440" spans="32:36" x14ac:dyDescent="0.2">
      <c r="AF9440" s="17">
        <f t="shared" ca="1" si="2566"/>
        <v>497.62681884484215</v>
      </c>
      <c r="AG9440">
        <f t="shared" ca="1" si="2567"/>
        <v>98.858323360024684</v>
      </c>
      <c r="AH9440">
        <f t="shared" ca="1" si="2568"/>
        <v>-3.7966568583090769E-2</v>
      </c>
      <c r="AI9440">
        <f t="shared" ca="1" si="2569"/>
        <v>-0.17242719329088921</v>
      </c>
      <c r="AJ9440">
        <f t="shared" ca="1" si="2570"/>
        <v>-0.16885715855916392</v>
      </c>
    </row>
    <row r="9441" spans="32:36" x14ac:dyDescent="0.2">
      <c r="AF9441" s="17">
        <f t="shared" ca="1" si="2566"/>
        <v>508.39732382178278</v>
      </c>
      <c r="AG9441">
        <f t="shared" ca="1" si="2567"/>
        <v>99.541997912717775</v>
      </c>
      <c r="AH9441">
        <f t="shared" ca="1" si="2568"/>
        <v>1.1699258652498947</v>
      </c>
      <c r="AI9441">
        <f t="shared" ca="1" si="2569"/>
        <v>0.32922466552103302</v>
      </c>
      <c r="AJ9441">
        <f t="shared" ca="1" si="2570"/>
        <v>-2.6190374818410939E-2</v>
      </c>
    </row>
    <row r="9442" spans="32:36" x14ac:dyDescent="0.2">
      <c r="AF9442" s="17">
        <f t="shared" ca="1" si="2566"/>
        <v>506.40757450045669</v>
      </c>
      <c r="AG9442">
        <f t="shared" ca="1" si="2567"/>
        <v>98.880972343864883</v>
      </c>
      <c r="AH9442">
        <f t="shared" ca="1" si="2568"/>
        <v>0.94871809833182685</v>
      </c>
      <c r="AI9442">
        <f t="shared" ca="1" si="2569"/>
        <v>-0.15575282446591793</v>
      </c>
      <c r="AJ9442">
        <f t="shared" ca="1" si="2570"/>
        <v>-0.46478089823495089</v>
      </c>
    </row>
    <row r="9443" spans="32:36" x14ac:dyDescent="0.2">
      <c r="AF9443" s="17">
        <f t="shared" ca="1" si="2566"/>
        <v>508.66013353809512</v>
      </c>
      <c r="AG9443">
        <f t="shared" ca="1" si="2567"/>
        <v>98.85613665841376</v>
      </c>
      <c r="AH9443">
        <f t="shared" ca="1" si="2568"/>
        <v>1.1990786431001079</v>
      </c>
      <c r="AI9443">
        <f t="shared" ca="1" si="2569"/>
        <v>-0.17403726327848407</v>
      </c>
      <c r="AJ9443">
        <f t="shared" ca="1" si="2570"/>
        <v>-0.56349233626602824</v>
      </c>
    </row>
    <row r="9444" spans="32:36" x14ac:dyDescent="0.2">
      <c r="AF9444" s="17">
        <f t="shared" ca="1" si="2566"/>
        <v>490.941338200215</v>
      </c>
      <c r="AG9444">
        <f t="shared" ca="1" si="2567"/>
        <v>98.217975943945405</v>
      </c>
      <c r="AH9444">
        <f t="shared" ca="1" si="2568"/>
        <v>-0.80095270046362521</v>
      </c>
      <c r="AI9444">
        <f t="shared" ca="1" si="2569"/>
        <v>-0.64544387158693162</v>
      </c>
      <c r="AJ9444">
        <f t="shared" ca="1" si="2570"/>
        <v>-0.42280273659158935</v>
      </c>
    </row>
    <row r="9445" spans="32:36" x14ac:dyDescent="0.2">
      <c r="AF9445" s="17">
        <f t="shared" ca="1" si="2566"/>
        <v>494.57572488947972</v>
      </c>
      <c r="AG9445">
        <f t="shared" ca="1" si="2567"/>
        <v>97.905126543972301</v>
      </c>
      <c r="AH9445">
        <f t="shared" ca="1" si="2568"/>
        <v>-0.38489558029634263</v>
      </c>
      <c r="AI9445">
        <f t="shared" ca="1" si="2569"/>
        <v>-0.87766439664088181</v>
      </c>
      <c r="AJ9445">
        <f t="shared" ca="1" si="2570"/>
        <v>-0.79861738498543422</v>
      </c>
    </row>
    <row r="9446" spans="32:36" x14ac:dyDescent="0.2">
      <c r="AF9446" s="17">
        <f t="shared" ca="1" si="2566"/>
        <v>510.23629915228895</v>
      </c>
      <c r="AG9446">
        <f t="shared" ca="1" si="2567"/>
        <v>99.633185835995903</v>
      </c>
      <c r="AH9446">
        <f t="shared" ca="1" si="2568"/>
        <v>1.3736030448682113</v>
      </c>
      <c r="AI9446">
        <f t="shared" ca="1" si="2569"/>
        <v>0.39587399609581753</v>
      </c>
      <c r="AJ9446">
        <f t="shared" ca="1" si="2570"/>
        <v>-2.0957149875205635E-2</v>
      </c>
    </row>
    <row r="9447" spans="32:36" x14ac:dyDescent="0.2">
      <c r="AF9447" s="17">
        <f t="shared" ca="1" si="2566"/>
        <v>499.19435375145554</v>
      </c>
      <c r="AG9447">
        <f t="shared" ca="1" si="2567"/>
        <v>97.641038070368865</v>
      </c>
      <c r="AH9447">
        <f t="shared" ca="1" si="2568"/>
        <v>0.13944597784942445</v>
      </c>
      <c r="AI9447">
        <f t="shared" ca="1" si="2569"/>
        <v>-1.0742691759218028</v>
      </c>
      <c r="AJ9447">
        <f t="shared" ca="1" si="2570"/>
        <v>-1.1714590472754132</v>
      </c>
    </row>
    <row r="9448" spans="32:36" x14ac:dyDescent="0.2">
      <c r="AF9448" s="17">
        <f t="shared" ca="1" si="2566"/>
        <v>490.94684742250274</v>
      </c>
      <c r="AG9448">
        <f t="shared" ca="1" si="2567"/>
        <v>98.337273727557289</v>
      </c>
      <c r="AH9448">
        <f t="shared" ca="1" si="2568"/>
        <v>-0.80031968799295039</v>
      </c>
      <c r="AI9448">
        <f t="shared" ca="1" si="2569"/>
        <v>-0.55708677356326652</v>
      </c>
      <c r="AJ9448">
        <f t="shared" ca="1" si="2570"/>
        <v>-0.33029617347915696</v>
      </c>
    </row>
    <row r="9449" spans="32:36" x14ac:dyDescent="0.2">
      <c r="AF9449" s="17">
        <f t="shared" ca="1" si="2566"/>
        <v>503.56852342531812</v>
      </c>
      <c r="AG9449">
        <f t="shared" ca="1" si="2567"/>
        <v>100.05231865412088</v>
      </c>
      <c r="AH9449">
        <f t="shared" ca="1" si="2568"/>
        <v>0.63158084662832659</v>
      </c>
      <c r="AI9449">
        <f t="shared" ca="1" si="2569"/>
        <v>0.7014360553005532</v>
      </c>
      <c r="AJ9449">
        <f t="shared" ca="1" si="2570"/>
        <v>0.53535262520819482</v>
      </c>
    </row>
    <row r="9450" spans="32:36" x14ac:dyDescent="0.2">
      <c r="AF9450" s="17">
        <f t="shared" ca="1" si="2566"/>
        <v>508.2982133513425</v>
      </c>
      <c r="AG9450">
        <f t="shared" ca="1" si="2567"/>
        <v>100.38081611142748</v>
      </c>
      <c r="AH9450">
        <f t="shared" ca="1" si="2568"/>
        <v>1.1589278928263844</v>
      </c>
      <c r="AI9450">
        <f t="shared" ca="1" si="2569"/>
        <v>0.94002842192161773</v>
      </c>
      <c r="AJ9450">
        <f t="shared" ca="1" si="2570"/>
        <v>0.61818172490799483</v>
      </c>
    </row>
    <row r="9451" spans="32:36" x14ac:dyDescent="0.2">
      <c r="AF9451" s="17">
        <f t="shared" ca="1" si="2566"/>
        <v>483.798692390177</v>
      </c>
      <c r="AG9451">
        <f t="shared" ca="1" si="2567"/>
        <v>100.26948407926803</v>
      </c>
      <c r="AH9451">
        <f t="shared" ca="1" si="2568"/>
        <v>-1.6276796423455877</v>
      </c>
      <c r="AI9451">
        <f t="shared" ca="1" si="2569"/>
        <v>0.85925396814669286</v>
      </c>
      <c r="AJ9451">
        <f t="shared" ca="1" si="2570"/>
        <v>1.4185924087941069</v>
      </c>
    </row>
    <row r="9452" spans="32:36" x14ac:dyDescent="0.2">
      <c r="AF9452" s="17">
        <f t="shared" ca="1" si="2566"/>
        <v>481.3200848634022</v>
      </c>
      <c r="AG9452">
        <f t="shared" ca="1" si="2567"/>
        <v>99.165953957238457</v>
      </c>
      <c r="AH9452">
        <f t="shared" ca="1" si="2568"/>
        <v>-1.9174219790946996</v>
      </c>
      <c r="AI9452">
        <f t="shared" ca="1" si="2569"/>
        <v>5.3727238981537861E-2</v>
      </c>
      <c r="AJ9452">
        <f t="shared" ca="1" si="2570"/>
        <v>0.6654393108735317</v>
      </c>
    </row>
    <row r="9453" spans="32:36" x14ac:dyDescent="0.2">
      <c r="AF9453" s="17">
        <f t="shared" ca="1" si="2566"/>
        <v>489.3047643867244</v>
      </c>
      <c r="AG9453">
        <f t="shared" ca="1" si="2567"/>
        <v>99.97639037250913</v>
      </c>
      <c r="AH9453">
        <f t="shared" ca="1" si="2568"/>
        <v>-0.98931105234832217</v>
      </c>
      <c r="AI9453">
        <f t="shared" ca="1" si="2569"/>
        <v>0.64617681338398003</v>
      </c>
      <c r="AJ9453">
        <f t="shared" ca="1" si="2570"/>
        <v>0.99224676063917672</v>
      </c>
    </row>
    <row r="9454" spans="32:36" x14ac:dyDescent="0.2">
      <c r="AF9454" s="17">
        <f t="shared" ca="1" si="2566"/>
        <v>490.12897432582309</v>
      </c>
      <c r="AG9454">
        <f t="shared" ca="1" si="2567"/>
        <v>97.782792911817509</v>
      </c>
      <c r="AH9454">
        <f t="shared" ca="1" si="2568"/>
        <v>-0.89437156236253679</v>
      </c>
      <c r="AI9454">
        <f t="shared" ca="1" si="2569"/>
        <v>-0.96867155914611147</v>
      </c>
      <c r="AJ9454">
        <f t="shared" ca="1" si="2570"/>
        <v>-0.73227117776019013</v>
      </c>
    </row>
    <row r="9455" spans="32:36" x14ac:dyDescent="0.2">
      <c r="AF9455" s="17">
        <f t="shared" ca="1" si="2566"/>
        <v>510.14363101719488</v>
      </c>
      <c r="AG9455">
        <f t="shared" ca="1" si="2567"/>
        <v>99.654518795660366</v>
      </c>
      <c r="AH9455">
        <f t="shared" ca="1" si="2568"/>
        <v>1.3633570880531047</v>
      </c>
      <c r="AI9455">
        <f t="shared" ca="1" si="2569"/>
        <v>0.41145746976594622</v>
      </c>
      <c r="AJ9455">
        <f t="shared" ca="1" si="2570"/>
        <v>-1.3517595867866838E-3</v>
      </c>
    </row>
    <row r="9456" spans="32:36" x14ac:dyDescent="0.2">
      <c r="AF9456" s="17">
        <f t="shared" ca="1" si="2566"/>
        <v>505.90859989711925</v>
      </c>
      <c r="AG9456">
        <f t="shared" ca="1" si="2567"/>
        <v>100.46238114398675</v>
      </c>
      <c r="AH9456">
        <f t="shared" ca="1" si="2568"/>
        <v>0.89310894209708291</v>
      </c>
      <c r="AI9456">
        <f t="shared" ca="1" si="2569"/>
        <v>0.99914925894649065</v>
      </c>
      <c r="AJ9456">
        <f t="shared" ca="1" si="2570"/>
        <v>0.7646506130515347</v>
      </c>
    </row>
    <row r="9457" spans="32:36" x14ac:dyDescent="0.2">
      <c r="AF9457" s="17">
        <f t="shared" ca="1" si="2566"/>
        <v>502.56141975933519</v>
      </c>
      <c r="AG9457">
        <f t="shared" ca="1" si="2567"/>
        <v>98.891351650346067</v>
      </c>
      <c r="AH9457">
        <f t="shared" ca="1" si="2568"/>
        <v>0.51865216646339918</v>
      </c>
      <c r="AI9457">
        <f t="shared" ca="1" si="2569"/>
        <v>-0.14811276951492042</v>
      </c>
      <c r="AJ9457">
        <f t="shared" ca="1" si="2570"/>
        <v>-0.3201547673210231</v>
      </c>
    </row>
    <row r="9458" spans="32:36" x14ac:dyDescent="0.2">
      <c r="AF9458" s="17">
        <f t="shared" ca="1" si="2566"/>
        <v>477.87438149933303</v>
      </c>
      <c r="AG9458">
        <f t="shared" ca="1" si="2567"/>
        <v>97.009332734625318</v>
      </c>
      <c r="AH9458">
        <f t="shared" ca="1" si="2568"/>
        <v>-2.3227037732525733</v>
      </c>
      <c r="AI9458">
        <f t="shared" ca="1" si="2569"/>
        <v>-1.5467177007013233</v>
      </c>
      <c r="AJ9458">
        <f t="shared" ca="1" si="2570"/>
        <v>-0.88507134444264779</v>
      </c>
    </row>
    <row r="9459" spans="32:36" x14ac:dyDescent="0.2">
      <c r="AF9459" s="17">
        <f t="shared" ca="1" si="2566"/>
        <v>487.90306165240008</v>
      </c>
      <c r="AG9459">
        <f t="shared" ca="1" si="2567"/>
        <v>98.336206056079519</v>
      </c>
      <c r="AH9459">
        <f t="shared" ca="1" si="2568"/>
        <v>-1.1511389106884524</v>
      </c>
      <c r="AI9459">
        <f t="shared" ca="1" si="2569"/>
        <v>-0.55787706177115037</v>
      </c>
      <c r="AJ9459">
        <f t="shared" ca="1" si="2570"/>
        <v>-0.21968809619690488</v>
      </c>
    </row>
    <row r="9460" spans="32:36" x14ac:dyDescent="0.2">
      <c r="AF9460" s="17">
        <f t="shared" ca="1" si="2566"/>
        <v>466.94263483066743</v>
      </c>
      <c r="AG9460">
        <f t="shared" ca="1" si="2567"/>
        <v>98.454513708165962</v>
      </c>
      <c r="AH9460">
        <f t="shared" ca="1" si="2568"/>
        <v>-3.6281086713056183</v>
      </c>
      <c r="AI9460">
        <f t="shared" ca="1" si="2569"/>
        <v>-0.47035814446457636</v>
      </c>
      <c r="AJ9460">
        <f t="shared" ca="1" si="2570"/>
        <v>0.65894637080541096</v>
      </c>
    </row>
    <row r="9461" spans="32:36" x14ac:dyDescent="0.2">
      <c r="AF9461" s="17">
        <f t="shared" ca="1" si="2566"/>
        <v>484.58444557553867</v>
      </c>
      <c r="AG9461">
        <f t="shared" ca="1" si="2567"/>
        <v>101.93026033659633</v>
      </c>
      <c r="AH9461">
        <f t="shared" ca="1" si="2568"/>
        <v>-1.5361370869372348</v>
      </c>
      <c r="AI9461">
        <f t="shared" ca="1" si="2569"/>
        <v>2.0549862501525387</v>
      </c>
      <c r="AJ9461">
        <f t="shared" ca="1" si="2570"/>
        <v>2.6441219692367008</v>
      </c>
    </row>
    <row r="9462" spans="32:36" x14ac:dyDescent="0.2">
      <c r="AF9462" s="17">
        <f t="shared" ca="1" si="2566"/>
        <v>496.86971811556407</v>
      </c>
      <c r="AG9462">
        <f t="shared" ca="1" si="2567"/>
        <v>99.789905030056403</v>
      </c>
      <c r="AH9462">
        <f t="shared" ca="1" si="2568"/>
        <v>-0.1238549617572214</v>
      </c>
      <c r="AI9462">
        <f t="shared" ca="1" si="2569"/>
        <v>0.51027780887685037</v>
      </c>
      <c r="AJ9462">
        <f t="shared" ca="1" si="2570"/>
        <v>0.57474531824287778</v>
      </c>
    </row>
    <row r="9463" spans="32:36" x14ac:dyDescent="0.2">
      <c r="AF9463" s="17">
        <f t="shared" ca="1" si="2566"/>
        <v>501.87694325027633</v>
      </c>
      <c r="AG9463">
        <f t="shared" ca="1" si="2567"/>
        <v>98.653401443551729</v>
      </c>
      <c r="AH9463">
        <f t="shared" ca="1" si="2568"/>
        <v>0.44177111254133544</v>
      </c>
      <c r="AI9463">
        <f t="shared" ca="1" si="2569"/>
        <v>-0.32346627823066848</v>
      </c>
      <c r="AJ9463">
        <f t="shared" ca="1" si="2570"/>
        <v>-0.47972119113983436</v>
      </c>
    </row>
    <row r="9464" spans="32:36" x14ac:dyDescent="0.2">
      <c r="AF9464" s="17">
        <f t="shared" ca="1" si="2566"/>
        <v>494.09143334147774</v>
      </c>
      <c r="AG9464">
        <f t="shared" ca="1" si="2567"/>
        <v>97.577056221720738</v>
      </c>
      <c r="AH9464">
        <f t="shared" ca="1" si="2568"/>
        <v>-0.44015939009222932</v>
      </c>
      <c r="AI9464">
        <f t="shared" ca="1" si="2569"/>
        <v>-1.1219814804277983</v>
      </c>
      <c r="AJ9464">
        <f t="shared" ca="1" si="2570"/>
        <v>-1.0374097132078308</v>
      </c>
    </row>
    <row r="9465" spans="32:36" x14ac:dyDescent="0.2">
      <c r="AF9465" s="17">
        <f t="shared" ca="1" si="2566"/>
        <v>493.05079999033165</v>
      </c>
      <c r="AG9465">
        <f t="shared" ca="1" si="2567"/>
        <v>98.425013767229188</v>
      </c>
      <c r="AH9465">
        <f t="shared" ca="1" si="2568"/>
        <v>-0.55909233511978684</v>
      </c>
      <c r="AI9465">
        <f t="shared" ca="1" si="2569"/>
        <v>-0.49217108694045769</v>
      </c>
      <c r="AJ9465">
        <f t="shared" ca="1" si="2570"/>
        <v>-0.33880971847570185</v>
      </c>
    </row>
    <row r="9466" spans="32:36" x14ac:dyDescent="0.2">
      <c r="AF9466" s="17">
        <f t="shared" ca="1" si="2566"/>
        <v>498.0887107925717</v>
      </c>
      <c r="AG9466">
        <f t="shared" ca="1" si="2567"/>
        <v>98.043770959004064</v>
      </c>
      <c r="AH9466">
        <f t="shared" ca="1" si="2568"/>
        <v>1.4368059996760352E-2</v>
      </c>
      <c r="AI9466">
        <f t="shared" ca="1" si="2569"/>
        <v>-0.77466058627601808</v>
      </c>
      <c r="AJ9466">
        <f t="shared" ca="1" si="2570"/>
        <v>-0.81736744197771971</v>
      </c>
    </row>
    <row r="9467" spans="32:36" x14ac:dyDescent="0.2">
      <c r="AF9467" s="17">
        <f t="shared" ca="1" si="2566"/>
        <v>493.50422965126785</v>
      </c>
      <c r="AG9467">
        <f t="shared" ca="1" si="2567"/>
        <v>99.849599520565121</v>
      </c>
      <c r="AH9467">
        <f t="shared" ca="1" si="2568"/>
        <v>-0.50723948338613045</v>
      </c>
      <c r="AI9467">
        <f t="shared" ca="1" si="2569"/>
        <v>0.55380708470574547</v>
      </c>
      <c r="AJ9467">
        <f t="shared" ca="1" si="2570"/>
        <v>0.742199498822954</v>
      </c>
    </row>
    <row r="9468" spans="32:36" x14ac:dyDescent="0.2">
      <c r="AF9468" s="17">
        <f t="shared" ca="1" si="2566"/>
        <v>505.71525633056638</v>
      </c>
      <c r="AG9468">
        <f t="shared" ca="1" si="2567"/>
        <v>99.801813348775752</v>
      </c>
      <c r="AH9468">
        <f t="shared" ca="1" si="2568"/>
        <v>0.87154666250102442</v>
      </c>
      <c r="AI9468">
        <f t="shared" ca="1" si="2569"/>
        <v>0.51896344429487662</v>
      </c>
      <c r="AJ9468">
        <f t="shared" ca="1" si="2570"/>
        <v>0.26767056428611263</v>
      </c>
    </row>
    <row r="9469" spans="32:36" x14ac:dyDescent="0.2">
      <c r="AF9469" s="17">
        <f t="shared" ca="1" si="2566"/>
        <v>490.38973485842757</v>
      </c>
      <c r="AG9469">
        <f t="shared" ca="1" si="2567"/>
        <v>99.590151969401163</v>
      </c>
      <c r="AH9469">
        <f t="shared" ca="1" si="2568"/>
        <v>-0.86436819569506995</v>
      </c>
      <c r="AI9469">
        <f t="shared" ca="1" si="2569"/>
        <v>0.36442811074758719</v>
      </c>
      <c r="AJ9469">
        <f t="shared" ca="1" si="2570"/>
        <v>0.65693733229425622</v>
      </c>
    </row>
    <row r="9470" spans="32:36" x14ac:dyDescent="0.2">
      <c r="AF9470" s="17">
        <f t="shared" ca="1" si="2566"/>
        <v>484.70879012182797</v>
      </c>
      <c r="AG9470">
        <f t="shared" ca="1" si="2567"/>
        <v>99.274711373464839</v>
      </c>
      <c r="AH9470">
        <f t="shared" ca="1" si="2568"/>
        <v>-1.5216641867478815</v>
      </c>
      <c r="AI9470">
        <f t="shared" ca="1" si="2569"/>
        <v>0.13351236092281427</v>
      </c>
      <c r="AJ9470">
        <f t="shared" ca="1" si="2570"/>
        <v>0.62344094814520523</v>
      </c>
    </row>
    <row r="9471" spans="32:36" x14ac:dyDescent="0.2">
      <c r="AF9471" s="17">
        <f t="shared" ca="1" si="2566"/>
        <v>515.69339149272264</v>
      </c>
      <c r="AG9471">
        <f t="shared" ca="1" si="2567"/>
        <v>99.725120078534587</v>
      </c>
      <c r="AH9471">
        <f t="shared" ca="1" si="2568"/>
        <v>1.9737143450165819</v>
      </c>
      <c r="AI9471">
        <f t="shared" ca="1" si="2569"/>
        <v>0.46300708978493565</v>
      </c>
      <c r="AJ9471">
        <f t="shared" ca="1" si="2570"/>
        <v>-0.14114313405066994</v>
      </c>
    </row>
    <row r="9472" spans="32:36" x14ac:dyDescent="0.2">
      <c r="AF9472" s="17">
        <f t="shared" ca="1" si="2566"/>
        <v>490.4968554554215</v>
      </c>
      <c r="AG9472">
        <f t="shared" ca="1" si="2567"/>
        <v>98.939011661691396</v>
      </c>
      <c r="AH9472">
        <f t="shared" ca="1" si="2568"/>
        <v>-0.85204741596356937</v>
      </c>
      <c r="AI9472">
        <f t="shared" ca="1" si="2569"/>
        <v>-0.11304122728116023</v>
      </c>
      <c r="AJ9472">
        <f t="shared" ca="1" si="2570"/>
        <v>0.15204460395410199</v>
      </c>
    </row>
    <row r="9473" spans="32:36" x14ac:dyDescent="0.2">
      <c r="AF9473" s="17">
        <f t="shared" ca="1" si="2566"/>
        <v>489.74293828339194</v>
      </c>
      <c r="AG9473">
        <f t="shared" ca="1" si="2567"/>
        <v>100.36437774643862</v>
      </c>
      <c r="AH9473">
        <f t="shared" ca="1" si="2568"/>
        <v>-0.93881857460299534</v>
      </c>
      <c r="AI9473">
        <f t="shared" ca="1" si="2569"/>
        <v>0.9281075745826769</v>
      </c>
      <c r="AJ9473">
        <f t="shared" ca="1" si="2570"/>
        <v>1.2720204019676877</v>
      </c>
    </row>
    <row r="9474" spans="32:36" x14ac:dyDescent="0.2">
      <c r="AF9474" s="17">
        <f t="shared" ca="1" si="2566"/>
        <v>498.65048119872188</v>
      </c>
      <c r="AG9474">
        <f t="shared" ca="1" si="2567"/>
        <v>99.818681541111488</v>
      </c>
      <c r="AH9474">
        <f t="shared" ca="1" si="2568"/>
        <v>7.7954040491346188E-2</v>
      </c>
      <c r="AI9474">
        <f t="shared" ca="1" si="2569"/>
        <v>0.53126491622954553</v>
      </c>
      <c r="AJ9474">
        <f t="shared" ca="1" si="2570"/>
        <v>0.53266142038863762</v>
      </c>
    </row>
    <row r="9475" spans="32:36" x14ac:dyDescent="0.2">
      <c r="AF9475" s="17">
        <f t="shared" ref="AF9475:AF9538" ca="1" si="2571">$N$64*EXP(($J$9-$K$2^2/2)*$J$6+$K$2*SQRT($J$6)*AH9475)</f>
        <v>483.75895488183522</v>
      </c>
      <c r="AG9475">
        <f t="shared" ref="AG9475:AG9538" ca="1" si="2572">$Q$64*EXP(($J$9-$K$3^2/2)*$J$6+$K$3*SQRT($J$6)*AI9475)</f>
        <v>98.952722628364228</v>
      </c>
      <c r="AH9475">
        <f t="shared" ref="AH9475:AH9538" ca="1" si="2573">_xlfn.NORM.S.INV(RAND())</f>
        <v>-1.6323131276203724</v>
      </c>
      <c r="AI9475">
        <f t="shared" ref="AI9475:AI9538" ca="1" si="2574">AH9475*$AC$6+SQRT(1-$AC$6^2)*AJ9475</f>
        <v>-0.10295487612578907</v>
      </c>
      <c r="AJ9475">
        <f t="shared" ref="AJ9475:AJ9538" ca="1" si="2575">_xlfn.NORM.S.INV(RAND())</f>
        <v>0.41047799476700403</v>
      </c>
    </row>
    <row r="9476" spans="32:36" x14ac:dyDescent="0.2">
      <c r="AF9476" s="17">
        <f t="shared" ca="1" si="2571"/>
        <v>507.38756509338469</v>
      </c>
      <c r="AG9476">
        <f t="shared" ca="1" si="2572"/>
        <v>99.90294259272062</v>
      </c>
      <c r="AH9476">
        <f t="shared" ca="1" si="2573"/>
        <v>1.0577756747141458</v>
      </c>
      <c r="AI9476">
        <f t="shared" ca="1" si="2574"/>
        <v>0.59268288855414664</v>
      </c>
      <c r="AJ9476">
        <f t="shared" ca="1" si="2575"/>
        <v>0.28586441036517196</v>
      </c>
    </row>
    <row r="9477" spans="32:36" x14ac:dyDescent="0.2">
      <c r="AF9477" s="17">
        <f t="shared" ca="1" si="2571"/>
        <v>495.5259176313786</v>
      </c>
      <c r="AG9477">
        <f t="shared" ca="1" si="2572"/>
        <v>98.253023518177798</v>
      </c>
      <c r="AH9477">
        <f t="shared" ca="1" si="2573"/>
        <v>-0.27662360358917421</v>
      </c>
      <c r="AI9477">
        <f t="shared" ca="1" si="2574"/>
        <v>-0.61947499412178464</v>
      </c>
      <c r="AJ9477">
        <f t="shared" ca="1" si="2575"/>
        <v>-0.56210766710644644</v>
      </c>
    </row>
    <row r="9478" spans="32:36" x14ac:dyDescent="0.2">
      <c r="AF9478" s="17">
        <f t="shared" ca="1" si="2571"/>
        <v>499.15932482532736</v>
      </c>
      <c r="AG9478">
        <f t="shared" ca="1" si="2572"/>
        <v>98.871935437171757</v>
      </c>
      <c r="AH9478">
        <f t="shared" ca="1" si="2573"/>
        <v>0.13548751652748622</v>
      </c>
      <c r="AI9478">
        <f t="shared" ca="1" si="2574"/>
        <v>-0.16240541177627699</v>
      </c>
      <c r="AJ9478">
        <f t="shared" ca="1" si="2575"/>
        <v>-0.2134393914919655</v>
      </c>
    </row>
    <row r="9479" spans="32:36" x14ac:dyDescent="0.2">
      <c r="AF9479" s="17">
        <f t="shared" ca="1" si="2571"/>
        <v>502.38703148783742</v>
      </c>
      <c r="AG9479">
        <f t="shared" ca="1" si="2572"/>
        <v>100.7983384989324</v>
      </c>
      <c r="AH9479">
        <f t="shared" ca="1" si="2573"/>
        <v>0.49907465455369915</v>
      </c>
      <c r="AI9479">
        <f t="shared" ca="1" si="2574"/>
        <v>1.2421564907116294</v>
      </c>
      <c r="AJ9479">
        <f t="shared" ca="1" si="2575"/>
        <v>1.1447875610753742</v>
      </c>
    </row>
    <row r="9480" spans="32:36" x14ac:dyDescent="0.2">
      <c r="AF9480" s="17">
        <f t="shared" ca="1" si="2571"/>
        <v>500.79036257236874</v>
      </c>
      <c r="AG9480">
        <f t="shared" ca="1" si="2572"/>
        <v>99.69134225071636</v>
      </c>
      <c r="AH9480">
        <f t="shared" ca="1" si="2573"/>
        <v>0.31950973111709163</v>
      </c>
      <c r="AI9480">
        <f t="shared" ca="1" si="2574"/>
        <v>0.43834871910538159</v>
      </c>
      <c r="AJ9480">
        <f t="shared" ca="1" si="2575"/>
        <v>0.35844034445834688</v>
      </c>
    </row>
    <row r="9481" spans="32:36" x14ac:dyDescent="0.2">
      <c r="AF9481" s="17">
        <f t="shared" ca="1" si="2571"/>
        <v>504.58434475456983</v>
      </c>
      <c r="AG9481">
        <f t="shared" ca="1" si="2572"/>
        <v>100.45087711205778</v>
      </c>
      <c r="AH9481">
        <f t="shared" ca="1" si="2573"/>
        <v>0.74525849715984871</v>
      </c>
      <c r="AI9481">
        <f t="shared" ca="1" si="2574"/>
        <v>0.99081369198135716</v>
      </c>
      <c r="AJ9481">
        <f t="shared" ca="1" si="2575"/>
        <v>0.80286912304538161</v>
      </c>
    </row>
    <row r="9482" spans="32:36" x14ac:dyDescent="0.2">
      <c r="AF9482" s="17">
        <f t="shared" ca="1" si="2571"/>
        <v>503.68983991473897</v>
      </c>
      <c r="AG9482">
        <f t="shared" ca="1" si="2572"/>
        <v>97.700822540063015</v>
      </c>
      <c r="AH9482">
        <f t="shared" ca="1" si="2573"/>
        <v>0.64516907881438368</v>
      </c>
      <c r="AI9482">
        <f t="shared" ca="1" si="2574"/>
        <v>-1.029715172123421</v>
      </c>
      <c r="AJ9482">
        <f t="shared" ca="1" si="2575"/>
        <v>-1.2853535832565746</v>
      </c>
    </row>
    <row r="9483" spans="32:36" x14ac:dyDescent="0.2">
      <c r="AF9483" s="17">
        <f t="shared" ca="1" si="2571"/>
        <v>488.42663532839646</v>
      </c>
      <c r="AG9483">
        <f t="shared" ca="1" si="2572"/>
        <v>98.746154508191424</v>
      </c>
      <c r="AH9483">
        <f t="shared" ca="1" si="2573"/>
        <v>-1.0906375210409311</v>
      </c>
      <c r="AI9483">
        <f t="shared" ca="1" si="2574"/>
        <v>-0.25506317711998405</v>
      </c>
      <c r="AJ9483">
        <f t="shared" ca="1" si="2575"/>
        <v>7.8817597024875397E-2</v>
      </c>
    </row>
    <row r="9484" spans="32:36" x14ac:dyDescent="0.2">
      <c r="AF9484" s="17">
        <f t="shared" ca="1" si="2571"/>
        <v>495.58919078200984</v>
      </c>
      <c r="AG9484">
        <f t="shared" ca="1" si="2572"/>
        <v>101.70618861757632</v>
      </c>
      <c r="AH9484">
        <f t="shared" ca="1" si="2573"/>
        <v>-0.26942116823330747</v>
      </c>
      <c r="AI9484">
        <f t="shared" ca="1" si="2574"/>
        <v>1.8947999506304438</v>
      </c>
      <c r="AJ9484">
        <f t="shared" ca="1" si="2575"/>
        <v>2.0736776984881717</v>
      </c>
    </row>
    <row r="9485" spans="32:36" x14ac:dyDescent="0.2">
      <c r="AF9485" s="17">
        <f t="shared" ca="1" si="2571"/>
        <v>492.1578746198274</v>
      </c>
      <c r="AG9485">
        <f t="shared" ca="1" si="2572"/>
        <v>101.03723471653777</v>
      </c>
      <c r="AH9485">
        <f t="shared" ca="1" si="2573"/>
        <v>-0.66134415801625912</v>
      </c>
      <c r="AI9485">
        <f t="shared" ca="1" si="2574"/>
        <v>1.414464484873289</v>
      </c>
      <c r="AJ9485">
        <f t="shared" ca="1" si="2575"/>
        <v>1.6941852364300045</v>
      </c>
    </row>
    <row r="9486" spans="32:36" x14ac:dyDescent="0.2">
      <c r="AF9486" s="17">
        <f t="shared" ca="1" si="2571"/>
        <v>493.92002896822305</v>
      </c>
      <c r="AG9486">
        <f t="shared" ca="1" si="2572"/>
        <v>99.440207041134727</v>
      </c>
      <c r="AH9486">
        <f t="shared" ca="1" si="2573"/>
        <v>-0.45973178295200762</v>
      </c>
      <c r="AI9486">
        <f t="shared" ca="1" si="2574"/>
        <v>0.25475347535970505</v>
      </c>
      <c r="AJ9486">
        <f t="shared" ca="1" si="2575"/>
        <v>0.41333028047891057</v>
      </c>
    </row>
    <row r="9487" spans="32:36" x14ac:dyDescent="0.2">
      <c r="AF9487" s="17">
        <f t="shared" ca="1" si="2571"/>
        <v>508.58820658859662</v>
      </c>
      <c r="AG9487">
        <f t="shared" ca="1" si="2572"/>
        <v>100.14063988905635</v>
      </c>
      <c r="AH9487">
        <f t="shared" ca="1" si="2573"/>
        <v>1.1911014765908057</v>
      </c>
      <c r="AI9487">
        <f t="shared" ca="1" si="2574"/>
        <v>0.76566192974220915</v>
      </c>
      <c r="AJ9487">
        <f t="shared" ca="1" si="2575"/>
        <v>0.42500985018592208</v>
      </c>
    </row>
    <row r="9488" spans="32:36" x14ac:dyDescent="0.2">
      <c r="AF9488" s="17">
        <f t="shared" ca="1" si="2571"/>
        <v>515.28932560994269</v>
      </c>
      <c r="AG9488">
        <f t="shared" ca="1" si="2572"/>
        <v>97.677178201555648</v>
      </c>
      <c r="AH9488">
        <f t="shared" ca="1" si="2573"/>
        <v>1.9294977980133134</v>
      </c>
      <c r="AI9488">
        <f t="shared" ca="1" si="2574"/>
        <v>-1.0473327082987494</v>
      </c>
      <c r="AJ9488">
        <f t="shared" ca="1" si="2575"/>
        <v>-1.7118039510345624</v>
      </c>
    </row>
    <row r="9489" spans="32:36" x14ac:dyDescent="0.2">
      <c r="AF9489" s="17">
        <f t="shared" ca="1" si="2571"/>
        <v>481.51274499479075</v>
      </c>
      <c r="AG9489">
        <f t="shared" ca="1" si="2572"/>
        <v>98.006098904904889</v>
      </c>
      <c r="AH9489">
        <f t="shared" ca="1" si="2573"/>
        <v>-1.8948471239376792</v>
      </c>
      <c r="AI9489">
        <f t="shared" ca="1" si="2574"/>
        <v>-0.80263406069192655</v>
      </c>
      <c r="AJ9489">
        <f t="shared" ca="1" si="2575"/>
        <v>-0.24025851507589621</v>
      </c>
    </row>
    <row r="9490" spans="32:36" x14ac:dyDescent="0.2">
      <c r="AF9490" s="17">
        <f t="shared" ca="1" si="2571"/>
        <v>500.07083753599863</v>
      </c>
      <c r="AG9490">
        <f t="shared" ca="1" si="2572"/>
        <v>100.9265905885844</v>
      </c>
      <c r="AH9490">
        <f t="shared" ca="1" si="2573"/>
        <v>0.23840314232547061</v>
      </c>
      <c r="AI9490">
        <f t="shared" ca="1" si="2574"/>
        <v>1.3347112167620396</v>
      </c>
      <c r="AJ9490">
        <f t="shared" ca="1" si="2575"/>
        <v>1.3247014840688514</v>
      </c>
    </row>
    <row r="9491" spans="32:36" x14ac:dyDescent="0.2">
      <c r="AF9491" s="17">
        <f t="shared" ca="1" si="2571"/>
        <v>502.10606335991065</v>
      </c>
      <c r="AG9491">
        <f t="shared" ca="1" si="2572"/>
        <v>98.374143131160622</v>
      </c>
      <c r="AH9491">
        <f t="shared" ca="1" si="2573"/>
        <v>0.46751777021007102</v>
      </c>
      <c r="AI9491">
        <f t="shared" ca="1" si="2574"/>
        <v>-0.52980138053793746</v>
      </c>
      <c r="AJ9491">
        <f t="shared" ca="1" si="2575"/>
        <v>-0.70439424658176619</v>
      </c>
    </row>
    <row r="9492" spans="32:36" x14ac:dyDescent="0.2">
      <c r="AF9492" s="17">
        <f t="shared" ca="1" si="2571"/>
        <v>493.94269724829047</v>
      </c>
      <c r="AG9492">
        <f t="shared" ca="1" si="2572"/>
        <v>100.21660596413122</v>
      </c>
      <c r="AH9492">
        <f t="shared" ca="1" si="2573"/>
        <v>-0.4571429383908831</v>
      </c>
      <c r="AI9492">
        <f t="shared" ca="1" si="2574"/>
        <v>0.82085802032867194</v>
      </c>
      <c r="AJ9492">
        <f t="shared" ca="1" si="2575"/>
        <v>1.0064864269155229</v>
      </c>
    </row>
    <row r="9493" spans="32:36" x14ac:dyDescent="0.2">
      <c r="AF9493" s="17">
        <f t="shared" ca="1" si="2571"/>
        <v>514.15363394705037</v>
      </c>
      <c r="AG9493">
        <f t="shared" ca="1" si="2572"/>
        <v>99.602863664238853</v>
      </c>
      <c r="AH9493">
        <f t="shared" ca="1" si="2573"/>
        <v>1.8050342059571114</v>
      </c>
      <c r="AI9493">
        <f t="shared" ca="1" si="2574"/>
        <v>0.37371826692951449</v>
      </c>
      <c r="AJ9493">
        <f t="shared" ca="1" si="2575"/>
        <v>-0.18124734337223972</v>
      </c>
    </row>
    <row r="9494" spans="32:36" x14ac:dyDescent="0.2">
      <c r="AF9494" s="17">
        <f t="shared" ca="1" si="2571"/>
        <v>507.04882120168617</v>
      </c>
      <c r="AG9494">
        <f t="shared" ca="1" si="2572"/>
        <v>101.43711252845162</v>
      </c>
      <c r="AH9494">
        <f t="shared" ca="1" si="2573"/>
        <v>1.0201026339820454</v>
      </c>
      <c r="AI9494">
        <f t="shared" ca="1" si="2574"/>
        <v>1.7019735396577751</v>
      </c>
      <c r="AJ9494">
        <f t="shared" ca="1" si="2575"/>
        <v>1.4617412822927873</v>
      </c>
    </row>
    <row r="9495" spans="32:36" x14ac:dyDescent="0.2">
      <c r="AF9495" s="17">
        <f t="shared" ca="1" si="2571"/>
        <v>505.27824756054895</v>
      </c>
      <c r="AG9495">
        <f t="shared" ca="1" si="2572"/>
        <v>97.948632199233131</v>
      </c>
      <c r="AH9495">
        <f t="shared" ca="1" si="2573"/>
        <v>0.82277968727996065</v>
      </c>
      <c r="AI9495">
        <f t="shared" ca="1" si="2574"/>
        <v>-0.84532681983227764</v>
      </c>
      <c r="AJ9495">
        <f t="shared" ca="1" si="2575"/>
        <v>-1.1483040711054029</v>
      </c>
    </row>
    <row r="9496" spans="32:36" x14ac:dyDescent="0.2">
      <c r="AF9496" s="17">
        <f t="shared" ca="1" si="2571"/>
        <v>511.97650103662386</v>
      </c>
      <c r="AG9496">
        <f t="shared" ca="1" si="2572"/>
        <v>100.42485742442425</v>
      </c>
      <c r="AH9496">
        <f t="shared" ca="1" si="2573"/>
        <v>1.565665618400804</v>
      </c>
      <c r="AI9496">
        <f t="shared" ca="1" si="2574"/>
        <v>0.97195688021515902</v>
      </c>
      <c r="AJ9496">
        <f t="shared" ca="1" si="2575"/>
        <v>0.52248256283930761</v>
      </c>
    </row>
    <row r="9497" spans="32:36" x14ac:dyDescent="0.2">
      <c r="AF9497" s="17">
        <f t="shared" ca="1" si="2571"/>
        <v>502.81628558973586</v>
      </c>
      <c r="AG9497">
        <f t="shared" ca="1" si="2572"/>
        <v>99.885444530716612</v>
      </c>
      <c r="AH9497">
        <f t="shared" ca="1" si="2573"/>
        <v>0.54725218914573415</v>
      </c>
      <c r="AI9497">
        <f t="shared" ca="1" si="2574"/>
        <v>0.57993279492269878</v>
      </c>
      <c r="AJ9497">
        <f t="shared" ca="1" si="2575"/>
        <v>0.43465365848041571</v>
      </c>
    </row>
    <row r="9498" spans="32:36" x14ac:dyDescent="0.2">
      <c r="AF9498" s="17">
        <f t="shared" ca="1" si="2571"/>
        <v>494.64572838743794</v>
      </c>
      <c r="AG9498">
        <f t="shared" ca="1" si="2572"/>
        <v>99.451255344174342</v>
      </c>
      <c r="AH9498">
        <f t="shared" ca="1" si="2573"/>
        <v>-0.3769117697897163</v>
      </c>
      <c r="AI9498">
        <f t="shared" ca="1" si="2574"/>
        <v>0.26284020828077426</v>
      </c>
      <c r="AJ9498">
        <f t="shared" ca="1" si="2575"/>
        <v>0.39550751787099436</v>
      </c>
    </row>
    <row r="9499" spans="32:36" x14ac:dyDescent="0.2">
      <c r="AF9499" s="17">
        <f t="shared" ca="1" si="2571"/>
        <v>502.75284015182552</v>
      </c>
      <c r="AG9499">
        <f t="shared" ca="1" si="2572"/>
        <v>99.981944147099114</v>
      </c>
      <c r="AH9499">
        <f t="shared" ca="1" si="2573"/>
        <v>0.54013395164977429</v>
      </c>
      <c r="AI9499">
        <f t="shared" ca="1" si="2574"/>
        <v>0.65022017329799453</v>
      </c>
      <c r="AJ9499">
        <f t="shared" ca="1" si="2575"/>
        <v>0.51066295689366659</v>
      </c>
    </row>
    <row r="9500" spans="32:36" x14ac:dyDescent="0.2">
      <c r="AF9500" s="17">
        <f t="shared" ca="1" si="2571"/>
        <v>504.44240431613133</v>
      </c>
      <c r="AG9500">
        <f t="shared" ca="1" si="2572"/>
        <v>99.913953378976899</v>
      </c>
      <c r="AH9500">
        <f t="shared" ca="1" si="2573"/>
        <v>0.72938811186692898</v>
      </c>
      <c r="AI9500">
        <f t="shared" ca="1" si="2574"/>
        <v>0.60070483553072007</v>
      </c>
      <c r="AJ9500">
        <f t="shared" ca="1" si="2575"/>
        <v>0.39859323296562404</v>
      </c>
    </row>
    <row r="9501" spans="32:36" x14ac:dyDescent="0.2">
      <c r="AF9501" s="17">
        <f t="shared" ca="1" si="2571"/>
        <v>497.23563451650091</v>
      </c>
      <c r="AG9501">
        <f t="shared" ca="1" si="2572"/>
        <v>99.053047355118693</v>
      </c>
      <c r="AH9501">
        <f t="shared" ca="1" si="2573"/>
        <v>-8.2327681605451147E-2</v>
      </c>
      <c r="AI9501">
        <f t="shared" ca="1" si="2574"/>
        <v>-2.9194378259934178E-2</v>
      </c>
      <c r="AJ9501">
        <f t="shared" ca="1" si="2575"/>
        <v>-4.4805727823654705E-3</v>
      </c>
    </row>
    <row r="9502" spans="32:36" x14ac:dyDescent="0.2">
      <c r="AF9502" s="17">
        <f t="shared" ca="1" si="2571"/>
        <v>496.03860027344729</v>
      </c>
      <c r="AG9502">
        <f t="shared" ca="1" si="2572"/>
        <v>98.278416790140369</v>
      </c>
      <c r="AH9502">
        <f t="shared" ca="1" si="2573"/>
        <v>-0.21829095721431835</v>
      </c>
      <c r="AI9502">
        <f t="shared" ca="1" si="2574"/>
        <v>-0.60066536241306423</v>
      </c>
      <c r="AJ9502">
        <f t="shared" ca="1" si="2575"/>
        <v>-0.56090117437850628</v>
      </c>
    </row>
    <row r="9503" spans="32:36" x14ac:dyDescent="0.2">
      <c r="AF9503" s="17">
        <f t="shared" ca="1" si="2571"/>
        <v>500.61878852054718</v>
      </c>
      <c r="AG9503">
        <f t="shared" ca="1" si="2572"/>
        <v>99.152292286609395</v>
      </c>
      <c r="AH9503">
        <f t="shared" ca="1" si="2573"/>
        <v>0.30018007798946317</v>
      </c>
      <c r="AI9503">
        <f t="shared" ca="1" si="2574"/>
        <v>4.3698766183785119E-2</v>
      </c>
      <c r="AJ9503">
        <f t="shared" ca="1" si="2575"/>
        <v>-4.9501405307161572E-2</v>
      </c>
    </row>
    <row r="9504" spans="32:36" x14ac:dyDescent="0.2">
      <c r="AF9504" s="17">
        <f t="shared" ca="1" si="2571"/>
        <v>507.74771210895528</v>
      </c>
      <c r="AG9504">
        <f t="shared" ca="1" si="2572"/>
        <v>98.246280168059741</v>
      </c>
      <c r="AH9504">
        <f t="shared" ca="1" si="2573"/>
        <v>1.0978014656687285</v>
      </c>
      <c r="AI9504">
        <f t="shared" ca="1" si="2574"/>
        <v>-0.62447083222660549</v>
      </c>
      <c r="AJ9504">
        <f t="shared" ca="1" si="2575"/>
        <v>-1.0039338581333184</v>
      </c>
    </row>
    <row r="9505" spans="32:36" x14ac:dyDescent="0.2">
      <c r="AF9505" s="17">
        <f t="shared" ca="1" si="2571"/>
        <v>492.37049331675848</v>
      </c>
      <c r="AG9505">
        <f t="shared" ca="1" si="2572"/>
        <v>98.248854206404658</v>
      </c>
      <c r="AH9505">
        <f t="shared" ca="1" si="2573"/>
        <v>-0.63697967339297268</v>
      </c>
      <c r="AI9505">
        <f t="shared" ca="1" si="2574"/>
        <v>-0.62256380508507325</v>
      </c>
      <c r="AJ9505">
        <f t="shared" ca="1" si="2575"/>
        <v>-0.45088192030647672</v>
      </c>
    </row>
    <row r="9506" spans="32:36" x14ac:dyDescent="0.2">
      <c r="AF9506" s="17">
        <f t="shared" ca="1" si="2571"/>
        <v>485.72107053627786</v>
      </c>
      <c r="AG9506">
        <f t="shared" ca="1" si="2572"/>
        <v>97.475941323140347</v>
      </c>
      <c r="AH9506">
        <f t="shared" ca="1" si="2573"/>
        <v>-1.4039792590532549</v>
      </c>
      <c r="AI9506">
        <f t="shared" ca="1" si="2574"/>
        <v>-1.1974483305144972</v>
      </c>
      <c r="AJ9506">
        <f t="shared" ca="1" si="2575"/>
        <v>-0.81043626208856034</v>
      </c>
    </row>
    <row r="9507" spans="32:36" x14ac:dyDescent="0.2">
      <c r="AF9507" s="17">
        <f t="shared" ca="1" si="2571"/>
        <v>512.77292826867949</v>
      </c>
      <c r="AG9507">
        <f t="shared" ca="1" si="2572"/>
        <v>98.753490307525126</v>
      </c>
      <c r="AH9507">
        <f t="shared" ca="1" si="2573"/>
        <v>1.6533480344931268</v>
      </c>
      <c r="AI9507">
        <f t="shared" ca="1" si="2574"/>
        <v>-0.24965594781733813</v>
      </c>
      <c r="AJ9507">
        <f t="shared" ca="1" si="2575"/>
        <v>-0.78713243721632276</v>
      </c>
    </row>
    <row r="9508" spans="32:36" x14ac:dyDescent="0.2">
      <c r="AF9508" s="17">
        <f t="shared" ca="1" si="2571"/>
        <v>508.46913296004277</v>
      </c>
      <c r="AG9508">
        <f t="shared" ca="1" si="2572"/>
        <v>101.05339623593665</v>
      </c>
      <c r="AH9508">
        <f t="shared" ca="1" si="2573"/>
        <v>1.1778929566378342</v>
      </c>
      <c r="AI9508">
        <f t="shared" ca="1" si="2574"/>
        <v>1.4261065405433442</v>
      </c>
      <c r="AJ9508">
        <f t="shared" ca="1" si="2575"/>
        <v>1.1221692061086341</v>
      </c>
    </row>
    <row r="9509" spans="32:36" x14ac:dyDescent="0.2">
      <c r="AF9509" s="17">
        <f t="shared" ca="1" si="2571"/>
        <v>489.45783374933768</v>
      </c>
      <c r="AG9509">
        <f t="shared" ca="1" si="2572"/>
        <v>98.940761977983897</v>
      </c>
      <c r="AH9509">
        <f t="shared" ca="1" si="2573"/>
        <v>-0.97166713897479873</v>
      </c>
      <c r="AI9509">
        <f t="shared" ca="1" si="2574"/>
        <v>-0.11175354478218569</v>
      </c>
      <c r="AJ9509">
        <f t="shared" ca="1" si="2575"/>
        <v>0.19139274173531753</v>
      </c>
    </row>
    <row r="9510" spans="32:36" x14ac:dyDescent="0.2">
      <c r="AF9510" s="17">
        <f t="shared" ca="1" si="2571"/>
        <v>493.30041470764394</v>
      </c>
      <c r="AG9510">
        <f t="shared" ca="1" si="2572"/>
        <v>99.042651095087734</v>
      </c>
      <c r="AH9510">
        <f t="shared" ca="1" si="2573"/>
        <v>-0.53054125005364527</v>
      </c>
      <c r="AI9510">
        <f t="shared" ca="1" si="2574"/>
        <v>-3.6834420355547959E-2</v>
      </c>
      <c r="AJ9510">
        <f t="shared" ca="1" si="2575"/>
        <v>0.12987767083415552</v>
      </c>
    </row>
    <row r="9511" spans="32:36" x14ac:dyDescent="0.2">
      <c r="AF9511" s="17">
        <f t="shared" ca="1" si="2571"/>
        <v>505.21179711956677</v>
      </c>
      <c r="AG9511">
        <f t="shared" ca="1" si="2572"/>
        <v>100.54640707417934</v>
      </c>
      <c r="AH9511">
        <f t="shared" ca="1" si="2573"/>
        <v>0.81536061104970525</v>
      </c>
      <c r="AI9511">
        <f t="shared" ca="1" si="2574"/>
        <v>1.060003657083227</v>
      </c>
      <c r="AJ9511">
        <f t="shared" ca="1" si="2575"/>
        <v>0.85319802762946606</v>
      </c>
    </row>
    <row r="9512" spans="32:36" x14ac:dyDescent="0.2">
      <c r="AF9512" s="17">
        <f t="shared" ca="1" si="2571"/>
        <v>503.26298273818225</v>
      </c>
      <c r="AG9512">
        <f t="shared" ca="1" si="2572"/>
        <v>99.929653988031802</v>
      </c>
      <c r="AH9512">
        <f t="shared" ca="1" si="2573"/>
        <v>0.59734380177771418</v>
      </c>
      <c r="AI9512">
        <f t="shared" ca="1" si="2574"/>
        <v>0.61214204046290355</v>
      </c>
      <c r="AJ9512">
        <f t="shared" ca="1" si="2575"/>
        <v>0.45253729117179325</v>
      </c>
    </row>
    <row r="9513" spans="32:36" x14ac:dyDescent="0.2">
      <c r="AF9513" s="17">
        <f t="shared" ca="1" si="2571"/>
        <v>500.82475007504621</v>
      </c>
      <c r="AG9513">
        <f t="shared" ca="1" si="2572"/>
        <v>97.697548461459164</v>
      </c>
      <c r="AH9513">
        <f t="shared" ca="1" si="2573"/>
        <v>0.32338305464010486</v>
      </c>
      <c r="AI9513">
        <f t="shared" ca="1" si="2574"/>
        <v>-1.032154453082428</v>
      </c>
      <c r="AJ9513">
        <f t="shared" ca="1" si="2575"/>
        <v>-1.1856980505026207</v>
      </c>
    </row>
    <row r="9514" spans="32:36" x14ac:dyDescent="0.2">
      <c r="AF9514" s="17">
        <f t="shared" ca="1" si="2571"/>
        <v>508.78135629581743</v>
      </c>
      <c r="AG9514">
        <f t="shared" ca="1" si="2572"/>
        <v>100.847217088677</v>
      </c>
      <c r="AH9514">
        <f t="shared" ca="1" si="2573"/>
        <v>1.2125204831354002</v>
      </c>
      <c r="AI9514">
        <f t="shared" ca="1" si="2574"/>
        <v>1.2774442176372218</v>
      </c>
      <c r="AJ9514">
        <f t="shared" ca="1" si="2575"/>
        <v>0.95518763481621793</v>
      </c>
    </row>
    <row r="9515" spans="32:36" x14ac:dyDescent="0.2">
      <c r="AF9515" s="17">
        <f t="shared" ca="1" si="2571"/>
        <v>503.1444274882852</v>
      </c>
      <c r="AG9515">
        <f t="shared" ca="1" si="2572"/>
        <v>101.59645852232428</v>
      </c>
      <c r="AH9515">
        <f t="shared" ca="1" si="2573"/>
        <v>0.58405361846942472</v>
      </c>
      <c r="AI9515">
        <f t="shared" ca="1" si="2574"/>
        <v>1.8162263911646828</v>
      </c>
      <c r="AJ9515">
        <f t="shared" ca="1" si="2575"/>
        <v>1.7201301462844627</v>
      </c>
    </row>
    <row r="9516" spans="32:36" x14ac:dyDescent="0.2">
      <c r="AF9516" s="17">
        <f t="shared" ca="1" si="2571"/>
        <v>495.91538900892942</v>
      </c>
      <c r="AG9516">
        <f t="shared" ca="1" si="2572"/>
        <v>98.615317011729474</v>
      </c>
      <c r="AH9516">
        <f t="shared" ca="1" si="2573"/>
        <v>-0.2323043370335971</v>
      </c>
      <c r="AI9516">
        <f t="shared" ca="1" si="2574"/>
        <v>-0.35157123526344064</v>
      </c>
      <c r="AJ9516">
        <f t="shared" ca="1" si="2575"/>
        <v>-0.29509077921947802</v>
      </c>
    </row>
    <row r="9517" spans="32:36" x14ac:dyDescent="0.2">
      <c r="AF9517" s="17">
        <f t="shared" ca="1" si="2571"/>
        <v>508.72196283375695</v>
      </c>
      <c r="AG9517">
        <f t="shared" ca="1" si="2572"/>
        <v>98.191608496463687</v>
      </c>
      <c r="AH9517">
        <f t="shared" ca="1" si="2573"/>
        <v>1.2059350125889043</v>
      </c>
      <c r="AI9517">
        <f t="shared" ca="1" si="2574"/>
        <v>-0.664987224664084</v>
      </c>
      <c r="AJ9517">
        <f t="shared" ca="1" si="2575"/>
        <v>-1.0807936860850376</v>
      </c>
    </row>
    <row r="9518" spans="32:36" x14ac:dyDescent="0.2">
      <c r="AF9518" s="17">
        <f t="shared" ca="1" si="2571"/>
        <v>502.23559819125518</v>
      </c>
      <c r="AG9518">
        <f t="shared" ca="1" si="2572"/>
        <v>99.602166130233314</v>
      </c>
      <c r="AH9518">
        <f t="shared" ca="1" si="2573"/>
        <v>0.48206864463752608</v>
      </c>
      <c r="AI9518">
        <f t="shared" ca="1" si="2574"/>
        <v>0.37320851515343212</v>
      </c>
      <c r="AJ9518">
        <f t="shared" ca="1" si="2575"/>
        <v>0.23845612572960712</v>
      </c>
    </row>
    <row r="9519" spans="32:36" x14ac:dyDescent="0.2">
      <c r="AF9519" s="17">
        <f t="shared" ca="1" si="2571"/>
        <v>497.59007563098402</v>
      </c>
      <c r="AG9519">
        <f t="shared" ca="1" si="2572"/>
        <v>98.331767671108381</v>
      </c>
      <c r="AH9519">
        <f t="shared" ca="1" si="2573"/>
        <v>-4.2131840953509719E-2</v>
      </c>
      <c r="AI9519">
        <f t="shared" ca="1" si="2574"/>
        <v>-0.56116243707591817</v>
      </c>
      <c r="AJ9519">
        <f t="shared" ca="1" si="2575"/>
        <v>-0.57540991598027835</v>
      </c>
    </row>
    <row r="9520" spans="32:36" x14ac:dyDescent="0.2">
      <c r="AF9520" s="17">
        <f t="shared" ca="1" si="2571"/>
        <v>498.66699652919567</v>
      </c>
      <c r="AG9520">
        <f t="shared" ca="1" si="2572"/>
        <v>99.93462906349167</v>
      </c>
      <c r="AH9520">
        <f t="shared" ca="1" si="2573"/>
        <v>7.9822302760809857E-2</v>
      </c>
      <c r="AI9520">
        <f t="shared" ca="1" si="2574"/>
        <v>0.61576578976827934</v>
      </c>
      <c r="AJ9520">
        <f t="shared" ca="1" si="2575"/>
        <v>0.62072951010812971</v>
      </c>
    </row>
    <row r="9521" spans="32:36" x14ac:dyDescent="0.2">
      <c r="AF9521" s="17">
        <f t="shared" ca="1" si="2571"/>
        <v>496.2850170650259</v>
      </c>
      <c r="AG9521">
        <f t="shared" ca="1" si="2572"/>
        <v>99.337937042876206</v>
      </c>
      <c r="AH9521">
        <f t="shared" ca="1" si="2573"/>
        <v>-0.19027528906328647</v>
      </c>
      <c r="AI9521">
        <f t="shared" ca="1" si="2574"/>
        <v>0.17985494120930173</v>
      </c>
      <c r="AJ9521">
        <f t="shared" ca="1" si="2575"/>
        <v>0.24915136954024047</v>
      </c>
    </row>
    <row r="9522" spans="32:36" x14ac:dyDescent="0.2">
      <c r="AF9522" s="17">
        <f t="shared" ca="1" si="2571"/>
        <v>505.80371633210746</v>
      </c>
      <c r="AG9522">
        <f t="shared" ca="1" si="2572"/>
        <v>101.22083986985405</v>
      </c>
      <c r="AH9522">
        <f t="shared" ca="1" si="2573"/>
        <v>0.88141302153533929</v>
      </c>
      <c r="AI9522">
        <f t="shared" ca="1" si="2574"/>
        <v>1.5466161926831359</v>
      </c>
      <c r="AJ9522">
        <f t="shared" ca="1" si="2575"/>
        <v>1.3427890040109625</v>
      </c>
    </row>
    <row r="9523" spans="32:36" x14ac:dyDescent="0.2">
      <c r="AF9523" s="17">
        <f t="shared" ca="1" si="2571"/>
        <v>498.56219556720839</v>
      </c>
      <c r="AG9523">
        <f t="shared" ca="1" si="2572"/>
        <v>98.400251832314964</v>
      </c>
      <c r="AH9523">
        <f t="shared" ca="1" si="2573"/>
        <v>6.7965863189610759E-2</v>
      </c>
      <c r="AI9523">
        <f t="shared" ca="1" si="2574"/>
        <v>-0.51048568519822757</v>
      </c>
      <c r="AJ9523">
        <f t="shared" ca="1" si="2575"/>
        <v>-0.5572103292643148</v>
      </c>
    </row>
    <row r="9524" spans="32:36" x14ac:dyDescent="0.2">
      <c r="AF9524" s="17">
        <f t="shared" ca="1" si="2571"/>
        <v>505.31005493933151</v>
      </c>
      <c r="AG9524">
        <f t="shared" ca="1" si="2572"/>
        <v>98.150951028272445</v>
      </c>
      <c r="AH9524">
        <f t="shared" ca="1" si="2573"/>
        <v>0.82633058054789643</v>
      </c>
      <c r="AI9524">
        <f t="shared" ca="1" si="2574"/>
        <v>-0.69513252059789354</v>
      </c>
      <c r="AJ9524">
        <f t="shared" ca="1" si="2575"/>
        <v>-0.99184241804881135</v>
      </c>
    </row>
    <row r="9525" spans="32:36" x14ac:dyDescent="0.2">
      <c r="AF9525" s="17">
        <f t="shared" ca="1" si="2571"/>
        <v>511.74603110707426</v>
      </c>
      <c r="AG9525">
        <f t="shared" ca="1" si="2572"/>
        <v>99.636592410842695</v>
      </c>
      <c r="AH9525">
        <f t="shared" ca="1" si="2573"/>
        <v>1.5402666534466627</v>
      </c>
      <c r="AI9525">
        <f t="shared" ca="1" si="2574"/>
        <v>0.39836268241636685</v>
      </c>
      <c r="AJ9525">
        <f t="shared" ca="1" si="2575"/>
        <v>-7.1286407534399632E-2</v>
      </c>
    </row>
    <row r="9526" spans="32:36" x14ac:dyDescent="0.2">
      <c r="AF9526" s="17">
        <f t="shared" ca="1" si="2571"/>
        <v>490.80801517544256</v>
      </c>
      <c r="AG9526">
        <f t="shared" ca="1" si="2572"/>
        <v>98.508819285500081</v>
      </c>
      <c r="AH9526">
        <f t="shared" ca="1" si="2573"/>
        <v>-0.81627375087661858</v>
      </c>
      <c r="AI9526">
        <f t="shared" ca="1" si="2574"/>
        <v>-0.43022042214390244</v>
      </c>
      <c r="AJ9526">
        <f t="shared" ca="1" si="2575"/>
        <v>-0.19211536900279819</v>
      </c>
    </row>
    <row r="9527" spans="32:36" x14ac:dyDescent="0.2">
      <c r="AF9527" s="17">
        <f t="shared" ca="1" si="2571"/>
        <v>508.46755444017322</v>
      </c>
      <c r="AG9527">
        <f t="shared" ca="1" si="2572"/>
        <v>99.646459671657908</v>
      </c>
      <c r="AH9527">
        <f t="shared" ca="1" si="2573"/>
        <v>1.177717834866181</v>
      </c>
      <c r="AI9527">
        <f t="shared" ca="1" si="2574"/>
        <v>0.40557076750909254</v>
      </c>
      <c r="AJ9527">
        <f t="shared" ca="1" si="2575"/>
        <v>5.1439759356411742E-2</v>
      </c>
    </row>
    <row r="9528" spans="32:36" x14ac:dyDescent="0.2">
      <c r="AF9528" s="17">
        <f t="shared" ca="1" si="2571"/>
        <v>490.07523430504392</v>
      </c>
      <c r="AG9528">
        <f t="shared" ca="1" si="2572"/>
        <v>99.039544593800798</v>
      </c>
      <c r="AH9528">
        <f t="shared" ca="1" si="2573"/>
        <v>-0.90055692650335251</v>
      </c>
      <c r="AI9528">
        <f t="shared" ca="1" si="2574"/>
        <v>-3.9117493151423627E-2</v>
      </c>
      <c r="AJ9528">
        <f t="shared" ca="1" si="2575"/>
        <v>0.24501719057254961</v>
      </c>
    </row>
    <row r="9529" spans="32:36" x14ac:dyDescent="0.2">
      <c r="AF9529" s="17">
        <f t="shared" ca="1" si="2571"/>
        <v>482.62095509390974</v>
      </c>
      <c r="AG9529">
        <f t="shared" ca="1" si="2572"/>
        <v>99.135828251428521</v>
      </c>
      <c r="AH9529">
        <f t="shared" ca="1" si="2573"/>
        <v>-1.7651683080899077</v>
      </c>
      <c r="AI9529">
        <f t="shared" ca="1" si="2574"/>
        <v>3.1611356202167928E-2</v>
      </c>
      <c r="AJ9529">
        <f t="shared" ca="1" si="2575"/>
        <v>0.59387129872850952</v>
      </c>
    </row>
    <row r="9530" spans="32:36" x14ac:dyDescent="0.2">
      <c r="AF9530" s="17">
        <f t="shared" ca="1" si="2571"/>
        <v>505.00733048392163</v>
      </c>
      <c r="AG9530">
        <f t="shared" ca="1" si="2572"/>
        <v>99.624664116327054</v>
      </c>
      <c r="AH9530">
        <f t="shared" ca="1" si="2573"/>
        <v>0.79252614428218437</v>
      </c>
      <c r="AI9530">
        <f t="shared" ca="1" si="2574"/>
        <v>0.3896480484173479</v>
      </c>
      <c r="AJ9530">
        <f t="shared" ca="1" si="2575"/>
        <v>0.15708868324747752</v>
      </c>
    </row>
    <row r="9531" spans="32:36" x14ac:dyDescent="0.2">
      <c r="AF9531" s="17">
        <f t="shared" ca="1" si="2571"/>
        <v>489.96745242961009</v>
      </c>
      <c r="AG9531">
        <f t="shared" ca="1" si="2572"/>
        <v>100.47384733031136</v>
      </c>
      <c r="AH9531">
        <f t="shared" ca="1" si="2573"/>
        <v>-0.91296443982989728</v>
      </c>
      <c r="AI9531">
        <f t="shared" ca="1" si="2574"/>
        <v>1.0074564540705444</v>
      </c>
      <c r="AJ9531">
        <f t="shared" ca="1" si="2575"/>
        <v>1.3470637411903106</v>
      </c>
    </row>
    <row r="9532" spans="32:36" x14ac:dyDescent="0.2">
      <c r="AF9532" s="17">
        <f t="shared" ca="1" si="2571"/>
        <v>499.19713371653836</v>
      </c>
      <c r="AG9532">
        <f t="shared" ca="1" si="2572"/>
        <v>97.666509980354363</v>
      </c>
      <c r="AH9532">
        <f t="shared" ca="1" si="2573"/>
        <v>0.13976011729743937</v>
      </c>
      <c r="AI9532">
        <f t="shared" ca="1" si="2574"/>
        <v>-1.0552830591026428</v>
      </c>
      <c r="AJ9532">
        <f t="shared" ca="1" si="2575"/>
        <v>-1.1516378750440233</v>
      </c>
    </row>
    <row r="9533" spans="32:36" x14ac:dyDescent="0.2">
      <c r="AF9533" s="17">
        <f t="shared" ca="1" si="2571"/>
        <v>506.49326942296938</v>
      </c>
      <c r="AG9533">
        <f t="shared" ca="1" si="2572"/>
        <v>98.509717504780923</v>
      </c>
      <c r="AH9533">
        <f t="shared" ca="1" si="2573"/>
        <v>0.95826301548314896</v>
      </c>
      <c r="AI9533">
        <f t="shared" ca="1" si="2574"/>
        <v>-0.42955672653148474</v>
      </c>
      <c r="AJ9533">
        <f t="shared" ca="1" si="2575"/>
        <v>-0.75509833063729248</v>
      </c>
    </row>
    <row r="9534" spans="32:36" x14ac:dyDescent="0.2">
      <c r="AF9534" s="17">
        <f t="shared" ca="1" si="2571"/>
        <v>503.15081612633259</v>
      </c>
      <c r="AG9534">
        <f t="shared" ca="1" si="2572"/>
        <v>100.60285314455585</v>
      </c>
      <c r="AH9534">
        <f t="shared" ca="1" si="2573"/>
        <v>0.58476987215268028</v>
      </c>
      <c r="AI9534">
        <f t="shared" ca="1" si="2574"/>
        <v>1.1008552454658171</v>
      </c>
      <c r="AJ9534">
        <f t="shared" ca="1" si="2575"/>
        <v>0.96930792651708553</v>
      </c>
    </row>
    <row r="9535" spans="32:36" x14ac:dyDescent="0.2">
      <c r="AF9535" s="17">
        <f t="shared" ca="1" si="2571"/>
        <v>502.64357093688477</v>
      </c>
      <c r="AG9535">
        <f t="shared" ca="1" si="2572"/>
        <v>99.556804214919723</v>
      </c>
      <c r="AH9535">
        <f t="shared" ca="1" si="2573"/>
        <v>0.52787242634974918</v>
      </c>
      <c r="AI9535">
        <f t="shared" ca="1" si="2574"/>
        <v>0.34005075533342988</v>
      </c>
      <c r="AJ9535">
        <f t="shared" ca="1" si="2575"/>
        <v>0.18911622618131849</v>
      </c>
    </row>
    <row r="9536" spans="32:36" x14ac:dyDescent="0.2">
      <c r="AF9536" s="17">
        <f t="shared" ca="1" si="2571"/>
        <v>502.76901335925737</v>
      </c>
      <c r="AG9536">
        <f t="shared" ca="1" si="2572"/>
        <v>97.921444928535138</v>
      </c>
      <c r="AH9536">
        <f t="shared" ca="1" si="2573"/>
        <v>0.54194858399431101</v>
      </c>
      <c r="AI9536">
        <f t="shared" ca="1" si="2574"/>
        <v>-0.86553332389767956</v>
      </c>
      <c r="AJ9536">
        <f t="shared" ca="1" si="2575"/>
        <v>-1.0802998650735463</v>
      </c>
    </row>
    <row r="9537" spans="32:36" x14ac:dyDescent="0.2">
      <c r="AF9537" s="17">
        <f t="shared" ca="1" si="2571"/>
        <v>487.14367274242403</v>
      </c>
      <c r="AG9537">
        <f t="shared" ca="1" si="2572"/>
        <v>97.996212280940114</v>
      </c>
      <c r="AH9537">
        <f t="shared" ca="1" si="2573"/>
        <v>-1.2390053263987855</v>
      </c>
      <c r="AI9537">
        <f t="shared" ca="1" si="2574"/>
        <v>-0.80997717834873617</v>
      </c>
      <c r="AJ9537">
        <f t="shared" ca="1" si="2575"/>
        <v>-0.45629050329250015</v>
      </c>
    </row>
    <row r="9538" spans="32:36" x14ac:dyDescent="0.2">
      <c r="AF9538" s="17">
        <f t="shared" ca="1" si="2571"/>
        <v>482.35992426956761</v>
      </c>
      <c r="AG9538">
        <f t="shared" ca="1" si="2572"/>
        <v>99.415207387761427</v>
      </c>
      <c r="AH9538">
        <f t="shared" ca="1" si="2573"/>
        <v>-1.7956863807041248</v>
      </c>
      <c r="AI9538">
        <f t="shared" ca="1" si="2574"/>
        <v>0.23645182594940939</v>
      </c>
      <c r="AJ9538">
        <f t="shared" ca="1" si="2575"/>
        <v>0.81849176251800693</v>
      </c>
    </row>
    <row r="9539" spans="32:36" x14ac:dyDescent="0.2">
      <c r="AF9539" s="17">
        <f t="shared" ref="AF9539:AF9602" ca="1" si="2576">$N$64*EXP(($J$9-$K$2^2/2)*$J$6+$K$2*SQRT($J$6)*AH9539)</f>
        <v>495.56463978754482</v>
      </c>
      <c r="AG9539">
        <f t="shared" ref="AG9539:AG9602" ca="1" si="2577">$Q$64*EXP(($J$9-$K$3^2/2)*$J$6+$K$3*SQRT($J$6)*AI9539)</f>
        <v>99.858025340148558</v>
      </c>
      <c r="AH9539">
        <f t="shared" ref="AH9539:AH9602" ca="1" si="2578">_xlfn.NORM.S.INV(RAND())</f>
        <v>-0.27221571916614629</v>
      </c>
      <c r="AI9539">
        <f t="shared" ref="AI9539:AI9602" ca="1" si="2579">AH9539*$AC$6+SQRT(1-$AC$6^2)*AJ9539</f>
        <v>0.55994910393798802</v>
      </c>
      <c r="AJ9539">
        <f t="shared" ref="AJ9539:AJ9602" ca="1" si="2580">_xlfn.NORM.S.INV(RAND())</f>
        <v>0.67398894136461429</v>
      </c>
    </row>
    <row r="9540" spans="32:36" x14ac:dyDescent="0.2">
      <c r="AF9540" s="17">
        <f t="shared" ca="1" si="2576"/>
        <v>484.92588296675996</v>
      </c>
      <c r="AG9540">
        <f t="shared" ca="1" si="2577"/>
        <v>96.504656266135683</v>
      </c>
      <c r="AH9540">
        <f t="shared" ca="1" si="2578"/>
        <v>-1.4964048824497731</v>
      </c>
      <c r="AI9540">
        <f t="shared" ca="1" si="2579"/>
        <v>-1.9263781325214884</v>
      </c>
      <c r="AJ9540">
        <f t="shared" ca="1" si="2580"/>
        <v>-1.5458983431750668</v>
      </c>
    </row>
    <row r="9541" spans="32:36" x14ac:dyDescent="0.2">
      <c r="AF9541" s="17">
        <f t="shared" ca="1" si="2576"/>
        <v>505.5981932806867</v>
      </c>
      <c r="AG9541">
        <f t="shared" ca="1" si="2577"/>
        <v>98.290024624969234</v>
      </c>
      <c r="AH9541">
        <f t="shared" ca="1" si="2578"/>
        <v>0.85848741784110327</v>
      </c>
      <c r="AI9541">
        <f t="shared" ca="1" si="2579"/>
        <v>-0.59206867592399859</v>
      </c>
      <c r="AJ9541">
        <f t="shared" ca="1" si="2580"/>
        <v>-0.89391847785606937</v>
      </c>
    </row>
    <row r="9542" spans="32:36" x14ac:dyDescent="0.2">
      <c r="AF9542" s="17">
        <f t="shared" ca="1" si="2576"/>
        <v>487.52478166901238</v>
      </c>
      <c r="AG9542">
        <f t="shared" ca="1" si="2577"/>
        <v>98.406039953993144</v>
      </c>
      <c r="AH9542">
        <f t="shared" ca="1" si="2578"/>
        <v>-1.1948913468153499</v>
      </c>
      <c r="AI9542">
        <f t="shared" ca="1" si="2579"/>
        <v>-0.50620422080392236</v>
      </c>
      <c r="AJ9542">
        <f t="shared" ca="1" si="2580"/>
        <v>-0.15157307432744843</v>
      </c>
    </row>
    <row r="9543" spans="32:36" x14ac:dyDescent="0.2">
      <c r="AF9543" s="17">
        <f t="shared" ca="1" si="2576"/>
        <v>483.81497438163728</v>
      </c>
      <c r="AG9543">
        <f t="shared" ca="1" si="2577"/>
        <v>100.50422370572799</v>
      </c>
      <c r="AH9543">
        <f t="shared" ca="1" si="2578"/>
        <v>-1.6257812344410554</v>
      </c>
      <c r="AI9543">
        <f t="shared" ca="1" si="2579"/>
        <v>1.0294594056967799</v>
      </c>
      <c r="AJ9543">
        <f t="shared" ca="1" si="2580"/>
        <v>1.5965754216067816</v>
      </c>
    </row>
    <row r="9544" spans="32:36" x14ac:dyDescent="0.2">
      <c r="AF9544" s="17">
        <f t="shared" ca="1" si="2576"/>
        <v>506.95796483221108</v>
      </c>
      <c r="AG9544">
        <f t="shared" ca="1" si="2577"/>
        <v>99.94580138906224</v>
      </c>
      <c r="AH9544">
        <f t="shared" ca="1" si="2578"/>
        <v>1.0099938591431981</v>
      </c>
      <c r="AI9544">
        <f t="shared" ca="1" si="2579"/>
        <v>0.62390283949467507</v>
      </c>
      <c r="AJ9544">
        <f t="shared" ca="1" si="2580"/>
        <v>0.33379940682332243</v>
      </c>
    </row>
    <row r="9545" spans="32:36" x14ac:dyDescent="0.2">
      <c r="AF9545" s="17">
        <f t="shared" ca="1" si="2576"/>
        <v>497.35504987536302</v>
      </c>
      <c r="AG9545">
        <f t="shared" ca="1" si="2577"/>
        <v>99.771270004304498</v>
      </c>
      <c r="AH9545">
        <f t="shared" ca="1" si="2578"/>
        <v>-6.8782032922722489E-2</v>
      </c>
      <c r="AI9545">
        <f t="shared" ca="1" si="2579"/>
        <v>0.49668379813436281</v>
      </c>
      <c r="AJ9545">
        <f t="shared" ca="1" si="2580"/>
        <v>0.54298811798698621</v>
      </c>
    </row>
    <row r="9546" spans="32:36" x14ac:dyDescent="0.2">
      <c r="AF9546" s="17">
        <f t="shared" ca="1" si="2576"/>
        <v>488.17000476677646</v>
      </c>
      <c r="AG9546">
        <f t="shared" ca="1" si="2577"/>
        <v>97.823557075172587</v>
      </c>
      <c r="AH9546">
        <f t="shared" ca="1" si="2578"/>
        <v>-1.1202842759618337</v>
      </c>
      <c r="AI9546">
        <f t="shared" ca="1" si="2579"/>
        <v>-0.93833339805399529</v>
      </c>
      <c r="AJ9546">
        <f t="shared" ca="1" si="2580"/>
        <v>-0.62867833670816931</v>
      </c>
    </row>
    <row r="9547" spans="32:36" x14ac:dyDescent="0.2">
      <c r="AF9547" s="17">
        <f t="shared" ca="1" si="2576"/>
        <v>498.90844644070296</v>
      </c>
      <c r="AG9547">
        <f t="shared" ca="1" si="2577"/>
        <v>99.648536354955823</v>
      </c>
      <c r="AH9547">
        <f t="shared" ca="1" si="2578"/>
        <v>0.1071287572272214</v>
      </c>
      <c r="AI9547">
        <f t="shared" ca="1" si="2579"/>
        <v>0.40708770448776399</v>
      </c>
      <c r="AJ9547">
        <f t="shared" ca="1" si="2580"/>
        <v>0.39310264006902856</v>
      </c>
    </row>
    <row r="9548" spans="32:36" x14ac:dyDescent="0.2">
      <c r="AF9548" s="17">
        <f t="shared" ca="1" si="2576"/>
        <v>492.55842863048326</v>
      </c>
      <c r="AG9548">
        <f t="shared" ca="1" si="2577"/>
        <v>97.524980856521267</v>
      </c>
      <c r="AH9548">
        <f t="shared" ca="1" si="2578"/>
        <v>-0.61545247502708766</v>
      </c>
      <c r="AI9548">
        <f t="shared" ca="1" si="2579"/>
        <v>-1.1608380264563014</v>
      </c>
      <c r="AJ9548">
        <f t="shared" ca="1" si="2580"/>
        <v>-1.0224978595154448</v>
      </c>
    </row>
    <row r="9549" spans="32:36" x14ac:dyDescent="0.2">
      <c r="AF9549" s="17">
        <f t="shared" ca="1" si="2576"/>
        <v>484.22850559914122</v>
      </c>
      <c r="AG9549">
        <f t="shared" ca="1" si="2577"/>
        <v>97.97880535585233</v>
      </c>
      <c r="AH9549">
        <f t="shared" ca="1" si="2578"/>
        <v>-1.5775867357830378</v>
      </c>
      <c r="AI9549">
        <f t="shared" ca="1" si="2579"/>
        <v>-0.82290766921814384</v>
      </c>
      <c r="AJ9549">
        <f t="shared" ca="1" si="2580"/>
        <v>-0.36230771564138547</v>
      </c>
    </row>
    <row r="9550" spans="32:36" x14ac:dyDescent="0.2">
      <c r="AF9550" s="17">
        <f t="shared" ca="1" si="2576"/>
        <v>495.75364393174499</v>
      </c>
      <c r="AG9550">
        <f t="shared" ca="1" si="2577"/>
        <v>99.391747819941656</v>
      </c>
      <c r="AH9550">
        <f t="shared" ca="1" si="2578"/>
        <v>-0.25070562951680547</v>
      </c>
      <c r="AI9550">
        <f t="shared" ca="1" si="2579"/>
        <v>0.21927345020576799</v>
      </c>
      <c r="AJ9550">
        <f t="shared" ca="1" si="2580"/>
        <v>0.30970639371266195</v>
      </c>
    </row>
    <row r="9551" spans="32:36" x14ac:dyDescent="0.2">
      <c r="AF9551" s="17">
        <f t="shared" ca="1" si="2576"/>
        <v>501.18617631008124</v>
      </c>
      <c r="AG9551">
        <f t="shared" ca="1" si="2577"/>
        <v>98.522161190704054</v>
      </c>
      <c r="AH9551">
        <f t="shared" ca="1" si="2578"/>
        <v>0.3640771351446831</v>
      </c>
      <c r="AI9551">
        <f t="shared" ca="1" si="2579"/>
        <v>-0.42036269040339924</v>
      </c>
      <c r="AJ9551">
        <f t="shared" ca="1" si="2580"/>
        <v>-0.55670921145160646</v>
      </c>
    </row>
    <row r="9552" spans="32:36" x14ac:dyDescent="0.2">
      <c r="AF9552" s="17">
        <f t="shared" ca="1" si="2576"/>
        <v>495.91183197631386</v>
      </c>
      <c r="AG9552">
        <f t="shared" ca="1" si="2577"/>
        <v>99.133067424150227</v>
      </c>
      <c r="AH9552">
        <f t="shared" ca="1" si="2578"/>
        <v>-0.23270894630351488</v>
      </c>
      <c r="AI9552">
        <f t="shared" ca="1" si="2579"/>
        <v>2.9584241551587384E-2</v>
      </c>
      <c r="AJ9552">
        <f t="shared" ca="1" si="2580"/>
        <v>0.10496061453707924</v>
      </c>
    </row>
    <row r="9553" spans="32:36" x14ac:dyDescent="0.2">
      <c r="AF9553" s="17">
        <f t="shared" ca="1" si="2576"/>
        <v>492.50372292687285</v>
      </c>
      <c r="AG9553">
        <f t="shared" ca="1" si="2577"/>
        <v>99.983771302827918</v>
      </c>
      <c r="AH9553">
        <f t="shared" ca="1" si="2578"/>
        <v>-0.62171793529858765</v>
      </c>
      <c r="AI9553">
        <f t="shared" ca="1" si="2579"/>
        <v>0.65155036331858451</v>
      </c>
      <c r="AJ9553">
        <f t="shared" ca="1" si="2580"/>
        <v>0.88111941033694963</v>
      </c>
    </row>
    <row r="9554" spans="32:36" x14ac:dyDescent="0.2">
      <c r="AF9554" s="17">
        <f t="shared" ca="1" si="2576"/>
        <v>506.3579800983174</v>
      </c>
      <c r="AG9554">
        <f t="shared" ca="1" si="2577"/>
        <v>98.705103072842633</v>
      </c>
      <c r="AH9554">
        <f t="shared" ca="1" si="2578"/>
        <v>0.94319341051797811</v>
      </c>
      <c r="AI9554">
        <f t="shared" ca="1" si="2579"/>
        <v>-0.28532967079237781</v>
      </c>
      <c r="AJ9554">
        <f t="shared" ca="1" si="2580"/>
        <v>-0.59898295967870463</v>
      </c>
    </row>
    <row r="9555" spans="32:36" x14ac:dyDescent="0.2">
      <c r="AF9555" s="17">
        <f t="shared" ca="1" si="2576"/>
        <v>493.70702647441829</v>
      </c>
      <c r="AG9555">
        <f t="shared" ca="1" si="2577"/>
        <v>100.7146738253215</v>
      </c>
      <c r="AH9555">
        <f t="shared" ca="1" si="2578"/>
        <v>-0.48406366602858203</v>
      </c>
      <c r="AI9555">
        <f t="shared" ca="1" si="2579"/>
        <v>1.1817153414478407</v>
      </c>
      <c r="AJ9555">
        <f t="shared" ca="1" si="2580"/>
        <v>1.3936630323113255</v>
      </c>
    </row>
    <row r="9556" spans="32:36" x14ac:dyDescent="0.2">
      <c r="AF9556" s="17">
        <f t="shared" ca="1" si="2576"/>
        <v>500.15879090986431</v>
      </c>
      <c r="AG9556">
        <f t="shared" ca="1" si="2577"/>
        <v>100.427129643152</v>
      </c>
      <c r="AH9556">
        <f t="shared" ca="1" si="2578"/>
        <v>0.24832371617478582</v>
      </c>
      <c r="AI9556">
        <f t="shared" ca="1" si="2579"/>
        <v>0.97360378186675667</v>
      </c>
      <c r="AJ9556">
        <f t="shared" ca="1" si="2580"/>
        <v>0.94266252688418717</v>
      </c>
    </row>
    <row r="9557" spans="32:36" x14ac:dyDescent="0.2">
      <c r="AF9557" s="17">
        <f t="shared" ca="1" si="2576"/>
        <v>499.33066838214637</v>
      </c>
      <c r="AG9557">
        <f t="shared" ca="1" si="2577"/>
        <v>98.653825708271185</v>
      </c>
      <c r="AH9557">
        <f t="shared" ca="1" si="2578"/>
        <v>0.15484763765069209</v>
      </c>
      <c r="AI9557">
        <f t="shared" ca="1" si="2579"/>
        <v>-0.32315324705803872</v>
      </c>
      <c r="AJ9557">
        <f t="shared" ca="1" si="2580"/>
        <v>-0.38825187171041592</v>
      </c>
    </row>
    <row r="9558" spans="32:36" x14ac:dyDescent="0.2">
      <c r="AF9558" s="17">
        <f t="shared" ca="1" si="2576"/>
        <v>492.48771177157568</v>
      </c>
      <c r="AG9558">
        <f t="shared" ca="1" si="2577"/>
        <v>97.422782843554145</v>
      </c>
      <c r="AH9558">
        <f t="shared" ca="1" si="2578"/>
        <v>-0.62355182926056962</v>
      </c>
      <c r="AI9558">
        <f t="shared" ca="1" si="2579"/>
        <v>-1.2371544301712227</v>
      </c>
      <c r="AJ9558">
        <f t="shared" ca="1" si="2580"/>
        <v>-1.0999991927979975</v>
      </c>
    </row>
    <row r="9559" spans="32:36" x14ac:dyDescent="0.2">
      <c r="AF9559" s="17">
        <f t="shared" ca="1" si="2576"/>
        <v>495.02574082653479</v>
      </c>
      <c r="AG9559">
        <f t="shared" ca="1" si="2577"/>
        <v>96.889234334725629</v>
      </c>
      <c r="AH9559">
        <f t="shared" ca="1" si="2578"/>
        <v>-0.33359153633377364</v>
      </c>
      <c r="AI9559">
        <f t="shared" ca="1" si="2579"/>
        <v>-1.6368865110641695</v>
      </c>
      <c r="AJ9559">
        <f t="shared" ca="1" si="2580"/>
        <v>-1.6115188613161235</v>
      </c>
    </row>
    <row r="9560" spans="32:36" x14ac:dyDescent="0.2">
      <c r="AF9560" s="17">
        <f t="shared" ca="1" si="2576"/>
        <v>513.47673096656501</v>
      </c>
      <c r="AG9560">
        <f t="shared" ca="1" si="2577"/>
        <v>99.492492469860196</v>
      </c>
      <c r="AH9560">
        <f t="shared" ca="1" si="2578"/>
        <v>1.7307197050755361</v>
      </c>
      <c r="AI9560">
        <f t="shared" ca="1" si="2579"/>
        <v>0.2930155196542914</v>
      </c>
      <c r="AJ9560">
        <f t="shared" ca="1" si="2580"/>
        <v>-0.24231783896382739</v>
      </c>
    </row>
    <row r="9561" spans="32:36" x14ac:dyDescent="0.2">
      <c r="AF9561" s="17">
        <f t="shared" ca="1" si="2576"/>
        <v>494.08755383060145</v>
      </c>
      <c r="AG9561">
        <f t="shared" ca="1" si="2577"/>
        <v>98.595516777455956</v>
      </c>
      <c r="AH9561">
        <f t="shared" ca="1" si="2578"/>
        <v>-0.44060231016609447</v>
      </c>
      <c r="AI9561">
        <f t="shared" ca="1" si="2579"/>
        <v>-0.36618739308329573</v>
      </c>
      <c r="AJ9561">
        <f t="shared" ca="1" si="2580"/>
        <v>-0.24426102470722655</v>
      </c>
    </row>
    <row r="9562" spans="32:36" x14ac:dyDescent="0.2">
      <c r="AF9562" s="17">
        <f t="shared" ca="1" si="2576"/>
        <v>495.92648650419915</v>
      </c>
      <c r="AG9562">
        <f t="shared" ca="1" si="2577"/>
        <v>99.019018462641583</v>
      </c>
      <c r="AH9562">
        <f t="shared" ca="1" si="2578"/>
        <v>-0.2310420255503349</v>
      </c>
      <c r="AI9562">
        <f t="shared" ca="1" si="2579"/>
        <v>-5.4204640784050115E-2</v>
      </c>
      <c r="AJ9562">
        <f t="shared" ca="1" si="2580"/>
        <v>1.6516626785524229E-2</v>
      </c>
    </row>
    <row r="9563" spans="32:36" x14ac:dyDescent="0.2">
      <c r="AF9563" s="17">
        <f t="shared" ca="1" si="2576"/>
        <v>503.81312264574933</v>
      </c>
      <c r="AG9563">
        <f t="shared" ca="1" si="2577"/>
        <v>100.00132033387028</v>
      </c>
      <c r="AH9563">
        <f t="shared" ca="1" si="2578"/>
        <v>0.65897419040285221</v>
      </c>
      <c r="AI9563">
        <f t="shared" ca="1" si="2579"/>
        <v>0.66432501845144987</v>
      </c>
      <c r="AJ9563">
        <f t="shared" ca="1" si="2580"/>
        <v>0.48771284864131192</v>
      </c>
    </row>
    <row r="9564" spans="32:36" x14ac:dyDescent="0.2">
      <c r="AF9564" s="17">
        <f t="shared" ca="1" si="2576"/>
        <v>495.09235253238518</v>
      </c>
      <c r="AG9564">
        <f t="shared" ca="1" si="2577"/>
        <v>99.351458205645187</v>
      </c>
      <c r="AH9564">
        <f t="shared" ca="1" si="2578"/>
        <v>-0.32600143517595365</v>
      </c>
      <c r="AI9564">
        <f t="shared" ca="1" si="2579"/>
        <v>0.18976173256157097</v>
      </c>
      <c r="AJ9564">
        <f t="shared" ca="1" si="2580"/>
        <v>0.30265918993024443</v>
      </c>
    </row>
    <row r="9565" spans="32:36" x14ac:dyDescent="0.2">
      <c r="AF9565" s="17">
        <f t="shared" ca="1" si="2576"/>
        <v>508.26149138631359</v>
      </c>
      <c r="AG9565">
        <f t="shared" ca="1" si="2577"/>
        <v>98.586719990964511</v>
      </c>
      <c r="AH9565">
        <f t="shared" ca="1" si="2578"/>
        <v>1.154852429149857</v>
      </c>
      <c r="AI9565">
        <f t="shared" ca="1" si="2579"/>
        <v>-0.37268195595560755</v>
      </c>
      <c r="AJ9565">
        <f t="shared" ca="1" si="2580"/>
        <v>-0.7578695272177387</v>
      </c>
    </row>
    <row r="9566" spans="32:36" x14ac:dyDescent="0.2">
      <c r="AF9566" s="17">
        <f t="shared" ca="1" si="2576"/>
        <v>483.89025466157352</v>
      </c>
      <c r="AG9566">
        <f t="shared" ca="1" si="2577"/>
        <v>97.747585102111401</v>
      </c>
      <c r="AH9566">
        <f t="shared" ca="1" si="2578"/>
        <v>-1.6170047185580063</v>
      </c>
      <c r="AI9566">
        <f t="shared" ca="1" si="2579"/>
        <v>-0.99488466225354955</v>
      </c>
      <c r="AJ9566">
        <f t="shared" ca="1" si="2580"/>
        <v>-0.53023146705058311</v>
      </c>
    </row>
    <row r="9567" spans="32:36" x14ac:dyDescent="0.2">
      <c r="AF9567" s="17">
        <f t="shared" ca="1" si="2576"/>
        <v>492.02637331482106</v>
      </c>
      <c r="AG9567">
        <f t="shared" ca="1" si="2577"/>
        <v>97.040600279298232</v>
      </c>
      <c r="AH9567">
        <f t="shared" ca="1" si="2578"/>
        <v>-0.6764184755826681</v>
      </c>
      <c r="AI9567">
        <f t="shared" ca="1" si="2579"/>
        <v>-1.5232606207382049</v>
      </c>
      <c r="AJ9567">
        <f t="shared" ca="1" si="2580"/>
        <v>-1.3833997023280471</v>
      </c>
    </row>
    <row r="9568" spans="32:36" x14ac:dyDescent="0.2">
      <c r="AF9568" s="17">
        <f t="shared" ca="1" si="2576"/>
        <v>506.50442778841062</v>
      </c>
      <c r="AG9568">
        <f t="shared" ca="1" si="2577"/>
        <v>98.642365628391303</v>
      </c>
      <c r="AH9568">
        <f t="shared" ca="1" si="2578"/>
        <v>0.95950574360799334</v>
      </c>
      <c r="AI9568">
        <f t="shared" ca="1" si="2579"/>
        <v>-0.33160920095379171</v>
      </c>
      <c r="AJ9568">
        <f t="shared" ca="1" si="2580"/>
        <v>-0.65272280038880814</v>
      </c>
    </row>
    <row r="9569" spans="32:36" x14ac:dyDescent="0.2">
      <c r="AF9569" s="17">
        <f t="shared" ca="1" si="2576"/>
        <v>485.94866022721953</v>
      </c>
      <c r="AG9569">
        <f t="shared" ca="1" si="2577"/>
        <v>101.08780348358499</v>
      </c>
      <c r="AH9569">
        <f t="shared" ca="1" si="2578"/>
        <v>-1.3775540808485518</v>
      </c>
      <c r="AI9569">
        <f t="shared" ca="1" si="2579"/>
        <v>1.4508858250036893</v>
      </c>
      <c r="AJ9569">
        <f t="shared" ca="1" si="2580"/>
        <v>1.9599030630756775</v>
      </c>
    </row>
    <row r="9570" spans="32:36" x14ac:dyDescent="0.2">
      <c r="AF9570" s="17">
        <f t="shared" ca="1" si="2576"/>
        <v>492.9386684443798</v>
      </c>
      <c r="AG9570">
        <f t="shared" ca="1" si="2577"/>
        <v>100.73367231847308</v>
      </c>
      <c r="AH9570">
        <f t="shared" ca="1" si="2578"/>
        <v>-0.57192271573963771</v>
      </c>
      <c r="AI9570">
        <f t="shared" ca="1" si="2579"/>
        <v>1.1954446641920289</v>
      </c>
      <c r="AJ9570">
        <f t="shared" ca="1" si="2580"/>
        <v>1.435976676486072</v>
      </c>
    </row>
    <row r="9571" spans="32:36" x14ac:dyDescent="0.2">
      <c r="AF9571" s="17">
        <f t="shared" ca="1" si="2576"/>
        <v>502.22784868672892</v>
      </c>
      <c r="AG9571">
        <f t="shared" ca="1" si="2577"/>
        <v>99.582525849492399</v>
      </c>
      <c r="AH9571">
        <f t="shared" ca="1" si="2578"/>
        <v>0.48119823477400919</v>
      </c>
      <c r="AI9571">
        <f t="shared" ca="1" si="2579"/>
        <v>0.35885410348613866</v>
      </c>
      <c r="AJ9571">
        <f t="shared" ca="1" si="2580"/>
        <v>0.2236714138636301</v>
      </c>
    </row>
    <row r="9572" spans="32:36" x14ac:dyDescent="0.2">
      <c r="AF9572" s="17">
        <f t="shared" ca="1" si="2576"/>
        <v>493.29071882548305</v>
      </c>
      <c r="AG9572">
        <f t="shared" ca="1" si="2577"/>
        <v>98.316928795885829</v>
      </c>
      <c r="AH9572">
        <f t="shared" ca="1" si="2578"/>
        <v>-0.53165000131053408</v>
      </c>
      <c r="AI9572">
        <f t="shared" ca="1" si="2579"/>
        <v>-0.57214752594113794</v>
      </c>
      <c r="AJ9572">
        <f t="shared" ca="1" si="2580"/>
        <v>-0.43144107223004757</v>
      </c>
    </row>
    <row r="9573" spans="32:36" x14ac:dyDescent="0.2">
      <c r="AF9573" s="17">
        <f t="shared" ca="1" si="2576"/>
        <v>495.5813202083574</v>
      </c>
      <c r="AG9573">
        <f t="shared" ca="1" si="2577"/>
        <v>98.190198468708061</v>
      </c>
      <c r="AH9573">
        <f t="shared" ca="1" si="2578"/>
        <v>-0.27031703209822028</v>
      </c>
      <c r="AI9573">
        <f t="shared" ca="1" si="2579"/>
        <v>-0.66603247441451985</v>
      </c>
      <c r="AJ9573">
        <f t="shared" ca="1" si="2580"/>
        <v>-0.61296082631321458</v>
      </c>
    </row>
    <row r="9574" spans="32:36" x14ac:dyDescent="0.2">
      <c r="AF9574" s="17">
        <f t="shared" ca="1" si="2576"/>
        <v>499.60126085149915</v>
      </c>
      <c r="AG9574">
        <f t="shared" ca="1" si="2577"/>
        <v>101.52390443494689</v>
      </c>
      <c r="AH9574">
        <f t="shared" ca="1" si="2578"/>
        <v>0.18540837485375969</v>
      </c>
      <c r="AI9574">
        <f t="shared" ca="1" si="2579"/>
        <v>1.7642265399537995</v>
      </c>
      <c r="AJ9574">
        <f t="shared" ca="1" si="2580"/>
        <v>1.7921990704801534</v>
      </c>
    </row>
    <row r="9575" spans="32:36" x14ac:dyDescent="0.2">
      <c r="AF9575" s="17">
        <f t="shared" ca="1" si="2576"/>
        <v>504.63502518745594</v>
      </c>
      <c r="AG9575">
        <f t="shared" ca="1" si="2577"/>
        <v>99.495042053587113</v>
      </c>
      <c r="AH9575">
        <f t="shared" ca="1" si="2578"/>
        <v>0.75092400367647971</v>
      </c>
      <c r="AI9575">
        <f t="shared" ca="1" si="2579"/>
        <v>0.29488076974667365</v>
      </c>
      <c r="AJ9575">
        <f t="shared" ca="1" si="2580"/>
        <v>7.0870105208240136E-2</v>
      </c>
    </row>
    <row r="9576" spans="32:36" x14ac:dyDescent="0.2">
      <c r="AF9576" s="17">
        <f t="shared" ca="1" si="2576"/>
        <v>499.99232963077168</v>
      </c>
      <c r="AG9576">
        <f t="shared" ca="1" si="2577"/>
        <v>98.648792046296364</v>
      </c>
      <c r="AH9576">
        <f t="shared" ca="1" si="2578"/>
        <v>0.22954648252942017</v>
      </c>
      <c r="AI9576">
        <f t="shared" ca="1" si="2579"/>
        <v>-0.3268672724061894</v>
      </c>
      <c r="AJ9576">
        <f t="shared" ca="1" si="2580"/>
        <v>-0.41587676145115321</v>
      </c>
    </row>
    <row r="9577" spans="32:36" x14ac:dyDescent="0.2">
      <c r="AF9577" s="17">
        <f t="shared" ca="1" si="2576"/>
        <v>497.46818947217412</v>
      </c>
      <c r="AG9577">
        <f t="shared" ca="1" si="2577"/>
        <v>97.361994258043396</v>
      </c>
      <c r="AH9577">
        <f t="shared" ca="1" si="2578"/>
        <v>-5.5951263180661723E-2</v>
      </c>
      <c r="AI9577">
        <f t="shared" ca="1" si="2579"/>
        <v>-1.2825863094850536</v>
      </c>
      <c r="AJ9577">
        <f t="shared" ca="1" si="2580"/>
        <v>-1.3279656486880069</v>
      </c>
    </row>
    <row r="9578" spans="32:36" x14ac:dyDescent="0.2">
      <c r="AF9578" s="17">
        <f t="shared" ca="1" si="2576"/>
        <v>500.45153536312193</v>
      </c>
      <c r="AG9578">
        <f t="shared" ca="1" si="2577"/>
        <v>97.989727280607923</v>
      </c>
      <c r="AH9578">
        <f t="shared" ca="1" si="2578"/>
        <v>0.28133084222007221</v>
      </c>
      <c r="AI9578">
        <f t="shared" ca="1" si="2579"/>
        <v>-0.81479420168474714</v>
      </c>
      <c r="AJ9578">
        <f t="shared" ca="1" si="2580"/>
        <v>-0.94427754931297836</v>
      </c>
    </row>
    <row r="9579" spans="32:36" x14ac:dyDescent="0.2">
      <c r="AF9579" s="17">
        <f t="shared" ca="1" si="2576"/>
        <v>498.2931826609057</v>
      </c>
      <c r="AG9579">
        <f t="shared" ca="1" si="2577"/>
        <v>98.320910435737986</v>
      </c>
      <c r="AH9579">
        <f t="shared" ca="1" si="2578"/>
        <v>3.7520232478701281E-2</v>
      </c>
      <c r="AI9579">
        <f t="shared" ca="1" si="2579"/>
        <v>-0.56919979022159206</v>
      </c>
      <c r="AJ9579">
        <f t="shared" ca="1" si="2580"/>
        <v>-0.60914439293366063</v>
      </c>
    </row>
    <row r="9580" spans="32:36" x14ac:dyDescent="0.2">
      <c r="AF9580" s="17">
        <f t="shared" ca="1" si="2576"/>
        <v>501.13489063340631</v>
      </c>
      <c r="AG9580">
        <f t="shared" ca="1" si="2577"/>
        <v>99.462671244152986</v>
      </c>
      <c r="AH9580">
        <f t="shared" ca="1" si="2578"/>
        <v>0.358304511597483</v>
      </c>
      <c r="AI9580">
        <f t="shared" ca="1" si="2579"/>
        <v>0.27119505771455665</v>
      </c>
      <c r="AJ9580">
        <f t="shared" ca="1" si="2580"/>
        <v>0.17073323234531432</v>
      </c>
    </row>
    <row r="9581" spans="32:36" x14ac:dyDescent="0.2">
      <c r="AF9581" s="17">
        <f t="shared" ca="1" si="2576"/>
        <v>499.27824646083616</v>
      </c>
      <c r="AG9581">
        <f t="shared" ca="1" si="2577"/>
        <v>98.680141721601544</v>
      </c>
      <c r="AH9581">
        <f t="shared" ca="1" si="2578"/>
        <v>0.14892518632064689</v>
      </c>
      <c r="AI9581">
        <f t="shared" ca="1" si="2579"/>
        <v>-0.30373938607364337</v>
      </c>
      <c r="AJ9581">
        <f t="shared" ca="1" si="2580"/>
        <v>-0.36600084888753515</v>
      </c>
    </row>
    <row r="9582" spans="32:36" x14ac:dyDescent="0.2">
      <c r="AF9582" s="17">
        <f t="shared" ca="1" si="2576"/>
        <v>494.76705149709244</v>
      </c>
      <c r="AG9582">
        <f t="shared" ca="1" si="2577"/>
        <v>98.564408573553436</v>
      </c>
      <c r="AH9582">
        <f t="shared" ca="1" si="2578"/>
        <v>-0.3630776980208073</v>
      </c>
      <c r="AI9582">
        <f t="shared" ca="1" si="2579"/>
        <v>-0.38915680933970792</v>
      </c>
      <c r="AJ9582">
        <f t="shared" ca="1" si="2580"/>
        <v>-0.29298700668423794</v>
      </c>
    </row>
    <row r="9583" spans="32:36" x14ac:dyDescent="0.2">
      <c r="AF9583" s="17">
        <f t="shared" ca="1" si="2576"/>
        <v>501.23467122370221</v>
      </c>
      <c r="AG9583">
        <f t="shared" ca="1" si="2577"/>
        <v>98.037054350950768</v>
      </c>
      <c r="AH9583">
        <f t="shared" ca="1" si="2578"/>
        <v>0.36953509208318858</v>
      </c>
      <c r="AI9583">
        <f t="shared" ca="1" si="2579"/>
        <v>-0.77964723231738375</v>
      </c>
      <c r="AJ9583">
        <f t="shared" ca="1" si="2580"/>
        <v>-0.93541797520406467</v>
      </c>
    </row>
    <row r="9584" spans="32:36" x14ac:dyDescent="0.2">
      <c r="AF9584" s="17">
        <f t="shared" ca="1" si="2576"/>
        <v>491.87918901217137</v>
      </c>
      <c r="AG9584">
        <f t="shared" ca="1" si="2577"/>
        <v>97.980068914919826</v>
      </c>
      <c r="AH9584">
        <f t="shared" ca="1" si="2578"/>
        <v>-0.69329535263761977</v>
      </c>
      <c r="AI9584">
        <f t="shared" ca="1" si="2579"/>
        <v>-0.82196897471331276</v>
      </c>
      <c r="AJ9584">
        <f t="shared" ca="1" si="2580"/>
        <v>-0.64221682948975933</v>
      </c>
    </row>
    <row r="9585" spans="32:36" x14ac:dyDescent="0.2">
      <c r="AF9585" s="17">
        <f t="shared" ca="1" si="2576"/>
        <v>493.14697351733213</v>
      </c>
      <c r="AG9585">
        <f t="shared" ca="1" si="2577"/>
        <v>98.996265680481272</v>
      </c>
      <c r="AH9585">
        <f t="shared" ca="1" si="2578"/>
        <v>-0.54809023654722544</v>
      </c>
      <c r="AI9585">
        <f t="shared" ca="1" si="2579"/>
        <v>-7.0932079989150798E-2</v>
      </c>
      <c r="AJ9585">
        <f t="shared" ca="1" si="2580"/>
        <v>9.9675518408114921E-2</v>
      </c>
    </row>
    <row r="9586" spans="32:36" x14ac:dyDescent="0.2">
      <c r="AF9586" s="17">
        <f t="shared" ca="1" si="2576"/>
        <v>495.64021053763599</v>
      </c>
      <c r="AG9586">
        <f t="shared" ca="1" si="2577"/>
        <v>100.97989696558872</v>
      </c>
      <c r="AH9586">
        <f t="shared" ca="1" si="2578"/>
        <v>-0.26361421666692725</v>
      </c>
      <c r="AI9586">
        <f t="shared" ca="1" si="2579"/>
        <v>1.3731458344608807</v>
      </c>
      <c r="AJ9586">
        <f t="shared" ca="1" si="2580"/>
        <v>1.5244937241442693</v>
      </c>
    </row>
    <row r="9587" spans="32:36" x14ac:dyDescent="0.2">
      <c r="AF9587" s="17">
        <f t="shared" ca="1" si="2576"/>
        <v>494.72356806664021</v>
      </c>
      <c r="AG9587">
        <f t="shared" ca="1" si="2577"/>
        <v>99.109521977195556</v>
      </c>
      <c r="AH9587">
        <f t="shared" ca="1" si="2578"/>
        <v>-0.3680355792909949</v>
      </c>
      <c r="AI9587">
        <f t="shared" ca="1" si="2579"/>
        <v>1.2293897230118034E-2</v>
      </c>
      <c r="AJ9587">
        <f t="shared" ca="1" si="2580"/>
        <v>0.12980525757514502</v>
      </c>
    </row>
    <row r="9588" spans="32:36" x14ac:dyDescent="0.2">
      <c r="AF9588" s="17">
        <f t="shared" ca="1" si="2576"/>
        <v>504.31783774219474</v>
      </c>
      <c r="AG9588">
        <f t="shared" ca="1" si="2577"/>
        <v>96.762951141061535</v>
      </c>
      <c r="AH9588">
        <f t="shared" ca="1" si="2578"/>
        <v>0.71545662180458991</v>
      </c>
      <c r="AI9588">
        <f t="shared" ca="1" si="2579"/>
        <v>-1.7318194395560216</v>
      </c>
      <c r="AJ9588">
        <f t="shared" ca="1" si="2580"/>
        <v>-2.044354919271405</v>
      </c>
    </row>
    <row r="9589" spans="32:36" x14ac:dyDescent="0.2">
      <c r="AF9589" s="17">
        <f t="shared" ca="1" si="2576"/>
        <v>503.39520158472351</v>
      </c>
      <c r="AG9589">
        <f t="shared" ca="1" si="2577"/>
        <v>99.846730455587362</v>
      </c>
      <c r="AH9589">
        <f t="shared" ca="1" si="2578"/>
        <v>0.61216199803666893</v>
      </c>
      <c r="AI9589">
        <f t="shared" ca="1" si="2579"/>
        <v>0.55171555535533523</v>
      </c>
      <c r="AJ9589">
        <f t="shared" ca="1" si="2580"/>
        <v>0.38442853617778516</v>
      </c>
    </row>
    <row r="9590" spans="32:36" x14ac:dyDescent="0.2">
      <c r="AF9590" s="17">
        <f t="shared" ca="1" si="2576"/>
        <v>488.07539768034212</v>
      </c>
      <c r="AG9590">
        <f t="shared" ca="1" si="2577"/>
        <v>98.276521711335491</v>
      </c>
      <c r="AH9590">
        <f t="shared" ca="1" si="2578"/>
        <v>-1.1312175106941447</v>
      </c>
      <c r="AI9590">
        <f t="shared" ca="1" si="2579"/>
        <v>-0.60206894178548076</v>
      </c>
      <c r="AJ9590">
        <f t="shared" ca="1" si="2580"/>
        <v>-0.27238391020420583</v>
      </c>
    </row>
    <row r="9591" spans="32:36" x14ac:dyDescent="0.2">
      <c r="AF9591" s="17">
        <f t="shared" ca="1" si="2576"/>
        <v>482.84726816367595</v>
      </c>
      <c r="AG9591">
        <f t="shared" ca="1" si="2577"/>
        <v>98.653764176884778</v>
      </c>
      <c r="AH9591">
        <f t="shared" ca="1" si="2578"/>
        <v>-1.7387225717446599</v>
      </c>
      <c r="AI9591">
        <f t="shared" ca="1" si="2579"/>
        <v>-0.32319864608781235</v>
      </c>
      <c r="AJ9591">
        <f t="shared" ca="1" si="2580"/>
        <v>0.21319065137478302</v>
      </c>
    </row>
    <row r="9592" spans="32:36" x14ac:dyDescent="0.2">
      <c r="AF9592" s="17">
        <f t="shared" ca="1" si="2576"/>
        <v>497.70940300298815</v>
      </c>
      <c r="AG9592">
        <f t="shared" ca="1" si="2577"/>
        <v>100.40014911293476</v>
      </c>
      <c r="AH9592">
        <f t="shared" ca="1" si="2578"/>
        <v>-2.8605812202244937E-2</v>
      </c>
      <c r="AI9592">
        <f t="shared" ca="1" si="2579"/>
        <v>0.95404591696333185</v>
      </c>
      <c r="AJ9592">
        <f t="shared" ca="1" si="2580"/>
        <v>1.0101079795906778</v>
      </c>
    </row>
    <row r="9593" spans="32:36" x14ac:dyDescent="0.2">
      <c r="AF9593" s="17">
        <f t="shared" ca="1" si="2576"/>
        <v>507.49096194982792</v>
      </c>
      <c r="AG9593">
        <f t="shared" ca="1" si="2577"/>
        <v>100.70002333697252</v>
      </c>
      <c r="AH9593">
        <f t="shared" ca="1" si="2578"/>
        <v>1.0692698357549428</v>
      </c>
      <c r="AI9593">
        <f t="shared" ca="1" si="2579"/>
        <v>1.1711263497651709</v>
      </c>
      <c r="AJ9593">
        <f t="shared" ca="1" si="2580"/>
        <v>0.88913825614182451</v>
      </c>
    </row>
    <row r="9594" spans="32:36" x14ac:dyDescent="0.2">
      <c r="AF9594" s="17">
        <f t="shared" ca="1" si="2576"/>
        <v>515.54306345424584</v>
      </c>
      <c r="AG9594">
        <f t="shared" ca="1" si="2577"/>
        <v>100.16169044905166</v>
      </c>
      <c r="AH9594">
        <f t="shared" ca="1" si="2578"/>
        <v>1.9572681384336477</v>
      </c>
      <c r="AI9594">
        <f t="shared" ca="1" si="2579"/>
        <v>0.78096122112126287</v>
      </c>
      <c r="AJ9594">
        <f t="shared" ca="1" si="2580"/>
        <v>0.19769058932592073</v>
      </c>
    </row>
    <row r="9595" spans="32:36" x14ac:dyDescent="0.2">
      <c r="AF9595" s="17">
        <f t="shared" ca="1" si="2576"/>
        <v>506.71982147039461</v>
      </c>
      <c r="AG9595">
        <f t="shared" ca="1" si="2577"/>
        <v>95.977138288221695</v>
      </c>
      <c r="AH9595">
        <f t="shared" ca="1" si="2578"/>
        <v>0.98348917925828505</v>
      </c>
      <c r="AI9595">
        <f t="shared" ca="1" si="2579"/>
        <v>-2.3253500757867815</v>
      </c>
      <c r="AJ9595">
        <f t="shared" ca="1" si="2580"/>
        <v>-2.752250109725396</v>
      </c>
    </row>
    <row r="9596" spans="32:36" x14ac:dyDescent="0.2">
      <c r="AF9596" s="17">
        <f t="shared" ca="1" si="2576"/>
        <v>492.22650478208669</v>
      </c>
      <c r="AG9596">
        <f t="shared" ca="1" si="2577"/>
        <v>97.145023514225585</v>
      </c>
      <c r="AH9596">
        <f t="shared" ca="1" si="2578"/>
        <v>-0.65347851345121211</v>
      </c>
      <c r="AI9596">
        <f t="shared" ca="1" si="2579"/>
        <v>-1.4449764828604985</v>
      </c>
      <c r="AJ9596">
        <f t="shared" ca="1" si="2580"/>
        <v>-1.308547847414478</v>
      </c>
    </row>
    <row r="9597" spans="32:36" x14ac:dyDescent="0.2">
      <c r="AF9597" s="17">
        <f t="shared" ca="1" si="2576"/>
        <v>494.96540935411258</v>
      </c>
      <c r="AG9597">
        <f t="shared" ca="1" si="2577"/>
        <v>99.425739919375118</v>
      </c>
      <c r="AH9597">
        <f t="shared" ca="1" si="2578"/>
        <v>-0.34046691492501063</v>
      </c>
      <c r="AI9597">
        <f t="shared" ca="1" si="2579"/>
        <v>0.24416300186726</v>
      </c>
      <c r="AJ9597">
        <f t="shared" ca="1" si="2580"/>
        <v>0.3643340186502611</v>
      </c>
    </row>
    <row r="9598" spans="32:36" x14ac:dyDescent="0.2">
      <c r="AF9598" s="17">
        <f t="shared" ca="1" si="2576"/>
        <v>512.5744853210382</v>
      </c>
      <c r="AG9598">
        <f t="shared" ca="1" si="2577"/>
        <v>100.35888648643389</v>
      </c>
      <c r="AH9598">
        <f t="shared" ca="1" si="2578"/>
        <v>1.6315132636086245</v>
      </c>
      <c r="AI9598">
        <f t="shared" ca="1" si="2579"/>
        <v>0.92412496293703539</v>
      </c>
      <c r="AJ9598">
        <f t="shared" ca="1" si="2580"/>
        <v>0.45137906973164094</v>
      </c>
    </row>
    <row r="9599" spans="32:36" x14ac:dyDescent="0.2">
      <c r="AF9599" s="17">
        <f t="shared" ca="1" si="2576"/>
        <v>491.01017854316797</v>
      </c>
      <c r="AG9599">
        <f t="shared" ca="1" si="2577"/>
        <v>100.32182156970404</v>
      </c>
      <c r="AH9599">
        <f t="shared" ca="1" si="2578"/>
        <v>-0.7930434198288685</v>
      </c>
      <c r="AI9599">
        <f t="shared" ca="1" si="2579"/>
        <v>0.8972374227964981</v>
      </c>
      <c r="AJ9599">
        <f t="shared" ca="1" si="2580"/>
        <v>1.1933249691440946</v>
      </c>
    </row>
    <row r="9600" spans="32:36" x14ac:dyDescent="0.2">
      <c r="AF9600" s="17">
        <f t="shared" ca="1" si="2576"/>
        <v>506.19451389230682</v>
      </c>
      <c r="AG9600">
        <f t="shared" ca="1" si="2577"/>
        <v>97.489416196526975</v>
      </c>
      <c r="AH9600">
        <f t="shared" ca="1" si="2578"/>
        <v>0.92497986717192027</v>
      </c>
      <c r="AI9600">
        <f t="shared" ca="1" si="2579"/>
        <v>-1.1873868728056092</v>
      </c>
      <c r="AJ9600">
        <f t="shared" ca="1" si="2580"/>
        <v>-1.5396702873287853</v>
      </c>
    </row>
    <row r="9601" spans="32:36" x14ac:dyDescent="0.2">
      <c r="AF9601" s="17">
        <f t="shared" ca="1" si="2576"/>
        <v>507.63253473347436</v>
      </c>
      <c r="AG9601">
        <f t="shared" ca="1" si="2577"/>
        <v>100.40974616768015</v>
      </c>
      <c r="AH9601">
        <f t="shared" ca="1" si="2578"/>
        <v>1.0850040441687669</v>
      </c>
      <c r="AI9601">
        <f t="shared" ca="1" si="2579"/>
        <v>0.96100330979791226</v>
      </c>
      <c r="AJ9601">
        <f t="shared" ca="1" si="2580"/>
        <v>0.66367119368183092</v>
      </c>
    </row>
    <row r="9602" spans="32:36" x14ac:dyDescent="0.2">
      <c r="AF9602" s="17">
        <f t="shared" ca="1" si="2576"/>
        <v>513.70968704123334</v>
      </c>
      <c r="AG9602">
        <f t="shared" ca="1" si="2577"/>
        <v>100.22102073491884</v>
      </c>
      <c r="AH9602">
        <f t="shared" ca="1" si="2578"/>
        <v>1.7563060814228562</v>
      </c>
      <c r="AI9602">
        <f t="shared" ca="1" si="2579"/>
        <v>0.82406445629383152</v>
      </c>
      <c r="AJ9602">
        <f t="shared" ca="1" si="2580"/>
        <v>0.3067514889996385</v>
      </c>
    </row>
    <row r="9603" spans="32:36" x14ac:dyDescent="0.2">
      <c r="AF9603" s="17">
        <f t="shared" ref="AF9603:AF9666" ca="1" si="2581">$N$64*EXP(($J$9-$K$2^2/2)*$J$6+$K$2*SQRT($J$6)*AH9603)</f>
        <v>478.63883923664349</v>
      </c>
      <c r="AG9603">
        <f t="shared" ref="AG9603:AG9666" ca="1" si="2582">$Q$64*EXP(($J$9-$K$3^2/2)*$J$6+$K$3*SQRT($J$6)*AI9603)</f>
        <v>99.589046685167418</v>
      </c>
      <c r="AH9603">
        <f t="shared" ref="AH9603:AH9666" ca="1" si="2583">_xlfn.NORM.S.INV(RAND())</f>
        <v>-2.2325369849436076</v>
      </c>
      <c r="AI9603">
        <f t="shared" ref="AI9603:AI9666" ca="1" si="2584">AH9603*$AC$6+SQRT(1-$AC$6^2)*AJ9603</f>
        <v>0.36362027390289098</v>
      </c>
      <c r="AJ9603">
        <f t="shared" ref="AJ9603:AJ9666" ca="1" si="2585">_xlfn.NORM.S.INV(RAND())</f>
        <v>1.0906867867605885</v>
      </c>
    </row>
    <row r="9604" spans="32:36" x14ac:dyDescent="0.2">
      <c r="AF9604" s="17">
        <f t="shared" ca="1" si="2581"/>
        <v>504.63223775900173</v>
      </c>
      <c r="AG9604">
        <f t="shared" ca="1" si="2582"/>
        <v>98.483956027492766</v>
      </c>
      <c r="AH9604">
        <f t="shared" ca="1" si="2583"/>
        <v>0.7506124150855974</v>
      </c>
      <c r="AI9604">
        <f t="shared" ca="1" si="2584"/>
        <v>-0.44859432445219172</v>
      </c>
      <c r="AJ9604">
        <f t="shared" ca="1" si="2585"/>
        <v>-0.7091133569111463</v>
      </c>
    </row>
    <row r="9605" spans="32:36" x14ac:dyDescent="0.2">
      <c r="AF9605" s="17">
        <f t="shared" ca="1" si="2581"/>
        <v>494.70123344825726</v>
      </c>
      <c r="AG9605">
        <f t="shared" ca="1" si="2582"/>
        <v>98.975131381758359</v>
      </c>
      <c r="AH9605">
        <f t="shared" ca="1" si="2583"/>
        <v>-0.37058229078640847</v>
      </c>
      <c r="AI9605">
        <f t="shared" ca="1" si="2584"/>
        <v>-8.6473083486331981E-2</v>
      </c>
      <c r="AJ9605">
        <f t="shared" ca="1" si="2585"/>
        <v>2.6984132378358606E-2</v>
      </c>
    </row>
    <row r="9606" spans="32:36" x14ac:dyDescent="0.2">
      <c r="AF9606" s="17">
        <f t="shared" ca="1" si="2581"/>
        <v>503.81749224399096</v>
      </c>
      <c r="AG9606">
        <f t="shared" ca="1" si="2582"/>
        <v>101.95231780250903</v>
      </c>
      <c r="AH9606">
        <f t="shared" ca="1" si="2583"/>
        <v>0.65946343288227405</v>
      </c>
      <c r="AI9606">
        <f t="shared" ca="1" si="2584"/>
        <v>2.0707358369584039</v>
      </c>
      <c r="AJ9606">
        <f t="shared" ca="1" si="2585"/>
        <v>1.9632173370126849</v>
      </c>
    </row>
    <row r="9607" spans="32:36" x14ac:dyDescent="0.2">
      <c r="AF9607" s="17">
        <f t="shared" ca="1" si="2581"/>
        <v>518.56132597472174</v>
      </c>
      <c r="AG9607">
        <f t="shared" ca="1" si="2582"/>
        <v>99.45694367949109</v>
      </c>
      <c r="AH9607">
        <f t="shared" ca="1" si="2583"/>
        <v>2.2865576267088223</v>
      </c>
      <c r="AI9607">
        <f t="shared" ca="1" si="2584"/>
        <v>0.26700339766035686</v>
      </c>
      <c r="AJ9607">
        <f t="shared" ca="1" si="2585"/>
        <v>-0.44617195548966504</v>
      </c>
    </row>
    <row r="9608" spans="32:36" x14ac:dyDescent="0.2">
      <c r="AF9608" s="17">
        <f t="shared" ca="1" si="2581"/>
        <v>506.72544390084579</v>
      </c>
      <c r="AG9608">
        <f t="shared" ca="1" si="2582"/>
        <v>100.12407038135115</v>
      </c>
      <c r="AH9608">
        <f t="shared" ca="1" si="2583"/>
        <v>0.98411508336134768</v>
      </c>
      <c r="AI9608">
        <f t="shared" ca="1" si="2584"/>
        <v>0.7536171505618614</v>
      </c>
      <c r="AJ9608">
        <f t="shared" ca="1" si="2585"/>
        <v>0.47812097160330447</v>
      </c>
    </row>
    <row r="9609" spans="32:36" x14ac:dyDescent="0.2">
      <c r="AF9609" s="17">
        <f t="shared" ca="1" si="2581"/>
        <v>502.12079784974793</v>
      </c>
      <c r="AG9609">
        <f t="shared" ca="1" si="2582"/>
        <v>99.322473732345188</v>
      </c>
      <c r="AH9609">
        <f t="shared" ca="1" si="2583"/>
        <v>0.46917311045746457</v>
      </c>
      <c r="AI9609">
        <f t="shared" ca="1" si="2584"/>
        <v>0.16852350882016182</v>
      </c>
      <c r="AJ9609">
        <f t="shared" ca="1" si="2585"/>
        <v>2.778905681199333E-2</v>
      </c>
    </row>
    <row r="9610" spans="32:36" x14ac:dyDescent="0.2">
      <c r="AF9610" s="17">
        <f t="shared" ca="1" si="2581"/>
        <v>509.07519058561644</v>
      </c>
      <c r="AG9610">
        <f t="shared" ca="1" si="2582"/>
        <v>99.994590215624257</v>
      </c>
      <c r="AH9610">
        <f t="shared" ca="1" si="2583"/>
        <v>1.2450891452010853</v>
      </c>
      <c r="AI9610">
        <f t="shared" ca="1" si="2584"/>
        <v>0.65942615603969101</v>
      </c>
      <c r="AJ9610">
        <f t="shared" ca="1" si="2585"/>
        <v>0.2963941087961573</v>
      </c>
    </row>
    <row r="9611" spans="32:36" x14ac:dyDescent="0.2">
      <c r="AF9611" s="17">
        <f t="shared" ca="1" si="2581"/>
        <v>489.91133732582148</v>
      </c>
      <c r="AG9611">
        <f t="shared" ca="1" si="2582"/>
        <v>98.226861165173631</v>
      </c>
      <c r="AH9611">
        <f t="shared" ca="1" si="2583"/>
        <v>-0.91942531601675825</v>
      </c>
      <c r="AI9611">
        <f t="shared" ca="1" si="2584"/>
        <v>-0.63885939452283069</v>
      </c>
      <c r="AJ9611">
        <f t="shared" ca="1" si="2585"/>
        <v>-0.37826137705958551</v>
      </c>
    </row>
    <row r="9612" spans="32:36" x14ac:dyDescent="0.2">
      <c r="AF9612" s="17">
        <f t="shared" ca="1" si="2581"/>
        <v>483.52685663886552</v>
      </c>
      <c r="AG9612">
        <f t="shared" ca="1" si="2582"/>
        <v>99.041791853986879</v>
      </c>
      <c r="AH9612">
        <f t="shared" ca="1" si="2583"/>
        <v>-1.6593839250038773</v>
      </c>
      <c r="AI9612">
        <f t="shared" ca="1" si="2584"/>
        <v>-3.7465898518783847E-2</v>
      </c>
      <c r="AJ9612">
        <f t="shared" ca="1" si="2585"/>
        <v>0.48779053315376336</v>
      </c>
    </row>
    <row r="9613" spans="32:36" x14ac:dyDescent="0.2">
      <c r="AF9613" s="17">
        <f t="shared" ca="1" si="2581"/>
        <v>495.38594125105857</v>
      </c>
      <c r="AG9613">
        <f t="shared" ca="1" si="2582"/>
        <v>97.687302087758553</v>
      </c>
      <c r="AH9613">
        <f t="shared" ca="1" si="2583"/>
        <v>-0.29256049965745085</v>
      </c>
      <c r="AI9613">
        <f t="shared" ca="1" si="2584"/>
        <v>-1.0397888189173634</v>
      </c>
      <c r="AJ9613">
        <f t="shared" ca="1" si="2585"/>
        <v>-0.99805463545100848</v>
      </c>
    </row>
    <row r="9614" spans="32:36" x14ac:dyDescent="0.2">
      <c r="AF9614" s="17">
        <f t="shared" ca="1" si="2581"/>
        <v>510.21113781073069</v>
      </c>
      <c r="AG9614">
        <f t="shared" ca="1" si="2582"/>
        <v>98.492327909249184</v>
      </c>
      <c r="AH9614">
        <f t="shared" ca="1" si="2583"/>
        <v>1.3708212368234709</v>
      </c>
      <c r="AI9614">
        <f t="shared" ca="1" si="2584"/>
        <v>-0.44240700116078163</v>
      </c>
      <c r="AJ9614">
        <f t="shared" ca="1" si="2585"/>
        <v>-0.89962992096707839</v>
      </c>
    </row>
    <row r="9615" spans="32:36" x14ac:dyDescent="0.2">
      <c r="AF9615" s="17">
        <f t="shared" ca="1" si="2581"/>
        <v>522.5918295405678</v>
      </c>
      <c r="AG9615">
        <f t="shared" ca="1" si="2582"/>
        <v>99.815148007757685</v>
      </c>
      <c r="AH9615">
        <f t="shared" ca="1" si="2583"/>
        <v>2.7233055655968532</v>
      </c>
      <c r="AI9615">
        <f t="shared" ca="1" si="2584"/>
        <v>0.52868818737975565</v>
      </c>
      <c r="AJ9615">
        <f t="shared" ca="1" si="2585"/>
        <v>-0.31033471365773291</v>
      </c>
    </row>
    <row r="9616" spans="32:36" x14ac:dyDescent="0.2">
      <c r="AF9616" s="17">
        <f t="shared" ca="1" si="2581"/>
        <v>503.91604894937797</v>
      </c>
      <c r="AG9616">
        <f t="shared" ca="1" si="2582"/>
        <v>99.359872777231288</v>
      </c>
      <c r="AH9616">
        <f t="shared" ca="1" si="2583"/>
        <v>0.67049721666927409</v>
      </c>
      <c r="AI9616">
        <f t="shared" ca="1" si="2584"/>
        <v>0.19592630613456138</v>
      </c>
      <c r="AJ9616">
        <f t="shared" ca="1" si="2585"/>
        <v>-7.4092277225134466E-3</v>
      </c>
    </row>
    <row r="9617" spans="32:36" x14ac:dyDescent="0.2">
      <c r="AF9617" s="17">
        <f t="shared" ca="1" si="2581"/>
        <v>505.29072181981508</v>
      </c>
      <c r="AG9617">
        <f t="shared" ca="1" si="2582"/>
        <v>98.7045037159982</v>
      </c>
      <c r="AH9617">
        <f t="shared" ca="1" si="2583"/>
        <v>0.82417230787094942</v>
      </c>
      <c r="AI9617">
        <f t="shared" ca="1" si="2584"/>
        <v>-0.28577165916897379</v>
      </c>
      <c r="AJ9617">
        <f t="shared" ca="1" si="2585"/>
        <v>-0.56163980957350468</v>
      </c>
    </row>
    <row r="9618" spans="32:36" x14ac:dyDescent="0.2">
      <c r="AF9618" s="17">
        <f t="shared" ca="1" si="2581"/>
        <v>490.93022213080258</v>
      </c>
      <c r="AG9618">
        <f t="shared" ca="1" si="2582"/>
        <v>97.404048369464832</v>
      </c>
      <c r="AH9618">
        <f t="shared" ca="1" si="2583"/>
        <v>-0.80222996417549475</v>
      </c>
      <c r="AI9618">
        <f t="shared" ca="1" si="2584"/>
        <v>-1.2511530881654627</v>
      </c>
      <c r="AJ9618">
        <f t="shared" ca="1" si="2585"/>
        <v>-1.0579302376692472</v>
      </c>
    </row>
    <row r="9619" spans="32:36" x14ac:dyDescent="0.2">
      <c r="AF9619" s="17">
        <f t="shared" ca="1" si="2581"/>
        <v>502.44191962789807</v>
      </c>
      <c r="AG9619">
        <f t="shared" ca="1" si="2582"/>
        <v>99.972857201502592</v>
      </c>
      <c r="AH9619">
        <f t="shared" ca="1" si="2583"/>
        <v>0.50523734537754861</v>
      </c>
      <c r="AI9619">
        <f t="shared" ca="1" si="2584"/>
        <v>0.64360441311392491</v>
      </c>
      <c r="AJ9619">
        <f t="shared" ca="1" si="2585"/>
        <v>0.51480631126174436</v>
      </c>
    </row>
    <row r="9620" spans="32:36" x14ac:dyDescent="0.2">
      <c r="AF9620" s="17">
        <f t="shared" ca="1" si="2581"/>
        <v>504.23138875458039</v>
      </c>
      <c r="AG9620">
        <f t="shared" ca="1" si="2582"/>
        <v>98.187645773556838</v>
      </c>
      <c r="AH9620">
        <f t="shared" ca="1" si="2583"/>
        <v>0.70578616884349432</v>
      </c>
      <c r="AI9620">
        <f t="shared" ca="1" si="2584"/>
        <v>-0.66792481859081043</v>
      </c>
      <c r="AJ9620">
        <f t="shared" ca="1" si="2585"/>
        <v>-0.92500428057982342</v>
      </c>
    </row>
    <row r="9621" spans="32:36" x14ac:dyDescent="0.2">
      <c r="AF9621" s="17">
        <f t="shared" ca="1" si="2581"/>
        <v>495.08102563179699</v>
      </c>
      <c r="AG9621">
        <f t="shared" ca="1" si="2582"/>
        <v>99.140691404312022</v>
      </c>
      <c r="AH9621">
        <f t="shared" ca="1" si="2583"/>
        <v>-0.32729201195841928</v>
      </c>
      <c r="AI9621">
        <f t="shared" ca="1" si="2584"/>
        <v>3.5181948784341305E-2</v>
      </c>
      <c r="AJ9621">
        <f t="shared" ca="1" si="2585"/>
        <v>0.1408781325095817</v>
      </c>
    </row>
    <row r="9622" spans="32:36" x14ac:dyDescent="0.2">
      <c r="AF9622" s="17">
        <f t="shared" ca="1" si="2581"/>
        <v>503.52982890097945</v>
      </c>
      <c r="AG9622">
        <f t="shared" ca="1" si="2582"/>
        <v>99.295928251107185</v>
      </c>
      <c r="AH9622">
        <f t="shared" ca="1" si="2583"/>
        <v>0.62724612081736431</v>
      </c>
      <c r="AI9622">
        <f t="shared" ca="1" si="2584"/>
        <v>0.14906700584005203</v>
      </c>
      <c r="AJ9622">
        <f t="shared" ca="1" si="2585"/>
        <v>-4.2837138283297542E-2</v>
      </c>
    </row>
    <row r="9623" spans="32:36" x14ac:dyDescent="0.2">
      <c r="AF9623" s="17">
        <f t="shared" ca="1" si="2581"/>
        <v>502.28560518510216</v>
      </c>
      <c r="AG9623">
        <f t="shared" ca="1" si="2582"/>
        <v>98.466719329693646</v>
      </c>
      <c r="AH9623">
        <f t="shared" ca="1" si="2583"/>
        <v>0.48768501378073609</v>
      </c>
      <c r="AI9623">
        <f t="shared" ca="1" si="2584"/>
        <v>-0.46133493548167531</v>
      </c>
      <c r="AJ9623">
        <f t="shared" ca="1" si="2585"/>
        <v>-0.63896273908516965</v>
      </c>
    </row>
    <row r="9624" spans="32:36" x14ac:dyDescent="0.2">
      <c r="AF9624" s="17">
        <f t="shared" ca="1" si="2581"/>
        <v>496.93385768041128</v>
      </c>
      <c r="AG9624">
        <f t="shared" ca="1" si="2582"/>
        <v>98.601901276543472</v>
      </c>
      <c r="AH9624">
        <f t="shared" ca="1" si="2583"/>
        <v>-0.11657365279794743</v>
      </c>
      <c r="AI9624">
        <f t="shared" ca="1" si="2584"/>
        <v>-0.36147415619803708</v>
      </c>
      <c r="AJ9624">
        <f t="shared" ca="1" si="2585"/>
        <v>-0.34224300570381172</v>
      </c>
    </row>
    <row r="9625" spans="32:36" x14ac:dyDescent="0.2">
      <c r="AF9625" s="17">
        <f t="shared" ca="1" si="2581"/>
        <v>513.47833000760954</v>
      </c>
      <c r="AG9625">
        <f t="shared" ca="1" si="2582"/>
        <v>103.07680084351638</v>
      </c>
      <c r="AH9625">
        <f t="shared" ca="1" si="2583"/>
        <v>1.7308953728812868</v>
      </c>
      <c r="AI9625">
        <f t="shared" ca="1" si="2584"/>
        <v>2.8691631450522603</v>
      </c>
      <c r="AJ9625">
        <f t="shared" ca="1" si="2585"/>
        <v>2.4606187477926094</v>
      </c>
    </row>
    <row r="9626" spans="32:36" x14ac:dyDescent="0.2">
      <c r="AF9626" s="17">
        <f t="shared" ca="1" si="2581"/>
        <v>497.77993643280701</v>
      </c>
      <c r="AG9626">
        <f t="shared" ca="1" si="2582"/>
        <v>99.186236002459452</v>
      </c>
      <c r="AH9626">
        <f t="shared" ca="1" si="2583"/>
        <v>-2.0612212530550837E-2</v>
      </c>
      <c r="AI9626">
        <f t="shared" ca="1" si="2584"/>
        <v>6.8612909812212824E-2</v>
      </c>
      <c r="AJ9626">
        <f t="shared" ca="1" si="2585"/>
        <v>7.8538726031290793E-2</v>
      </c>
    </row>
    <row r="9627" spans="32:36" x14ac:dyDescent="0.2">
      <c r="AF9627" s="17">
        <f t="shared" ca="1" si="2581"/>
        <v>505.54335217996089</v>
      </c>
      <c r="AG9627">
        <f t="shared" ca="1" si="2582"/>
        <v>101.02542188049858</v>
      </c>
      <c r="AH9627">
        <f t="shared" ca="1" si="2583"/>
        <v>0.85236844940185885</v>
      </c>
      <c r="AI9627">
        <f t="shared" ca="1" si="2584"/>
        <v>1.4059538534864355</v>
      </c>
      <c r="AJ9627">
        <f t="shared" ca="1" si="2585"/>
        <v>1.2044266816565345</v>
      </c>
    </row>
    <row r="9628" spans="32:36" x14ac:dyDescent="0.2">
      <c r="AF9628" s="17">
        <f t="shared" ca="1" si="2581"/>
        <v>516.52644569012648</v>
      </c>
      <c r="AG9628">
        <f t="shared" ca="1" si="2582"/>
        <v>100.45339103062447</v>
      </c>
      <c r="AH9628">
        <f t="shared" ca="1" si="2583"/>
        <v>2.0647654361859571</v>
      </c>
      <c r="AI9628">
        <f t="shared" ca="1" si="2584"/>
        <v>0.99263530325310456</v>
      </c>
      <c r="AJ9628">
        <f t="shared" ca="1" si="2585"/>
        <v>0.38564073393562703</v>
      </c>
    </row>
    <row r="9629" spans="32:36" x14ac:dyDescent="0.2">
      <c r="AF9629" s="17">
        <f t="shared" ca="1" si="2581"/>
        <v>498.13358821476271</v>
      </c>
      <c r="AG9629">
        <f t="shared" ca="1" si="2582"/>
        <v>97.617434159673721</v>
      </c>
      <c r="AH9629">
        <f t="shared" ca="1" si="2583"/>
        <v>1.9450305601905853E-2</v>
      </c>
      <c r="AI9629">
        <f t="shared" ca="1" si="2584"/>
        <v>-1.0918673553238736</v>
      </c>
      <c r="AJ9629">
        <f t="shared" ca="1" si="2585"/>
        <v>-1.1518072566397772</v>
      </c>
    </row>
    <row r="9630" spans="32:36" x14ac:dyDescent="0.2">
      <c r="AF9630" s="17">
        <f t="shared" ca="1" si="2581"/>
        <v>498.16139905600267</v>
      </c>
      <c r="AG9630">
        <f t="shared" ca="1" si="2582"/>
        <v>99.264727871633866</v>
      </c>
      <c r="AH9630">
        <f t="shared" ca="1" si="2583"/>
        <v>2.2599577699808686E-2</v>
      </c>
      <c r="AI9630">
        <f t="shared" ca="1" si="2584"/>
        <v>0.12619204584666149</v>
      </c>
      <c r="AJ9630">
        <f t="shared" ca="1" si="2585"/>
        <v>0.12522678267089102</v>
      </c>
    </row>
    <row r="9631" spans="32:36" x14ac:dyDescent="0.2">
      <c r="AF9631" s="17">
        <f t="shared" ca="1" si="2581"/>
        <v>491.87247265590747</v>
      </c>
      <c r="AG9631">
        <f t="shared" ca="1" si="2582"/>
        <v>100.88417218222325</v>
      </c>
      <c r="AH9631">
        <f t="shared" ca="1" si="2583"/>
        <v>-0.69406560360175162</v>
      </c>
      <c r="AI9631">
        <f t="shared" ca="1" si="2584"/>
        <v>1.3041124661875712</v>
      </c>
      <c r="AJ9631">
        <f t="shared" ca="1" si="2585"/>
        <v>1.5887936130696096</v>
      </c>
    </row>
    <row r="9632" spans="32:36" x14ac:dyDescent="0.2">
      <c r="AF9632" s="17">
        <f t="shared" ca="1" si="2581"/>
        <v>499.01965806822659</v>
      </c>
      <c r="AG9632">
        <f t="shared" ca="1" si="2582"/>
        <v>97.240517138920168</v>
      </c>
      <c r="AH9632">
        <f t="shared" ca="1" si="2583"/>
        <v>0.11970164239847265</v>
      </c>
      <c r="AI9632">
        <f t="shared" ca="1" si="2584"/>
        <v>-1.3734603340855531</v>
      </c>
      <c r="AJ9632">
        <f t="shared" ca="1" si="2585"/>
        <v>-1.4791100638207921</v>
      </c>
    </row>
    <row r="9633" spans="32:36" x14ac:dyDescent="0.2">
      <c r="AF9633" s="17">
        <f t="shared" ca="1" si="2581"/>
        <v>489.75560502561819</v>
      </c>
      <c r="AG9633">
        <f t="shared" ca="1" si="2582"/>
        <v>98.695703396005925</v>
      </c>
      <c r="AH9633">
        <f t="shared" ca="1" si="2583"/>
        <v>-0.93735960869828372</v>
      </c>
      <c r="AI9633">
        <f t="shared" ca="1" si="2584"/>
        <v>-0.29226165657195985</v>
      </c>
      <c r="AJ9633">
        <f t="shared" ca="1" si="2585"/>
        <v>-8.9010000124725534E-3</v>
      </c>
    </row>
    <row r="9634" spans="32:36" x14ac:dyDescent="0.2">
      <c r="AF9634" s="17">
        <f t="shared" ca="1" si="2581"/>
        <v>501.25371677214946</v>
      </c>
      <c r="AG9634">
        <f t="shared" ca="1" si="2582"/>
        <v>99.176280710155325</v>
      </c>
      <c r="AH9634">
        <f t="shared" ca="1" si="2583"/>
        <v>0.37167846696678558</v>
      </c>
      <c r="AI9634">
        <f t="shared" ca="1" si="2584"/>
        <v>6.1306768472855287E-2</v>
      </c>
      <c r="AJ9634">
        <f t="shared" ca="1" si="2585"/>
        <v>-5.3737789332223264E-2</v>
      </c>
    </row>
    <row r="9635" spans="32:36" x14ac:dyDescent="0.2">
      <c r="AF9635" s="17">
        <f t="shared" ca="1" si="2581"/>
        <v>499.13236060189439</v>
      </c>
      <c r="AG9635">
        <f t="shared" ca="1" si="2582"/>
        <v>99.044469372021453</v>
      </c>
      <c r="AH9635">
        <f t="shared" ca="1" si="2583"/>
        <v>0.13244022174595663</v>
      </c>
      <c r="AI9635">
        <f t="shared" ca="1" si="2584"/>
        <v>-3.5498140402043445E-2</v>
      </c>
      <c r="AJ9635">
        <f t="shared" ca="1" si="2585"/>
        <v>-7.9315470633409824E-2</v>
      </c>
    </row>
    <row r="9636" spans="32:36" x14ac:dyDescent="0.2">
      <c r="AF9636" s="17">
        <f t="shared" ca="1" si="2581"/>
        <v>492.21373090546115</v>
      </c>
      <c r="AG9636">
        <f t="shared" ca="1" si="2582"/>
        <v>98.388509257344595</v>
      </c>
      <c r="AH9636">
        <f t="shared" ca="1" si="2583"/>
        <v>-0.65494243352568149</v>
      </c>
      <c r="AI9636">
        <f t="shared" ca="1" si="2584"/>
        <v>-0.51917242300378696</v>
      </c>
      <c r="AJ9636">
        <f t="shared" ca="1" si="2585"/>
        <v>-0.33669388928660582</v>
      </c>
    </row>
    <row r="9637" spans="32:36" x14ac:dyDescent="0.2">
      <c r="AF9637" s="17">
        <f t="shared" ca="1" si="2581"/>
        <v>501.50627134568816</v>
      </c>
      <c r="AG9637">
        <f t="shared" ca="1" si="2582"/>
        <v>98.141891493427579</v>
      </c>
      <c r="AH9637">
        <f t="shared" ca="1" si="2583"/>
        <v>0.40009311330049691</v>
      </c>
      <c r="AI9637">
        <f t="shared" ca="1" si="2584"/>
        <v>-0.70185137296774813</v>
      </c>
      <c r="AJ9637">
        <f t="shared" ca="1" si="2585"/>
        <v>-0.86349830748808187</v>
      </c>
    </row>
    <row r="9638" spans="32:36" x14ac:dyDescent="0.2">
      <c r="AF9638" s="17">
        <f t="shared" ca="1" si="2581"/>
        <v>503.84247482488212</v>
      </c>
      <c r="AG9638">
        <f t="shared" ca="1" si="2582"/>
        <v>100.05731950192488</v>
      </c>
      <c r="AH9638">
        <f t="shared" ca="1" si="2583"/>
        <v>0.66226052843049488</v>
      </c>
      <c r="AI9638">
        <f t="shared" ca="1" si="2584"/>
        <v>0.70507411057805602</v>
      </c>
      <c r="AJ9638">
        <f t="shared" ca="1" si="2585"/>
        <v>0.52942444990064341</v>
      </c>
    </row>
    <row r="9639" spans="32:36" x14ac:dyDescent="0.2">
      <c r="AF9639" s="17">
        <f t="shared" ca="1" si="2581"/>
        <v>502.73969490731656</v>
      </c>
      <c r="AG9639">
        <f t="shared" ca="1" si="2582"/>
        <v>98.086900822280114</v>
      </c>
      <c r="AH9639">
        <f t="shared" ca="1" si="2583"/>
        <v>0.53865901345348322</v>
      </c>
      <c r="AI9639">
        <f t="shared" ca="1" si="2584"/>
        <v>-0.74264759654923063</v>
      </c>
      <c r="AJ9639">
        <f t="shared" ca="1" si="2585"/>
        <v>-0.95031854307274366</v>
      </c>
    </row>
    <row r="9640" spans="32:36" x14ac:dyDescent="0.2">
      <c r="AF9640" s="17">
        <f t="shared" ca="1" si="2581"/>
        <v>501.52547113465846</v>
      </c>
      <c r="AG9640">
        <f t="shared" ca="1" si="2582"/>
        <v>100.4476395629278</v>
      </c>
      <c r="AH9640">
        <f t="shared" ca="1" si="2583"/>
        <v>0.40225267582702096</v>
      </c>
      <c r="AI9640">
        <f t="shared" ca="1" si="2584"/>
        <v>0.98846766339243342</v>
      </c>
      <c r="AJ9640">
        <f t="shared" ca="1" si="2585"/>
        <v>0.90936294119781658</v>
      </c>
    </row>
    <row r="9641" spans="32:36" x14ac:dyDescent="0.2">
      <c r="AF9641" s="17">
        <f t="shared" ca="1" si="2581"/>
        <v>513.7215503239679</v>
      </c>
      <c r="AG9641">
        <f t="shared" ca="1" si="2582"/>
        <v>98.745290943364765</v>
      </c>
      <c r="AH9641">
        <f t="shared" ca="1" si="2583"/>
        <v>1.75760875654722</v>
      </c>
      <c r="AI9641">
        <f t="shared" ca="1" si="2584"/>
        <v>-0.25569973854797867</v>
      </c>
      <c r="AJ9641">
        <f t="shared" ca="1" si="2585"/>
        <v>-0.82659209820559687</v>
      </c>
    </row>
    <row r="9642" spans="32:36" x14ac:dyDescent="0.2">
      <c r="AF9642" s="17">
        <f t="shared" ca="1" si="2581"/>
        <v>498.18560317513425</v>
      </c>
      <c r="AG9642">
        <f t="shared" ca="1" si="2582"/>
        <v>97.7629857457584</v>
      </c>
      <c r="AH9642">
        <f t="shared" ca="1" si="2583"/>
        <v>2.534028507278157E-2</v>
      </c>
      <c r="AI9642">
        <f t="shared" ca="1" si="2584"/>
        <v>-0.9834173327498843</v>
      </c>
      <c r="AJ9642">
        <f t="shared" ca="1" si="2585"/>
        <v>-1.039888299247808</v>
      </c>
    </row>
    <row r="9643" spans="32:36" x14ac:dyDescent="0.2">
      <c r="AF9643" s="17">
        <f t="shared" ca="1" si="2581"/>
        <v>480.80369164339851</v>
      </c>
      <c r="AG9643">
        <f t="shared" ca="1" si="2582"/>
        <v>96.264554553122082</v>
      </c>
      <c r="AH9643">
        <f t="shared" ca="1" si="2583"/>
        <v>-1.9779746955233808</v>
      </c>
      <c r="AI9643">
        <f t="shared" ca="1" si="2584"/>
        <v>-2.1077005398957005</v>
      </c>
      <c r="AJ9643">
        <f t="shared" ca="1" si="2585"/>
        <v>-1.583178695975443</v>
      </c>
    </row>
    <row r="9644" spans="32:36" x14ac:dyDescent="0.2">
      <c r="AF9644" s="17">
        <f t="shared" ca="1" si="2581"/>
        <v>495.32723740124948</v>
      </c>
      <c r="AG9644">
        <f t="shared" ca="1" si="2582"/>
        <v>97.856020487589632</v>
      </c>
      <c r="AH9644">
        <f t="shared" ca="1" si="2583"/>
        <v>-0.29924551869453903</v>
      </c>
      <c r="AI9644">
        <f t="shared" ca="1" si="2584"/>
        <v>-0.91418199678526557</v>
      </c>
      <c r="AJ9644">
        <f t="shared" ca="1" si="2585"/>
        <v>-0.86413967709730921</v>
      </c>
    </row>
    <row r="9645" spans="32:36" x14ac:dyDescent="0.2">
      <c r="AF9645" s="17">
        <f t="shared" ca="1" si="2581"/>
        <v>494.08426276526535</v>
      </c>
      <c r="AG9645">
        <f t="shared" ca="1" si="2582"/>
        <v>100.62061701394742</v>
      </c>
      <c r="AH9645">
        <f t="shared" ca="1" si="2583"/>
        <v>-0.44097805069777984</v>
      </c>
      <c r="AI9645">
        <f t="shared" ca="1" si="2584"/>
        <v>1.1137067093754753</v>
      </c>
      <c r="AJ9645">
        <f t="shared" ca="1" si="2585"/>
        <v>1.3086196898584848</v>
      </c>
    </row>
    <row r="9646" spans="32:36" x14ac:dyDescent="0.2">
      <c r="AF9646" s="17">
        <f t="shared" ca="1" si="2581"/>
        <v>492.78130959054874</v>
      </c>
      <c r="AG9646">
        <f t="shared" ca="1" si="2582"/>
        <v>99.733294647999884</v>
      </c>
      <c r="AH9646">
        <f t="shared" ca="1" si="2583"/>
        <v>-0.58993304419987902</v>
      </c>
      <c r="AI9646">
        <f t="shared" ca="1" si="2584"/>
        <v>0.46897340492016215</v>
      </c>
      <c r="AJ9646">
        <f t="shared" ca="1" si="2585"/>
        <v>0.67945626889725497</v>
      </c>
    </row>
    <row r="9647" spans="32:36" x14ac:dyDescent="0.2">
      <c r="AF9647" s="17">
        <f t="shared" ca="1" si="2581"/>
        <v>501.85134853370482</v>
      </c>
      <c r="AG9647">
        <f t="shared" ca="1" si="2582"/>
        <v>96.643112376571281</v>
      </c>
      <c r="AH9647">
        <f t="shared" ca="1" si="2583"/>
        <v>0.43889425627785317</v>
      </c>
      <c r="AI9647">
        <f t="shared" ca="1" si="2584"/>
        <v>-1.8220224341320994</v>
      </c>
      <c r="AJ9647">
        <f t="shared" ca="1" si="2585"/>
        <v>-2.0511496610552578</v>
      </c>
    </row>
    <row r="9648" spans="32:36" x14ac:dyDescent="0.2">
      <c r="AF9648" s="17">
        <f t="shared" ca="1" si="2581"/>
        <v>490.11359338929134</v>
      </c>
      <c r="AG9648">
        <f t="shared" ca="1" si="2582"/>
        <v>100.61088663054264</v>
      </c>
      <c r="AH9648">
        <f t="shared" ca="1" si="2583"/>
        <v>-0.89614180675204114</v>
      </c>
      <c r="AI9648">
        <f t="shared" ca="1" si="2584"/>
        <v>1.1066674390461646</v>
      </c>
      <c r="AJ9648">
        <f t="shared" ca="1" si="2585"/>
        <v>1.4458160043484116</v>
      </c>
    </row>
    <row r="9649" spans="32:36" x14ac:dyDescent="0.2">
      <c r="AF9649" s="17">
        <f t="shared" ca="1" si="2581"/>
        <v>498.24912295536348</v>
      </c>
      <c r="AG9649">
        <f t="shared" ca="1" si="2582"/>
        <v>98.206794505133303</v>
      </c>
      <c r="AH9649">
        <f t="shared" ca="1" si="2583"/>
        <v>3.253219331118691E-2</v>
      </c>
      <c r="AI9649">
        <f t="shared" ca="1" si="2584"/>
        <v>-0.65373082887532097</v>
      </c>
      <c r="AJ9649">
        <f t="shared" ca="1" si="2585"/>
        <v>-0.69625313989749626</v>
      </c>
    </row>
    <row r="9650" spans="32:36" x14ac:dyDescent="0.2">
      <c r="AF9650" s="17">
        <f t="shared" ca="1" si="2581"/>
        <v>515.53101181420175</v>
      </c>
      <c r="AG9650">
        <f t="shared" ca="1" si="2582"/>
        <v>100.03594241165689</v>
      </c>
      <c r="AH9650">
        <f t="shared" ca="1" si="2583"/>
        <v>1.9559494557930144</v>
      </c>
      <c r="AI9650">
        <f t="shared" ca="1" si="2584"/>
        <v>0.6895212674574791</v>
      </c>
      <c r="AJ9650">
        <f t="shared" ca="1" si="2585"/>
        <v>0.10216717869578518</v>
      </c>
    </row>
    <row r="9651" spans="32:36" x14ac:dyDescent="0.2">
      <c r="AF9651" s="17">
        <f t="shared" ca="1" si="2581"/>
        <v>498.74377772237585</v>
      </c>
      <c r="AG9651">
        <f t="shared" ca="1" si="2582"/>
        <v>98.254421988013632</v>
      </c>
      <c r="AH9651">
        <f t="shared" ca="1" si="2583"/>
        <v>8.8507202456500025E-2</v>
      </c>
      <c r="AI9651">
        <f t="shared" ca="1" si="2584"/>
        <v>-0.61843897503644307</v>
      </c>
      <c r="AJ9651">
        <f t="shared" ca="1" si="2585"/>
        <v>-0.67700397034000603</v>
      </c>
    </row>
    <row r="9652" spans="32:36" x14ac:dyDescent="0.2">
      <c r="AF9652" s="17">
        <f t="shared" ca="1" si="2581"/>
        <v>497.01744478362883</v>
      </c>
      <c r="AG9652">
        <f t="shared" ca="1" si="2582"/>
        <v>100.10062140811627</v>
      </c>
      <c r="AH9652">
        <f t="shared" ca="1" si="2583"/>
        <v>-0.10708601332762213</v>
      </c>
      <c r="AI9652">
        <f t="shared" ca="1" si="2584"/>
        <v>0.73656811322693949</v>
      </c>
      <c r="AJ9652">
        <f t="shared" ca="1" si="2585"/>
        <v>0.80685110515256064</v>
      </c>
    </row>
    <row r="9653" spans="32:36" x14ac:dyDescent="0.2">
      <c r="AF9653" s="17">
        <f t="shared" ca="1" si="2581"/>
        <v>498.77608439765208</v>
      </c>
      <c r="AG9653">
        <f t="shared" ca="1" si="2582"/>
        <v>98.861240798842786</v>
      </c>
      <c r="AH9653">
        <f t="shared" ca="1" si="2583"/>
        <v>9.2161086151177893E-2</v>
      </c>
      <c r="AI9653">
        <f t="shared" ca="1" si="2584"/>
        <v>-0.17027913641938403</v>
      </c>
      <c r="AJ9653">
        <f t="shared" ca="1" si="2585"/>
        <v>-0.20793821857949929</v>
      </c>
    </row>
    <row r="9654" spans="32:36" x14ac:dyDescent="0.2">
      <c r="AF9654" s="17">
        <f t="shared" ca="1" si="2581"/>
        <v>510.57155708931282</v>
      </c>
      <c r="AG9654">
        <f t="shared" ca="1" si="2582"/>
        <v>99.896024298691302</v>
      </c>
      <c r="AH9654">
        <f t="shared" ca="1" si="2583"/>
        <v>1.4106556787171027</v>
      </c>
      <c r="AI9654">
        <f t="shared" ca="1" si="2584"/>
        <v>0.58764208885930658</v>
      </c>
      <c r="AJ9654">
        <f t="shared" ca="1" si="2585"/>
        <v>0.16848352860767798</v>
      </c>
    </row>
    <row r="9655" spans="32:36" x14ac:dyDescent="0.2">
      <c r="AF9655" s="17">
        <f t="shared" ca="1" si="2581"/>
        <v>493.2245425726266</v>
      </c>
      <c r="AG9655">
        <f t="shared" ca="1" si="2582"/>
        <v>99.239536326605531</v>
      </c>
      <c r="AH9655">
        <f t="shared" ca="1" si="2583"/>
        <v>-0.53921802302140531</v>
      </c>
      <c r="AI9655">
        <f t="shared" ca="1" si="2584"/>
        <v>0.10771729336350555</v>
      </c>
      <c r="AJ9655">
        <f t="shared" ca="1" si="2585"/>
        <v>0.28430301041792577</v>
      </c>
    </row>
    <row r="9656" spans="32:36" x14ac:dyDescent="0.2">
      <c r="AF9656" s="17">
        <f t="shared" ca="1" si="2581"/>
        <v>502.28841147125456</v>
      </c>
      <c r="AG9656">
        <f t="shared" ca="1" si="2582"/>
        <v>100.70611883522669</v>
      </c>
      <c r="AH9656">
        <f t="shared" ca="1" si="2583"/>
        <v>0.48800017590347955</v>
      </c>
      <c r="AI9656">
        <f t="shared" ca="1" si="2584"/>
        <v>1.1755322043909509</v>
      </c>
      <c r="AJ9656">
        <f t="shared" ca="1" si="2585"/>
        <v>1.0784006116573828</v>
      </c>
    </row>
    <row r="9657" spans="32:36" x14ac:dyDescent="0.2">
      <c r="AF9657" s="17">
        <f t="shared" ca="1" si="2581"/>
        <v>502.870063135527</v>
      </c>
      <c r="AG9657">
        <f t="shared" ca="1" si="2582"/>
        <v>98.36065802576168</v>
      </c>
      <c r="AH9657">
        <f t="shared" ca="1" si="2583"/>
        <v>0.55328503777850846</v>
      </c>
      <c r="AI9657">
        <f t="shared" ca="1" si="2584"/>
        <v>-0.53977991629532107</v>
      </c>
      <c r="AJ9657">
        <f t="shared" ca="1" si="2585"/>
        <v>-0.74210797000524586</v>
      </c>
    </row>
    <row r="9658" spans="32:36" x14ac:dyDescent="0.2">
      <c r="AF9658" s="17">
        <f t="shared" ca="1" si="2581"/>
        <v>494.95701333694285</v>
      </c>
      <c r="AG9658">
        <f t="shared" ca="1" si="2582"/>
        <v>97.885120550777415</v>
      </c>
      <c r="AH9658">
        <f t="shared" ca="1" si="2583"/>
        <v>-0.34142379202496487</v>
      </c>
      <c r="AI9658">
        <f t="shared" ca="1" si="2584"/>
        <v>-0.89253959365658053</v>
      </c>
      <c r="AJ9658">
        <f t="shared" ca="1" si="2585"/>
        <v>-0.82803376728942901</v>
      </c>
    </row>
    <row r="9659" spans="32:36" x14ac:dyDescent="0.2">
      <c r="AF9659" s="17">
        <f t="shared" ca="1" si="2581"/>
        <v>505.54887733698627</v>
      </c>
      <c r="AG9659">
        <f t="shared" ca="1" si="2582"/>
        <v>99.704520730863464</v>
      </c>
      <c r="AH9659">
        <f t="shared" ca="1" si="2583"/>
        <v>0.85298495618191073</v>
      </c>
      <c r="AI9659">
        <f t="shared" ca="1" si="2584"/>
        <v>0.44797022048749813</v>
      </c>
      <c r="AJ9659">
        <f t="shared" ca="1" si="2585"/>
        <v>0.19907786725232654</v>
      </c>
    </row>
    <row r="9660" spans="32:36" x14ac:dyDescent="0.2">
      <c r="AF9660" s="17">
        <f t="shared" ca="1" si="2581"/>
        <v>496.30403811178206</v>
      </c>
      <c r="AG9660">
        <f t="shared" ca="1" si="2582"/>
        <v>100.32505764403339</v>
      </c>
      <c r="AH9660">
        <f t="shared" ca="1" si="2583"/>
        <v>-0.18811332268529313</v>
      </c>
      <c r="AI9660">
        <f t="shared" ca="1" si="2584"/>
        <v>0.89958532358590781</v>
      </c>
      <c r="AJ9660">
        <f t="shared" ca="1" si="2585"/>
        <v>1.0036332038418421</v>
      </c>
    </row>
    <row r="9661" spans="32:36" x14ac:dyDescent="0.2">
      <c r="AF9661" s="17">
        <f t="shared" ca="1" si="2581"/>
        <v>498.84076038156104</v>
      </c>
      <c r="AG9661">
        <f t="shared" ca="1" si="2582"/>
        <v>98.799957015555066</v>
      </c>
      <c r="AH9661">
        <f t="shared" ca="1" si="2583"/>
        <v>9.9475226269972392E-2</v>
      </c>
      <c r="AI9661">
        <f t="shared" ca="1" si="2584"/>
        <v>-0.2154145911186563</v>
      </c>
      <c r="AJ9661">
        <f t="shared" ca="1" si="2585"/>
        <v>-0.25761938716014515</v>
      </c>
    </row>
    <row r="9662" spans="32:36" x14ac:dyDescent="0.2">
      <c r="AF9662" s="17">
        <f t="shared" ca="1" si="2581"/>
        <v>514.15096560458926</v>
      </c>
      <c r="AG9662">
        <f t="shared" ca="1" si="2582"/>
        <v>96.807363506364652</v>
      </c>
      <c r="AH9662">
        <f t="shared" ca="1" si="2583"/>
        <v>1.8047414513128808</v>
      </c>
      <c r="AI9662">
        <f t="shared" ca="1" si="2584"/>
        <v>-1.69841848968293</v>
      </c>
      <c r="AJ9662">
        <f t="shared" ca="1" si="2585"/>
        <v>-2.3553193024193422</v>
      </c>
    </row>
    <row r="9663" spans="32:36" x14ac:dyDescent="0.2">
      <c r="AF9663" s="17">
        <f t="shared" ca="1" si="2581"/>
        <v>504.34341195427879</v>
      </c>
      <c r="AG9663">
        <f t="shared" ca="1" si="2582"/>
        <v>98.931712272902942</v>
      </c>
      <c r="AH9663">
        <f t="shared" ca="1" si="2583"/>
        <v>0.71831711507601115</v>
      </c>
      <c r="AI9663">
        <f t="shared" ca="1" si="2584"/>
        <v>-0.11841152813552891</v>
      </c>
      <c r="AJ9663">
        <f t="shared" ca="1" si="2585"/>
        <v>-0.35241440734874191</v>
      </c>
    </row>
    <row r="9664" spans="32:36" x14ac:dyDescent="0.2">
      <c r="AF9664" s="17">
        <f t="shared" ca="1" si="2581"/>
        <v>487.58673950043828</v>
      </c>
      <c r="AG9664">
        <f t="shared" ca="1" si="2582"/>
        <v>98.242855524722955</v>
      </c>
      <c r="AH9664">
        <f t="shared" ca="1" si="2583"/>
        <v>-1.1877228858258504</v>
      </c>
      <c r="AI9664">
        <f t="shared" ca="1" si="2584"/>
        <v>-0.62700812433422848</v>
      </c>
      <c r="AJ9664">
        <f t="shared" ca="1" si="2585"/>
        <v>-0.2806021919361914</v>
      </c>
    </row>
    <row r="9665" spans="32:36" x14ac:dyDescent="0.2">
      <c r="AF9665" s="17">
        <f t="shared" ca="1" si="2581"/>
        <v>510.13158538841179</v>
      </c>
      <c r="AG9665">
        <f t="shared" ca="1" si="2582"/>
        <v>98.798696961297864</v>
      </c>
      <c r="AH9665">
        <f t="shared" ca="1" si="2583"/>
        <v>1.362025112841698</v>
      </c>
      <c r="AI9665">
        <f t="shared" ca="1" si="2584"/>
        <v>-0.21634291372581138</v>
      </c>
      <c r="AJ9665">
        <f t="shared" ca="1" si="2585"/>
        <v>-0.65964077689120937</v>
      </c>
    </row>
    <row r="9666" spans="32:36" x14ac:dyDescent="0.2">
      <c r="AF9666" s="17">
        <f t="shared" ca="1" si="2581"/>
        <v>506.61711182830493</v>
      </c>
      <c r="AG9666">
        <f t="shared" ca="1" si="2582"/>
        <v>98.36633402100226</v>
      </c>
      <c r="AH9666">
        <f t="shared" ca="1" si="2583"/>
        <v>0.97205404283415742</v>
      </c>
      <c r="AI9666">
        <f t="shared" ca="1" si="2584"/>
        <v>-0.53557969924266446</v>
      </c>
      <c r="AJ9666">
        <f t="shared" ca="1" si="2585"/>
        <v>-0.87072238137282687</v>
      </c>
    </row>
    <row r="9667" spans="32:36" x14ac:dyDescent="0.2">
      <c r="AF9667" s="17">
        <f t="shared" ref="AF9667:AF9730" ca="1" si="2586">$N$64*EXP(($J$9-$K$2^2/2)*$J$6+$K$2*SQRT($J$6)*AH9667)</f>
        <v>507.95172519573418</v>
      </c>
      <c r="AG9667">
        <f t="shared" ref="AG9667:AG9730" ca="1" si="2587">$Q$64*EXP(($J$9-$K$3^2/2)*$J$6+$K$3*SQRT($J$6)*AI9667)</f>
        <v>98.305590523266247</v>
      </c>
      <c r="AH9667">
        <f t="shared" ref="AH9667:AH9730" ca="1" si="2588">_xlfn.NORM.S.INV(RAND())</f>
        <v>1.1204623485141942</v>
      </c>
      <c r="AI9667">
        <f t="shared" ref="AI9667:AI9730" ca="1" si="2589">AH9667*$AC$6+SQRT(1-$AC$6^2)*AJ9667</f>
        <v>-0.58054226694663913</v>
      </c>
      <c r="AJ9667">
        <f t="shared" ref="AJ9667:AJ9730" ca="1" si="2590">_xlfn.NORM.S.INV(RAND())</f>
        <v>-0.96504053172665949</v>
      </c>
    </row>
    <row r="9668" spans="32:36" x14ac:dyDescent="0.2">
      <c r="AF9668" s="17">
        <f t="shared" ca="1" si="2586"/>
        <v>496.67518562813211</v>
      </c>
      <c r="AG9668">
        <f t="shared" ca="1" si="2587"/>
        <v>100.86019769993888</v>
      </c>
      <c r="AH9668">
        <f t="shared" ca="1" si="2588"/>
        <v>-0.14594460237037787</v>
      </c>
      <c r="AI9668">
        <f t="shared" ca="1" si="2589"/>
        <v>1.2868126503982904</v>
      </c>
      <c r="AJ9668">
        <f t="shared" ca="1" si="2590"/>
        <v>1.396532050557062</v>
      </c>
    </row>
    <row r="9669" spans="32:36" x14ac:dyDescent="0.2">
      <c r="AF9669" s="17">
        <f t="shared" ca="1" si="2586"/>
        <v>488.54164192583215</v>
      </c>
      <c r="AG9669">
        <f t="shared" ca="1" si="2587"/>
        <v>100.00912932481955</v>
      </c>
      <c r="AH9669">
        <f t="shared" ca="1" si="2588"/>
        <v>-1.07735665796528</v>
      </c>
      <c r="AI9669">
        <f t="shared" ca="1" si="2589"/>
        <v>0.67000878060933422</v>
      </c>
      <c r="AJ9669">
        <f t="shared" ca="1" si="2590"/>
        <v>1.0452197441383546</v>
      </c>
    </row>
    <row r="9670" spans="32:36" x14ac:dyDescent="0.2">
      <c r="AF9670" s="17">
        <f t="shared" ca="1" si="2586"/>
        <v>495.96883622014587</v>
      </c>
      <c r="AG9670">
        <f t="shared" ca="1" si="2587"/>
        <v>99.179592886890916</v>
      </c>
      <c r="AH9670">
        <f t="shared" ca="1" si="2588"/>
        <v>-0.22622511408267396</v>
      </c>
      <c r="AI9670">
        <f t="shared" ca="1" si="2589"/>
        <v>6.3737640522380706E-2</v>
      </c>
      <c r="AJ9670">
        <f t="shared" ca="1" si="2590"/>
        <v>0.13873608291864822</v>
      </c>
    </row>
    <row r="9671" spans="32:36" x14ac:dyDescent="0.2">
      <c r="AF9671" s="17">
        <f t="shared" ca="1" si="2586"/>
        <v>495.56977082317752</v>
      </c>
      <c r="AG9671">
        <f t="shared" ca="1" si="2587"/>
        <v>99.864911063675223</v>
      </c>
      <c r="AH9671">
        <f t="shared" ca="1" si="2588"/>
        <v>-0.27163166048844983</v>
      </c>
      <c r="AI9671">
        <f t="shared" ca="1" si="2589"/>
        <v>0.56496808204595794</v>
      </c>
      <c r="AJ9671">
        <f t="shared" ca="1" si="2590"/>
        <v>0.67906951921347836</v>
      </c>
    </row>
    <row r="9672" spans="32:36" x14ac:dyDescent="0.2">
      <c r="AF9672" s="17">
        <f t="shared" ca="1" si="2586"/>
        <v>507.39728989101093</v>
      </c>
      <c r="AG9672">
        <f t="shared" ca="1" si="2587"/>
        <v>99.797590169900275</v>
      </c>
      <c r="AH9672">
        <f t="shared" ca="1" si="2588"/>
        <v>1.0588568362835482</v>
      </c>
      <c r="AI9672">
        <f t="shared" ca="1" si="2589"/>
        <v>0.51588327987181182</v>
      </c>
      <c r="AJ9672">
        <f t="shared" ca="1" si="2590"/>
        <v>0.2049399008787528</v>
      </c>
    </row>
    <row r="9673" spans="32:36" x14ac:dyDescent="0.2">
      <c r="AF9673" s="17">
        <f t="shared" ca="1" si="2586"/>
        <v>499.93568797489621</v>
      </c>
      <c r="AG9673">
        <f t="shared" ca="1" si="2587"/>
        <v>99.663011164182805</v>
      </c>
      <c r="AH9673">
        <f t="shared" ca="1" si="2588"/>
        <v>0.22315574164948107</v>
      </c>
      <c r="AI9673">
        <f t="shared" ca="1" si="2589"/>
        <v>0.41766011580464629</v>
      </c>
      <c r="AJ9673">
        <f t="shared" ca="1" si="2590"/>
        <v>0.36733979409070744</v>
      </c>
    </row>
    <row r="9674" spans="32:36" x14ac:dyDescent="0.2">
      <c r="AF9674" s="17">
        <f t="shared" ca="1" si="2586"/>
        <v>478.9261349946122</v>
      </c>
      <c r="AG9674">
        <f t="shared" ca="1" si="2587"/>
        <v>96.846046248874899</v>
      </c>
      <c r="AH9674">
        <f t="shared" ca="1" si="2588"/>
        <v>-2.1986880522645511</v>
      </c>
      <c r="AI9674">
        <f t="shared" ca="1" si="2589"/>
        <v>-1.66933906720216</v>
      </c>
      <c r="AJ9674">
        <f t="shared" ca="1" si="2590"/>
        <v>-1.053123796384922</v>
      </c>
    </row>
    <row r="9675" spans="32:36" x14ac:dyDescent="0.2">
      <c r="AF9675" s="17">
        <f t="shared" ca="1" si="2586"/>
        <v>498.55112865121686</v>
      </c>
      <c r="AG9675">
        <f t="shared" ca="1" si="2587"/>
        <v>98.359047243528479</v>
      </c>
      <c r="AH9675">
        <f t="shared" ca="1" si="2588"/>
        <v>6.6713685105983855E-2</v>
      </c>
      <c r="AI9675">
        <f t="shared" ca="1" si="2589"/>
        <v>-0.5409719337872726</v>
      </c>
      <c r="AJ9675">
        <f t="shared" ca="1" si="2590"/>
        <v>-0.58879991178865831</v>
      </c>
    </row>
    <row r="9676" spans="32:36" x14ac:dyDescent="0.2">
      <c r="AF9676" s="17">
        <f t="shared" ca="1" si="2586"/>
        <v>486.45386517076111</v>
      </c>
      <c r="AG9676">
        <f t="shared" ca="1" si="2587"/>
        <v>101.04686480685709</v>
      </c>
      <c r="AH9676">
        <f t="shared" ca="1" si="2588"/>
        <v>-1.3189395143705265</v>
      </c>
      <c r="AI9676">
        <f t="shared" ca="1" si="2589"/>
        <v>1.4214018073025234</v>
      </c>
      <c r="AJ9676">
        <f t="shared" ca="1" si="2590"/>
        <v>1.9103484645268554</v>
      </c>
    </row>
    <row r="9677" spans="32:36" x14ac:dyDescent="0.2">
      <c r="AF9677" s="17">
        <f t="shared" ca="1" si="2586"/>
        <v>500.92041828340689</v>
      </c>
      <c r="AG9677">
        <f t="shared" ca="1" si="2587"/>
        <v>99.249445960608313</v>
      </c>
      <c r="AH9677">
        <f t="shared" ca="1" si="2588"/>
        <v>0.33415748678215501</v>
      </c>
      <c r="AI9677">
        <f t="shared" ca="1" si="2589"/>
        <v>0.11498529259764327</v>
      </c>
      <c r="AJ9677">
        <f t="shared" ca="1" si="2590"/>
        <v>1.4502257819868965E-2</v>
      </c>
    </row>
    <row r="9678" spans="32:36" x14ac:dyDescent="0.2">
      <c r="AF9678" s="17">
        <f t="shared" ca="1" si="2586"/>
        <v>495.66271624469078</v>
      </c>
      <c r="AG9678">
        <f t="shared" ca="1" si="2587"/>
        <v>99.204863431341693</v>
      </c>
      <c r="AH9678">
        <f t="shared" ca="1" si="2588"/>
        <v>-0.26105285870226408</v>
      </c>
      <c r="AI9678">
        <f t="shared" ca="1" si="2589"/>
        <v>8.2281521122109486E-2</v>
      </c>
      <c r="AJ9678">
        <f t="shared" ca="1" si="2590"/>
        <v>0.16925601860512793</v>
      </c>
    </row>
    <row r="9679" spans="32:36" x14ac:dyDescent="0.2">
      <c r="AF9679" s="17">
        <f t="shared" ca="1" si="2586"/>
        <v>488.85664305546544</v>
      </c>
      <c r="AG9679">
        <f t="shared" ca="1" si="2587"/>
        <v>98.577563009357846</v>
      </c>
      <c r="AH9679">
        <f t="shared" ca="1" si="2588"/>
        <v>-1.0409966007233069</v>
      </c>
      <c r="AI9679">
        <f t="shared" ca="1" si="2589"/>
        <v>-0.37944306220900026</v>
      </c>
      <c r="AJ9679">
        <f t="shared" ca="1" si="2590"/>
        <v>-6.7454899320895143E-2</v>
      </c>
    </row>
    <row r="9680" spans="32:36" x14ac:dyDescent="0.2">
      <c r="AF9680" s="17">
        <f t="shared" ca="1" si="2586"/>
        <v>485.58633768637731</v>
      </c>
      <c r="AG9680">
        <f t="shared" ca="1" si="2587"/>
        <v>97.748916568250323</v>
      </c>
      <c r="AH9680">
        <f t="shared" ca="1" si="2588"/>
        <v>-1.419628771161962</v>
      </c>
      <c r="AI9680">
        <f t="shared" ca="1" si="2589"/>
        <v>-0.99389318033464602</v>
      </c>
      <c r="AJ9680">
        <f t="shared" ca="1" si="2590"/>
        <v>-0.59188738387956719</v>
      </c>
    </row>
    <row r="9681" spans="32:36" x14ac:dyDescent="0.2">
      <c r="AF9681" s="17">
        <f t="shared" ca="1" si="2586"/>
        <v>488.3569939176553</v>
      </c>
      <c r="AG9681">
        <f t="shared" ca="1" si="2587"/>
        <v>99.613881659918079</v>
      </c>
      <c r="AH9681">
        <f t="shared" ca="1" si="2588"/>
        <v>-1.098681171562671</v>
      </c>
      <c r="AI9681">
        <f t="shared" ca="1" si="2589"/>
        <v>0.38176964870589014</v>
      </c>
      <c r="AJ9681">
        <f t="shared" ca="1" si="2590"/>
        <v>0.74956195301418482</v>
      </c>
    </row>
    <row r="9682" spans="32:36" x14ac:dyDescent="0.2">
      <c r="AF9682" s="17">
        <f t="shared" ca="1" si="2586"/>
        <v>490.03599431053556</v>
      </c>
      <c r="AG9682">
        <f t="shared" ca="1" si="2587"/>
        <v>98.367568436501358</v>
      </c>
      <c r="AH9682">
        <f t="shared" ca="1" si="2588"/>
        <v>-0.90507379636592822</v>
      </c>
      <c r="AI9682">
        <f t="shared" ca="1" si="2589"/>
        <v>-0.53466626808421946</v>
      </c>
      <c r="AJ9682">
        <f t="shared" ca="1" si="2590"/>
        <v>-0.27349671495084177</v>
      </c>
    </row>
    <row r="9683" spans="32:36" x14ac:dyDescent="0.2">
      <c r="AF9683" s="17">
        <f t="shared" ca="1" si="2586"/>
        <v>489.18893632979683</v>
      </c>
      <c r="AG9683">
        <f t="shared" ca="1" si="2587"/>
        <v>98.219724732324693</v>
      </c>
      <c r="AH9683">
        <f t="shared" ca="1" si="2588"/>
        <v>-1.0026659247657124</v>
      </c>
      <c r="AI9683">
        <f t="shared" ca="1" si="2589"/>
        <v>-0.64414786837034654</v>
      </c>
      <c r="AJ9683">
        <f t="shared" ca="1" si="2590"/>
        <v>-0.35736897260699901</v>
      </c>
    </row>
    <row r="9684" spans="32:36" x14ac:dyDescent="0.2">
      <c r="AF9684" s="17">
        <f t="shared" ca="1" si="2586"/>
        <v>520.5017586125947</v>
      </c>
      <c r="AG9684">
        <f t="shared" ca="1" si="2587"/>
        <v>101.6142222434044</v>
      </c>
      <c r="AH9684">
        <f t="shared" ca="1" si="2588"/>
        <v>2.4972462884889</v>
      </c>
      <c r="AI9684">
        <f t="shared" ca="1" si="2589"/>
        <v>1.8289520735149609</v>
      </c>
      <c r="AJ9684">
        <f t="shared" ca="1" si="2590"/>
        <v>1.1257592107601484</v>
      </c>
    </row>
    <row r="9685" spans="32:36" x14ac:dyDescent="0.2">
      <c r="AF9685" s="17">
        <f t="shared" ca="1" si="2586"/>
        <v>495.72353396425711</v>
      </c>
      <c r="AG9685">
        <f t="shared" ca="1" si="2587"/>
        <v>97.944571820699409</v>
      </c>
      <c r="AH9685">
        <f t="shared" ca="1" si="2588"/>
        <v>-0.25413182051265343</v>
      </c>
      <c r="AI9685">
        <f t="shared" ca="1" si="2589"/>
        <v>-0.84834427493088538</v>
      </c>
      <c r="AJ9685">
        <f t="shared" ca="1" si="2590"/>
        <v>-0.8093905357206973</v>
      </c>
    </row>
    <row r="9686" spans="32:36" x14ac:dyDescent="0.2">
      <c r="AF9686" s="17">
        <f t="shared" ca="1" si="2586"/>
        <v>493.16724878622472</v>
      </c>
      <c r="AG9686">
        <f t="shared" ca="1" si="2587"/>
        <v>99.230759698126278</v>
      </c>
      <c r="AH9686">
        <f t="shared" ca="1" si="2588"/>
        <v>-0.54577105187664021</v>
      </c>
      <c r="AI9686">
        <f t="shared" ca="1" si="2589"/>
        <v>0.10127966561483051</v>
      </c>
      <c r="AJ9686">
        <f t="shared" ca="1" si="2590"/>
        <v>0.2796299669841541</v>
      </c>
    </row>
    <row r="9687" spans="32:36" x14ac:dyDescent="0.2">
      <c r="AF9687" s="17">
        <f t="shared" ca="1" si="2586"/>
        <v>504.04979738471167</v>
      </c>
      <c r="AG9687">
        <f t="shared" ca="1" si="2587"/>
        <v>101.37337744427356</v>
      </c>
      <c r="AH9687">
        <f t="shared" ca="1" si="2588"/>
        <v>0.68546739246980926</v>
      </c>
      <c r="AI9687">
        <f t="shared" ca="1" si="2589"/>
        <v>1.6562245163816967</v>
      </c>
      <c r="AJ9687">
        <f t="shared" ca="1" si="2590"/>
        <v>1.5200361182938944</v>
      </c>
    </row>
    <row r="9688" spans="32:36" x14ac:dyDescent="0.2">
      <c r="AF9688" s="17">
        <f t="shared" ca="1" si="2586"/>
        <v>496.84662832246607</v>
      </c>
      <c r="AG9688">
        <f t="shared" ca="1" si="2587"/>
        <v>99.397448940802448</v>
      </c>
      <c r="AH9688">
        <f t="shared" ca="1" si="2588"/>
        <v>-0.12647641195921633</v>
      </c>
      <c r="AI9688">
        <f t="shared" ca="1" si="2589"/>
        <v>0.22344849492755098</v>
      </c>
      <c r="AJ9688">
        <f t="shared" ca="1" si="2590"/>
        <v>0.27462575772159015</v>
      </c>
    </row>
    <row r="9689" spans="32:36" x14ac:dyDescent="0.2">
      <c r="AF9689" s="17">
        <f t="shared" ca="1" si="2586"/>
        <v>490.71328203525132</v>
      </c>
      <c r="AG9689">
        <f t="shared" ca="1" si="2587"/>
        <v>95.869870885081397</v>
      </c>
      <c r="AH9689">
        <f t="shared" ca="1" si="2588"/>
        <v>-0.82716270610136289</v>
      </c>
      <c r="AI9689">
        <f t="shared" ca="1" si="2589"/>
        <v>-2.4067467090085248</v>
      </c>
      <c r="AJ9689">
        <f t="shared" ca="1" si="2590"/>
        <v>-2.262503305377956</v>
      </c>
    </row>
    <row r="9690" spans="32:36" x14ac:dyDescent="0.2">
      <c r="AF9690" s="17">
        <f t="shared" ca="1" si="2586"/>
        <v>507.25485430767611</v>
      </c>
      <c r="AG9690">
        <f t="shared" ca="1" si="2587"/>
        <v>99.600375148854226</v>
      </c>
      <c r="AH9690">
        <f t="shared" ca="1" si="2588"/>
        <v>1.0430193836662245</v>
      </c>
      <c r="AI9690">
        <f t="shared" ca="1" si="2589"/>
        <v>0.37189966520962142</v>
      </c>
      <c r="AJ9690">
        <f t="shared" ca="1" si="2590"/>
        <v>5.8897544936289986E-2</v>
      </c>
    </row>
    <row r="9691" spans="32:36" x14ac:dyDescent="0.2">
      <c r="AF9691" s="17">
        <f t="shared" ca="1" si="2586"/>
        <v>507.48411610142063</v>
      </c>
      <c r="AG9691">
        <f t="shared" ca="1" si="2587"/>
        <v>98.785577805973674</v>
      </c>
      <c r="AH9691">
        <f t="shared" ca="1" si="2588"/>
        <v>1.0685088861357337</v>
      </c>
      <c r="AI9691">
        <f t="shared" ca="1" si="2589"/>
        <v>-0.22600892194401678</v>
      </c>
      <c r="AJ9691">
        <f t="shared" ca="1" si="2590"/>
        <v>-0.57654766717371575</v>
      </c>
    </row>
    <row r="9692" spans="32:36" x14ac:dyDescent="0.2">
      <c r="AF9692" s="17">
        <f t="shared" ca="1" si="2586"/>
        <v>506.00488287331461</v>
      </c>
      <c r="AG9692">
        <f t="shared" ca="1" si="2587"/>
        <v>97.724482877057838</v>
      </c>
      <c r="AH9692">
        <f t="shared" ca="1" si="2588"/>
        <v>0.90384364748271084</v>
      </c>
      <c r="AI9692">
        <f t="shared" ca="1" si="2589"/>
        <v>-1.0120899827692587</v>
      </c>
      <c r="AJ9692">
        <f t="shared" ca="1" si="2590"/>
        <v>-1.3490282082690874</v>
      </c>
    </row>
    <row r="9693" spans="32:36" x14ac:dyDescent="0.2">
      <c r="AF9693" s="17">
        <f t="shared" ca="1" si="2586"/>
        <v>500.53952975957606</v>
      </c>
      <c r="AG9693">
        <f t="shared" ca="1" si="2587"/>
        <v>98.85593992549795</v>
      </c>
      <c r="AH9693">
        <f t="shared" ca="1" si="2588"/>
        <v>0.29124849322346918</v>
      </c>
      <c r="AI9693">
        <f t="shared" ca="1" si="2589"/>
        <v>-0.17418211961379668</v>
      </c>
      <c r="AJ9693">
        <f t="shared" ca="1" si="2590"/>
        <v>-0.27527323794427744</v>
      </c>
    </row>
    <row r="9694" spans="32:36" x14ac:dyDescent="0.2">
      <c r="AF9694" s="17">
        <f t="shared" ca="1" si="2586"/>
        <v>498.17224073689414</v>
      </c>
      <c r="AG9694">
        <f t="shared" ca="1" si="2587"/>
        <v>98.703583421616983</v>
      </c>
      <c r="AH9694">
        <f t="shared" ca="1" si="2588"/>
        <v>2.3827231269825024E-2</v>
      </c>
      <c r="AI9694">
        <f t="shared" ca="1" si="2589"/>
        <v>-0.28645032423231176</v>
      </c>
      <c r="AJ9694">
        <f t="shared" ca="1" si="2590"/>
        <v>-0.30812329992336301</v>
      </c>
    </row>
    <row r="9695" spans="32:36" x14ac:dyDescent="0.2">
      <c r="AF9695" s="17">
        <f t="shared" ca="1" si="2586"/>
        <v>500.84820712022133</v>
      </c>
      <c r="AG9695">
        <f t="shared" ca="1" si="2587"/>
        <v>97.404401981445801</v>
      </c>
      <c r="AH9695">
        <f t="shared" ca="1" si="2588"/>
        <v>0.32602504579897057</v>
      </c>
      <c r="AI9695">
        <f t="shared" ca="1" si="2589"/>
        <v>-1.2508888394759001</v>
      </c>
      <c r="AJ9695">
        <f t="shared" ca="1" si="2590"/>
        <v>-1.4160417401364636</v>
      </c>
    </row>
    <row r="9696" spans="32:36" x14ac:dyDescent="0.2">
      <c r="AF9696" s="17">
        <f t="shared" ca="1" si="2586"/>
        <v>497.56867067344774</v>
      </c>
      <c r="AG9696">
        <f t="shared" ca="1" si="2587"/>
        <v>100.57562206206883</v>
      </c>
      <c r="AH9696">
        <f t="shared" ca="1" si="2588"/>
        <v>-4.4558484635206501E-2</v>
      </c>
      <c r="AI9696">
        <f t="shared" ca="1" si="2589"/>
        <v>1.0811502173484535</v>
      </c>
      <c r="AJ9696">
        <f t="shared" ca="1" si="2590"/>
        <v>1.1485380075265095</v>
      </c>
    </row>
    <row r="9697" spans="32:36" x14ac:dyDescent="0.2">
      <c r="AF9697" s="17">
        <f t="shared" ca="1" si="2586"/>
        <v>506.07530266302797</v>
      </c>
      <c r="AG9697">
        <f t="shared" ca="1" si="2587"/>
        <v>98.120285408189261</v>
      </c>
      <c r="AH9697">
        <f t="shared" ca="1" si="2588"/>
        <v>0.91169354174499351</v>
      </c>
      <c r="AI9697">
        <f t="shared" ca="1" si="2589"/>
        <v>-0.71787766816241805</v>
      </c>
      <c r="AJ9697">
        <f t="shared" ca="1" si="2590"/>
        <v>-1.0428229303175571</v>
      </c>
    </row>
    <row r="9698" spans="32:36" x14ac:dyDescent="0.2">
      <c r="AF9698" s="17">
        <f t="shared" ca="1" si="2586"/>
        <v>496.60510558169926</v>
      </c>
      <c r="AG9698">
        <f t="shared" ca="1" si="2587"/>
        <v>97.55495990265652</v>
      </c>
      <c r="AH9698">
        <f t="shared" ca="1" si="2588"/>
        <v>-0.1539044832411583</v>
      </c>
      <c r="AI9698">
        <f t="shared" ca="1" si="2589"/>
        <v>-1.1384663329119777</v>
      </c>
      <c r="AJ9698">
        <f t="shared" ca="1" si="2590"/>
        <v>-1.1456347548468984</v>
      </c>
    </row>
    <row r="9699" spans="32:36" x14ac:dyDescent="0.2">
      <c r="AF9699" s="17">
        <f t="shared" ca="1" si="2586"/>
        <v>488.73614925044131</v>
      </c>
      <c r="AG9699">
        <f t="shared" ca="1" si="2587"/>
        <v>97.378998254286557</v>
      </c>
      <c r="AH9699">
        <f t="shared" ca="1" si="2588"/>
        <v>-1.0549022328180322</v>
      </c>
      <c r="AI9699">
        <f t="shared" ca="1" si="2589"/>
        <v>-1.2698750880300191</v>
      </c>
      <c r="AJ9699">
        <f t="shared" ca="1" si="2590"/>
        <v>-0.99731305102924195</v>
      </c>
    </row>
    <row r="9700" spans="32:36" x14ac:dyDescent="0.2">
      <c r="AF9700" s="17">
        <f t="shared" ca="1" si="2586"/>
        <v>498.16033457880826</v>
      </c>
      <c r="AG9700">
        <f t="shared" ca="1" si="2587"/>
        <v>98.809678139581948</v>
      </c>
      <c r="AH9700">
        <f t="shared" ca="1" si="2588"/>
        <v>2.2479040593296643E-2</v>
      </c>
      <c r="AI9700">
        <f t="shared" ca="1" si="2589"/>
        <v>-0.20825312352820879</v>
      </c>
      <c r="AJ9700">
        <f t="shared" ca="1" si="2590"/>
        <v>-0.22564756210468542</v>
      </c>
    </row>
    <row r="9701" spans="32:36" x14ac:dyDescent="0.2">
      <c r="AF9701" s="17">
        <f t="shared" ca="1" si="2586"/>
        <v>502.79446609399542</v>
      </c>
      <c r="AG9701">
        <f t="shared" ca="1" si="2587"/>
        <v>98.48743707814009</v>
      </c>
      <c r="AH9701">
        <f t="shared" ca="1" si="2588"/>
        <v>0.54480426020806583</v>
      </c>
      <c r="AI9701">
        <f t="shared" ca="1" si="2589"/>
        <v>-0.44602155513146113</v>
      </c>
      <c r="AJ9701">
        <f t="shared" ca="1" si="2590"/>
        <v>-0.64103921174719958</v>
      </c>
    </row>
    <row r="9702" spans="32:36" x14ac:dyDescent="0.2">
      <c r="AF9702" s="17">
        <f t="shared" ca="1" si="2586"/>
        <v>510.3150023934088</v>
      </c>
      <c r="AG9702">
        <f t="shared" ca="1" si="2587"/>
        <v>98.542961694110105</v>
      </c>
      <c r="AH9702">
        <f t="shared" ca="1" si="2588"/>
        <v>1.3823034962041389</v>
      </c>
      <c r="AI9702">
        <f t="shared" ca="1" si="2589"/>
        <v>-0.40499679963557716</v>
      </c>
      <c r="AJ9702">
        <f t="shared" ca="1" si="2590"/>
        <v>-0.86402503507513395</v>
      </c>
    </row>
    <row r="9703" spans="32:36" x14ac:dyDescent="0.2">
      <c r="AF9703" s="17">
        <f t="shared" ca="1" si="2586"/>
        <v>490.08021405252595</v>
      </c>
      <c r="AG9703">
        <f t="shared" ca="1" si="2587"/>
        <v>99.185858577147627</v>
      </c>
      <c r="AH9703">
        <f t="shared" ca="1" si="2588"/>
        <v>-0.8999837394571093</v>
      </c>
      <c r="AI9703">
        <f t="shared" ca="1" si="2589"/>
        <v>6.8335932557592627E-2</v>
      </c>
      <c r="AJ9703">
        <f t="shared" ca="1" si="2590"/>
        <v>0.35757935282642289</v>
      </c>
    </row>
    <row r="9704" spans="32:36" x14ac:dyDescent="0.2">
      <c r="AF9704" s="17">
        <f t="shared" ca="1" si="2586"/>
        <v>490.74069379112399</v>
      </c>
      <c r="AG9704">
        <f t="shared" ca="1" si="2587"/>
        <v>98.981600672068851</v>
      </c>
      <c r="AH9704">
        <f t="shared" ca="1" si="2588"/>
        <v>-0.8240116878300322</v>
      </c>
      <c r="AI9704">
        <f t="shared" ca="1" si="2589"/>
        <v>-8.1715570003148941E-2</v>
      </c>
      <c r="AJ9704">
        <f t="shared" ca="1" si="2590"/>
        <v>0.17600716565416827</v>
      </c>
    </row>
    <row r="9705" spans="32:36" x14ac:dyDescent="0.2">
      <c r="AF9705" s="17">
        <f t="shared" ca="1" si="2586"/>
        <v>507.53945555932853</v>
      </c>
      <c r="AG9705">
        <f t="shared" ca="1" si="2587"/>
        <v>100.19756668564833</v>
      </c>
      <c r="AH9705">
        <f t="shared" ca="1" si="2588"/>
        <v>1.0746598443649973</v>
      </c>
      <c r="AI9705">
        <f t="shared" ca="1" si="2589"/>
        <v>0.80702822604603053</v>
      </c>
      <c r="AJ9705">
        <f t="shared" ca="1" si="2590"/>
        <v>0.50540048238581281</v>
      </c>
    </row>
    <row r="9706" spans="32:36" x14ac:dyDescent="0.2">
      <c r="AF9706" s="17">
        <f t="shared" ca="1" si="2586"/>
        <v>508.05718520662703</v>
      </c>
      <c r="AG9706">
        <f t="shared" ca="1" si="2587"/>
        <v>99.157154932749592</v>
      </c>
      <c r="AH9706">
        <f t="shared" ca="1" si="2588"/>
        <v>1.1321728178532806</v>
      </c>
      <c r="AI9706">
        <f t="shared" ca="1" si="2589"/>
        <v>4.7268393904030093E-2</v>
      </c>
      <c r="AJ9706">
        <f t="shared" ca="1" si="2590"/>
        <v>-0.31003744642350689</v>
      </c>
    </row>
    <row r="9707" spans="32:36" x14ac:dyDescent="0.2">
      <c r="AF9707" s="17">
        <f t="shared" ca="1" si="2586"/>
        <v>498.74135730784627</v>
      </c>
      <c r="AG9707">
        <f t="shared" ca="1" si="2587"/>
        <v>99.61829939959479</v>
      </c>
      <c r="AH9707">
        <f t="shared" ca="1" si="2588"/>
        <v>8.823344413866907E-2</v>
      </c>
      <c r="AI9707">
        <f t="shared" ca="1" si="2589"/>
        <v>0.3849976544149144</v>
      </c>
      <c r="AJ9707">
        <f t="shared" ca="1" si="2590"/>
        <v>0.37592698869472041</v>
      </c>
    </row>
    <row r="9708" spans="32:36" x14ac:dyDescent="0.2">
      <c r="AF9708" s="17">
        <f t="shared" ca="1" si="2586"/>
        <v>499.18899149598292</v>
      </c>
      <c r="AG9708">
        <f t="shared" ca="1" si="2587"/>
        <v>98.020169972577079</v>
      </c>
      <c r="AH9708">
        <f t="shared" ca="1" si="2588"/>
        <v>0.13884003149332047</v>
      </c>
      <c r="AI9708">
        <f t="shared" ca="1" si="2589"/>
        <v>-0.79218429767621634</v>
      </c>
      <c r="AJ9708">
        <f t="shared" ca="1" si="2590"/>
        <v>-0.87529235133649641</v>
      </c>
    </row>
    <row r="9709" spans="32:36" x14ac:dyDescent="0.2">
      <c r="AF9709" s="17">
        <f t="shared" ca="1" si="2586"/>
        <v>512.90025667537543</v>
      </c>
      <c r="AG9709">
        <f t="shared" ca="1" si="2587"/>
        <v>100.73321027036931</v>
      </c>
      <c r="AH9709">
        <f t="shared" ca="1" si="2588"/>
        <v>1.6673535890622033</v>
      </c>
      <c r="AI9709">
        <f t="shared" ca="1" si="2589"/>
        <v>1.195110794352364</v>
      </c>
      <c r="AJ9709">
        <f t="shared" ca="1" si="2590"/>
        <v>0.72432311055593934</v>
      </c>
    </row>
    <row r="9710" spans="32:36" x14ac:dyDescent="0.2">
      <c r="AF9710" s="17">
        <f t="shared" ca="1" si="2586"/>
        <v>485.11610918751683</v>
      </c>
      <c r="AG9710">
        <f t="shared" ca="1" si="2587"/>
        <v>99.628715238558399</v>
      </c>
      <c r="AH9710">
        <f t="shared" ca="1" si="2588"/>
        <v>-1.4742808719868021</v>
      </c>
      <c r="AI9710">
        <f t="shared" ca="1" si="2589"/>
        <v>0.39260785487905936</v>
      </c>
      <c r="AJ9710">
        <f t="shared" ca="1" si="2590"/>
        <v>0.88024257739991874</v>
      </c>
    </row>
    <row r="9711" spans="32:36" x14ac:dyDescent="0.2">
      <c r="AF9711" s="17">
        <f t="shared" ca="1" si="2586"/>
        <v>481.65687404552773</v>
      </c>
      <c r="AG9711">
        <f t="shared" ca="1" si="2587"/>
        <v>97.463556663456473</v>
      </c>
      <c r="AH9711">
        <f t="shared" ca="1" si="2588"/>
        <v>-1.8779647794121255</v>
      </c>
      <c r="AI9711">
        <f t="shared" ca="1" si="2589"/>
        <v>-1.2066969709858344</v>
      </c>
      <c r="AJ9711">
        <f t="shared" ca="1" si="2590"/>
        <v>-0.66957939367365538</v>
      </c>
    </row>
    <row r="9712" spans="32:36" x14ac:dyDescent="0.2">
      <c r="AF9712" s="17">
        <f t="shared" ca="1" si="2586"/>
        <v>491.33845277336292</v>
      </c>
      <c r="AG9712">
        <f t="shared" ca="1" si="2587"/>
        <v>96.254351460033902</v>
      </c>
      <c r="AH9712">
        <f t="shared" ca="1" si="2588"/>
        <v>-0.75534222032187337</v>
      </c>
      <c r="AI9712">
        <f t="shared" ca="1" si="2589"/>
        <v>-2.1154158276237753</v>
      </c>
      <c r="AJ9712">
        <f t="shared" ca="1" si="2590"/>
        <v>-1.9796415137669154</v>
      </c>
    </row>
    <row r="9713" spans="32:36" x14ac:dyDescent="0.2">
      <c r="AF9713" s="17">
        <f t="shared" ca="1" si="2586"/>
        <v>493.05460121365041</v>
      </c>
      <c r="AG9713">
        <f t="shared" ca="1" si="2587"/>
        <v>97.646925020473617</v>
      </c>
      <c r="AH9713">
        <f t="shared" ca="1" si="2588"/>
        <v>-0.5586574404830128</v>
      </c>
      <c r="AI9713">
        <f t="shared" ca="1" si="2589"/>
        <v>-1.0698807523195766</v>
      </c>
      <c r="AJ9713">
        <f t="shared" ca="1" si="2590"/>
        <v>-0.94510288695931888</v>
      </c>
    </row>
    <row r="9714" spans="32:36" x14ac:dyDescent="0.2">
      <c r="AF9714" s="17">
        <f t="shared" ca="1" si="2586"/>
        <v>499.46082777629937</v>
      </c>
      <c r="AG9714">
        <f t="shared" ca="1" si="2587"/>
        <v>98.831951222683728</v>
      </c>
      <c r="AH9714">
        <f t="shared" ca="1" si="2588"/>
        <v>0.16954991765097452</v>
      </c>
      <c r="AI9714">
        <f t="shared" ca="1" si="2589"/>
        <v>-0.19184739290021366</v>
      </c>
      <c r="AJ9714">
        <f t="shared" ca="1" si="2590"/>
        <v>-0.2551509197069482</v>
      </c>
    </row>
    <row r="9715" spans="32:36" x14ac:dyDescent="0.2">
      <c r="AF9715" s="17">
        <f t="shared" ca="1" si="2586"/>
        <v>506.76767208619907</v>
      </c>
      <c r="AG9715">
        <f t="shared" ca="1" si="2587"/>
        <v>101.04128218987098</v>
      </c>
      <c r="AH9715">
        <f t="shared" ca="1" si="2588"/>
        <v>0.98881581675943975</v>
      </c>
      <c r="AI9715">
        <f t="shared" ca="1" si="2589"/>
        <v>1.4173802834055209</v>
      </c>
      <c r="AJ9715">
        <f t="shared" ca="1" si="2590"/>
        <v>1.1730733960357056</v>
      </c>
    </row>
    <row r="9716" spans="32:36" x14ac:dyDescent="0.2">
      <c r="AF9716" s="17">
        <f t="shared" ca="1" si="2586"/>
        <v>511.21507154046793</v>
      </c>
      <c r="AG9716">
        <f t="shared" ca="1" si="2587"/>
        <v>99.479795787251689</v>
      </c>
      <c r="AH9716">
        <f t="shared" ca="1" si="2588"/>
        <v>1.4817086348177115</v>
      </c>
      <c r="AI9716">
        <f t="shared" ca="1" si="2589"/>
        <v>0.28372604119491329</v>
      </c>
      <c r="AJ9716">
        <f t="shared" ca="1" si="2590"/>
        <v>-0.17296666593469967</v>
      </c>
    </row>
    <row r="9717" spans="32:36" x14ac:dyDescent="0.2">
      <c r="AF9717" s="17">
        <f t="shared" ca="1" si="2586"/>
        <v>503.74357011540741</v>
      </c>
      <c r="AG9717">
        <f t="shared" ca="1" si="2587"/>
        <v>99.000270759013944</v>
      </c>
      <c r="AH9717">
        <f t="shared" ca="1" si="2588"/>
        <v>0.65118616342016777</v>
      </c>
      <c r="AI9717">
        <f t="shared" ca="1" si="2589"/>
        <v>-6.7987338970709937E-2</v>
      </c>
      <c r="AJ9717">
        <f t="shared" ca="1" si="2590"/>
        <v>-0.27818336301000096</v>
      </c>
    </row>
    <row r="9718" spans="32:36" x14ac:dyDescent="0.2">
      <c r="AF9718" s="17">
        <f t="shared" ca="1" si="2586"/>
        <v>488.72724558149537</v>
      </c>
      <c r="AG9718">
        <f t="shared" ca="1" si="2587"/>
        <v>99.990939610758801</v>
      </c>
      <c r="AH9718">
        <f t="shared" ca="1" si="2588"/>
        <v>-1.0559299000432165</v>
      </c>
      <c r="AI9718">
        <f t="shared" ca="1" si="2589"/>
        <v>0.65676873775987099</v>
      </c>
      <c r="AJ9718">
        <f t="shared" ca="1" si="2590"/>
        <v>1.0245216037007701</v>
      </c>
    </row>
    <row r="9719" spans="32:36" x14ac:dyDescent="0.2">
      <c r="AF9719" s="17">
        <f t="shared" ca="1" si="2586"/>
        <v>507.82965037376232</v>
      </c>
      <c r="AG9719">
        <f t="shared" ca="1" si="2587"/>
        <v>103.00613736489566</v>
      </c>
      <c r="AH9719">
        <f t="shared" ca="1" si="2588"/>
        <v>1.1069039042364022</v>
      </c>
      <c r="AI9719">
        <f t="shared" ca="1" si="2589"/>
        <v>2.8192463543883362</v>
      </c>
      <c r="AJ9719">
        <f t="shared" ca="1" si="2590"/>
        <v>2.6064542390394911</v>
      </c>
    </row>
    <row r="9720" spans="32:36" x14ac:dyDescent="0.2">
      <c r="AF9720" s="17">
        <f t="shared" ca="1" si="2586"/>
        <v>494.69883982210564</v>
      </c>
      <c r="AG9720">
        <f t="shared" ca="1" si="2587"/>
        <v>98.290433350935572</v>
      </c>
      <c r="AH9720">
        <f t="shared" ca="1" si="2588"/>
        <v>-0.3708552315407917</v>
      </c>
      <c r="AI9720">
        <f t="shared" ca="1" si="2589"/>
        <v>-0.59176599465262747</v>
      </c>
      <c r="AJ9720">
        <f t="shared" ca="1" si="2590"/>
        <v>-0.50310177134964917</v>
      </c>
    </row>
    <row r="9721" spans="32:36" x14ac:dyDescent="0.2">
      <c r="AF9721" s="17">
        <f t="shared" ca="1" si="2586"/>
        <v>491.04605110153693</v>
      </c>
      <c r="AG9721">
        <f t="shared" ca="1" si="2587"/>
        <v>100.17437236193874</v>
      </c>
      <c r="AH9721">
        <f t="shared" ca="1" si="2588"/>
        <v>-0.78892234973993314</v>
      </c>
      <c r="AI9721">
        <f t="shared" ca="1" si="2589"/>
        <v>0.79017672942093409</v>
      </c>
      <c r="AJ9721">
        <f t="shared" ca="1" si="2590"/>
        <v>1.0796837518592468</v>
      </c>
    </row>
    <row r="9722" spans="32:36" x14ac:dyDescent="0.2">
      <c r="AF9722" s="17">
        <f t="shared" ca="1" si="2586"/>
        <v>501.07563510504644</v>
      </c>
      <c r="AG9722">
        <f t="shared" ca="1" si="2587"/>
        <v>98.173555726454296</v>
      </c>
      <c r="AH9722">
        <f t="shared" ca="1" si="2588"/>
        <v>0.35163408022362852</v>
      </c>
      <c r="AI9722">
        <f t="shared" ca="1" si="2589"/>
        <v>-0.67837082835850149</v>
      </c>
      <c r="AJ9722">
        <f t="shared" ca="1" si="2590"/>
        <v>-0.82346867419214498</v>
      </c>
    </row>
    <row r="9723" spans="32:36" x14ac:dyDescent="0.2">
      <c r="AF9723" s="17">
        <f t="shared" ca="1" si="2586"/>
        <v>480.86262438489047</v>
      </c>
      <c r="AG9723">
        <f t="shared" ca="1" si="2587"/>
        <v>97.19653941541425</v>
      </c>
      <c r="AH9723">
        <f t="shared" ca="1" si="2588"/>
        <v>-1.9710609045496439</v>
      </c>
      <c r="AI9723">
        <f t="shared" ca="1" si="2589"/>
        <v>-1.4063869711473456</v>
      </c>
      <c r="AJ9723">
        <f t="shared" ca="1" si="2590"/>
        <v>-0.84952989627965192</v>
      </c>
    </row>
    <row r="9724" spans="32:36" x14ac:dyDescent="0.2">
      <c r="AF9724" s="17">
        <f t="shared" ca="1" si="2586"/>
        <v>504.94149051947397</v>
      </c>
      <c r="AG9724">
        <f t="shared" ca="1" si="2587"/>
        <v>99.057999006779326</v>
      </c>
      <c r="AH9724">
        <f t="shared" ca="1" si="2588"/>
        <v>0.78517128739677733</v>
      </c>
      <c r="AI9724">
        <f t="shared" ca="1" si="2589"/>
        <v>-2.5555772050688569E-2</v>
      </c>
      <c r="AJ9724">
        <f t="shared" ca="1" si="2590"/>
        <v>-0.27622274735327107</v>
      </c>
    </row>
    <row r="9725" spans="32:36" x14ac:dyDescent="0.2">
      <c r="AF9725" s="17">
        <f t="shared" ca="1" si="2586"/>
        <v>499.77759923840392</v>
      </c>
      <c r="AG9725">
        <f t="shared" ca="1" si="2587"/>
        <v>98.331434218411218</v>
      </c>
      <c r="AH9725">
        <f t="shared" ca="1" si="2588"/>
        <v>0.20531514098364734</v>
      </c>
      <c r="AI9725">
        <f t="shared" ca="1" si="2589"/>
        <v>-0.56140927096824245</v>
      </c>
      <c r="AJ9725">
        <f t="shared" ca="1" si="2590"/>
        <v>-0.65427012115223759</v>
      </c>
    </row>
    <row r="9726" spans="32:36" x14ac:dyDescent="0.2">
      <c r="AF9726" s="17">
        <f t="shared" ca="1" si="2586"/>
        <v>484.26433112603411</v>
      </c>
      <c r="AG9726">
        <f t="shared" ca="1" si="2587"/>
        <v>99.327176246471339</v>
      </c>
      <c r="AH9726">
        <f t="shared" ca="1" si="2588"/>
        <v>-1.5734134302769671</v>
      </c>
      <c r="AI9726">
        <f t="shared" ca="1" si="2589"/>
        <v>0.17196967302766769</v>
      </c>
      <c r="AJ9726">
        <f t="shared" ca="1" si="2590"/>
        <v>0.68022990851660892</v>
      </c>
    </row>
    <row r="9727" spans="32:36" x14ac:dyDescent="0.2">
      <c r="AF9727" s="17">
        <f t="shared" ca="1" si="2586"/>
        <v>497.05870069432518</v>
      </c>
      <c r="AG9727">
        <f t="shared" ca="1" si="2587"/>
        <v>100.44987719629142</v>
      </c>
      <c r="AH9727">
        <f t="shared" ca="1" si="2588"/>
        <v>-0.10240380717931223</v>
      </c>
      <c r="AI9727">
        <f t="shared" ca="1" si="2589"/>
        <v>0.99008913005128507</v>
      </c>
      <c r="AJ9727">
        <f t="shared" ca="1" si="2590"/>
        <v>1.0713677328824063</v>
      </c>
    </row>
    <row r="9728" spans="32:36" x14ac:dyDescent="0.2">
      <c r="AF9728" s="17">
        <f t="shared" ca="1" si="2586"/>
        <v>490.63117954132144</v>
      </c>
      <c r="AG9728">
        <f t="shared" ca="1" si="2587"/>
        <v>98.705319577626497</v>
      </c>
      <c r="AH9728">
        <f t="shared" ca="1" si="2588"/>
        <v>-0.83660155164172745</v>
      </c>
      <c r="AI9728">
        <f t="shared" ca="1" si="2589"/>
        <v>-0.28517001264655822</v>
      </c>
      <c r="AJ9728">
        <f t="shared" ca="1" si="2590"/>
        <v>-3.3465844686990071E-2</v>
      </c>
    </row>
    <row r="9729" spans="32:36" x14ac:dyDescent="0.2">
      <c r="AF9729" s="17">
        <f t="shared" ca="1" si="2586"/>
        <v>500.86499345395526</v>
      </c>
      <c r="AG9729">
        <f t="shared" ca="1" si="2587"/>
        <v>101.79042950304833</v>
      </c>
      <c r="AH9729">
        <f t="shared" ca="1" si="2588"/>
        <v>0.32791563190071804</v>
      </c>
      <c r="AI9729">
        <f t="shared" ca="1" si="2589"/>
        <v>1.9550641532391804</v>
      </c>
      <c r="AJ9729">
        <f t="shared" ca="1" si="2590"/>
        <v>1.9471659280772216</v>
      </c>
    </row>
    <row r="9730" spans="32:36" x14ac:dyDescent="0.2">
      <c r="AF9730" s="17">
        <f t="shared" ca="1" si="2586"/>
        <v>492.6094423600502</v>
      </c>
      <c r="AG9730">
        <f t="shared" ca="1" si="2587"/>
        <v>98.568597095220056</v>
      </c>
      <c r="AH9730">
        <f t="shared" ca="1" si="2588"/>
        <v>-0.60961048460349299</v>
      </c>
      <c r="AI9730">
        <f t="shared" ca="1" si="2589"/>
        <v>-0.38606370133075152</v>
      </c>
      <c r="AJ9730">
        <f t="shared" ca="1" si="2590"/>
        <v>-0.21143077508918973</v>
      </c>
    </row>
    <row r="9731" spans="32:36" x14ac:dyDescent="0.2">
      <c r="AF9731" s="17">
        <f t="shared" ref="AF9731:AF9794" ca="1" si="2591">$N$64*EXP(($J$9-$K$2^2/2)*$J$6+$K$2*SQRT($J$6)*AH9731)</f>
        <v>505.42242877850816</v>
      </c>
      <c r="AG9731">
        <f t="shared" ref="AG9731:AG9794" ca="1" si="2592">$Q$64*EXP(($J$9-$K$3^2/2)*$J$6+$K$3*SQRT($J$6)*AI9731)</f>
        <v>96.731223286818292</v>
      </c>
      <c r="AH9731">
        <f t="shared" ref="AH9731:AH9794" ca="1" si="2593">_xlfn.NORM.S.INV(RAND())</f>
        <v>0.83887391497034747</v>
      </c>
      <c r="AI9731">
        <f t="shared" ref="AI9731:AI9794" ca="1" si="2594">AH9731*$AC$6+SQRT(1-$AC$6^2)*AJ9731</f>
        <v>-1.7556902120792053</v>
      </c>
      <c r="AJ9731">
        <f t="shared" ref="AJ9731:AJ9794" ca="1" si="2595">_xlfn.NORM.S.INV(RAND())</f>
        <v>-2.1086043901229963</v>
      </c>
    </row>
    <row r="9732" spans="32:36" x14ac:dyDescent="0.2">
      <c r="AF9732" s="17">
        <f t="shared" ca="1" si="2591"/>
        <v>489.28559495347565</v>
      </c>
      <c r="AG9732">
        <f t="shared" ca="1" si="2592"/>
        <v>98.121484329056813</v>
      </c>
      <c r="AH9732">
        <f t="shared" ca="1" si="2593"/>
        <v>-0.99152105270988922</v>
      </c>
      <c r="AI9732">
        <f t="shared" ca="1" si="2594"/>
        <v>-0.71698827716269498</v>
      </c>
      <c r="AJ9732">
        <f t="shared" ca="1" si="2595"/>
        <v>-0.437336063273428</v>
      </c>
    </row>
    <row r="9733" spans="32:36" x14ac:dyDescent="0.2">
      <c r="AF9733" s="17">
        <f t="shared" ca="1" si="2591"/>
        <v>490.52083253751277</v>
      </c>
      <c r="AG9733">
        <f t="shared" ca="1" si="2592"/>
        <v>98.003916742844339</v>
      </c>
      <c r="AH9733">
        <f t="shared" ca="1" si="2593"/>
        <v>-0.84928999230791746</v>
      </c>
      <c r="AI9733">
        <f t="shared" ca="1" si="2594"/>
        <v>-0.80425475982634798</v>
      </c>
      <c r="AJ9733">
        <f t="shared" ca="1" si="2595"/>
        <v>-0.57407890133669504</v>
      </c>
    </row>
    <row r="9734" spans="32:36" x14ac:dyDescent="0.2">
      <c r="AF9734" s="17">
        <f t="shared" ca="1" si="2591"/>
        <v>506.30734110485895</v>
      </c>
      <c r="AG9734">
        <f t="shared" ca="1" si="2592"/>
        <v>99.9987226220357</v>
      </c>
      <c r="AH9734">
        <f t="shared" ca="1" si="2593"/>
        <v>0.93755179958913848</v>
      </c>
      <c r="AI9734">
        <f t="shared" ca="1" si="2594"/>
        <v>0.66243417947177963</v>
      </c>
      <c r="AJ9734">
        <f t="shared" ca="1" si="2595"/>
        <v>0.39723908663280394</v>
      </c>
    </row>
    <row r="9735" spans="32:36" x14ac:dyDescent="0.2">
      <c r="AF9735" s="17">
        <f t="shared" ca="1" si="2591"/>
        <v>507.34710321800509</v>
      </c>
      <c r="AG9735">
        <f t="shared" ca="1" si="2592"/>
        <v>101.15337479209016</v>
      </c>
      <c r="AH9735">
        <f t="shared" ca="1" si="2593"/>
        <v>1.0532770733069248</v>
      </c>
      <c r="AI9735">
        <f t="shared" ca="1" si="2594"/>
        <v>1.498085384055063</v>
      </c>
      <c r="AJ9735">
        <f t="shared" ca="1" si="2595"/>
        <v>1.2372762313500352</v>
      </c>
    </row>
    <row r="9736" spans="32:36" x14ac:dyDescent="0.2">
      <c r="AF9736" s="17">
        <f t="shared" ca="1" si="2591"/>
        <v>489.00103939099029</v>
      </c>
      <c r="AG9736">
        <f t="shared" ca="1" si="2592"/>
        <v>98.470731137596403</v>
      </c>
      <c r="AH9736">
        <f t="shared" ca="1" si="2593"/>
        <v>-1.0243370023387584</v>
      </c>
      <c r="AI9736">
        <f t="shared" ca="1" si="2594"/>
        <v>-0.4583693839092855</v>
      </c>
      <c r="AJ9736">
        <f t="shared" ca="1" si="2595"/>
        <v>-0.15555930780415192</v>
      </c>
    </row>
    <row r="9737" spans="32:36" x14ac:dyDescent="0.2">
      <c r="AF9737" s="17">
        <f t="shared" ca="1" si="2591"/>
        <v>509.22919920438972</v>
      </c>
      <c r="AG9737">
        <f t="shared" ca="1" si="2592"/>
        <v>99.29836646845277</v>
      </c>
      <c r="AH9737">
        <f t="shared" ca="1" si="2593"/>
        <v>1.2621519891115076</v>
      </c>
      <c r="AI9737">
        <f t="shared" ca="1" si="2594"/>
        <v>0.1508543134787482</v>
      </c>
      <c r="AJ9737">
        <f t="shared" ca="1" si="2595"/>
        <v>-0.24263886471403256</v>
      </c>
    </row>
    <row r="9738" spans="32:36" x14ac:dyDescent="0.2">
      <c r="AF9738" s="17">
        <f t="shared" ca="1" si="2591"/>
        <v>493.90836507750458</v>
      </c>
      <c r="AG9738">
        <f t="shared" ca="1" si="2592"/>
        <v>100.60609936629305</v>
      </c>
      <c r="AH9738">
        <f t="shared" ca="1" si="2593"/>
        <v>-0.46106391090447457</v>
      </c>
      <c r="AI9738">
        <f t="shared" ca="1" si="2594"/>
        <v>1.1032039292219142</v>
      </c>
      <c r="AJ9738">
        <f t="shared" ca="1" si="2595"/>
        <v>1.3039800199932916</v>
      </c>
    </row>
    <row r="9739" spans="32:36" x14ac:dyDescent="0.2">
      <c r="AF9739" s="17">
        <f t="shared" ca="1" si="2591"/>
        <v>497.95041759070307</v>
      </c>
      <c r="AG9739">
        <f t="shared" ca="1" si="2592"/>
        <v>98.792598393645406</v>
      </c>
      <c r="AH9739">
        <f t="shared" ca="1" si="2593"/>
        <v>-1.2961479442136607E-3</v>
      </c>
      <c r="AI9739">
        <f t="shared" ca="1" si="2594"/>
        <v>-0.22083609251834443</v>
      </c>
      <c r="AJ9739">
        <f t="shared" ca="1" si="2595"/>
        <v>-0.23129793504141138</v>
      </c>
    </row>
    <row r="9740" spans="32:36" x14ac:dyDescent="0.2">
      <c r="AF9740" s="17">
        <f t="shared" ca="1" si="2591"/>
        <v>476.18230225191718</v>
      </c>
      <c r="AG9740">
        <f t="shared" ca="1" si="2592"/>
        <v>96.984410074813042</v>
      </c>
      <c r="AH9740">
        <f t="shared" ca="1" si="2593"/>
        <v>-2.5227963517033336</v>
      </c>
      <c r="AI9740">
        <f t="shared" ca="1" si="2594"/>
        <v>-1.565420229513161</v>
      </c>
      <c r="AJ9740">
        <f t="shared" ca="1" si="2595"/>
        <v>-0.84113559943617633</v>
      </c>
    </row>
    <row r="9741" spans="32:36" x14ac:dyDescent="0.2">
      <c r="AF9741" s="17">
        <f t="shared" ca="1" si="2591"/>
        <v>501.21247828883537</v>
      </c>
      <c r="AG9741">
        <f t="shared" ca="1" si="2592"/>
        <v>99.650405914063739</v>
      </c>
      <c r="AH9741">
        <f t="shared" ca="1" si="2593"/>
        <v>0.36703740942756863</v>
      </c>
      <c r="AI9741">
        <f t="shared" ca="1" si="2594"/>
        <v>0.40845331820116854</v>
      </c>
      <c r="AJ9741">
        <f t="shared" ca="1" si="2595"/>
        <v>0.31197584281561541</v>
      </c>
    </row>
    <row r="9742" spans="32:36" x14ac:dyDescent="0.2">
      <c r="AF9742" s="17">
        <f t="shared" ca="1" si="2591"/>
        <v>495.75108375786061</v>
      </c>
      <c r="AG9742">
        <f t="shared" ca="1" si="2592"/>
        <v>99.263208140662613</v>
      </c>
      <c r="AH9742">
        <f t="shared" ca="1" si="2593"/>
        <v>-0.25099694172044035</v>
      </c>
      <c r="AI9742">
        <f t="shared" ca="1" si="2594"/>
        <v>0.12507765188687026</v>
      </c>
      <c r="AJ9742">
        <f t="shared" ca="1" si="2595"/>
        <v>0.21096510280820799</v>
      </c>
    </row>
    <row r="9743" spans="32:36" x14ac:dyDescent="0.2">
      <c r="AF9743" s="17">
        <f t="shared" ca="1" si="2591"/>
        <v>491.05186712321921</v>
      </c>
      <c r="AG9743">
        <f t="shared" ca="1" si="2592"/>
        <v>99.278312875373203</v>
      </c>
      <c r="AH9743">
        <f t="shared" ca="1" si="2593"/>
        <v>-0.78825422857279914</v>
      </c>
      <c r="AI9743">
        <f t="shared" ca="1" si="2594"/>
        <v>0.13615294989743298</v>
      </c>
      <c r="AJ9743">
        <f t="shared" ca="1" si="2595"/>
        <v>0.39324481876528367</v>
      </c>
    </row>
    <row r="9744" spans="32:36" x14ac:dyDescent="0.2">
      <c r="AF9744" s="17">
        <f t="shared" ca="1" si="2591"/>
        <v>499.68907160114543</v>
      </c>
      <c r="AG9744">
        <f t="shared" ca="1" si="2592"/>
        <v>97.667157957163823</v>
      </c>
      <c r="AH9744">
        <f t="shared" ca="1" si="2593"/>
        <v>0.19532217146170994</v>
      </c>
      <c r="AI9744">
        <f t="shared" ca="1" si="2594"/>
        <v>-1.0548001381812326</v>
      </c>
      <c r="AJ9744">
        <f t="shared" ca="1" si="2595"/>
        <v>-1.1687803914964363</v>
      </c>
    </row>
    <row r="9745" spans="32:36" x14ac:dyDescent="0.2">
      <c r="AF9745" s="17">
        <f t="shared" ca="1" si="2591"/>
        <v>507.85606932552554</v>
      </c>
      <c r="AG9745">
        <f t="shared" ca="1" si="2592"/>
        <v>100.38620979306231</v>
      </c>
      <c r="AH9745">
        <f t="shared" ca="1" si="2593"/>
        <v>1.1098384456323902</v>
      </c>
      <c r="AI9745">
        <f t="shared" ca="1" si="2594"/>
        <v>0.94393941084236799</v>
      </c>
      <c r="AJ9745">
        <f t="shared" ca="1" si="2595"/>
        <v>0.63787848389289981</v>
      </c>
    </row>
    <row r="9746" spans="32:36" x14ac:dyDescent="0.2">
      <c r="AF9746" s="17">
        <f t="shared" ca="1" si="2591"/>
        <v>499.55911597064699</v>
      </c>
      <c r="AG9746">
        <f t="shared" ca="1" si="2592"/>
        <v>101.42261537744368</v>
      </c>
      <c r="AH9746">
        <f t="shared" ca="1" si="2593"/>
        <v>0.18064961671957958</v>
      </c>
      <c r="AI9746">
        <f t="shared" ca="1" si="2594"/>
        <v>1.6915700153189821</v>
      </c>
      <c r="AJ9746">
        <f t="shared" ca="1" si="2595"/>
        <v>1.7174766858971056</v>
      </c>
    </row>
    <row r="9747" spans="32:36" x14ac:dyDescent="0.2">
      <c r="AF9747" s="17">
        <f t="shared" ca="1" si="2591"/>
        <v>508.77556562168417</v>
      </c>
      <c r="AG9747">
        <f t="shared" ca="1" si="2592"/>
        <v>100.65099868938414</v>
      </c>
      <c r="AH9747">
        <f t="shared" ca="1" si="2593"/>
        <v>1.2118784544718622</v>
      </c>
      <c r="AI9747">
        <f t="shared" ca="1" si="2594"/>
        <v>1.1356814042276189</v>
      </c>
      <c r="AJ9747">
        <f t="shared" ca="1" si="2595"/>
        <v>0.80664862128499182</v>
      </c>
    </row>
    <row r="9748" spans="32:36" x14ac:dyDescent="0.2">
      <c r="AF9748" s="17">
        <f t="shared" ca="1" si="2591"/>
        <v>502.63220311453682</v>
      </c>
      <c r="AG9748">
        <f t="shared" ca="1" si="2592"/>
        <v>97.032225254590458</v>
      </c>
      <c r="AH9748">
        <f t="shared" ca="1" si="2593"/>
        <v>0.52659664553786689</v>
      </c>
      <c r="AI9748">
        <f t="shared" ca="1" si="2594"/>
        <v>-1.5295428680775807</v>
      </c>
      <c r="AJ9748">
        <f t="shared" ca="1" si="2595"/>
        <v>-1.7721274920052597</v>
      </c>
    </row>
    <row r="9749" spans="32:36" x14ac:dyDescent="0.2">
      <c r="AF9749" s="17">
        <f t="shared" ca="1" si="2591"/>
        <v>488.62686013234304</v>
      </c>
      <c r="AG9749">
        <f t="shared" ca="1" si="2592"/>
        <v>99.421140386190658</v>
      </c>
      <c r="AH9749">
        <f t="shared" ca="1" si="2593"/>
        <v>-1.0675177491400345</v>
      </c>
      <c r="AI9749">
        <f t="shared" ca="1" si="2594"/>
        <v>0.24079564893203148</v>
      </c>
      <c r="AJ9749">
        <f t="shared" ca="1" si="2595"/>
        <v>0.59174763195090274</v>
      </c>
    </row>
    <row r="9750" spans="32:36" x14ac:dyDescent="0.2">
      <c r="AF9750" s="17">
        <f t="shared" ca="1" si="2591"/>
        <v>480.87835387241131</v>
      </c>
      <c r="AG9750">
        <f t="shared" ca="1" si="2592"/>
        <v>97.943351527883749</v>
      </c>
      <c r="AH9750">
        <f t="shared" ca="1" si="2593"/>
        <v>-1.9692157172494551</v>
      </c>
      <c r="AI9750">
        <f t="shared" ca="1" si="2594"/>
        <v>-0.84925115541262897</v>
      </c>
      <c r="AJ9750">
        <f t="shared" ca="1" si="2595"/>
        <v>-0.26554786099940669</v>
      </c>
    </row>
    <row r="9751" spans="32:36" x14ac:dyDescent="0.2">
      <c r="AF9751" s="17">
        <f t="shared" ca="1" si="2591"/>
        <v>495.20530586260776</v>
      </c>
      <c r="AG9751">
        <f t="shared" ca="1" si="2592"/>
        <v>99.565844862410344</v>
      </c>
      <c r="AH9751">
        <f t="shared" ca="1" si="2593"/>
        <v>-0.31313325022674354</v>
      </c>
      <c r="AI9751">
        <f t="shared" ca="1" si="2594"/>
        <v>0.34666031515084877</v>
      </c>
      <c r="AJ9751">
        <f t="shared" ca="1" si="2595"/>
        <v>0.46319560710289337</v>
      </c>
    </row>
    <row r="9752" spans="32:36" x14ac:dyDescent="0.2">
      <c r="AF9752" s="17">
        <f t="shared" ca="1" si="2591"/>
        <v>500.88708441030661</v>
      </c>
      <c r="AG9752">
        <f t="shared" ca="1" si="2592"/>
        <v>97.815717409926989</v>
      </c>
      <c r="AH9752">
        <f t="shared" ca="1" si="2593"/>
        <v>0.33040356255027409</v>
      </c>
      <c r="AI9752">
        <f t="shared" ca="1" si="2594"/>
        <v>-0.94416697778511616</v>
      </c>
      <c r="AJ9752">
        <f t="shared" ca="1" si="2595"/>
        <v>-1.0956082894231309</v>
      </c>
    </row>
    <row r="9753" spans="32:36" x14ac:dyDescent="0.2">
      <c r="AF9753" s="17">
        <f t="shared" ca="1" si="2591"/>
        <v>480.09479782598709</v>
      </c>
      <c r="AG9753">
        <f t="shared" ca="1" si="2592"/>
        <v>100.39525121773288</v>
      </c>
      <c r="AH9753">
        <f t="shared" ca="1" si="2593"/>
        <v>-2.0612062031666003</v>
      </c>
      <c r="AI9753">
        <f t="shared" ca="1" si="2594"/>
        <v>0.95049492743836617</v>
      </c>
      <c r="AJ9753">
        <f t="shared" ca="1" si="2595"/>
        <v>1.652035062892149</v>
      </c>
    </row>
    <row r="9754" spans="32:36" x14ac:dyDescent="0.2">
      <c r="AF9754" s="17">
        <f t="shared" ca="1" si="2591"/>
        <v>491.00143412790391</v>
      </c>
      <c r="AG9754">
        <f t="shared" ca="1" si="2592"/>
        <v>101.99638734962988</v>
      </c>
      <c r="AH9754">
        <f t="shared" ca="1" si="2593"/>
        <v>-0.79404803135082913</v>
      </c>
      <c r="AI9754">
        <f t="shared" ca="1" si="2594"/>
        <v>2.1021924025317458</v>
      </c>
      <c r="AJ9754">
        <f t="shared" ca="1" si="2595"/>
        <v>2.4579288252796618</v>
      </c>
    </row>
    <row r="9755" spans="32:36" x14ac:dyDescent="0.2">
      <c r="AF9755" s="17">
        <f t="shared" ca="1" si="2591"/>
        <v>479.83851942937014</v>
      </c>
      <c r="AG9755">
        <f t="shared" ca="1" si="2592"/>
        <v>95.567049789229088</v>
      </c>
      <c r="AH9755">
        <f t="shared" ca="1" si="2593"/>
        <v>-2.0913262017976249</v>
      </c>
      <c r="AI9755">
        <f t="shared" ca="1" si="2594"/>
        <v>-2.6370257710269298</v>
      </c>
      <c r="AJ9755">
        <f t="shared" ca="1" si="2595"/>
        <v>-2.1025609649694292</v>
      </c>
    </row>
    <row r="9756" spans="32:36" x14ac:dyDescent="0.2">
      <c r="AF9756" s="17">
        <f t="shared" ca="1" si="2591"/>
        <v>488.40415048914338</v>
      </c>
      <c r="AG9756">
        <f t="shared" ca="1" si="2592"/>
        <v>96.961165251817235</v>
      </c>
      <c r="AH9756">
        <f t="shared" ca="1" si="2593"/>
        <v>-1.0932344164190151</v>
      </c>
      <c r="AI9756">
        <f t="shared" ca="1" si="2594"/>
        <v>-1.5828680037138638</v>
      </c>
      <c r="AJ9756">
        <f t="shared" ca="1" si="2595"/>
        <v>-1.3135409919885503</v>
      </c>
    </row>
    <row r="9757" spans="32:36" x14ac:dyDescent="0.2">
      <c r="AF9757" s="17">
        <f t="shared" ca="1" si="2591"/>
        <v>488.97996607955349</v>
      </c>
      <c r="AG9757">
        <f t="shared" ca="1" si="2592"/>
        <v>98.337225503711252</v>
      </c>
      <c r="AH9757">
        <f t="shared" ca="1" si="2593"/>
        <v>-1.0267680102396213</v>
      </c>
      <c r="AI9757">
        <f t="shared" ca="1" si="2594"/>
        <v>-0.55712246856879766</v>
      </c>
      <c r="AJ9757">
        <f t="shared" ca="1" si="2595"/>
        <v>-0.25840260582673025</v>
      </c>
    </row>
    <row r="9758" spans="32:36" x14ac:dyDescent="0.2">
      <c r="AF9758" s="17">
        <f t="shared" ca="1" si="2591"/>
        <v>503.62696628380564</v>
      </c>
      <c r="AG9758">
        <f t="shared" ca="1" si="2592"/>
        <v>97.933347291087372</v>
      </c>
      <c r="AH9758">
        <f t="shared" ca="1" si="2593"/>
        <v>0.63812723372740698</v>
      </c>
      <c r="AI9758">
        <f t="shared" ca="1" si="2594"/>
        <v>-0.85668639298521887</v>
      </c>
      <c r="AJ9758">
        <f t="shared" ca="1" si="2595"/>
        <v>-1.1015683527793283</v>
      </c>
    </row>
    <row r="9759" spans="32:36" x14ac:dyDescent="0.2">
      <c r="AF9759" s="17">
        <f t="shared" ca="1" si="2591"/>
        <v>504.10925661413717</v>
      </c>
      <c r="AG9759">
        <f t="shared" ca="1" si="2592"/>
        <v>99.359606606019312</v>
      </c>
      <c r="AH9759">
        <f t="shared" ca="1" si="2593"/>
        <v>0.69212126117341111</v>
      </c>
      <c r="AI9759">
        <f t="shared" ca="1" si="2594"/>
        <v>0.19573131525239468</v>
      </c>
      <c r="AJ9759">
        <f t="shared" ca="1" si="2595"/>
        <v>-1.4482669702733134E-2</v>
      </c>
    </row>
    <row r="9760" spans="32:36" x14ac:dyDescent="0.2">
      <c r="AF9760" s="17">
        <f t="shared" ca="1" si="2591"/>
        <v>507.24253380601681</v>
      </c>
      <c r="AG9760">
        <f t="shared" ca="1" si="2592"/>
        <v>99.266895316383852</v>
      </c>
      <c r="AH9760">
        <f t="shared" ca="1" si="2593"/>
        <v>1.041649254652623</v>
      </c>
      <c r="AI9760">
        <f t="shared" ca="1" si="2594"/>
        <v>0.12778136824923564</v>
      </c>
      <c r="AJ9760">
        <f t="shared" ca="1" si="2595"/>
        <v>-0.19680546739965646</v>
      </c>
    </row>
    <row r="9761" spans="32:36" x14ac:dyDescent="0.2">
      <c r="AF9761" s="17">
        <f t="shared" ca="1" si="2591"/>
        <v>515.91373486312693</v>
      </c>
      <c r="AG9761">
        <f t="shared" ca="1" si="2592"/>
        <v>97.967921548598483</v>
      </c>
      <c r="AH9761">
        <f t="shared" ca="1" si="2593"/>
        <v>1.9978117161160707</v>
      </c>
      <c r="AI9761">
        <f t="shared" ca="1" si="2594"/>
        <v>-0.83099372050928233</v>
      </c>
      <c r="AJ9761">
        <f t="shared" ca="1" si="2595"/>
        <v>-1.5065126589300735</v>
      </c>
    </row>
    <row r="9762" spans="32:36" x14ac:dyDescent="0.2">
      <c r="AF9762" s="17">
        <f t="shared" ca="1" si="2591"/>
        <v>491.54742393948209</v>
      </c>
      <c r="AG9762">
        <f t="shared" ca="1" si="2592"/>
        <v>99.563721401564479</v>
      </c>
      <c r="AH9762">
        <f t="shared" ca="1" si="2593"/>
        <v>-0.73135569820618074</v>
      </c>
      <c r="AI9762">
        <f t="shared" ca="1" si="2594"/>
        <v>0.34510792037538007</v>
      </c>
      <c r="AJ9762">
        <f t="shared" ca="1" si="2595"/>
        <v>0.59441460148056624</v>
      </c>
    </row>
    <row r="9763" spans="32:36" x14ac:dyDescent="0.2">
      <c r="AF9763" s="17">
        <f t="shared" ca="1" si="2591"/>
        <v>503.73056853468097</v>
      </c>
      <c r="AG9763">
        <f t="shared" ca="1" si="2592"/>
        <v>98.681115368459601</v>
      </c>
      <c r="AH9763">
        <f t="shared" ca="1" si="2593"/>
        <v>0.64973021411103549</v>
      </c>
      <c r="AI9763">
        <f t="shared" ca="1" si="2594"/>
        <v>-0.30302120620582434</v>
      </c>
      <c r="AJ9763">
        <f t="shared" ca="1" si="2595"/>
        <v>-0.5243273843336469</v>
      </c>
    </row>
    <row r="9764" spans="32:36" x14ac:dyDescent="0.2">
      <c r="AF9764" s="17">
        <f t="shared" ca="1" si="2591"/>
        <v>491.92679658316575</v>
      </c>
      <c r="AG9764">
        <f t="shared" ca="1" si="2592"/>
        <v>100.25735031440654</v>
      </c>
      <c r="AH9764">
        <f t="shared" ca="1" si="2593"/>
        <v>-0.68783588157779429</v>
      </c>
      <c r="AI9764">
        <f t="shared" ca="1" si="2594"/>
        <v>0.85044516834400707</v>
      </c>
      <c r="AJ9764">
        <f t="shared" ca="1" si="2595"/>
        <v>1.1108097102112553</v>
      </c>
    </row>
    <row r="9765" spans="32:36" x14ac:dyDescent="0.2">
      <c r="AF9765" s="17">
        <f t="shared" ca="1" si="2591"/>
        <v>489.13961358705791</v>
      </c>
      <c r="AG9765">
        <f t="shared" ca="1" si="2592"/>
        <v>99.822641362145703</v>
      </c>
      <c r="AH9765">
        <f t="shared" ca="1" si="2593"/>
        <v>-1.0083537533101077</v>
      </c>
      <c r="AI9765">
        <f t="shared" ca="1" si="2594"/>
        <v>0.53415239488127819</v>
      </c>
      <c r="AJ9765">
        <f t="shared" ca="1" si="2595"/>
        <v>0.88075535582501741</v>
      </c>
    </row>
    <row r="9766" spans="32:36" x14ac:dyDescent="0.2">
      <c r="AF9766" s="17">
        <f t="shared" ca="1" si="2591"/>
        <v>491.54119546979234</v>
      </c>
      <c r="AG9766">
        <f t="shared" ca="1" si="2592"/>
        <v>99.672477885174843</v>
      </c>
      <c r="AH9766">
        <f t="shared" ca="1" si="2593"/>
        <v>-0.73207047869868946</v>
      </c>
      <c r="AI9766">
        <f t="shared" ca="1" si="2594"/>
        <v>0.42457378530257284</v>
      </c>
      <c r="AJ9766">
        <f t="shared" ca="1" si="2595"/>
        <v>0.67802026827530792</v>
      </c>
    </row>
    <row r="9767" spans="32:36" x14ac:dyDescent="0.2">
      <c r="AF9767" s="17">
        <f t="shared" ca="1" si="2591"/>
        <v>483.86832908898333</v>
      </c>
      <c r="AG9767">
        <f t="shared" ca="1" si="2592"/>
        <v>97.78316769654954</v>
      </c>
      <c r="AH9767">
        <f t="shared" ca="1" si="2593"/>
        <v>-1.6195607601506297</v>
      </c>
      <c r="AI9767">
        <f t="shared" ca="1" si="2594"/>
        <v>-0.96839257322493189</v>
      </c>
      <c r="AJ9767">
        <f t="shared" ca="1" si="2595"/>
        <v>-0.50162303302923572</v>
      </c>
    </row>
    <row r="9768" spans="32:36" x14ac:dyDescent="0.2">
      <c r="AF9768" s="17">
        <f t="shared" ca="1" si="2591"/>
        <v>495.38519965531759</v>
      </c>
      <c r="AG9768">
        <f t="shared" ca="1" si="2592"/>
        <v>98.554422576299473</v>
      </c>
      <c r="AH9768">
        <f t="shared" ca="1" si="2593"/>
        <v>-0.29264494542424924</v>
      </c>
      <c r="AI9768">
        <f t="shared" ca="1" si="2594"/>
        <v>-0.3965317238458485</v>
      </c>
      <c r="AJ9768">
        <f t="shared" ca="1" si="2595"/>
        <v>-0.3230979222568171</v>
      </c>
    </row>
    <row r="9769" spans="32:36" x14ac:dyDescent="0.2">
      <c r="AF9769" s="17">
        <f t="shared" ca="1" si="2591"/>
        <v>478.73167116209919</v>
      </c>
      <c r="AG9769">
        <f t="shared" ca="1" si="2592"/>
        <v>97.437069756212765</v>
      </c>
      <c r="AH9769">
        <f t="shared" ca="1" si="2593"/>
        <v>-2.2215973880691706</v>
      </c>
      <c r="AI9769">
        <f t="shared" ca="1" si="2594"/>
        <v>-1.2264808606411448</v>
      </c>
      <c r="AJ9769">
        <f t="shared" ca="1" si="2595"/>
        <v>-0.58118294654115243</v>
      </c>
    </row>
    <row r="9770" spans="32:36" x14ac:dyDescent="0.2">
      <c r="AF9770" s="17">
        <f t="shared" ca="1" si="2591"/>
        <v>496.7819472701745</v>
      </c>
      <c r="AG9770">
        <f t="shared" ca="1" si="2592"/>
        <v>99.525200691342789</v>
      </c>
      <c r="AH9770">
        <f t="shared" ca="1" si="2593"/>
        <v>-0.1338204853676164</v>
      </c>
      <c r="AI9770">
        <f t="shared" ca="1" si="2594"/>
        <v>0.31694090319518126</v>
      </c>
      <c r="AJ9770">
        <f t="shared" ca="1" si="2595"/>
        <v>0.37505439542823366</v>
      </c>
    </row>
    <row r="9771" spans="32:36" x14ac:dyDescent="0.2">
      <c r="AF9771" s="17">
        <f t="shared" ca="1" si="2591"/>
        <v>490.33378051072663</v>
      </c>
      <c r="AG9771">
        <f t="shared" ca="1" si="2592"/>
        <v>97.621308795234683</v>
      </c>
      <c r="AH9771">
        <f t="shared" ca="1" si="2593"/>
        <v>-0.87080501404931132</v>
      </c>
      <c r="AI9771">
        <f t="shared" ca="1" si="2594"/>
        <v>-1.0889782822941767</v>
      </c>
      <c r="AJ9771">
        <f t="shared" ca="1" si="2595"/>
        <v>-0.86598746622632805</v>
      </c>
    </row>
    <row r="9772" spans="32:36" x14ac:dyDescent="0.2">
      <c r="AF9772" s="17">
        <f t="shared" ca="1" si="2591"/>
        <v>496.15545025721951</v>
      </c>
      <c r="AG9772">
        <f t="shared" ca="1" si="2592"/>
        <v>97.391283575568622</v>
      </c>
      <c r="AH9772">
        <f t="shared" ca="1" si="2593"/>
        <v>-0.20500429039875961</v>
      </c>
      <c r="AI9772">
        <f t="shared" ca="1" si="2594"/>
        <v>-1.2606926609303437</v>
      </c>
      <c r="AJ9772">
        <f t="shared" ca="1" si="2595"/>
        <v>-1.257647493580534</v>
      </c>
    </row>
    <row r="9773" spans="32:36" x14ac:dyDescent="0.2">
      <c r="AF9773" s="17">
        <f t="shared" ca="1" si="2591"/>
        <v>499.28436186445742</v>
      </c>
      <c r="AG9773">
        <f t="shared" ca="1" si="2592"/>
        <v>101.35013406223622</v>
      </c>
      <c r="AH9773">
        <f t="shared" ca="1" si="2593"/>
        <v>0.14961611597229552</v>
      </c>
      <c r="AI9773">
        <f t="shared" ca="1" si="2594"/>
        <v>1.6395332662738045</v>
      </c>
      <c r="AJ9773">
        <f t="shared" ca="1" si="2595"/>
        <v>1.6727354950758575</v>
      </c>
    </row>
    <row r="9774" spans="32:36" x14ac:dyDescent="0.2">
      <c r="AF9774" s="17">
        <f t="shared" ca="1" si="2591"/>
        <v>501.78046615098964</v>
      </c>
      <c r="AG9774">
        <f t="shared" ca="1" si="2592"/>
        <v>98.060657819031832</v>
      </c>
      <c r="AH9774">
        <f t="shared" ca="1" si="2593"/>
        <v>0.43092628254874715</v>
      </c>
      <c r="AI9774">
        <f t="shared" ca="1" si="2594"/>
        <v>-0.76212469647874959</v>
      </c>
      <c r="AJ9774">
        <f t="shared" ca="1" si="2595"/>
        <v>-0.93653349519744045</v>
      </c>
    </row>
    <row r="9775" spans="32:36" x14ac:dyDescent="0.2">
      <c r="AF9775" s="17">
        <f t="shared" ca="1" si="2591"/>
        <v>503.88831383340317</v>
      </c>
      <c r="AG9775">
        <f t="shared" ca="1" si="2592"/>
        <v>100.57437118139852</v>
      </c>
      <c r="AH9775">
        <f t="shared" ca="1" si="2593"/>
        <v>0.66739238716373239</v>
      </c>
      <c r="AI9775">
        <f t="shared" ca="1" si="2594"/>
        <v>1.080244923598876</v>
      </c>
      <c r="AJ9775">
        <f t="shared" ca="1" si="2595"/>
        <v>0.92143785405878831</v>
      </c>
    </row>
    <row r="9776" spans="32:36" x14ac:dyDescent="0.2">
      <c r="AF9776" s="17">
        <f t="shared" ca="1" si="2591"/>
        <v>477.73278514724291</v>
      </c>
      <c r="AG9776">
        <f t="shared" ca="1" si="2592"/>
        <v>97.805367415981394</v>
      </c>
      <c r="AH9776">
        <f t="shared" ca="1" si="2593"/>
        <v>-2.3394207090526877</v>
      </c>
      <c r="AI9776">
        <f t="shared" ca="1" si="2594"/>
        <v>-0.95186923638700405</v>
      </c>
      <c r="AJ9776">
        <f t="shared" ca="1" si="2595"/>
        <v>-0.2556235245749548</v>
      </c>
    </row>
    <row r="9777" spans="32:36" x14ac:dyDescent="0.2">
      <c r="AF9777" s="17">
        <f t="shared" ca="1" si="2591"/>
        <v>513.26780802995347</v>
      </c>
      <c r="AG9777">
        <f t="shared" ca="1" si="2592"/>
        <v>102.9118367656274</v>
      </c>
      <c r="AH9777">
        <f t="shared" ca="1" si="2593"/>
        <v>1.7077630964285488</v>
      </c>
      <c r="AI9777">
        <f t="shared" ca="1" si="2594"/>
        <v>2.7525788974894474</v>
      </c>
      <c r="AJ9777">
        <f t="shared" ca="1" si="2595"/>
        <v>2.3456420447669983</v>
      </c>
    </row>
    <row r="9778" spans="32:36" x14ac:dyDescent="0.2">
      <c r="AF9778" s="17">
        <f t="shared" ca="1" si="2591"/>
        <v>486.93036451797701</v>
      </c>
      <c r="AG9778">
        <f t="shared" ca="1" si="2592"/>
        <v>98.546229112998972</v>
      </c>
      <c r="AH9778">
        <f t="shared" ca="1" si="2593"/>
        <v>-1.2637111675287647</v>
      </c>
      <c r="AI9778">
        <f t="shared" ca="1" si="2594"/>
        <v>-0.40258336427402869</v>
      </c>
      <c r="AJ9778">
        <f t="shared" ca="1" si="2595"/>
        <v>-2.0989589649807055E-2</v>
      </c>
    </row>
    <row r="9779" spans="32:36" x14ac:dyDescent="0.2">
      <c r="AF9779" s="17">
        <f t="shared" ca="1" si="2591"/>
        <v>487.56078131802701</v>
      </c>
      <c r="AG9779">
        <f t="shared" ca="1" si="2592"/>
        <v>100.13040756873593</v>
      </c>
      <c r="AH9779">
        <f t="shared" ca="1" si="2593"/>
        <v>-1.1907261114703998</v>
      </c>
      <c r="AI9779">
        <f t="shared" ca="1" si="2594"/>
        <v>0.75822404197272242</v>
      </c>
      <c r="AJ9779">
        <f t="shared" ca="1" si="2595"/>
        <v>1.1737902244637417</v>
      </c>
    </row>
    <row r="9780" spans="32:36" x14ac:dyDescent="0.2">
      <c r="AF9780" s="17">
        <f t="shared" ca="1" si="2591"/>
        <v>497.76186567642117</v>
      </c>
      <c r="AG9780">
        <f t="shared" ca="1" si="2592"/>
        <v>99.362652326150112</v>
      </c>
      <c r="AH9780">
        <f t="shared" ca="1" si="2593"/>
        <v>-2.2660075228682054E-2</v>
      </c>
      <c r="AI9780">
        <f t="shared" ca="1" si="2594"/>
        <v>0.19796250826544884</v>
      </c>
      <c r="AJ9780">
        <f t="shared" ca="1" si="2595"/>
        <v>0.21490776132949416</v>
      </c>
    </row>
    <row r="9781" spans="32:36" x14ac:dyDescent="0.2">
      <c r="AF9781" s="17">
        <f t="shared" ca="1" si="2591"/>
        <v>498.59275902229263</v>
      </c>
      <c r="AG9781">
        <f t="shared" ca="1" si="2592"/>
        <v>98.372601601838568</v>
      </c>
      <c r="AH9781">
        <f t="shared" ca="1" si="2593"/>
        <v>7.1423853733589004E-2</v>
      </c>
      <c r="AI9781">
        <f t="shared" ca="1" si="2594"/>
        <v>-0.53094199243531415</v>
      </c>
      <c r="AJ9781">
        <f t="shared" ca="1" si="2595"/>
        <v>-0.57977229365275962</v>
      </c>
    </row>
    <row r="9782" spans="32:36" x14ac:dyDescent="0.2">
      <c r="AF9782" s="17">
        <f t="shared" ca="1" si="2591"/>
        <v>495.59435490626697</v>
      </c>
      <c r="AG9782">
        <f t="shared" ca="1" si="2592"/>
        <v>100.61847549584198</v>
      </c>
      <c r="AH9782">
        <f t="shared" ca="1" si="2593"/>
        <v>-0.26883337226306553</v>
      </c>
      <c r="AI9782">
        <f t="shared" ca="1" si="2594"/>
        <v>1.1121575251611771</v>
      </c>
      <c r="AJ9782">
        <f t="shared" ca="1" si="2595"/>
        <v>1.2523126895235521</v>
      </c>
    </row>
    <row r="9783" spans="32:36" x14ac:dyDescent="0.2">
      <c r="AF9783" s="17">
        <f t="shared" ca="1" si="2591"/>
        <v>501.49696691396434</v>
      </c>
      <c r="AG9783">
        <f t="shared" ca="1" si="2592"/>
        <v>98.584810101476336</v>
      </c>
      <c r="AH9783">
        <f t="shared" ca="1" si="2593"/>
        <v>0.39904653548939445</v>
      </c>
      <c r="AI9783">
        <f t="shared" ca="1" si="2594"/>
        <v>-0.37409208122265281</v>
      </c>
      <c r="AJ9783">
        <f t="shared" ca="1" si="2595"/>
        <v>-0.51926830807443369</v>
      </c>
    </row>
    <row r="9784" spans="32:36" x14ac:dyDescent="0.2">
      <c r="AF9784" s="17">
        <f t="shared" ca="1" si="2591"/>
        <v>508.86100414043733</v>
      </c>
      <c r="AG9784">
        <f t="shared" ca="1" si="2592"/>
        <v>98.245297627000255</v>
      </c>
      <c r="AH9784">
        <f t="shared" ca="1" si="2593"/>
        <v>1.2213505269099543</v>
      </c>
      <c r="AI9784">
        <f t="shared" ca="1" si="2594"/>
        <v>-0.62519878035025678</v>
      </c>
      <c r="AJ9784">
        <f t="shared" ca="1" si="2595"/>
        <v>-1.0439428505179846</v>
      </c>
    </row>
    <row r="9785" spans="32:36" x14ac:dyDescent="0.2">
      <c r="AF9785" s="17">
        <f t="shared" ca="1" si="2591"/>
        <v>501.49466121276043</v>
      </c>
      <c r="AG9785">
        <f t="shared" ca="1" si="2592"/>
        <v>98.980532087850733</v>
      </c>
      <c r="AH9785">
        <f t="shared" ca="1" si="2593"/>
        <v>0.39878718341680541</v>
      </c>
      <c r="AI9785">
        <f t="shared" ca="1" si="2594"/>
        <v>-8.2501384966766275E-2</v>
      </c>
      <c r="AJ9785">
        <f t="shared" ca="1" si="2595"/>
        <v>-0.21323784039403465</v>
      </c>
    </row>
    <row r="9786" spans="32:36" x14ac:dyDescent="0.2">
      <c r="AF9786" s="17">
        <f t="shared" ca="1" si="2591"/>
        <v>500.23229777761804</v>
      </c>
      <c r="AG9786">
        <f t="shared" ca="1" si="2592"/>
        <v>97.663120066937537</v>
      </c>
      <c r="AH9786">
        <f t="shared" ca="1" si="2593"/>
        <v>0.25661347905365783</v>
      </c>
      <c r="AI9786">
        <f t="shared" ca="1" si="2594"/>
        <v>-1.0578095290759901</v>
      </c>
      <c r="AJ9786">
        <f t="shared" ca="1" si="2595"/>
        <v>-1.1914070647942399</v>
      </c>
    </row>
    <row r="9787" spans="32:36" x14ac:dyDescent="0.2">
      <c r="AF9787" s="17">
        <f t="shared" ca="1" si="2591"/>
        <v>491.52430181729284</v>
      </c>
      <c r="AG9787">
        <f t="shared" ca="1" si="2592"/>
        <v>100.57251610205289</v>
      </c>
      <c r="AH9787">
        <f t="shared" ca="1" si="2593"/>
        <v>-0.73400924341482365</v>
      </c>
      <c r="AI9787">
        <f t="shared" ca="1" si="2594"/>
        <v>1.0789023353661455</v>
      </c>
      <c r="AJ9787">
        <f t="shared" ca="1" si="2595"/>
        <v>1.3651825965488937</v>
      </c>
    </row>
    <row r="9788" spans="32:36" x14ac:dyDescent="0.2">
      <c r="AF9788" s="17">
        <f t="shared" ca="1" si="2591"/>
        <v>486.01812203029425</v>
      </c>
      <c r="AG9788">
        <f t="shared" ca="1" si="2592"/>
        <v>98.746008867405024</v>
      </c>
      <c r="AH9788">
        <f t="shared" ca="1" si="2593"/>
        <v>-1.3694914154851681</v>
      </c>
      <c r="AI9788">
        <f t="shared" ca="1" si="2594"/>
        <v>-0.25517053324090111</v>
      </c>
      <c r="AJ9788">
        <f t="shared" ca="1" si="2595"/>
        <v>0.16728253814727398</v>
      </c>
    </row>
    <row r="9789" spans="32:36" x14ac:dyDescent="0.2">
      <c r="AF9789" s="17">
        <f t="shared" ca="1" si="2591"/>
        <v>494.6250815179875</v>
      </c>
      <c r="AG9789">
        <f t="shared" ca="1" si="2592"/>
        <v>99.376970100156981</v>
      </c>
      <c r="AH9789">
        <f t="shared" ca="1" si="2593"/>
        <v>-0.37926640168074566</v>
      </c>
      <c r="AI9789">
        <f t="shared" ca="1" si="2594"/>
        <v>0.20845031573713207</v>
      </c>
      <c r="AJ9789">
        <f t="shared" ca="1" si="2595"/>
        <v>0.33918751305417255</v>
      </c>
    </row>
    <row r="9790" spans="32:36" x14ac:dyDescent="0.2">
      <c r="AF9790" s="17">
        <f t="shared" ca="1" si="2591"/>
        <v>492.72765572124143</v>
      </c>
      <c r="AG9790">
        <f t="shared" ca="1" si="2592"/>
        <v>98.228804112175013</v>
      </c>
      <c r="AH9790">
        <f t="shared" ca="1" si="2593"/>
        <v>-0.5960752515398885</v>
      </c>
      <c r="AI9790">
        <f t="shared" ca="1" si="2594"/>
        <v>-0.63741963466826113</v>
      </c>
      <c r="AJ9790">
        <f t="shared" ca="1" si="2595"/>
        <v>-0.47946246089898831</v>
      </c>
    </row>
    <row r="9791" spans="32:36" x14ac:dyDescent="0.2">
      <c r="AF9791" s="17">
        <f t="shared" ca="1" si="2591"/>
        <v>505.44295768138346</v>
      </c>
      <c r="AG9791">
        <f t="shared" ca="1" si="2592"/>
        <v>98.449413911136759</v>
      </c>
      <c r="AH9791">
        <f t="shared" ca="1" si="2593"/>
        <v>0.84116508024708858</v>
      </c>
      <c r="AI9791">
        <f t="shared" ca="1" si="2594"/>
        <v>-0.47412858569085076</v>
      </c>
      <c r="AJ9791">
        <f t="shared" ca="1" si="2595"/>
        <v>-0.76466881650492224</v>
      </c>
    </row>
    <row r="9792" spans="32:36" x14ac:dyDescent="0.2">
      <c r="AF9792" s="17">
        <f t="shared" ca="1" si="2591"/>
        <v>504.37957601905083</v>
      </c>
      <c r="AG9792">
        <f t="shared" ca="1" si="2592"/>
        <v>99.279791143325326</v>
      </c>
      <c r="AH9792">
        <f t="shared" ca="1" si="2593"/>
        <v>0.72236184310967577</v>
      </c>
      <c r="AI9792">
        <f t="shared" ca="1" si="2594"/>
        <v>0.13723677500443465</v>
      </c>
      <c r="AJ9792">
        <f t="shared" ca="1" si="2595"/>
        <v>-8.5463255536472799E-2</v>
      </c>
    </row>
    <row r="9793" spans="32:36" x14ac:dyDescent="0.2">
      <c r="AF9793" s="17">
        <f t="shared" ca="1" si="2591"/>
        <v>486.69026032706597</v>
      </c>
      <c r="AG9793">
        <f t="shared" ca="1" si="2592"/>
        <v>96.834241108022397</v>
      </c>
      <c r="AH9793">
        <f t="shared" ca="1" si="2593"/>
        <v>-1.2915335290004364</v>
      </c>
      <c r="AI9793">
        <f t="shared" ca="1" si="2594"/>
        <v>-1.6782122497364396</v>
      </c>
      <c r="AJ9793">
        <f t="shared" ca="1" si="2595"/>
        <v>-1.3505903532625043</v>
      </c>
    </row>
    <row r="9794" spans="32:36" x14ac:dyDescent="0.2">
      <c r="AF9794" s="17">
        <f t="shared" ca="1" si="2591"/>
        <v>493.83455870050005</v>
      </c>
      <c r="AG9794">
        <f t="shared" ca="1" si="2592"/>
        <v>99.047102298410294</v>
      </c>
      <c r="AH9794">
        <f t="shared" ca="1" si="2593"/>
        <v>-0.46949403496052355</v>
      </c>
      <c r="AI9794">
        <f t="shared" ca="1" si="2594"/>
        <v>-3.3563205393526238E-2</v>
      </c>
      <c r="AJ9794">
        <f t="shared" ca="1" si="2595"/>
        <v>0.11391838452261879</v>
      </c>
    </row>
    <row r="9795" spans="32:36" x14ac:dyDescent="0.2">
      <c r="AF9795" s="17">
        <f t="shared" ref="AF9795:AF9858" ca="1" si="2596">$N$64*EXP(($J$9-$K$2^2/2)*$J$6+$K$2*SQRT($J$6)*AH9795)</f>
        <v>505.00388356243656</v>
      </c>
      <c r="AG9795">
        <f t="shared" ref="AG9795:AG9858" ca="1" si="2597">$Q$64*EXP(($J$9-$K$3^2/2)*$J$6+$K$3*SQRT($J$6)*AI9795)</f>
        <v>97.77953482736612</v>
      </c>
      <c r="AH9795">
        <f t="shared" ref="AH9795:AH9858" ca="1" si="2598">_xlfn.NORM.S.INV(RAND())</f>
        <v>0.79214111904243112</v>
      </c>
      <c r="AI9795">
        <f t="shared" ref="AI9795:AI9858" ca="1" si="2599">AH9795*$AC$6+SQRT(1-$AC$6^2)*AJ9795</f>
        <v>-0.97109688894117607</v>
      </c>
      <c r="AJ9795">
        <f t="shared" ref="AJ9795:AJ9858" ca="1" si="2600">_xlfn.NORM.S.INV(RAND())</f>
        <v>-1.2705345246091606</v>
      </c>
    </row>
    <row r="9796" spans="32:36" x14ac:dyDescent="0.2">
      <c r="AF9796" s="17">
        <f t="shared" ca="1" si="2596"/>
        <v>498.51918019988585</v>
      </c>
      <c r="AG9796">
        <f t="shared" ca="1" si="2597"/>
        <v>98.755324124229546</v>
      </c>
      <c r="AH9796">
        <f t="shared" ca="1" si="2598"/>
        <v>6.3098687350715332E-2</v>
      </c>
      <c r="AI9796">
        <f t="shared" ca="1" si="2599"/>
        <v>-0.24830430137681944</v>
      </c>
      <c r="AJ9796">
        <f t="shared" ca="1" si="2600"/>
        <v>-0.28057356503852832</v>
      </c>
    </row>
    <row r="9797" spans="32:36" x14ac:dyDescent="0.2">
      <c r="AF9797" s="17">
        <f t="shared" ca="1" si="2596"/>
        <v>490.03593689561023</v>
      </c>
      <c r="AG9797">
        <f t="shared" ca="1" si="2597"/>
        <v>97.570285449229942</v>
      </c>
      <c r="AH9797">
        <f t="shared" ca="1" si="2598"/>
        <v>-0.90508040559580605</v>
      </c>
      <c r="AI9797">
        <f t="shared" ca="1" si="2599"/>
        <v>-1.12703238594105</v>
      </c>
      <c r="AJ9797">
        <f t="shared" ca="1" si="2600"/>
        <v>-0.89502774948565267</v>
      </c>
    </row>
    <row r="9798" spans="32:36" x14ac:dyDescent="0.2">
      <c r="AF9798" s="17">
        <f t="shared" ca="1" si="2596"/>
        <v>504.04633300826879</v>
      </c>
      <c r="AG9798">
        <f t="shared" ca="1" si="2597"/>
        <v>99.464851452258983</v>
      </c>
      <c r="AH9798">
        <f t="shared" ca="1" si="2598"/>
        <v>0.68507968235277628</v>
      </c>
      <c r="AI9798">
        <f t="shared" ca="1" si="2599"/>
        <v>0.27279055745720288</v>
      </c>
      <c r="AJ9798">
        <f t="shared" ca="1" si="2600"/>
        <v>6.8607576106230098E-2</v>
      </c>
    </row>
    <row r="9799" spans="32:36" x14ac:dyDescent="0.2">
      <c r="AF9799" s="17">
        <f t="shared" ca="1" si="2596"/>
        <v>484.42565257760998</v>
      </c>
      <c r="AG9799">
        <f t="shared" ca="1" si="2597"/>
        <v>96.213344348523762</v>
      </c>
      <c r="AH9799">
        <f t="shared" ca="1" si="2598"/>
        <v>-1.5546249643867054</v>
      </c>
      <c r="AI9799">
        <f t="shared" ca="1" si="2599"/>
        <v>-2.1464324856272743</v>
      </c>
      <c r="AJ9799">
        <f t="shared" ca="1" si="2600"/>
        <v>-1.7582942324982929</v>
      </c>
    </row>
    <row r="9800" spans="32:36" x14ac:dyDescent="0.2">
      <c r="AF9800" s="17">
        <f t="shared" ca="1" si="2596"/>
        <v>495.46855048821345</v>
      </c>
      <c r="AG9800">
        <f t="shared" ca="1" si="2597"/>
        <v>97.244125234714062</v>
      </c>
      <c r="AH9800">
        <f t="shared" ca="1" si="2598"/>
        <v>-0.28315454816021507</v>
      </c>
      <c r="AI9800">
        <f t="shared" ca="1" si="2599"/>
        <v>-1.3707595714939402</v>
      </c>
      <c r="AJ9800">
        <f t="shared" ca="1" si="2600"/>
        <v>-1.3483095664798255</v>
      </c>
    </row>
    <row r="9801" spans="32:36" x14ac:dyDescent="0.2">
      <c r="AF9801" s="17">
        <f t="shared" ca="1" si="2596"/>
        <v>489.84230810123046</v>
      </c>
      <c r="AG9801">
        <f t="shared" ca="1" si="2597"/>
        <v>94.476850370868121</v>
      </c>
      <c r="AH9801">
        <f t="shared" ca="1" si="2598"/>
        <v>-0.9273740893394985</v>
      </c>
      <c r="AI9801">
        <f t="shared" ca="1" si="2599"/>
        <v>-3.4721487583711714</v>
      </c>
      <c r="AJ9801">
        <f t="shared" ca="1" si="2600"/>
        <v>-3.3485317705978406</v>
      </c>
    </row>
    <row r="9802" spans="32:36" x14ac:dyDescent="0.2">
      <c r="AF9802" s="17">
        <f t="shared" ca="1" si="2596"/>
        <v>494.29432324070484</v>
      </c>
      <c r="AG9802">
        <f t="shared" ca="1" si="2597"/>
        <v>95.740089398261432</v>
      </c>
      <c r="AH9802">
        <f t="shared" ca="1" si="2598"/>
        <v>-0.4170004884134616</v>
      </c>
      <c r="AI9802">
        <f t="shared" ca="1" si="2599"/>
        <v>-2.5053493150860446</v>
      </c>
      <c r="AJ9802">
        <f t="shared" ca="1" si="2600"/>
        <v>-2.4962484264421594</v>
      </c>
    </row>
    <row r="9803" spans="32:36" x14ac:dyDescent="0.2">
      <c r="AF9803" s="17">
        <f t="shared" ca="1" si="2596"/>
        <v>495.12097695501978</v>
      </c>
      <c r="AG9803">
        <f t="shared" ca="1" si="2597"/>
        <v>100.61994230022852</v>
      </c>
      <c r="AH9803">
        <f t="shared" ca="1" si="2598"/>
        <v>-0.32274012600178342</v>
      </c>
      <c r="AI9803">
        <f t="shared" ca="1" si="2599"/>
        <v>1.1132186218729108</v>
      </c>
      <c r="AJ9803">
        <f t="shared" ca="1" si="2600"/>
        <v>1.2705494441271126</v>
      </c>
    </row>
    <row r="9804" spans="32:36" x14ac:dyDescent="0.2">
      <c r="AF9804" s="17">
        <f t="shared" ca="1" si="2596"/>
        <v>494.2925036689835</v>
      </c>
      <c r="AG9804">
        <f t="shared" ca="1" si="2597"/>
        <v>98.728644488180436</v>
      </c>
      <c r="AH9804">
        <f t="shared" ca="1" si="2598"/>
        <v>-0.41720814148727886</v>
      </c>
      <c r="AI9804">
        <f t="shared" ca="1" si="2599"/>
        <v>-0.26797146450552956</v>
      </c>
      <c r="AJ9804">
        <f t="shared" ca="1" si="2600"/>
        <v>-0.14864025257719793</v>
      </c>
    </row>
    <row r="9805" spans="32:36" x14ac:dyDescent="0.2">
      <c r="AF9805" s="17">
        <f t="shared" ca="1" si="2596"/>
        <v>499.43576267022007</v>
      </c>
      <c r="AG9805">
        <f t="shared" ca="1" si="2597"/>
        <v>97.6296300464534</v>
      </c>
      <c r="AH9805">
        <f t="shared" ca="1" si="2598"/>
        <v>0.16671896229285155</v>
      </c>
      <c r="AI9805">
        <f t="shared" ca="1" si="2599"/>
        <v>-1.0827740340604537</v>
      </c>
      <c r="AJ9805">
        <f t="shared" ca="1" si="2600"/>
        <v>-1.1890458976169569</v>
      </c>
    </row>
    <row r="9806" spans="32:36" x14ac:dyDescent="0.2">
      <c r="AF9806" s="17">
        <f t="shared" ca="1" si="2596"/>
        <v>486.61767733616159</v>
      </c>
      <c r="AG9806">
        <f t="shared" ca="1" si="2597"/>
        <v>98.35825173787093</v>
      </c>
      <c r="AH9806">
        <f t="shared" ca="1" si="2598"/>
        <v>-1.299946872106329</v>
      </c>
      <c r="AI9806">
        <f t="shared" ca="1" si="2599"/>
        <v>-0.5415606342574304</v>
      </c>
      <c r="AJ9806">
        <f t="shared" ca="1" si="2600"/>
        <v>-0.1552996190556504</v>
      </c>
    </row>
    <row r="9807" spans="32:36" x14ac:dyDescent="0.2">
      <c r="AF9807" s="17">
        <f t="shared" ca="1" si="2596"/>
        <v>495.4275715535403</v>
      </c>
      <c r="AG9807">
        <f t="shared" ca="1" si="2597"/>
        <v>99.746546103206427</v>
      </c>
      <c r="AH9807">
        <f t="shared" ca="1" si="2598"/>
        <v>-0.28782024525283867</v>
      </c>
      <c r="AI9807">
        <f t="shared" ca="1" si="2599"/>
        <v>0.47864411187593203</v>
      </c>
      <c r="AJ9807">
        <f t="shared" ca="1" si="2600"/>
        <v>0.59363739908651347</v>
      </c>
    </row>
    <row r="9808" spans="32:36" x14ac:dyDescent="0.2">
      <c r="AF9808" s="17">
        <f t="shared" ca="1" si="2596"/>
        <v>504.99059377196147</v>
      </c>
      <c r="AG9808">
        <f t="shared" ca="1" si="2597"/>
        <v>100.65393686291154</v>
      </c>
      <c r="AH9808">
        <f t="shared" ca="1" si="2598"/>
        <v>0.79065660900094925</v>
      </c>
      <c r="AI9808">
        <f t="shared" ca="1" si="2599"/>
        <v>1.1378061974934102</v>
      </c>
      <c r="AJ9808">
        <f t="shared" ca="1" si="2600"/>
        <v>0.94267861644777562</v>
      </c>
    </row>
    <row r="9809" spans="32:36" x14ac:dyDescent="0.2">
      <c r="AF9809" s="17">
        <f t="shared" ca="1" si="2596"/>
        <v>502.37617821405308</v>
      </c>
      <c r="AG9809">
        <f t="shared" ca="1" si="2597"/>
        <v>100.03811060004259</v>
      </c>
      <c r="AH9809">
        <f t="shared" ca="1" si="2598"/>
        <v>0.4978559988128502</v>
      </c>
      <c r="AI9809">
        <f t="shared" ca="1" si="2599"/>
        <v>0.69109887838740747</v>
      </c>
      <c r="AJ9809">
        <f t="shared" ca="1" si="2600"/>
        <v>0.5669839917919981</v>
      </c>
    </row>
    <row r="9810" spans="32:36" x14ac:dyDescent="0.2">
      <c r="AF9810" s="17">
        <f t="shared" ca="1" si="2596"/>
        <v>489.26522953082889</v>
      </c>
      <c r="AG9810">
        <f t="shared" ca="1" si="2597"/>
        <v>97.897385527294418</v>
      </c>
      <c r="AH9810">
        <f t="shared" ca="1" si="2598"/>
        <v>-0.99386903082696254</v>
      </c>
      <c r="AI9810">
        <f t="shared" ca="1" si="2599"/>
        <v>-0.88341976873537997</v>
      </c>
      <c r="AJ9810">
        <f t="shared" ca="1" si="2600"/>
        <v>-0.61121650255944671</v>
      </c>
    </row>
    <row r="9811" spans="32:36" x14ac:dyDescent="0.2">
      <c r="AF9811" s="17">
        <f t="shared" ca="1" si="2596"/>
        <v>506.16011251981183</v>
      </c>
      <c r="AG9811">
        <f t="shared" ca="1" si="2597"/>
        <v>99.459759306262555</v>
      </c>
      <c r="AH9811">
        <f t="shared" ca="1" si="2598"/>
        <v>0.92114608792024621</v>
      </c>
      <c r="AI9811">
        <f t="shared" ca="1" si="2599"/>
        <v>0.26906401569456584</v>
      </c>
      <c r="AJ9811">
        <f t="shared" ca="1" si="2600"/>
        <v>-1.0288645797379115E-2</v>
      </c>
    </row>
    <row r="9812" spans="32:36" x14ac:dyDescent="0.2">
      <c r="AF9812" s="17">
        <f t="shared" ca="1" si="2596"/>
        <v>508.82540307818118</v>
      </c>
      <c r="AG9812">
        <f t="shared" ca="1" si="2597"/>
        <v>98.787352148973085</v>
      </c>
      <c r="AH9812">
        <f t="shared" ca="1" si="2598"/>
        <v>1.2174038371624933</v>
      </c>
      <c r="AI9812">
        <f t="shared" ca="1" si="2599"/>
        <v>-0.22470153603534987</v>
      </c>
      <c r="AJ9812">
        <f t="shared" ca="1" si="2600"/>
        <v>-0.62247219893314043</v>
      </c>
    </row>
    <row r="9813" spans="32:36" x14ac:dyDescent="0.2">
      <c r="AF9813" s="17">
        <f t="shared" ca="1" si="2596"/>
        <v>488.84518297740993</v>
      </c>
      <c r="AG9813">
        <f t="shared" ca="1" si="2597"/>
        <v>100.30731645859849</v>
      </c>
      <c r="AH9813">
        <f t="shared" ca="1" si="2598"/>
        <v>-1.0423190077676443</v>
      </c>
      <c r="AI9813">
        <f t="shared" ca="1" si="2599"/>
        <v>0.88671245644816132</v>
      </c>
      <c r="AJ9813">
        <f t="shared" ca="1" si="2600"/>
        <v>1.2614638448406055</v>
      </c>
    </row>
    <row r="9814" spans="32:36" x14ac:dyDescent="0.2">
      <c r="AF9814" s="17">
        <f t="shared" ca="1" si="2596"/>
        <v>490.43132077709447</v>
      </c>
      <c r="AG9814">
        <f t="shared" ca="1" si="2597"/>
        <v>99.55215363014527</v>
      </c>
      <c r="AH9814">
        <f t="shared" ca="1" si="2598"/>
        <v>-0.85958475356418862</v>
      </c>
      <c r="AI9814">
        <f t="shared" ca="1" si="2599"/>
        <v>0.33665050862398488</v>
      </c>
      <c r="AJ9814">
        <f t="shared" ca="1" si="2600"/>
        <v>0.62627255794705317</v>
      </c>
    </row>
    <row r="9815" spans="32:36" x14ac:dyDescent="0.2">
      <c r="AF9815" s="17">
        <f t="shared" ca="1" si="2596"/>
        <v>486.04962171465934</v>
      </c>
      <c r="AG9815">
        <f t="shared" ca="1" si="2597"/>
        <v>97.158498074560825</v>
      </c>
      <c r="AH9815">
        <f t="shared" ca="1" si="2598"/>
        <v>-1.36583552081542</v>
      </c>
      <c r="AI9815">
        <f t="shared" ca="1" si="2599"/>
        <v>-1.4348809883980835</v>
      </c>
      <c r="AJ9815">
        <f t="shared" ca="1" si="2600"/>
        <v>-1.071675976242221</v>
      </c>
    </row>
    <row r="9816" spans="32:36" x14ac:dyDescent="0.2">
      <c r="AF9816" s="17">
        <f t="shared" ca="1" si="2596"/>
        <v>515.8351348928004</v>
      </c>
      <c r="AG9816">
        <f t="shared" ca="1" si="2597"/>
        <v>99.215862254549023</v>
      </c>
      <c r="AH9816">
        <f t="shared" ca="1" si="2598"/>
        <v>1.9892169831925928</v>
      </c>
      <c r="AI9816">
        <f t="shared" ca="1" si="2599"/>
        <v>9.0351136786568587E-2</v>
      </c>
      <c r="AJ9816">
        <f t="shared" ca="1" si="2600"/>
        <v>-0.5370723726901997</v>
      </c>
    </row>
    <row r="9817" spans="32:36" x14ac:dyDescent="0.2">
      <c r="AF9817" s="17">
        <f t="shared" ca="1" si="2596"/>
        <v>496.34353864335452</v>
      </c>
      <c r="AG9817">
        <f t="shared" ca="1" si="2597"/>
        <v>100.03239442243242</v>
      </c>
      <c r="AH9817">
        <f t="shared" ca="1" si="2598"/>
        <v>-0.18362388592554751</v>
      </c>
      <c r="AI9817">
        <f t="shared" ca="1" si="2599"/>
        <v>0.68693961609375842</v>
      </c>
      <c r="AJ9817">
        <f t="shared" ca="1" si="2600"/>
        <v>0.77909114970430571</v>
      </c>
    </row>
    <row r="9818" spans="32:36" x14ac:dyDescent="0.2">
      <c r="AF9818" s="17">
        <f t="shared" ca="1" si="2596"/>
        <v>497.4136079531911</v>
      </c>
      <c r="AG9818">
        <f t="shared" ca="1" si="2597"/>
        <v>100.07018297184499</v>
      </c>
      <c r="AH9818">
        <f t="shared" ca="1" si="2598"/>
        <v>-6.2140799816158485E-2</v>
      </c>
      <c r="AI9818">
        <f t="shared" ca="1" si="2599"/>
        <v>0.71443129142193351</v>
      </c>
      <c r="AJ9818">
        <f t="shared" ca="1" si="2600"/>
        <v>0.76934751739079033</v>
      </c>
    </row>
    <row r="9819" spans="32:36" x14ac:dyDescent="0.2">
      <c r="AF9819" s="17">
        <f t="shared" ca="1" si="2596"/>
        <v>490.65381826309005</v>
      </c>
      <c r="AG9819">
        <f t="shared" ca="1" si="2597"/>
        <v>98.836227482362062</v>
      </c>
      <c r="AH9819">
        <f t="shared" ca="1" si="2598"/>
        <v>-0.83399875194500428</v>
      </c>
      <c r="AI9819">
        <f t="shared" ca="1" si="2599"/>
        <v>-0.1886980425815577</v>
      </c>
      <c r="AJ9819">
        <f t="shared" ca="1" si="2600"/>
        <v>6.6929451417402544E-2</v>
      </c>
    </row>
    <row r="9820" spans="32:36" x14ac:dyDescent="0.2">
      <c r="AF9820" s="17">
        <f t="shared" ca="1" si="2596"/>
        <v>509.39086414090673</v>
      </c>
      <c r="AG9820">
        <f t="shared" ca="1" si="2597"/>
        <v>99.504070390012032</v>
      </c>
      <c r="AH9820">
        <f t="shared" ca="1" si="2598"/>
        <v>1.2800575371590599</v>
      </c>
      <c r="AI9820">
        <f t="shared" ca="1" si="2599"/>
        <v>0.30148542658269967</v>
      </c>
      <c r="AJ9820">
        <f t="shared" ca="1" si="2600"/>
        <v>-9.0278627626743643E-2</v>
      </c>
    </row>
    <row r="9821" spans="32:36" x14ac:dyDescent="0.2">
      <c r="AF9821" s="17">
        <f t="shared" ca="1" si="2596"/>
        <v>490.33364236218716</v>
      </c>
      <c r="AG9821">
        <f t="shared" ca="1" si="2597"/>
        <v>99.629947599860742</v>
      </c>
      <c r="AH9821">
        <f t="shared" ca="1" si="2598"/>
        <v>-0.87082090714704141</v>
      </c>
      <c r="AI9821">
        <f t="shared" ca="1" si="2599"/>
        <v>0.39350821137777126</v>
      </c>
      <c r="AJ9821">
        <f t="shared" ca="1" si="2600"/>
        <v>0.68949897904130664</v>
      </c>
    </row>
    <row r="9822" spans="32:36" x14ac:dyDescent="0.2">
      <c r="AF9822" s="17">
        <f t="shared" ca="1" si="2596"/>
        <v>513.71024590058153</v>
      </c>
      <c r="AG9822">
        <f t="shared" ca="1" si="2597"/>
        <v>98.846736966829098</v>
      </c>
      <c r="AH9822">
        <f t="shared" ca="1" si="2598"/>
        <v>1.7563674489378509</v>
      </c>
      <c r="AI9822">
        <f t="shared" ca="1" si="2599"/>
        <v>-0.18095866864397925</v>
      </c>
      <c r="AJ9822">
        <f t="shared" ca="1" si="2600"/>
        <v>-0.74777661596872647</v>
      </c>
    </row>
    <row r="9823" spans="32:36" x14ac:dyDescent="0.2">
      <c r="AF9823" s="17">
        <f t="shared" ca="1" si="2596"/>
        <v>482.52599620583726</v>
      </c>
      <c r="AG9823">
        <f t="shared" ca="1" si="2597"/>
        <v>98.404626872528411</v>
      </c>
      <c r="AH9823">
        <f t="shared" ca="1" si="2598"/>
        <v>-1.7762683899973961</v>
      </c>
      <c r="AI9823">
        <f t="shared" ca="1" si="2599"/>
        <v>-0.50724945167869273</v>
      </c>
      <c r="AJ9823">
        <f t="shared" ca="1" si="2600"/>
        <v>3.2003904459965885E-2</v>
      </c>
    </row>
    <row r="9824" spans="32:36" x14ac:dyDescent="0.2">
      <c r="AF9824" s="17">
        <f t="shared" ca="1" si="2596"/>
        <v>493.91460264591694</v>
      </c>
      <c r="AG9824">
        <f t="shared" ca="1" si="2597"/>
        <v>100.48284477447874</v>
      </c>
      <c r="AH9824">
        <f t="shared" ca="1" si="2598"/>
        <v>-0.46035151698016591</v>
      </c>
      <c r="AI9824">
        <f t="shared" ca="1" si="2599"/>
        <v>1.0139743939467876</v>
      </c>
      <c r="AJ9824">
        <f t="shared" ca="1" si="2600"/>
        <v>1.210130695804519</v>
      </c>
    </row>
    <row r="9825" spans="32:36" x14ac:dyDescent="0.2">
      <c r="AF9825" s="17">
        <f t="shared" ca="1" si="2596"/>
        <v>508.08443821153082</v>
      </c>
      <c r="AG9825">
        <f t="shared" ca="1" si="2597"/>
        <v>98.963927380718573</v>
      </c>
      <c r="AH9825">
        <f t="shared" ca="1" si="2598"/>
        <v>1.135198645298285</v>
      </c>
      <c r="AI9825">
        <f t="shared" ca="1" si="2599"/>
        <v>-9.471323700369394E-2</v>
      </c>
      <c r="AJ9825">
        <f t="shared" ca="1" si="2600"/>
        <v>-0.45997114142947282</v>
      </c>
    </row>
    <row r="9826" spans="32:36" x14ac:dyDescent="0.2">
      <c r="AF9826" s="17">
        <f t="shared" ca="1" si="2596"/>
        <v>505.10173614799527</v>
      </c>
      <c r="AG9826">
        <f t="shared" ca="1" si="2597"/>
        <v>101.38332422789813</v>
      </c>
      <c r="AH9826">
        <f t="shared" ca="1" si="2598"/>
        <v>0.80307034800175991</v>
      </c>
      <c r="AI9826">
        <f t="shared" ca="1" si="2599"/>
        <v>1.6633662083747762</v>
      </c>
      <c r="AJ9826">
        <f t="shared" ca="1" si="2600"/>
        <v>1.4901730254847712</v>
      </c>
    </row>
    <row r="9827" spans="32:36" x14ac:dyDescent="0.2">
      <c r="AF9827" s="17">
        <f t="shared" ca="1" si="2596"/>
        <v>495.73960939059111</v>
      </c>
      <c r="AG9827">
        <f t="shared" ca="1" si="2597"/>
        <v>99.964736544688947</v>
      </c>
      <c r="AH9827">
        <f t="shared" ca="1" si="2598"/>
        <v>-0.25230258371214914</v>
      </c>
      <c r="AI9827">
        <f t="shared" ca="1" si="2599"/>
        <v>0.63769165164591646</v>
      </c>
      <c r="AJ9827">
        <f t="shared" ca="1" si="2600"/>
        <v>0.74923400683295882</v>
      </c>
    </row>
    <row r="9828" spans="32:36" x14ac:dyDescent="0.2">
      <c r="AF9828" s="17">
        <f t="shared" ca="1" si="2596"/>
        <v>473.37876288796957</v>
      </c>
      <c r="AG9828">
        <f t="shared" ca="1" si="2597"/>
        <v>97.345382622039295</v>
      </c>
      <c r="AH9828">
        <f t="shared" ca="1" si="2598"/>
        <v>-2.855892051416856</v>
      </c>
      <c r="AI9828">
        <f t="shared" ca="1" si="2599"/>
        <v>-1.2950063686321667</v>
      </c>
      <c r="AJ9828">
        <f t="shared" ca="1" si="2600"/>
        <v>-0.45159963494001004</v>
      </c>
    </row>
    <row r="9829" spans="32:36" x14ac:dyDescent="0.2">
      <c r="AF9829" s="17">
        <f t="shared" ca="1" si="2596"/>
        <v>495.67882055432926</v>
      </c>
      <c r="AG9829">
        <f t="shared" ca="1" si="2597"/>
        <v>97.875200376115046</v>
      </c>
      <c r="AH9829">
        <f t="shared" ca="1" si="2598"/>
        <v>-0.2592201104520912</v>
      </c>
      <c r="AI9829">
        <f t="shared" ca="1" si="2599"/>
        <v>-0.89991673855100929</v>
      </c>
      <c r="AJ9829">
        <f t="shared" ca="1" si="2600"/>
        <v>-0.86188604361936905</v>
      </c>
    </row>
    <row r="9830" spans="32:36" x14ac:dyDescent="0.2">
      <c r="AF9830" s="17">
        <f t="shared" ca="1" si="2596"/>
        <v>483.65284829868796</v>
      </c>
      <c r="AG9830">
        <f t="shared" ca="1" si="2597"/>
        <v>98.097627541932042</v>
      </c>
      <c r="AH9830">
        <f t="shared" ca="1" si="2598"/>
        <v>-1.6446872655934595</v>
      </c>
      <c r="AI9830">
        <f t="shared" ca="1" si="2599"/>
        <v>-0.73468791232768949</v>
      </c>
      <c r="AJ9830">
        <f t="shared" ca="1" si="2600"/>
        <v>-0.24842978292834245</v>
      </c>
    </row>
    <row r="9831" spans="32:36" x14ac:dyDescent="0.2">
      <c r="AF9831" s="17">
        <f t="shared" ca="1" si="2596"/>
        <v>506.17892346165456</v>
      </c>
      <c r="AG9831">
        <f t="shared" ca="1" si="2597"/>
        <v>98.296352963844413</v>
      </c>
      <c r="AH9831">
        <f t="shared" ca="1" si="2598"/>
        <v>0.92324246094032891</v>
      </c>
      <c r="AI9831">
        <f t="shared" ca="1" si="2599"/>
        <v>-0.5873823771904858</v>
      </c>
      <c r="AJ9831">
        <f t="shared" ca="1" si="2600"/>
        <v>-0.90957079110719041</v>
      </c>
    </row>
    <row r="9832" spans="32:36" x14ac:dyDescent="0.2">
      <c r="AF9832" s="17">
        <f t="shared" ca="1" si="2596"/>
        <v>495.02392366647109</v>
      </c>
      <c r="AG9832">
        <f t="shared" ca="1" si="2597"/>
        <v>99.958919829825092</v>
      </c>
      <c r="AH9832">
        <f t="shared" ca="1" si="2598"/>
        <v>-0.33379860777552905</v>
      </c>
      <c r="AI9832">
        <f t="shared" ca="1" si="2599"/>
        <v>0.63345612662100492</v>
      </c>
      <c r="AJ9832">
        <f t="shared" ca="1" si="2600"/>
        <v>0.77067704027170225</v>
      </c>
    </row>
    <row r="9833" spans="32:36" x14ac:dyDescent="0.2">
      <c r="AF9833" s="17">
        <f t="shared" ca="1" si="2596"/>
        <v>484.42182382224246</v>
      </c>
      <c r="AG9833">
        <f t="shared" ca="1" si="2597"/>
        <v>98.287698696443769</v>
      </c>
      <c r="AH9833">
        <f t="shared" ca="1" si="2598"/>
        <v>-1.555070811758551</v>
      </c>
      <c r="AI9833">
        <f t="shared" ca="1" si="2599"/>
        <v>-0.593791162027131</v>
      </c>
      <c r="AJ9833">
        <f t="shared" ca="1" si="2600"/>
        <v>-0.12906208832517047</v>
      </c>
    </row>
    <row r="9834" spans="32:36" x14ac:dyDescent="0.2">
      <c r="AF9834" s="17">
        <f t="shared" ca="1" si="2596"/>
        <v>489.01986077310789</v>
      </c>
      <c r="AG9834">
        <f t="shared" ca="1" si="2597"/>
        <v>98.844578120456873</v>
      </c>
      <c r="AH9834">
        <f t="shared" ca="1" si="2598"/>
        <v>-1.022165864576752</v>
      </c>
      <c r="AI9834">
        <f t="shared" ca="1" si="2599"/>
        <v>-0.18254841489857115</v>
      </c>
      <c r="AJ9834">
        <f t="shared" ca="1" si="2600"/>
        <v>0.13315291832999951</v>
      </c>
    </row>
    <row r="9835" spans="32:36" x14ac:dyDescent="0.2">
      <c r="AF9835" s="17">
        <f t="shared" ca="1" si="2596"/>
        <v>497.41192432327074</v>
      </c>
      <c r="AG9835">
        <f t="shared" ca="1" si="2597"/>
        <v>97.961212731497881</v>
      </c>
      <c r="AH9835">
        <f t="shared" ca="1" si="2598"/>
        <v>-6.2331734012187834E-2</v>
      </c>
      <c r="AI9835">
        <f t="shared" ca="1" si="2599"/>
        <v>-0.83597843852502318</v>
      </c>
      <c r="AJ9835">
        <f t="shared" ca="1" si="2600"/>
        <v>-0.85734088071843628</v>
      </c>
    </row>
    <row r="9836" spans="32:36" x14ac:dyDescent="0.2">
      <c r="AF9836" s="17">
        <f t="shared" ca="1" si="2596"/>
        <v>495.16360772434507</v>
      </c>
      <c r="AG9836">
        <f t="shared" ca="1" si="2597"/>
        <v>99.24185828525988</v>
      </c>
      <c r="AH9836">
        <f t="shared" ca="1" si="2598"/>
        <v>-0.31788336026115549</v>
      </c>
      <c r="AI9836">
        <f t="shared" ca="1" si="2599"/>
        <v>0.10942034706355847</v>
      </c>
      <c r="AJ9836">
        <f t="shared" ca="1" si="2600"/>
        <v>0.21578324653151487</v>
      </c>
    </row>
    <row r="9837" spans="32:36" x14ac:dyDescent="0.2">
      <c r="AF9837" s="17">
        <f t="shared" ca="1" si="2596"/>
        <v>480.65657501222125</v>
      </c>
      <c r="AG9837">
        <f t="shared" ca="1" si="2597"/>
        <v>99.262413000194968</v>
      </c>
      <c r="AH9837">
        <f t="shared" ca="1" si="2598"/>
        <v>-1.9952376226890653</v>
      </c>
      <c r="AI9837">
        <f t="shared" ca="1" si="2599"/>
        <v>0.12449458153871273</v>
      </c>
      <c r="AJ9837">
        <f t="shared" ca="1" si="2600"/>
        <v>0.7644091467331422</v>
      </c>
    </row>
    <row r="9838" spans="32:36" x14ac:dyDescent="0.2">
      <c r="AF9838" s="17">
        <f t="shared" ca="1" si="2596"/>
        <v>481.19386615620448</v>
      </c>
      <c r="AG9838">
        <f t="shared" ca="1" si="2597"/>
        <v>97.519664556147475</v>
      </c>
      <c r="AH9838">
        <f t="shared" ca="1" si="2598"/>
        <v>-1.9322164930441688</v>
      </c>
      <c r="AI9838">
        <f t="shared" ca="1" si="2599"/>
        <v>-1.1648060034146879</v>
      </c>
      <c r="AJ9838">
        <f t="shared" ca="1" si="2600"/>
        <v>-0.6083928045373489</v>
      </c>
    </row>
    <row r="9839" spans="32:36" x14ac:dyDescent="0.2">
      <c r="AF9839" s="17">
        <f t="shared" ca="1" si="2596"/>
        <v>501.08477731234706</v>
      </c>
      <c r="AG9839">
        <f t="shared" ca="1" si="2597"/>
        <v>98.546637039333845</v>
      </c>
      <c r="AH9839">
        <f t="shared" ca="1" si="2598"/>
        <v>0.35266327559947536</v>
      </c>
      <c r="AI9839">
        <f t="shared" ca="1" si="2599"/>
        <v>-0.40228206054896487</v>
      </c>
      <c r="AJ9839">
        <f t="shared" ca="1" si="2600"/>
        <v>-0.53411272679995814</v>
      </c>
    </row>
    <row r="9840" spans="32:36" x14ac:dyDescent="0.2">
      <c r="AF9840" s="17">
        <f t="shared" ca="1" si="2596"/>
        <v>494.42016070971204</v>
      </c>
      <c r="AG9840">
        <f t="shared" ca="1" si="2597"/>
        <v>95.957269826000626</v>
      </c>
      <c r="AH9840">
        <f t="shared" ca="1" si="2598"/>
        <v>-0.40264152511838269</v>
      </c>
      <c r="AI9840">
        <f t="shared" ca="1" si="2599"/>
        <v>-2.34041979225896</v>
      </c>
      <c r="AJ9840">
        <f t="shared" ca="1" si="2600"/>
        <v>-2.327759184169695</v>
      </c>
    </row>
    <row r="9841" spans="32:36" x14ac:dyDescent="0.2">
      <c r="AF9841" s="17">
        <f t="shared" ca="1" si="2596"/>
        <v>507.44225880209893</v>
      </c>
      <c r="AG9841">
        <f t="shared" ca="1" si="2597"/>
        <v>99.951633642720097</v>
      </c>
      <c r="AH9841">
        <f t="shared" ca="1" si="2598"/>
        <v>1.0638560187996373</v>
      </c>
      <c r="AI9841">
        <f t="shared" ca="1" si="2599"/>
        <v>0.62815023639198786</v>
      </c>
      <c r="AJ9841">
        <f t="shared" ca="1" si="2600"/>
        <v>0.32114669152542269</v>
      </c>
    </row>
    <row r="9842" spans="32:36" x14ac:dyDescent="0.2">
      <c r="AF9842" s="17">
        <f t="shared" ca="1" si="2596"/>
        <v>490.45394410811542</v>
      </c>
      <c r="AG9842">
        <f t="shared" ca="1" si="2597"/>
        <v>99.086893931608969</v>
      </c>
      <c r="AH9842">
        <f t="shared" ca="1" si="2598"/>
        <v>-0.85698266338068285</v>
      </c>
      <c r="AI9842">
        <f t="shared" ca="1" si="2599"/>
        <v>-4.3266344687007408E-3</v>
      </c>
      <c r="AJ9842">
        <f t="shared" ca="1" si="2600"/>
        <v>0.26767977802445064</v>
      </c>
    </row>
    <row r="9843" spans="32:36" x14ac:dyDescent="0.2">
      <c r="AF9843" s="17">
        <f t="shared" ca="1" si="2596"/>
        <v>508.27031790121447</v>
      </c>
      <c r="AG9843">
        <f t="shared" ca="1" si="2597"/>
        <v>99.447787693047459</v>
      </c>
      <c r="AH9843">
        <f t="shared" ca="1" si="2598"/>
        <v>1.1558320370756678</v>
      </c>
      <c r="AI9843">
        <f t="shared" ca="1" si="2599"/>
        <v>0.26030218052802218</v>
      </c>
      <c r="AJ9843">
        <f t="shared" ca="1" si="2600"/>
        <v>-9.4029589458187943E-2</v>
      </c>
    </row>
    <row r="9844" spans="32:36" x14ac:dyDescent="0.2">
      <c r="AF9844" s="17">
        <f t="shared" ca="1" si="2596"/>
        <v>501.75405481104065</v>
      </c>
      <c r="AG9844">
        <f t="shared" ca="1" si="2597"/>
        <v>103.6138524820358</v>
      </c>
      <c r="AH9844">
        <f t="shared" ca="1" si="2598"/>
        <v>0.42795706428392216</v>
      </c>
      <c r="AI9844">
        <f t="shared" ca="1" si="2599"/>
        <v>3.2474226483964301</v>
      </c>
      <c r="AJ9844">
        <f t="shared" ca="1" si="2600"/>
        <v>3.2713797409423577</v>
      </c>
    </row>
    <row r="9845" spans="32:36" x14ac:dyDescent="0.2">
      <c r="AF9845" s="17">
        <f t="shared" ca="1" si="2596"/>
        <v>496.23026237509526</v>
      </c>
      <c r="AG9845">
        <f t="shared" ca="1" si="2597"/>
        <v>98.616971895770305</v>
      </c>
      <c r="AH9845">
        <f t="shared" ca="1" si="2598"/>
        <v>-0.19649926819334701</v>
      </c>
      <c r="AI9845">
        <f t="shared" ca="1" si="2599"/>
        <v>-0.35034976410807406</v>
      </c>
      <c r="AJ9845">
        <f t="shared" ca="1" si="2600"/>
        <v>-0.30518259944191911</v>
      </c>
    </row>
    <row r="9846" spans="32:36" x14ac:dyDescent="0.2">
      <c r="AF9846" s="17">
        <f t="shared" ca="1" si="2596"/>
        <v>500.32180257573492</v>
      </c>
      <c r="AG9846">
        <f t="shared" ca="1" si="2597"/>
        <v>96.270911575953079</v>
      </c>
      <c r="AH9846">
        <f t="shared" ca="1" si="2598"/>
        <v>0.26670576964989934</v>
      </c>
      <c r="AI9846">
        <f t="shared" ca="1" si="2599"/>
        <v>-2.1028939541595406</v>
      </c>
      <c r="AJ9846">
        <f t="shared" ca="1" si="2600"/>
        <v>-2.2911553244062532</v>
      </c>
    </row>
    <row r="9847" spans="32:36" x14ac:dyDescent="0.2">
      <c r="AF9847" s="17">
        <f t="shared" ca="1" si="2596"/>
        <v>490.00835266556106</v>
      </c>
      <c r="AG9847">
        <f t="shared" ca="1" si="2597"/>
        <v>98.689864334076177</v>
      </c>
      <c r="AH9847">
        <f t="shared" ca="1" si="2598"/>
        <v>-0.90825581091817909</v>
      </c>
      <c r="AI9847">
        <f t="shared" ca="1" si="2599"/>
        <v>-0.29656812580862385</v>
      </c>
      <c r="AJ9847">
        <f t="shared" ca="1" si="2600"/>
        <v>-2.2664296035907409E-2</v>
      </c>
    </row>
    <row r="9848" spans="32:36" x14ac:dyDescent="0.2">
      <c r="AF9848" s="17">
        <f t="shared" ca="1" si="2596"/>
        <v>503.08590101739708</v>
      </c>
      <c r="AG9848">
        <f t="shared" ca="1" si="2597"/>
        <v>98.138794766323983</v>
      </c>
      <c r="AH9848">
        <f t="shared" ca="1" si="2598"/>
        <v>0.57749157747474722</v>
      </c>
      <c r="AI9848">
        <f t="shared" ca="1" si="2599"/>
        <v>-0.70414815102414408</v>
      </c>
      <c r="AJ9848">
        <f t="shared" ca="1" si="2600"/>
        <v>-0.92225857013537516</v>
      </c>
    </row>
    <row r="9849" spans="32:36" x14ac:dyDescent="0.2">
      <c r="AF9849" s="17">
        <f t="shared" ca="1" si="2596"/>
        <v>491.79927229326131</v>
      </c>
      <c r="AG9849">
        <f t="shared" ca="1" si="2597"/>
        <v>97.394072289487752</v>
      </c>
      <c r="AH9849">
        <f t="shared" ca="1" si="2598"/>
        <v>-0.70246111278895695</v>
      </c>
      <c r="AI9849">
        <f t="shared" ca="1" si="2599"/>
        <v>-1.2586084516566172</v>
      </c>
      <c r="AJ9849">
        <f t="shared" ca="1" si="2600"/>
        <v>-1.09744413768266</v>
      </c>
    </row>
    <row r="9850" spans="32:36" x14ac:dyDescent="0.2">
      <c r="AF9850" s="17">
        <f t="shared" ca="1" si="2596"/>
        <v>486.67634548542645</v>
      </c>
      <c r="AG9850">
        <f t="shared" ca="1" si="2597"/>
        <v>99.509292653589455</v>
      </c>
      <c r="AH9850">
        <f t="shared" ca="1" si="2598"/>
        <v>-1.2931463487406833</v>
      </c>
      <c r="AI9850">
        <f t="shared" ca="1" si="2599"/>
        <v>0.30530548682497743</v>
      </c>
      <c r="AJ9850">
        <f t="shared" ca="1" si="2600"/>
        <v>0.73110445175270544</v>
      </c>
    </row>
    <row r="9851" spans="32:36" x14ac:dyDescent="0.2">
      <c r="AF9851" s="17">
        <f t="shared" ca="1" si="2596"/>
        <v>494.94413519940275</v>
      </c>
      <c r="AG9851">
        <f t="shared" ca="1" si="2597"/>
        <v>97.00755336070533</v>
      </c>
      <c r="AH9851">
        <f t="shared" ca="1" si="2598"/>
        <v>-0.34289151886318836</v>
      </c>
      <c r="AI9851">
        <f t="shared" ca="1" si="2599"/>
        <v>-1.5480528239352183</v>
      </c>
      <c r="AJ9851">
        <f t="shared" ca="1" si="2600"/>
        <v>-1.5153570395593106</v>
      </c>
    </row>
    <row r="9852" spans="32:36" x14ac:dyDescent="0.2">
      <c r="AF9852" s="17">
        <f t="shared" ca="1" si="2596"/>
        <v>493.06325407409474</v>
      </c>
      <c r="AG9852">
        <f t="shared" ca="1" si="2597"/>
        <v>98.7631989673352</v>
      </c>
      <c r="AH9852">
        <f t="shared" ca="1" si="2598"/>
        <v>-0.55766748678678679</v>
      </c>
      <c r="AI9852">
        <f t="shared" ca="1" si="2599"/>
        <v>-0.24250029683984453</v>
      </c>
      <c r="AJ9852">
        <f t="shared" ca="1" si="2600"/>
        <v>-7.7298199990759958E-2</v>
      </c>
    </row>
    <row r="9853" spans="32:36" x14ac:dyDescent="0.2">
      <c r="AF9853" s="17">
        <f t="shared" ca="1" si="2596"/>
        <v>513.87236737504611</v>
      </c>
      <c r="AG9853">
        <f t="shared" ca="1" si="2597"/>
        <v>99.439361962895504</v>
      </c>
      <c r="AH9853">
        <f t="shared" ca="1" si="2598"/>
        <v>1.7741669490578786</v>
      </c>
      <c r="AI9853">
        <f t="shared" ca="1" si="2599"/>
        <v>0.2541348888973079</v>
      </c>
      <c r="AJ9853">
        <f t="shared" ca="1" si="2600"/>
        <v>-0.2969138418697127</v>
      </c>
    </row>
    <row r="9854" spans="32:36" x14ac:dyDescent="0.2">
      <c r="AF9854" s="17">
        <f t="shared" ca="1" si="2596"/>
        <v>494.14573860166723</v>
      </c>
      <c r="AG9854">
        <f t="shared" ca="1" si="2597"/>
        <v>98.318649076405691</v>
      </c>
      <c r="AH9854">
        <f t="shared" ca="1" si="2598"/>
        <v>-0.43395977512119532</v>
      </c>
      <c r="AI9854">
        <f t="shared" ca="1" si="2599"/>
        <v>-0.57087393243675266</v>
      </c>
      <c r="AJ9854">
        <f t="shared" ca="1" si="2600"/>
        <v>-0.46113594485239318</v>
      </c>
    </row>
    <row r="9855" spans="32:36" x14ac:dyDescent="0.2">
      <c r="AF9855" s="17">
        <f t="shared" ca="1" si="2596"/>
        <v>504.32436298404878</v>
      </c>
      <c r="AG9855">
        <f t="shared" ca="1" si="2597"/>
        <v>99.822715702248317</v>
      </c>
      <c r="AH9855">
        <f t="shared" ca="1" si="2598"/>
        <v>0.71618648839297061</v>
      </c>
      <c r="AI9855">
        <f t="shared" ca="1" si="2599"/>
        <v>0.5342066021598415</v>
      </c>
      <c r="AJ9855">
        <f t="shared" ca="1" si="2600"/>
        <v>0.33301422794767588</v>
      </c>
    </row>
    <row r="9856" spans="32:36" x14ac:dyDescent="0.2">
      <c r="AF9856" s="17">
        <f t="shared" ca="1" si="2596"/>
        <v>491.65925242910777</v>
      </c>
      <c r="AG9856">
        <f t="shared" ca="1" si="2597"/>
        <v>97.584592329612988</v>
      </c>
      <c r="AH9856">
        <f t="shared" ca="1" si="2598"/>
        <v>-0.7185237781021292</v>
      </c>
      <c r="AI9856">
        <f t="shared" ca="1" si="2599"/>
        <v>-1.1163600570888113</v>
      </c>
      <c r="AJ9856">
        <f t="shared" ca="1" si="2600"/>
        <v>-0.9430894091747265</v>
      </c>
    </row>
    <row r="9857" spans="32:36" x14ac:dyDescent="0.2">
      <c r="AF9857" s="17">
        <f t="shared" ca="1" si="2596"/>
        <v>499.73835775450482</v>
      </c>
      <c r="AG9857">
        <f t="shared" ca="1" si="2597"/>
        <v>101.69990871237769</v>
      </c>
      <c r="AH9857">
        <f t="shared" ca="1" si="2598"/>
        <v>0.20088579408657797</v>
      </c>
      <c r="AI9857">
        <f t="shared" ca="1" si="2599"/>
        <v>1.8903054361572171</v>
      </c>
      <c r="AJ9857">
        <f t="shared" ca="1" si="2600"/>
        <v>1.9195694767644733</v>
      </c>
    </row>
    <row r="9858" spans="32:36" x14ac:dyDescent="0.2">
      <c r="AF9858" s="17">
        <f t="shared" ca="1" si="2596"/>
        <v>493.53630515668851</v>
      </c>
      <c r="AG9858">
        <f t="shared" ca="1" si="2597"/>
        <v>99.900688252631795</v>
      </c>
      <c r="AH9858">
        <f t="shared" ca="1" si="2598"/>
        <v>-0.50357322959598272</v>
      </c>
      <c r="AI9858">
        <f t="shared" ca="1" si="2599"/>
        <v>0.59104037213019067</v>
      </c>
      <c r="AJ9858">
        <f t="shared" ca="1" si="2600"/>
        <v>0.7801015038786393</v>
      </c>
    </row>
    <row r="9859" spans="32:36" x14ac:dyDescent="0.2">
      <c r="AF9859" s="17">
        <f t="shared" ref="AF9859:AF9922" ca="1" si="2601">$N$64*EXP(($J$9-$K$2^2/2)*$J$6+$K$2*SQRT($J$6)*AH9859)</f>
        <v>485.96711194625323</v>
      </c>
      <c r="AG9859">
        <f t="shared" ref="AG9859:AG9922" ca="1" si="2602">$Q$64*EXP(($J$9-$K$3^2/2)*$J$6+$K$3*SQRT($J$6)*AI9859)</f>
        <v>98.355772543259562</v>
      </c>
      <c r="AH9859">
        <f t="shared" ref="AH9859:AH9922" ca="1" si="2603">_xlfn.NORM.S.INV(RAND())</f>
        <v>-1.3754122152881698</v>
      </c>
      <c r="AI9859">
        <f t="shared" ref="AI9859:AI9922" ca="1" si="2604">AH9859*$AC$6+SQRT(1-$AC$6^2)*AJ9859</f>
        <v>-0.54339535072475686</v>
      </c>
      <c r="AJ9859">
        <f t="shared" ref="AJ9859:AJ9922" ca="1" si="2605">_xlfn.NORM.S.INV(RAND())</f>
        <v>-0.13325320374614871</v>
      </c>
    </row>
    <row r="9860" spans="32:36" x14ac:dyDescent="0.2">
      <c r="AF9860" s="17">
        <f t="shared" ca="1" si="2601"/>
        <v>499.68922746505984</v>
      </c>
      <c r="AG9860">
        <f t="shared" ca="1" si="2602"/>
        <v>99.869089462453118</v>
      </c>
      <c r="AH9860">
        <f t="shared" ca="1" si="2603"/>
        <v>0.19533976688296345</v>
      </c>
      <c r="AI9860">
        <f t="shared" ca="1" si="2604"/>
        <v>0.56801353256635478</v>
      </c>
      <c r="AJ9860">
        <f t="shared" ca="1" si="2605"/>
        <v>0.53393204488016832</v>
      </c>
    </row>
    <row r="9861" spans="32:36" x14ac:dyDescent="0.2">
      <c r="AF9861" s="17">
        <f t="shared" ca="1" si="2601"/>
        <v>492.53499825169672</v>
      </c>
      <c r="AG9861">
        <f t="shared" ca="1" si="2602"/>
        <v>99.793110065320249</v>
      </c>
      <c r="AH9861">
        <f t="shared" ca="1" si="2603"/>
        <v>-0.61813587797892489</v>
      </c>
      <c r="AI9861">
        <f t="shared" ca="1" si="2604"/>
        <v>0.51261558487699033</v>
      </c>
      <c r="AJ9861">
        <f t="shared" ca="1" si="2605"/>
        <v>0.73420590348916182</v>
      </c>
    </row>
    <row r="9862" spans="32:36" x14ac:dyDescent="0.2">
      <c r="AF9862" s="17">
        <f t="shared" ca="1" si="2601"/>
        <v>494.97013456824067</v>
      </c>
      <c r="AG9862">
        <f t="shared" ca="1" si="2602"/>
        <v>97.347934877980961</v>
      </c>
      <c r="AH9862">
        <f t="shared" ca="1" si="2603"/>
        <v>-0.3399283989632178</v>
      </c>
      <c r="AI9862">
        <f t="shared" ca="1" si="2604"/>
        <v>-1.2930979799122342</v>
      </c>
      <c r="AJ9862">
        <f t="shared" ca="1" si="2605"/>
        <v>-1.2487899200714765</v>
      </c>
    </row>
    <row r="9863" spans="32:36" x14ac:dyDescent="0.2">
      <c r="AF9863" s="17">
        <f t="shared" ca="1" si="2601"/>
        <v>504.14661290389608</v>
      </c>
      <c r="AG9863">
        <f t="shared" ca="1" si="2602"/>
        <v>99.050055707579745</v>
      </c>
      <c r="AH9863">
        <f t="shared" ca="1" si="2603"/>
        <v>0.69630126790657287</v>
      </c>
      <c r="AI9863">
        <f t="shared" ca="1" si="2604"/>
        <v>-3.1392809112189779E-2</v>
      </c>
      <c r="AJ9863">
        <f t="shared" ca="1" si="2605"/>
        <v>-0.2541177412275874</v>
      </c>
    </row>
    <row r="9864" spans="32:36" x14ac:dyDescent="0.2">
      <c r="AF9864" s="17">
        <f t="shared" ca="1" si="2601"/>
        <v>491.32372080047804</v>
      </c>
      <c r="AG9864">
        <f t="shared" ca="1" si="2602"/>
        <v>99.456840765845456</v>
      </c>
      <c r="AH9864">
        <f t="shared" ca="1" si="2603"/>
        <v>-0.75703359831968664</v>
      </c>
      <c r="AI9864">
        <f t="shared" ca="1" si="2604"/>
        <v>0.26692807914591415</v>
      </c>
      <c r="AJ9864">
        <f t="shared" ca="1" si="2605"/>
        <v>0.52054188109157062</v>
      </c>
    </row>
    <row r="9865" spans="32:36" x14ac:dyDescent="0.2">
      <c r="AF9865" s="17">
        <f t="shared" ca="1" si="2601"/>
        <v>503.85872866919391</v>
      </c>
      <c r="AG9865">
        <f t="shared" ca="1" si="2602"/>
        <v>100.20545208225361</v>
      </c>
      <c r="AH9865">
        <f t="shared" ca="1" si="2603"/>
        <v>0.66408026416284371</v>
      </c>
      <c r="AI9865">
        <f t="shared" ca="1" si="2604"/>
        <v>0.8127563570951114</v>
      </c>
      <c r="AJ9865">
        <f t="shared" ca="1" si="2605"/>
        <v>0.64183073508014887</v>
      </c>
    </row>
    <row r="9866" spans="32:36" x14ac:dyDescent="0.2">
      <c r="AF9866" s="17">
        <f t="shared" ca="1" si="2601"/>
        <v>489.64585194303811</v>
      </c>
      <c r="AG9866">
        <f t="shared" ca="1" si="2602"/>
        <v>99.383315216756557</v>
      </c>
      <c r="AH9866">
        <f t="shared" ca="1" si="2603"/>
        <v>-0.95000231320988426</v>
      </c>
      <c r="AI9866">
        <f t="shared" ca="1" si="2604"/>
        <v>0.21309764730377145</v>
      </c>
      <c r="AJ9866">
        <f t="shared" ca="1" si="2605"/>
        <v>0.52535720369524164</v>
      </c>
    </row>
    <row r="9867" spans="32:36" x14ac:dyDescent="0.2">
      <c r="AF9867" s="17">
        <f t="shared" ca="1" si="2601"/>
        <v>494.58106039282188</v>
      </c>
      <c r="AG9867">
        <f t="shared" ca="1" si="2602"/>
        <v>97.722890031787614</v>
      </c>
      <c r="AH9867">
        <f t="shared" ca="1" si="2603"/>
        <v>-0.38428703309921003</v>
      </c>
      <c r="AI9867">
        <f t="shared" ca="1" si="2604"/>
        <v>-1.0132763999187349</v>
      </c>
      <c r="AJ9867">
        <f t="shared" ca="1" si="2605"/>
        <v>-0.94109997765231035</v>
      </c>
    </row>
    <row r="9868" spans="32:36" x14ac:dyDescent="0.2">
      <c r="AF9868" s="17">
        <f t="shared" ca="1" si="2601"/>
        <v>512.12068405124444</v>
      </c>
      <c r="AG9868">
        <f t="shared" ca="1" si="2602"/>
        <v>100.8058064556203</v>
      </c>
      <c r="AH9868">
        <f t="shared" ca="1" si="2603"/>
        <v>1.5815495108127693</v>
      </c>
      <c r="AI9868">
        <f t="shared" ca="1" si="2604"/>
        <v>1.2475490632595032</v>
      </c>
      <c r="AJ9868">
        <f t="shared" ca="1" si="2605"/>
        <v>0.80659889901478632</v>
      </c>
    </row>
    <row r="9869" spans="32:36" x14ac:dyDescent="0.2">
      <c r="AF9869" s="17">
        <f t="shared" ca="1" si="2601"/>
        <v>495.70262583003733</v>
      </c>
      <c r="AG9869">
        <f t="shared" ca="1" si="2602"/>
        <v>97.311066852503714</v>
      </c>
      <c r="AH9869">
        <f t="shared" ca="1" si="2603"/>
        <v>-0.25651106411436736</v>
      </c>
      <c r="AI9869">
        <f t="shared" ca="1" si="2604"/>
        <v>-1.3206700297598941</v>
      </c>
      <c r="AJ9869">
        <f t="shared" ca="1" si="2605"/>
        <v>-1.3042169766737861</v>
      </c>
    </row>
    <row r="9870" spans="32:36" x14ac:dyDescent="0.2">
      <c r="AF9870" s="17">
        <f t="shared" ca="1" si="2601"/>
        <v>495.81789274024686</v>
      </c>
      <c r="AG9870">
        <f t="shared" ca="1" si="2602"/>
        <v>99.835449475222759</v>
      </c>
      <c r="AH9870">
        <f t="shared" ca="1" si="2603"/>
        <v>-0.24339550067385096</v>
      </c>
      <c r="AI9870">
        <f t="shared" ca="1" si="2604"/>
        <v>0.54349121268148914</v>
      </c>
      <c r="AJ9870">
        <f t="shared" ca="1" si="2605"/>
        <v>0.6475659882909145</v>
      </c>
    </row>
    <row r="9871" spans="32:36" x14ac:dyDescent="0.2">
      <c r="AF9871" s="17">
        <f t="shared" ca="1" si="2601"/>
        <v>488.8484130019981</v>
      </c>
      <c r="AG9871">
        <f t="shared" ca="1" si="2602"/>
        <v>100.19284444956605</v>
      </c>
      <c r="AH9871">
        <f t="shared" ca="1" si="2603"/>
        <v>-1.0419462840214506</v>
      </c>
      <c r="AI9871">
        <f t="shared" ca="1" si="2604"/>
        <v>0.80359767076728839</v>
      </c>
      <c r="AJ9871">
        <f t="shared" ca="1" si="2605"/>
        <v>1.1741382450465307</v>
      </c>
    </row>
    <row r="9872" spans="32:36" x14ac:dyDescent="0.2">
      <c r="AF9872" s="17">
        <f t="shared" ca="1" si="2601"/>
        <v>499.70034435152508</v>
      </c>
      <c r="AG9872">
        <f t="shared" ca="1" si="2602"/>
        <v>98.531219291347043</v>
      </c>
      <c r="AH9872">
        <f t="shared" ca="1" si="2603"/>
        <v>0.1965947340434728</v>
      </c>
      <c r="AI9872">
        <f t="shared" ca="1" si="2604"/>
        <v>-0.41367082934680621</v>
      </c>
      <c r="AJ9872">
        <f t="shared" ca="1" si="2605"/>
        <v>-0.49648728478076487</v>
      </c>
    </row>
    <row r="9873" spans="32:36" x14ac:dyDescent="0.2">
      <c r="AF9873" s="17">
        <f t="shared" ca="1" si="2601"/>
        <v>497.62555051903433</v>
      </c>
      <c r="AG9873">
        <f t="shared" ca="1" si="2602"/>
        <v>96.566684333491907</v>
      </c>
      <c r="AH9873">
        <f t="shared" ca="1" si="2603"/>
        <v>-3.8110342999686957E-2</v>
      </c>
      <c r="AI9873">
        <f t="shared" ca="1" si="2604"/>
        <v>-1.8796084830114228</v>
      </c>
      <c r="AJ9873">
        <f t="shared" ca="1" si="2605"/>
        <v>-1.9600512394062557</v>
      </c>
    </row>
    <row r="9874" spans="32:36" x14ac:dyDescent="0.2">
      <c r="AF9874" s="17">
        <f t="shared" ca="1" si="2601"/>
        <v>500.96404477376768</v>
      </c>
      <c r="AG9874">
        <f t="shared" ca="1" si="2602"/>
        <v>98.944411130879772</v>
      </c>
      <c r="AH9874">
        <f t="shared" ca="1" si="2603"/>
        <v>0.3390701460082281</v>
      </c>
      <c r="AI9874">
        <f t="shared" ca="1" si="2604"/>
        <v>-0.10906898878182328</v>
      </c>
      <c r="AJ9874">
        <f t="shared" ca="1" si="2605"/>
        <v>-0.22214454343629042</v>
      </c>
    </row>
    <row r="9875" spans="32:36" x14ac:dyDescent="0.2">
      <c r="AF9875" s="17">
        <f t="shared" ca="1" si="2601"/>
        <v>511.14069581876981</v>
      </c>
      <c r="AG9875">
        <f t="shared" ca="1" si="2602"/>
        <v>100.08048887380592</v>
      </c>
      <c r="AH9875">
        <f t="shared" ca="1" si="2603"/>
        <v>1.4735010921899534</v>
      </c>
      <c r="AI9875">
        <f t="shared" ca="1" si="2604"/>
        <v>0.72192717128724193</v>
      </c>
      <c r="AJ9875">
        <f t="shared" ca="1" si="2605"/>
        <v>0.28941779575943549</v>
      </c>
    </row>
    <row r="9876" spans="32:36" x14ac:dyDescent="0.2">
      <c r="AF9876" s="17">
        <f t="shared" ca="1" si="2601"/>
        <v>491.7514837696977</v>
      </c>
      <c r="AG9876">
        <f t="shared" ca="1" si="2602"/>
        <v>98.703799729282338</v>
      </c>
      <c r="AH9876">
        <f t="shared" ca="1" si="2603"/>
        <v>-0.70794275696870224</v>
      </c>
      <c r="AI9876">
        <f t="shared" ca="1" si="2604"/>
        <v>-0.28629080899249354</v>
      </c>
      <c r="AJ9876">
        <f t="shared" ca="1" si="2605"/>
        <v>-7.5510128712085178E-2</v>
      </c>
    </row>
    <row r="9877" spans="32:36" x14ac:dyDescent="0.2">
      <c r="AF9877" s="17">
        <f t="shared" ca="1" si="2601"/>
        <v>490.06511916266038</v>
      </c>
      <c r="AG9877">
        <f t="shared" ca="1" si="2602"/>
        <v>98.345386314042329</v>
      </c>
      <c r="AH9877">
        <f t="shared" ca="1" si="2603"/>
        <v>-0.90172123411082827</v>
      </c>
      <c r="AI9877">
        <f t="shared" ca="1" si="2604"/>
        <v>-0.55108213419431928</v>
      </c>
      <c r="AJ9877">
        <f t="shared" ca="1" si="2605"/>
        <v>-0.29178580517526997</v>
      </c>
    </row>
    <row r="9878" spans="32:36" x14ac:dyDescent="0.2">
      <c r="AF9878" s="17">
        <f t="shared" ca="1" si="2601"/>
        <v>510.12239686105454</v>
      </c>
      <c r="AG9878">
        <f t="shared" ca="1" si="2602"/>
        <v>100.57936516599858</v>
      </c>
      <c r="AH9878">
        <f t="shared" ca="1" si="2603"/>
        <v>1.3610090475442527</v>
      </c>
      <c r="AI9878">
        <f t="shared" ca="1" si="2604"/>
        <v>1.0838591283940204</v>
      </c>
      <c r="AJ9878">
        <f t="shared" ca="1" si="2605"/>
        <v>0.70490356974633461</v>
      </c>
    </row>
    <row r="9879" spans="32:36" x14ac:dyDescent="0.2">
      <c r="AF9879" s="17">
        <f t="shared" ca="1" si="2601"/>
        <v>511.27568484609259</v>
      </c>
      <c r="AG9879">
        <f t="shared" ca="1" si="2602"/>
        <v>100.57603046836877</v>
      </c>
      <c r="AH9879">
        <f t="shared" ca="1" si="2603"/>
        <v>1.4883965781415673</v>
      </c>
      <c r="AI9879">
        <f t="shared" ca="1" si="2604"/>
        <v>1.0814457888042437</v>
      </c>
      <c r="AJ9879">
        <f t="shared" ca="1" si="2605"/>
        <v>0.66190691543911273</v>
      </c>
    </row>
    <row r="9880" spans="32:36" x14ac:dyDescent="0.2">
      <c r="AF9880" s="17">
        <f t="shared" ca="1" si="2601"/>
        <v>501.55025450523664</v>
      </c>
      <c r="AG9880">
        <f t="shared" ca="1" si="2602"/>
        <v>96.759073429899402</v>
      </c>
      <c r="AH9880">
        <f t="shared" ca="1" si="2603"/>
        <v>0.40504014873381911</v>
      </c>
      <c r="AI9880">
        <f t="shared" ca="1" si="2604"/>
        <v>-1.7347364549479154</v>
      </c>
      <c r="AJ9880">
        <f t="shared" ca="1" si="2605"/>
        <v>-1.9488121670939247</v>
      </c>
    </row>
    <row r="9881" spans="32:36" x14ac:dyDescent="0.2">
      <c r="AF9881" s="17">
        <f t="shared" ca="1" si="2601"/>
        <v>504.91220029503961</v>
      </c>
      <c r="AG9881">
        <f t="shared" ca="1" si="2602"/>
        <v>99.886597803434668</v>
      </c>
      <c r="AH9881">
        <f t="shared" ca="1" si="2603"/>
        <v>0.78189902405471057</v>
      </c>
      <c r="AI9881">
        <f t="shared" ca="1" si="2604"/>
        <v>0.58077320445859448</v>
      </c>
      <c r="AJ9881">
        <f t="shared" ca="1" si="2605"/>
        <v>0.36100018094756176</v>
      </c>
    </row>
    <row r="9882" spans="32:36" x14ac:dyDescent="0.2">
      <c r="AF9882" s="17">
        <f t="shared" ca="1" si="2601"/>
        <v>483.85611121666653</v>
      </c>
      <c r="AG9882">
        <f t="shared" ca="1" si="2602"/>
        <v>96.974780065680449</v>
      </c>
      <c r="AH9882">
        <f t="shared" ca="1" si="2603"/>
        <v>-1.6209851467441561</v>
      </c>
      <c r="AI9882">
        <f t="shared" ca="1" si="2604"/>
        <v>-1.5726480939744665</v>
      </c>
      <c r="AJ9882">
        <f t="shared" ca="1" si="2605"/>
        <v>-1.1351785275786297</v>
      </c>
    </row>
    <row r="9883" spans="32:36" x14ac:dyDescent="0.2">
      <c r="AF9883" s="17">
        <f t="shared" ca="1" si="2601"/>
        <v>500.30837510958565</v>
      </c>
      <c r="AG9883">
        <f t="shared" ca="1" si="2602"/>
        <v>100.14277935234823</v>
      </c>
      <c r="AH9883">
        <f t="shared" ca="1" si="2603"/>
        <v>0.26519184425367082</v>
      </c>
      <c r="AI9883">
        <f t="shared" ca="1" si="2604"/>
        <v>0.76721701249636998</v>
      </c>
      <c r="AJ9883">
        <f t="shared" ca="1" si="2605"/>
        <v>0.72075551396771154</v>
      </c>
    </row>
    <row r="9884" spans="32:36" x14ac:dyDescent="0.2">
      <c r="AF9884" s="17">
        <f t="shared" ca="1" si="2601"/>
        <v>489.96212186820202</v>
      </c>
      <c r="AG9884">
        <f t="shared" ca="1" si="2602"/>
        <v>96.05375657324285</v>
      </c>
      <c r="AH9884">
        <f t="shared" ca="1" si="2603"/>
        <v>-0.91357814826228734</v>
      </c>
      <c r="AI9884">
        <f t="shared" ca="1" si="2604"/>
        <v>-2.2672662777329013</v>
      </c>
      <c r="AJ9884">
        <f t="shared" ca="1" si="2605"/>
        <v>-2.088705359902713</v>
      </c>
    </row>
    <row r="9885" spans="32:36" x14ac:dyDescent="0.2">
      <c r="AF9885" s="17">
        <f t="shared" ca="1" si="2601"/>
        <v>500.56387494237526</v>
      </c>
      <c r="AG9885">
        <f t="shared" ca="1" si="2602"/>
        <v>97.255190377879771</v>
      </c>
      <c r="AH9885">
        <f t="shared" ca="1" si="2603"/>
        <v>0.29399207624250784</v>
      </c>
      <c r="AI9885">
        <f t="shared" ca="1" si="2604"/>
        <v>-1.362477621134871</v>
      </c>
      <c r="AJ9885">
        <f t="shared" ca="1" si="2605"/>
        <v>-1.5229497159308454</v>
      </c>
    </row>
    <row r="9886" spans="32:36" x14ac:dyDescent="0.2">
      <c r="AF9886" s="17">
        <f t="shared" ca="1" si="2601"/>
        <v>501.28927525327782</v>
      </c>
      <c r="AG9886">
        <f t="shared" ca="1" si="2602"/>
        <v>96.920753237899021</v>
      </c>
      <c r="AH9886">
        <f t="shared" ca="1" si="2603"/>
        <v>0.37567997968168471</v>
      </c>
      <c r="AI9886">
        <f t="shared" ca="1" si="2604"/>
        <v>-1.6132115862261696</v>
      </c>
      <c r="AJ9886">
        <f t="shared" ca="1" si="2605"/>
        <v>-1.8119774175858951</v>
      </c>
    </row>
    <row r="9887" spans="32:36" x14ac:dyDescent="0.2">
      <c r="AF9887" s="17">
        <f t="shared" ca="1" si="2601"/>
        <v>504.90388902403885</v>
      </c>
      <c r="AG9887">
        <f t="shared" ca="1" si="2602"/>
        <v>98.29474399120113</v>
      </c>
      <c r="AH9887">
        <f t="shared" ca="1" si="2603"/>
        <v>0.78097046578536444</v>
      </c>
      <c r="AI9887">
        <f t="shared" ca="1" si="2604"/>
        <v>-0.58857383447468836</v>
      </c>
      <c r="AJ9887">
        <f t="shared" ca="1" si="2605"/>
        <v>-0.86562839608155873</v>
      </c>
    </row>
    <row r="9888" spans="32:36" x14ac:dyDescent="0.2">
      <c r="AF9888" s="17">
        <f t="shared" ca="1" si="2601"/>
        <v>493.11999578572596</v>
      </c>
      <c r="AG9888">
        <f t="shared" ca="1" si="2602"/>
        <v>98.765200533571729</v>
      </c>
      <c r="AH9888">
        <f t="shared" ca="1" si="2603"/>
        <v>-0.55117622961296453</v>
      </c>
      <c r="AI9888">
        <f t="shared" ca="1" si="2604"/>
        <v>-0.2410251539700845</v>
      </c>
      <c r="AJ9888">
        <f t="shared" ca="1" si="2605"/>
        <v>-7.7812363351308936E-2</v>
      </c>
    </row>
    <row r="9889" spans="32:36" x14ac:dyDescent="0.2">
      <c r="AF9889" s="17">
        <f t="shared" ca="1" si="2601"/>
        <v>484.88627478869466</v>
      </c>
      <c r="AG9889">
        <f t="shared" ca="1" si="2602"/>
        <v>97.85680490986266</v>
      </c>
      <c r="AH9889">
        <f t="shared" ca="1" si="2603"/>
        <v>-1.5010125511656318</v>
      </c>
      <c r="AI9889">
        <f t="shared" ca="1" si="2604"/>
        <v>-0.91359851904452927</v>
      </c>
      <c r="AJ9889">
        <f t="shared" ca="1" si="2605"/>
        <v>-0.4817877076973951</v>
      </c>
    </row>
    <row r="9890" spans="32:36" x14ac:dyDescent="0.2">
      <c r="AF9890" s="17">
        <f t="shared" ca="1" si="2601"/>
        <v>497.50170900313088</v>
      </c>
      <c r="AG9890">
        <f t="shared" ca="1" si="2602"/>
        <v>98.295713711207128</v>
      </c>
      <c r="AH9890">
        <f t="shared" ca="1" si="2603"/>
        <v>-5.2150489625183538E-2</v>
      </c>
      <c r="AI9890">
        <f t="shared" ca="1" si="2604"/>
        <v>-0.5878557466150004</v>
      </c>
      <c r="AJ9890">
        <f t="shared" ca="1" si="2605"/>
        <v>-0.60023514394426325</v>
      </c>
    </row>
    <row r="9891" spans="32:36" x14ac:dyDescent="0.2">
      <c r="AF9891" s="17">
        <f t="shared" ca="1" si="2601"/>
        <v>496.42683813539242</v>
      </c>
      <c r="AG9891">
        <f t="shared" ca="1" si="2602"/>
        <v>99.474780329015502</v>
      </c>
      <c r="AH9891">
        <f t="shared" ca="1" si="2603"/>
        <v>-0.17415764509945864</v>
      </c>
      <c r="AI9891">
        <f t="shared" ca="1" si="2604"/>
        <v>0.28005617399852617</v>
      </c>
      <c r="AJ9891">
        <f t="shared" ca="1" si="2605"/>
        <v>0.34916657738082157</v>
      </c>
    </row>
    <row r="9892" spans="32:36" x14ac:dyDescent="0.2">
      <c r="AF9892" s="17">
        <f t="shared" ca="1" si="2601"/>
        <v>503.22491030886778</v>
      </c>
      <c r="AG9892">
        <f t="shared" ca="1" si="2602"/>
        <v>101.17005773067643</v>
      </c>
      <c r="AH9892">
        <f t="shared" ca="1" si="2603"/>
        <v>0.59307617885962782</v>
      </c>
      <c r="AI9892">
        <f t="shared" ca="1" si="2604"/>
        <v>1.5100892194192532</v>
      </c>
      <c r="AJ9892">
        <f t="shared" ca="1" si="2605"/>
        <v>1.3960533395413943</v>
      </c>
    </row>
    <row r="9893" spans="32:36" x14ac:dyDescent="0.2">
      <c r="AF9893" s="17">
        <f t="shared" ca="1" si="2601"/>
        <v>493.06773520215114</v>
      </c>
      <c r="AG9893">
        <f t="shared" ca="1" si="2602"/>
        <v>98.544984519828418</v>
      </c>
      <c r="AH9893">
        <f t="shared" ca="1" si="2603"/>
        <v>-0.55715481814641044</v>
      </c>
      <c r="AI9893">
        <f t="shared" ca="1" si="2604"/>
        <v>-0.40350265697626619</v>
      </c>
      <c r="AJ9893">
        <f t="shared" ca="1" si="2605"/>
        <v>-0.24639086820011727</v>
      </c>
    </row>
    <row r="9894" spans="32:36" x14ac:dyDescent="0.2">
      <c r="AF9894" s="17">
        <f t="shared" ca="1" si="2601"/>
        <v>482.18677188397908</v>
      </c>
      <c r="AG9894">
        <f t="shared" ca="1" si="2602"/>
        <v>97.633643974480123</v>
      </c>
      <c r="AH9894">
        <f t="shared" ca="1" si="2603"/>
        <v>-1.8159393745572556</v>
      </c>
      <c r="AI9894">
        <f t="shared" ca="1" si="2604"/>
        <v>-1.0797814753688582</v>
      </c>
      <c r="AJ9894">
        <f t="shared" ca="1" si="2605"/>
        <v>-0.5561171035177811</v>
      </c>
    </row>
    <row r="9895" spans="32:36" x14ac:dyDescent="0.2">
      <c r="AF9895" s="17">
        <f t="shared" ca="1" si="2601"/>
        <v>502.25438876964705</v>
      </c>
      <c r="AG9895">
        <f t="shared" ca="1" si="2602"/>
        <v>98.778902674340998</v>
      </c>
      <c r="AH9895">
        <f t="shared" ca="1" si="2603"/>
        <v>0.4841791115175122</v>
      </c>
      <c r="AI9895">
        <f t="shared" ca="1" si="2604"/>
        <v>-0.23092755733628181</v>
      </c>
      <c r="AJ9895">
        <f t="shared" ca="1" si="2605"/>
        <v>-0.39609688083691408</v>
      </c>
    </row>
    <row r="9896" spans="32:36" x14ac:dyDescent="0.2">
      <c r="AF9896" s="17">
        <f t="shared" ca="1" si="2601"/>
        <v>499.00797527896503</v>
      </c>
      <c r="AG9896">
        <f t="shared" ca="1" si="2602"/>
        <v>98.162122571348803</v>
      </c>
      <c r="AH9896">
        <f t="shared" ca="1" si="2603"/>
        <v>0.11838099165166351</v>
      </c>
      <c r="AI9896">
        <f t="shared" ca="1" si="2604"/>
        <v>-0.6868481865045416</v>
      </c>
      <c r="AJ9896">
        <f t="shared" ca="1" si="2605"/>
        <v>-0.75827089628948241</v>
      </c>
    </row>
    <row r="9897" spans="32:36" x14ac:dyDescent="0.2">
      <c r="AF9897" s="17">
        <f t="shared" ca="1" si="2601"/>
        <v>510.57242196811603</v>
      </c>
      <c r="AG9897">
        <f t="shared" ca="1" si="2602"/>
        <v>99.066647000644181</v>
      </c>
      <c r="AH9897">
        <f t="shared" ca="1" si="2603"/>
        <v>1.4107512334663335</v>
      </c>
      <c r="AI9897">
        <f t="shared" ca="1" si="2604"/>
        <v>-1.9201430829868749E-2</v>
      </c>
      <c r="AJ9897">
        <f t="shared" ca="1" si="2605"/>
        <v>-0.46827020060564523</v>
      </c>
    </row>
    <row r="9898" spans="32:36" x14ac:dyDescent="0.2">
      <c r="AF9898" s="17">
        <f t="shared" ca="1" si="2601"/>
        <v>514.27102882395707</v>
      </c>
      <c r="AG9898">
        <f t="shared" ca="1" si="2602"/>
        <v>98.330673698000368</v>
      </c>
      <c r="AH9898">
        <f t="shared" ca="1" si="2603"/>
        <v>1.8179125691365443</v>
      </c>
      <c r="AI9898">
        <f t="shared" ca="1" si="2604"/>
        <v>-0.56197223914644001</v>
      </c>
      <c r="AJ9898">
        <f t="shared" ca="1" si="2605"/>
        <v>-1.1671003213807887</v>
      </c>
    </row>
    <row r="9899" spans="32:36" x14ac:dyDescent="0.2">
      <c r="AF9899" s="17">
        <f t="shared" ca="1" si="2601"/>
        <v>494.40000070556766</v>
      </c>
      <c r="AG9899">
        <f t="shared" ca="1" si="2602"/>
        <v>100.89099196576524</v>
      </c>
      <c r="AH9899">
        <f t="shared" ca="1" si="2603"/>
        <v>-0.40494168121066132</v>
      </c>
      <c r="AI9899">
        <f t="shared" ca="1" si="2604"/>
        <v>1.3090328223902719</v>
      </c>
      <c r="AJ9899">
        <f t="shared" ca="1" si="2605"/>
        <v>1.5021163940294651</v>
      </c>
    </row>
    <row r="9900" spans="32:36" x14ac:dyDescent="0.2">
      <c r="AF9900" s="17">
        <f t="shared" ca="1" si="2601"/>
        <v>503.05030059473819</v>
      </c>
      <c r="AG9900">
        <f t="shared" ca="1" si="2602"/>
        <v>100.16952639331973</v>
      </c>
      <c r="AH9900">
        <f t="shared" ca="1" si="2603"/>
        <v>0.57349965238143419</v>
      </c>
      <c r="AI9900">
        <f t="shared" ca="1" si="2604"/>
        <v>0.78665546904894068</v>
      </c>
      <c r="AJ9900">
        <f t="shared" ca="1" si="2605"/>
        <v>0.64321750299440461</v>
      </c>
    </row>
    <row r="9901" spans="32:36" x14ac:dyDescent="0.2">
      <c r="AF9901" s="17">
        <f t="shared" ca="1" si="2601"/>
        <v>495.46646190320399</v>
      </c>
      <c r="AG9901">
        <f t="shared" ca="1" si="2602"/>
        <v>101.10352058497391</v>
      </c>
      <c r="AH9901">
        <f t="shared" ca="1" si="2603"/>
        <v>-0.28339233673711717</v>
      </c>
      <c r="AI9901">
        <f t="shared" ca="1" si="2604"/>
        <v>1.4622021028497398</v>
      </c>
      <c r="AJ9901">
        <f t="shared" ca="1" si="2605"/>
        <v>1.6242174536533236</v>
      </c>
    </row>
    <row r="9902" spans="32:36" x14ac:dyDescent="0.2">
      <c r="AF9902" s="17">
        <f t="shared" ca="1" si="2601"/>
        <v>486.04473546129276</v>
      </c>
      <c r="AG9902">
        <f t="shared" ca="1" si="2602"/>
        <v>97.56762550909616</v>
      </c>
      <c r="AH9902">
        <f t="shared" ca="1" si="2603"/>
        <v>-1.3664026102619276</v>
      </c>
      <c r="AI9902">
        <f t="shared" ca="1" si="2604"/>
        <v>-1.1290167615197917</v>
      </c>
      <c r="AJ9902">
        <f t="shared" ca="1" si="2605"/>
        <v>-0.75057142320976622</v>
      </c>
    </row>
    <row r="9903" spans="32:36" x14ac:dyDescent="0.2">
      <c r="AF9903" s="17">
        <f t="shared" ca="1" si="2601"/>
        <v>489.5658246428348</v>
      </c>
      <c r="AG9903">
        <f t="shared" ca="1" si="2602"/>
        <v>99.169462634125438</v>
      </c>
      <c r="AH9903">
        <f t="shared" ca="1" si="2603"/>
        <v>-0.9592226245888813</v>
      </c>
      <c r="AI9903">
        <f t="shared" ca="1" si="2604"/>
        <v>5.6302591984139172E-2</v>
      </c>
      <c r="AJ9903">
        <f t="shared" ca="1" si="2605"/>
        <v>0.36377066890576759</v>
      </c>
    </row>
    <row r="9904" spans="32:36" x14ac:dyDescent="0.2">
      <c r="AF9904" s="17">
        <f t="shared" ca="1" si="2601"/>
        <v>486.31145757254757</v>
      </c>
      <c r="AG9904">
        <f t="shared" ca="1" si="2602"/>
        <v>98.459303770141446</v>
      </c>
      <c r="AH9904">
        <f t="shared" ca="1" si="2603"/>
        <v>-1.3354556746655257</v>
      </c>
      <c r="AI9904">
        <f t="shared" ca="1" si="2604"/>
        <v>-0.46681687802565264</v>
      </c>
      <c r="AJ9904">
        <f t="shared" ca="1" si="2605"/>
        <v>-6.5596292236113365E-2</v>
      </c>
    </row>
    <row r="9905" spans="32:36" x14ac:dyDescent="0.2">
      <c r="AF9905" s="17">
        <f t="shared" ca="1" si="2601"/>
        <v>486.2064029003655</v>
      </c>
      <c r="AG9905">
        <f t="shared" ca="1" si="2602"/>
        <v>98.78266179663882</v>
      </c>
      <c r="AH9905">
        <f t="shared" ca="1" si="2603"/>
        <v>-1.3476428144450621</v>
      </c>
      <c r="AI9905">
        <f t="shared" ca="1" si="2604"/>
        <v>-0.2281575707802998</v>
      </c>
      <c r="AJ9905">
        <f t="shared" ca="1" si="2605"/>
        <v>0.18868538889965839</v>
      </c>
    </row>
    <row r="9906" spans="32:36" x14ac:dyDescent="0.2">
      <c r="AF9906" s="17">
        <f t="shared" ca="1" si="2601"/>
        <v>477.44367497809822</v>
      </c>
      <c r="AG9906">
        <f t="shared" ca="1" si="2602"/>
        <v>97.795213201594009</v>
      </c>
      <c r="AH9906">
        <f t="shared" ca="1" si="2603"/>
        <v>-2.3735685912683109</v>
      </c>
      <c r="AI9906">
        <f t="shared" ca="1" si="2604"/>
        <v>-0.95942659188629231</v>
      </c>
      <c r="AJ9906">
        <f t="shared" ca="1" si="2605"/>
        <v>-0.2527059591802287</v>
      </c>
    </row>
    <row r="9907" spans="32:36" x14ac:dyDescent="0.2">
      <c r="AF9907" s="17">
        <f t="shared" ca="1" si="2601"/>
        <v>503.70185647811303</v>
      </c>
      <c r="AG9907">
        <f t="shared" ca="1" si="2602"/>
        <v>99.552505732257899</v>
      </c>
      <c r="AH9907">
        <f t="shared" ca="1" si="2603"/>
        <v>0.64651483355730877</v>
      </c>
      <c r="AI9907">
        <f t="shared" ca="1" si="2604"/>
        <v>0.33690795149513475</v>
      </c>
      <c r="AJ9907">
        <f t="shared" ca="1" si="2605"/>
        <v>0.14813206742071983</v>
      </c>
    </row>
    <row r="9908" spans="32:36" x14ac:dyDescent="0.2">
      <c r="AF9908" s="17">
        <f t="shared" ca="1" si="2601"/>
        <v>492.74040668369565</v>
      </c>
      <c r="AG9908">
        <f t="shared" ca="1" si="2602"/>
        <v>97.577448712554499</v>
      </c>
      <c r="AH9908">
        <f t="shared" ca="1" si="2603"/>
        <v>-0.59461548159537003</v>
      </c>
      <c r="AI9908">
        <f t="shared" ca="1" si="2604"/>
        <v>-1.1216886982745642</v>
      </c>
      <c r="AJ9908">
        <f t="shared" ca="1" si="2605"/>
        <v>-0.98803973489326324</v>
      </c>
    </row>
    <row r="9909" spans="32:36" x14ac:dyDescent="0.2">
      <c r="AF9909" s="17">
        <f t="shared" ca="1" si="2601"/>
        <v>504.96438882831035</v>
      </c>
      <c r="AG9909">
        <f t="shared" ca="1" si="2602"/>
        <v>100.47165220322397</v>
      </c>
      <c r="AH9909">
        <f t="shared" ca="1" si="2603"/>
        <v>0.78772932257560213</v>
      </c>
      <c r="AI9909">
        <f t="shared" ca="1" si="2604"/>
        <v>1.005866168759094</v>
      </c>
      <c r="AJ9909">
        <f t="shared" ca="1" si="2605"/>
        <v>0.80517195261684149</v>
      </c>
    </row>
    <row r="9910" spans="32:36" x14ac:dyDescent="0.2">
      <c r="AF9910" s="17">
        <f t="shared" ca="1" si="2601"/>
        <v>502.48913962007015</v>
      </c>
      <c r="AG9910">
        <f t="shared" ca="1" si="2602"/>
        <v>99.079059706263436</v>
      </c>
      <c r="AH9910">
        <f t="shared" ca="1" si="2603"/>
        <v>0.51053853875326394</v>
      </c>
      <c r="AI9910">
        <f t="shared" ca="1" si="2604"/>
        <v>-1.0081837919774544E-2</v>
      </c>
      <c r="AJ9910">
        <f t="shared" ca="1" si="2605"/>
        <v>-0.17275016352862752</v>
      </c>
    </row>
    <row r="9911" spans="32:36" x14ac:dyDescent="0.2">
      <c r="AF9911" s="17">
        <f t="shared" ca="1" si="2601"/>
        <v>484.18570990550518</v>
      </c>
      <c r="AG9911">
        <f t="shared" ca="1" si="2602"/>
        <v>96.571108524534822</v>
      </c>
      <c r="AH9911">
        <f t="shared" ca="1" si="2603"/>
        <v>-1.5825723987755596</v>
      </c>
      <c r="AI9911">
        <f t="shared" ca="1" si="2604"/>
        <v>-1.8762737561263629</v>
      </c>
      <c r="AJ9911">
        <f t="shared" ca="1" si="2605"/>
        <v>-1.4659559181543007</v>
      </c>
    </row>
    <row r="9912" spans="32:36" x14ac:dyDescent="0.2">
      <c r="AF9912" s="17">
        <f t="shared" ca="1" si="2601"/>
        <v>506.86575059352788</v>
      </c>
      <c r="AG9912">
        <f t="shared" ca="1" si="2602"/>
        <v>100.29274235151892</v>
      </c>
      <c r="AH9912">
        <f t="shared" ca="1" si="2603"/>
        <v>0.99973215368630408</v>
      </c>
      <c r="AI9912">
        <f t="shared" ca="1" si="2604"/>
        <v>0.87613589337762554</v>
      </c>
      <c r="AJ9912">
        <f t="shared" ca="1" si="2605"/>
        <v>0.60171156911647361</v>
      </c>
    </row>
    <row r="9913" spans="32:36" x14ac:dyDescent="0.2">
      <c r="AF9913" s="17">
        <f t="shared" ca="1" si="2601"/>
        <v>500.78552339818776</v>
      </c>
      <c r="AG9913">
        <f t="shared" ca="1" si="2602"/>
        <v>100.87380721129499</v>
      </c>
      <c r="AH9913">
        <f t="shared" ca="1" si="2603"/>
        <v>0.31896463712025452</v>
      </c>
      <c r="AI9913">
        <f t="shared" ca="1" si="2604"/>
        <v>1.2966336814749124</v>
      </c>
      <c r="AJ9913">
        <f t="shared" ca="1" si="2605"/>
        <v>1.2591588252265584</v>
      </c>
    </row>
    <row r="9914" spans="32:36" x14ac:dyDescent="0.2">
      <c r="AF9914" s="17">
        <f t="shared" ca="1" si="2601"/>
        <v>483.63697041538455</v>
      </c>
      <c r="AG9914">
        <f t="shared" ca="1" si="2602"/>
        <v>96.138238037463182</v>
      </c>
      <c r="AH9914">
        <f t="shared" ca="1" si="2603"/>
        <v>-1.6465391760923522</v>
      </c>
      <c r="AI9914">
        <f t="shared" ca="1" si="2604"/>
        <v>-2.203275140402142</v>
      </c>
      <c r="AJ9914">
        <f t="shared" ca="1" si="2605"/>
        <v>-1.7887392829467543</v>
      </c>
    </row>
    <row r="9915" spans="32:36" x14ac:dyDescent="0.2">
      <c r="AF9915" s="17">
        <f t="shared" ca="1" si="2601"/>
        <v>500.27560132871821</v>
      </c>
      <c r="AG9915">
        <f t="shared" ca="1" si="2602"/>
        <v>97.816976994824387</v>
      </c>
      <c r="AH9915">
        <f t="shared" ca="1" si="2603"/>
        <v>0.26149648209963333</v>
      </c>
      <c r="AI9915">
        <f t="shared" ca="1" si="2604"/>
        <v>-0.94322967551029013</v>
      </c>
      <c r="AJ9915">
        <f t="shared" ca="1" si="2605"/>
        <v>-1.0727365900532635</v>
      </c>
    </row>
    <row r="9916" spans="32:36" x14ac:dyDescent="0.2">
      <c r="AF9916" s="17">
        <f t="shared" ca="1" si="2601"/>
        <v>495.66691470812174</v>
      </c>
      <c r="AG9916">
        <f t="shared" ca="1" si="2602"/>
        <v>101.87590173726899</v>
      </c>
      <c r="AH9916">
        <f t="shared" ca="1" si="2603"/>
        <v>-0.260575047539161</v>
      </c>
      <c r="AI9916">
        <f t="shared" ca="1" si="2604"/>
        <v>2.0161582860099925</v>
      </c>
      <c r="AJ9916">
        <f t="shared" ca="1" si="2605"/>
        <v>2.1982015357398015</v>
      </c>
    </row>
    <row r="9917" spans="32:36" x14ac:dyDescent="0.2">
      <c r="AF9917" s="17">
        <f t="shared" ca="1" si="2601"/>
        <v>482.42230206282994</v>
      </c>
      <c r="AG9917">
        <f t="shared" ca="1" si="2602"/>
        <v>98.896583008693511</v>
      </c>
      <c r="AH9917">
        <f t="shared" ca="1" si="2603"/>
        <v>-1.7883920622822747</v>
      </c>
      <c r="AI9917">
        <f t="shared" ca="1" si="2604"/>
        <v>-0.14426234744931626</v>
      </c>
      <c r="AJ9917">
        <f t="shared" ca="1" si="2605"/>
        <v>0.41671489383608934</v>
      </c>
    </row>
    <row r="9918" spans="32:36" x14ac:dyDescent="0.2">
      <c r="AF9918" s="17">
        <f t="shared" ca="1" si="2601"/>
        <v>503.44482284544409</v>
      </c>
      <c r="AG9918">
        <f t="shared" ca="1" si="2602"/>
        <v>99.08276713496744</v>
      </c>
      <c r="AH9918">
        <f t="shared" ca="1" si="2603"/>
        <v>0.6177222097411601</v>
      </c>
      <c r="AI9918">
        <f t="shared" ca="1" si="2604"/>
        <v>-7.3582181777275824E-3</v>
      </c>
      <c r="AJ9918">
        <f t="shared" ca="1" si="2605"/>
        <v>-0.20393919390321386</v>
      </c>
    </row>
    <row r="9919" spans="32:36" x14ac:dyDescent="0.2">
      <c r="AF9919" s="17">
        <f t="shared" ca="1" si="2601"/>
        <v>495.53258752521759</v>
      </c>
      <c r="AG9919">
        <f t="shared" ca="1" si="2602"/>
        <v>98.58746670144032</v>
      </c>
      <c r="AH9919">
        <f t="shared" ca="1" si="2603"/>
        <v>-0.27586432066448657</v>
      </c>
      <c r="AI9919">
        <f t="shared" ca="1" si="2604"/>
        <v>-0.37213064598258111</v>
      </c>
      <c r="AJ9919">
        <f t="shared" ca="1" si="2605"/>
        <v>-0.30282572429664872</v>
      </c>
    </row>
    <row r="9920" spans="32:36" x14ac:dyDescent="0.2">
      <c r="AF9920" s="17">
        <f t="shared" ca="1" si="2601"/>
        <v>507.21048621978542</v>
      </c>
      <c r="AG9920">
        <f t="shared" ca="1" si="2602"/>
        <v>102.38474088822919</v>
      </c>
      <c r="AH9920">
        <f t="shared" ca="1" si="2603"/>
        <v>1.0380851750919644</v>
      </c>
      <c r="AI9920">
        <f t="shared" ca="1" si="2604"/>
        <v>2.3788105445031582</v>
      </c>
      <c r="AJ9920">
        <f t="shared" ca="1" si="2605"/>
        <v>2.1661923628444266</v>
      </c>
    </row>
    <row r="9921" spans="32:36" x14ac:dyDescent="0.2">
      <c r="AF9921" s="17">
        <f t="shared" ca="1" si="2601"/>
        <v>498.43496638610122</v>
      </c>
      <c r="AG9921">
        <f t="shared" ca="1" si="2602"/>
        <v>96.840461807974577</v>
      </c>
      <c r="AH9921">
        <f t="shared" ca="1" si="2603"/>
        <v>5.3568703662353653E-2</v>
      </c>
      <c r="AI9921">
        <f t="shared" ca="1" si="2604"/>
        <v>-1.673536405680367</v>
      </c>
      <c r="AJ9921">
        <f t="shared" ca="1" si="2605"/>
        <v>-1.7729542847440827</v>
      </c>
    </row>
    <row r="9922" spans="32:36" x14ac:dyDescent="0.2">
      <c r="AF9922" s="17">
        <f t="shared" ca="1" si="2601"/>
        <v>494.41243295888603</v>
      </c>
      <c r="AG9922">
        <f t="shared" ca="1" si="2602"/>
        <v>99.24588404170953</v>
      </c>
      <c r="AH9922">
        <f t="shared" ca="1" si="2603"/>
        <v>-0.40352321192426505</v>
      </c>
      <c r="AI9922">
        <f t="shared" ca="1" si="2604"/>
        <v>0.11237296645875751</v>
      </c>
      <c r="AJ9922">
        <f t="shared" ca="1" si="2605"/>
        <v>0.24608463691825808</v>
      </c>
    </row>
    <row r="9923" spans="32:36" x14ac:dyDescent="0.2">
      <c r="AF9923" s="17">
        <f t="shared" ref="AF9923:AF9986" ca="1" si="2606">$N$64*EXP(($J$9-$K$2^2/2)*$J$6+$K$2*SQRT($J$6)*AH9923)</f>
        <v>488.88188468409004</v>
      </c>
      <c r="AG9923">
        <f t="shared" ref="AG9923:AG9986" ca="1" si="2607">$Q$64*EXP(($J$9-$K$3^2/2)*$J$6+$K$3*SQRT($J$6)*AI9923)</f>
        <v>97.795344944392568</v>
      </c>
      <c r="AH9923">
        <f t="shared" ref="AH9923:AH9986" ca="1" si="2608">_xlfn.NORM.S.INV(RAND())</f>
        <v>-1.038084015454487</v>
      </c>
      <c r="AI9923">
        <f t="shared" ref="AI9923:AI9986" ca="1" si="2609">AH9923*$AC$6+SQRT(1-$AC$6^2)*AJ9923</f>
        <v>-0.95932853622759962</v>
      </c>
      <c r="AJ9923">
        <f t="shared" ref="AJ9923:AJ9986" ca="1" si="2610">_xlfn.NORM.S.INV(RAND())</f>
        <v>-0.67681804451540895</v>
      </c>
    </row>
    <row r="9924" spans="32:36" x14ac:dyDescent="0.2">
      <c r="AF9924" s="17">
        <f t="shared" ca="1" si="2606"/>
        <v>497.10135294743066</v>
      </c>
      <c r="AG9924">
        <f t="shared" ca="1" si="2607"/>
        <v>98.805107845662931</v>
      </c>
      <c r="AH9924">
        <f t="shared" ca="1" si="2608"/>
        <v>-9.7563536223839384E-2</v>
      </c>
      <c r="AI9924">
        <f t="shared" ca="1" si="2609"/>
        <v>-0.21161993158054437</v>
      </c>
      <c r="AJ9924">
        <f t="shared" ca="1" si="2610"/>
        <v>-0.19104877444156695</v>
      </c>
    </row>
    <row r="9925" spans="32:36" x14ac:dyDescent="0.2">
      <c r="AF9925" s="17">
        <f t="shared" ca="1" si="2606"/>
        <v>493.48150289817909</v>
      </c>
      <c r="AG9925">
        <f t="shared" ca="1" si="2607"/>
        <v>99.178204432511336</v>
      </c>
      <c r="AH9925">
        <f t="shared" ca="1" si="2608"/>
        <v>-0.50983731216507266</v>
      </c>
      <c r="AI9925">
        <f t="shared" ca="1" si="2609"/>
        <v>6.2718636260386262E-2</v>
      </c>
      <c r="AJ9925">
        <f t="shared" ca="1" si="2610"/>
        <v>0.22775595709607038</v>
      </c>
    </row>
    <row r="9926" spans="32:36" x14ac:dyDescent="0.2">
      <c r="AF9926" s="17">
        <f t="shared" ca="1" si="2606"/>
        <v>494.94651496441571</v>
      </c>
      <c r="AG9926">
        <f t="shared" ca="1" si="2607"/>
        <v>100.02988779835003</v>
      </c>
      <c r="AH9926">
        <f t="shared" ca="1" si="2608"/>
        <v>-0.34262029315133435</v>
      </c>
      <c r="AI9926">
        <f t="shared" ca="1" si="2609"/>
        <v>0.68511564625793975</v>
      </c>
      <c r="AJ9926">
        <f t="shared" ca="1" si="2610"/>
        <v>0.82768237655026278</v>
      </c>
    </row>
    <row r="9927" spans="32:36" x14ac:dyDescent="0.2">
      <c r="AF9927" s="17">
        <f t="shared" ca="1" si="2606"/>
        <v>513.44437025047841</v>
      </c>
      <c r="AG9927">
        <f t="shared" ca="1" si="2607"/>
        <v>101.04515647656051</v>
      </c>
      <c r="AH9927">
        <f t="shared" ca="1" si="2608"/>
        <v>1.7271644967836977</v>
      </c>
      <c r="AI9927">
        <f t="shared" ca="1" si="2609"/>
        <v>1.4201712089252227</v>
      </c>
      <c r="AJ9927">
        <f t="shared" ca="1" si="2610"/>
        <v>0.94146622681045022</v>
      </c>
    </row>
    <row r="9928" spans="32:36" x14ac:dyDescent="0.2">
      <c r="AF9928" s="17">
        <f t="shared" ca="1" si="2606"/>
        <v>504.1514832731923</v>
      </c>
      <c r="AG9928">
        <f t="shared" ca="1" si="2607"/>
        <v>98.594715969495283</v>
      </c>
      <c r="AH9928">
        <f t="shared" ca="1" si="2608"/>
        <v>0.69684621827478643</v>
      </c>
      <c r="AI9928">
        <f t="shared" ca="1" si="2609"/>
        <v>-0.36677859610462649</v>
      </c>
      <c r="AJ9928">
        <f t="shared" ca="1" si="2610"/>
        <v>-0.60619040914495603</v>
      </c>
    </row>
    <row r="9929" spans="32:36" x14ac:dyDescent="0.2">
      <c r="AF9929" s="17">
        <f t="shared" ca="1" si="2606"/>
        <v>502.16846949432772</v>
      </c>
      <c r="AG9929">
        <f t="shared" ca="1" si="2607"/>
        <v>97.461519037512033</v>
      </c>
      <c r="AH9929">
        <f t="shared" ca="1" si="2608"/>
        <v>0.47452842911780435</v>
      </c>
      <c r="AI9929">
        <f t="shared" ca="1" si="2609"/>
        <v>-1.2082187458728129</v>
      </c>
      <c r="AJ9929">
        <f t="shared" ca="1" si="2610"/>
        <v>-1.4184425597114818</v>
      </c>
    </row>
    <row r="9930" spans="32:36" x14ac:dyDescent="0.2">
      <c r="AF9930" s="17">
        <f t="shared" ca="1" si="2606"/>
        <v>534.20512814212634</v>
      </c>
      <c r="AG9930">
        <f t="shared" ca="1" si="2607"/>
        <v>99.77659387415315</v>
      </c>
      <c r="AH9930">
        <f t="shared" ca="1" si="2608"/>
        <v>3.9631452299671519</v>
      </c>
      <c r="AI9930">
        <f t="shared" ca="1" si="2609"/>
        <v>0.50056775152530852</v>
      </c>
      <c r="AJ9930">
        <f t="shared" ca="1" si="2610"/>
        <v>-0.73367323312154265</v>
      </c>
    </row>
    <row r="9931" spans="32:36" x14ac:dyDescent="0.2">
      <c r="AF9931" s="17">
        <f t="shared" ca="1" si="2606"/>
        <v>494.10223743032731</v>
      </c>
      <c r="AG9931">
        <f t="shared" ca="1" si="2607"/>
        <v>98.744481209453468</v>
      </c>
      <c r="AH9931">
        <f t="shared" ca="1" si="2608"/>
        <v>-0.43892591585320095</v>
      </c>
      <c r="AI9931">
        <f t="shared" ca="1" si="2609"/>
        <v>-0.25629662453294605</v>
      </c>
      <c r="AJ9931">
        <f t="shared" ca="1" si="2610"/>
        <v>-0.12949194172041295</v>
      </c>
    </row>
    <row r="9932" spans="32:36" x14ac:dyDescent="0.2">
      <c r="AF9932" s="17">
        <f t="shared" ca="1" si="2606"/>
        <v>499.36987751680272</v>
      </c>
      <c r="AG9932">
        <f t="shared" ca="1" si="2607"/>
        <v>99.643610776726163</v>
      </c>
      <c r="AH9932">
        <f t="shared" ca="1" si="2608"/>
        <v>0.15927694661306285</v>
      </c>
      <c r="AI9932">
        <f t="shared" ca="1" si="2609"/>
        <v>0.40348970830969283</v>
      </c>
      <c r="AJ9932">
        <f t="shared" ca="1" si="2610"/>
        <v>0.37276267946380987</v>
      </c>
    </row>
    <row r="9933" spans="32:36" x14ac:dyDescent="0.2">
      <c r="AF9933" s="17">
        <f t="shared" ca="1" si="2606"/>
        <v>495.92228419624195</v>
      </c>
      <c r="AG9933">
        <f t="shared" ca="1" si="2607"/>
        <v>99.974037753306177</v>
      </c>
      <c r="AH9933">
        <f t="shared" ca="1" si="2608"/>
        <v>-0.23152002392605203</v>
      </c>
      <c r="AI9933">
        <f t="shared" ca="1" si="2609"/>
        <v>0.64446394906753113</v>
      </c>
      <c r="AJ9933">
        <f t="shared" ca="1" si="2610"/>
        <v>0.74973820613945741</v>
      </c>
    </row>
    <row r="9934" spans="32:36" x14ac:dyDescent="0.2">
      <c r="AF9934" s="17">
        <f t="shared" ca="1" si="2606"/>
        <v>510.24290534551938</v>
      </c>
      <c r="AG9934">
        <f t="shared" ca="1" si="2607"/>
        <v>99.595017342991056</v>
      </c>
      <c r="AH9934">
        <f t="shared" ca="1" si="2608"/>
        <v>1.3743333950105554</v>
      </c>
      <c r="AI9934">
        <f t="shared" ca="1" si="2609"/>
        <v>0.36798403791419665</v>
      </c>
      <c r="AJ9934">
        <f t="shared" ca="1" si="2610"/>
        <v>-5.0452352994420073E-2</v>
      </c>
    </row>
    <row r="9935" spans="32:36" x14ac:dyDescent="0.2">
      <c r="AF9935" s="17">
        <f t="shared" ca="1" si="2606"/>
        <v>492.40526959062942</v>
      </c>
      <c r="AG9935">
        <f t="shared" ca="1" si="2607"/>
        <v>99.808745054131137</v>
      </c>
      <c r="AH9935">
        <f t="shared" ca="1" si="2608"/>
        <v>-0.63299557825212449</v>
      </c>
      <c r="AI9935">
        <f t="shared" ca="1" si="2609"/>
        <v>0.52401878287047521</v>
      </c>
      <c r="AJ9935">
        <f t="shared" ca="1" si="2610"/>
        <v>0.75089073874379497</v>
      </c>
    </row>
    <row r="9936" spans="32:36" x14ac:dyDescent="0.2">
      <c r="AF9936" s="17">
        <f t="shared" ca="1" si="2606"/>
        <v>505.53036259001288</v>
      </c>
      <c r="AG9936">
        <f t="shared" ca="1" si="2607"/>
        <v>100.00658006720748</v>
      </c>
      <c r="AH9936">
        <f t="shared" ca="1" si="2608"/>
        <v>0.85091902147032938</v>
      </c>
      <c r="AI9936">
        <f t="shared" ca="1" si="2609"/>
        <v>0.66815335613613258</v>
      </c>
      <c r="AJ9936">
        <f t="shared" ca="1" si="2610"/>
        <v>0.43075865629063242</v>
      </c>
    </row>
    <row r="9937" spans="32:36" x14ac:dyDescent="0.2">
      <c r="AF9937" s="17">
        <f t="shared" ca="1" si="2606"/>
        <v>495.58666657466051</v>
      </c>
      <c r="AG9937">
        <f t="shared" ca="1" si="2607"/>
        <v>99.964933643555284</v>
      </c>
      <c r="AH9937">
        <f t="shared" ca="1" si="2608"/>
        <v>-0.2697084832441351</v>
      </c>
      <c r="AI9937">
        <f t="shared" ca="1" si="2609"/>
        <v>0.63783516771797122</v>
      </c>
      <c r="AJ9937">
        <f t="shared" ca="1" si="2610"/>
        <v>0.75491355111765723</v>
      </c>
    </row>
    <row r="9938" spans="32:36" x14ac:dyDescent="0.2">
      <c r="AF9938" s="17">
        <f t="shared" ca="1" si="2606"/>
        <v>491.57975207453177</v>
      </c>
      <c r="AG9938">
        <f t="shared" ca="1" si="2607"/>
        <v>97.449357521693102</v>
      </c>
      <c r="AH9938">
        <f t="shared" ca="1" si="2608"/>
        <v>-0.72764586012182442</v>
      </c>
      <c r="AI9938">
        <f t="shared" ca="1" si="2609"/>
        <v>-1.2173020801644527</v>
      </c>
      <c r="AJ9938">
        <f t="shared" ca="1" si="2610"/>
        <v>-1.0461040137632551</v>
      </c>
    </row>
    <row r="9939" spans="32:36" x14ac:dyDescent="0.2">
      <c r="AF9939" s="17">
        <f t="shared" ca="1" si="2606"/>
        <v>506.32514404861109</v>
      </c>
      <c r="AG9939">
        <f t="shared" ca="1" si="2607"/>
        <v>97.691028935378611</v>
      </c>
      <c r="AH9939">
        <f t="shared" ca="1" si="2608"/>
        <v>0.9395352619750692</v>
      </c>
      <c r="AI9939">
        <f t="shared" ca="1" si="2609"/>
        <v>-1.0370119274665699</v>
      </c>
      <c r="AJ9939">
        <f t="shared" ca="1" si="2610"/>
        <v>-1.3865146593377318</v>
      </c>
    </row>
    <row r="9940" spans="32:36" x14ac:dyDescent="0.2">
      <c r="AF9940" s="17">
        <f t="shared" ca="1" si="2606"/>
        <v>495.88177484905134</v>
      </c>
      <c r="AG9940">
        <f t="shared" ca="1" si="2607"/>
        <v>98.572875192162698</v>
      </c>
      <c r="AH9940">
        <f t="shared" ca="1" si="2608"/>
        <v>-0.23612803345090982</v>
      </c>
      <c r="AI9940">
        <f t="shared" ca="1" si="2609"/>
        <v>-0.38290458012533174</v>
      </c>
      <c r="AJ9940">
        <f t="shared" ca="1" si="2610"/>
        <v>-0.32675232796329684</v>
      </c>
    </row>
    <row r="9941" spans="32:36" x14ac:dyDescent="0.2">
      <c r="AF9941" s="17">
        <f t="shared" ca="1" si="2606"/>
        <v>501.61453039042397</v>
      </c>
      <c r="AG9941">
        <f t="shared" ca="1" si="2607"/>
        <v>95.794296041584502</v>
      </c>
      <c r="AH9941">
        <f t="shared" ca="1" si="2608"/>
        <v>0.41226884194154928</v>
      </c>
      <c r="AI9941">
        <f t="shared" ca="1" si="2609"/>
        <v>-2.4641491044136368</v>
      </c>
      <c r="AJ9941">
        <f t="shared" ca="1" si="2610"/>
        <v>-2.7164359364929784</v>
      </c>
    </row>
    <row r="9942" spans="32:36" x14ac:dyDescent="0.2">
      <c r="AF9942" s="17">
        <f t="shared" ca="1" si="2606"/>
        <v>498.04595271033111</v>
      </c>
      <c r="AG9942">
        <f t="shared" ca="1" si="2607"/>
        <v>96.763607070894935</v>
      </c>
      <c r="AH9942">
        <f t="shared" ca="1" si="2608"/>
        <v>9.5253978597573362E-3</v>
      </c>
      <c r="AI9942">
        <f t="shared" ca="1" si="2609"/>
        <v>-1.7313260266852319</v>
      </c>
      <c r="AJ9942">
        <f t="shared" ca="1" si="2610"/>
        <v>-1.8195990603871415</v>
      </c>
    </row>
    <row r="9943" spans="32:36" x14ac:dyDescent="0.2">
      <c r="AF9943" s="17">
        <f t="shared" ca="1" si="2606"/>
        <v>493.24779787079109</v>
      </c>
      <c r="AG9943">
        <f t="shared" ca="1" si="2607"/>
        <v>100.43282863665063</v>
      </c>
      <c r="AH9943">
        <f t="shared" ca="1" si="2608"/>
        <v>-0.53655839436151753</v>
      </c>
      <c r="AI9943">
        <f t="shared" ca="1" si="2609"/>
        <v>0.97773424220409089</v>
      </c>
      <c r="AJ9943">
        <f t="shared" ca="1" si="2610"/>
        <v>1.1963131629954875</v>
      </c>
    </row>
    <row r="9944" spans="32:36" x14ac:dyDescent="0.2">
      <c r="AF9944" s="17">
        <f t="shared" ca="1" si="2606"/>
        <v>502.78426259157857</v>
      </c>
      <c r="AG9944">
        <f t="shared" ca="1" si="2607"/>
        <v>98.647002682899952</v>
      </c>
      <c r="AH9944">
        <f t="shared" ca="1" si="2608"/>
        <v>0.54365949295307869</v>
      </c>
      <c r="AI9944">
        <f t="shared" ca="1" si="2609"/>
        <v>-0.32818757775667545</v>
      </c>
      <c r="AJ9944">
        <f t="shared" ca="1" si="2610"/>
        <v>-0.51703967260310979</v>
      </c>
    </row>
    <row r="9945" spans="32:36" x14ac:dyDescent="0.2">
      <c r="AF9945" s="17">
        <f t="shared" ca="1" si="2606"/>
        <v>504.72288532619717</v>
      </c>
      <c r="AG9945">
        <f t="shared" ca="1" si="2607"/>
        <v>99.034674391154084</v>
      </c>
      <c r="AH9945">
        <f t="shared" ca="1" si="2608"/>
        <v>0.76074443808867087</v>
      </c>
      <c r="AI9945">
        <f t="shared" ca="1" si="2609"/>
        <v>-4.2696913832396016E-2</v>
      </c>
      <c r="AJ9945">
        <f t="shared" ca="1" si="2610"/>
        <v>-0.28644872989937836</v>
      </c>
    </row>
    <row r="9946" spans="32:36" x14ac:dyDescent="0.2">
      <c r="AF9946" s="17">
        <f t="shared" ca="1" si="2606"/>
        <v>497.88419568152887</v>
      </c>
      <c r="AG9946">
        <f t="shared" ca="1" si="2607"/>
        <v>99.561696848986756</v>
      </c>
      <c r="AH9946">
        <f t="shared" ca="1" si="2608"/>
        <v>-8.7985180542559192E-3</v>
      </c>
      <c r="AI9946">
        <f t="shared" ca="1" si="2609"/>
        <v>0.34362780346117727</v>
      </c>
      <c r="AJ9946">
        <f t="shared" ca="1" si="2610"/>
        <v>0.36334224131884651</v>
      </c>
    </row>
    <row r="9947" spans="32:36" x14ac:dyDescent="0.2">
      <c r="AF9947" s="17">
        <f t="shared" ca="1" si="2606"/>
        <v>504.13569911526309</v>
      </c>
      <c r="AG9947">
        <f t="shared" ca="1" si="2607"/>
        <v>101.06677942260482</v>
      </c>
      <c r="AH9947">
        <f t="shared" ca="1" si="2608"/>
        <v>0.69508009434102525</v>
      </c>
      <c r="AI9947">
        <f t="shared" ca="1" si="2609"/>
        <v>1.4357457969301308</v>
      </c>
      <c r="AJ9947">
        <f t="shared" ca="1" si="2610"/>
        <v>1.2856479705055979</v>
      </c>
    </row>
    <row r="9948" spans="32:36" x14ac:dyDescent="0.2">
      <c r="AF9948" s="17">
        <f t="shared" ca="1" si="2606"/>
        <v>498.62179811671456</v>
      </c>
      <c r="AG9948">
        <f t="shared" ca="1" si="2607"/>
        <v>97.925444063030184</v>
      </c>
      <c r="AH9948">
        <f t="shared" ca="1" si="2608"/>
        <v>7.4709179682997076E-2</v>
      </c>
      <c r="AI9948">
        <f t="shared" ca="1" si="2609"/>
        <v>-0.86256067925466984</v>
      </c>
      <c r="AJ9948">
        <f t="shared" ca="1" si="2610"/>
        <v>-0.92876285312796725</v>
      </c>
    </row>
    <row r="9949" spans="32:36" x14ac:dyDescent="0.2">
      <c r="AF9949" s="17">
        <f t="shared" ca="1" si="2606"/>
        <v>475.48657381853099</v>
      </c>
      <c r="AG9949">
        <f t="shared" ca="1" si="2607"/>
        <v>96.148342149470139</v>
      </c>
      <c r="AH9949">
        <f t="shared" ca="1" si="2608"/>
        <v>-2.6052743227107911</v>
      </c>
      <c r="AI9949">
        <f t="shared" ca="1" si="2609"/>
        <v>-2.1956254679554923</v>
      </c>
      <c r="AJ9949">
        <f t="shared" ca="1" si="2610"/>
        <v>-1.4761719604382937</v>
      </c>
    </row>
    <row r="9950" spans="32:36" x14ac:dyDescent="0.2">
      <c r="AF9950" s="17">
        <f t="shared" ca="1" si="2606"/>
        <v>489.95665284445869</v>
      </c>
      <c r="AG9950">
        <f t="shared" ca="1" si="2607"/>
        <v>98.388673069411283</v>
      </c>
      <c r="AH9950">
        <f t="shared" ca="1" si="2608"/>
        <v>-0.91420780482595176</v>
      </c>
      <c r="AI9950">
        <f t="shared" ca="1" si="2609"/>
        <v>-0.51905123355374128</v>
      </c>
      <c r="AJ9950">
        <f t="shared" ca="1" si="2610"/>
        <v>-0.25421141877765191</v>
      </c>
    </row>
    <row r="9951" spans="32:36" x14ac:dyDescent="0.2">
      <c r="AF9951" s="17">
        <f t="shared" ca="1" si="2606"/>
        <v>511.01408026392221</v>
      </c>
      <c r="AG9951">
        <f t="shared" ca="1" si="2607"/>
        <v>101.08525915585196</v>
      </c>
      <c r="AH9951">
        <f t="shared" ca="1" si="2608"/>
        <v>1.4595260088298565</v>
      </c>
      <c r="AI9951">
        <f t="shared" ca="1" si="2609"/>
        <v>1.4490537492616871</v>
      </c>
      <c r="AJ9951">
        <f t="shared" ca="1" si="2610"/>
        <v>1.05678591393113</v>
      </c>
    </row>
    <row r="9952" spans="32:36" x14ac:dyDescent="0.2">
      <c r="AF9952" s="17">
        <f t="shared" ca="1" si="2606"/>
        <v>499.88462618689903</v>
      </c>
      <c r="AG9952">
        <f t="shared" ca="1" si="2607"/>
        <v>98.504400932704172</v>
      </c>
      <c r="AH9952">
        <f t="shared" ca="1" si="2608"/>
        <v>0.21739394314205393</v>
      </c>
      <c r="AI9952">
        <f t="shared" ca="1" si="2609"/>
        <v>-0.43348523794361299</v>
      </c>
      <c r="AJ9952">
        <f t="shared" ca="1" si="2610"/>
        <v>-0.52388416053860132</v>
      </c>
    </row>
    <row r="9953" spans="32:36" x14ac:dyDescent="0.2">
      <c r="AF9953" s="17">
        <f t="shared" ca="1" si="2606"/>
        <v>495.95473666848454</v>
      </c>
      <c r="AG9953">
        <f t="shared" ca="1" si="2607"/>
        <v>96.21051506014436</v>
      </c>
      <c r="AH9953">
        <f t="shared" ca="1" si="2608"/>
        <v>-0.22782876965067345</v>
      </c>
      <c r="AI9953">
        <f t="shared" ca="1" si="2609"/>
        <v>-2.1485729694880371</v>
      </c>
      <c r="AJ9953">
        <f t="shared" ca="1" si="2610"/>
        <v>-2.1819952257662498</v>
      </c>
    </row>
    <row r="9954" spans="32:36" x14ac:dyDescent="0.2">
      <c r="AF9954" s="17">
        <f t="shared" ca="1" si="2606"/>
        <v>501.94568542765677</v>
      </c>
      <c r="AG9954">
        <f t="shared" ca="1" si="2607"/>
        <v>97.814042589549729</v>
      </c>
      <c r="AH9954">
        <f t="shared" ca="1" si="2608"/>
        <v>0.44949703433956667</v>
      </c>
      <c r="AI9954">
        <f t="shared" ca="1" si="2609"/>
        <v>-0.94541329035971389</v>
      </c>
      <c r="AJ9954">
        <f t="shared" ca="1" si="2610"/>
        <v>-1.1347458572729021</v>
      </c>
    </row>
    <row r="9955" spans="32:36" x14ac:dyDescent="0.2">
      <c r="AF9955" s="17">
        <f t="shared" ca="1" si="2606"/>
        <v>502.8639734776425</v>
      </c>
      <c r="AG9955">
        <f t="shared" ca="1" si="2607"/>
        <v>100.93235735997317</v>
      </c>
      <c r="AH9955">
        <f t="shared" ca="1" si="2608"/>
        <v>0.55260192288922294</v>
      </c>
      <c r="AI9955">
        <f t="shared" ca="1" si="2609"/>
        <v>1.3388701159432339</v>
      </c>
      <c r="AJ9955">
        <f t="shared" ca="1" si="2610"/>
        <v>1.2292603186077891</v>
      </c>
    </row>
    <row r="9956" spans="32:36" x14ac:dyDescent="0.2">
      <c r="AF9956" s="17">
        <f t="shared" ca="1" si="2606"/>
        <v>492.79136074991231</v>
      </c>
      <c r="AG9956">
        <f t="shared" ca="1" si="2607"/>
        <v>99.45601915675708</v>
      </c>
      <c r="AH9956">
        <f t="shared" ca="1" si="2608"/>
        <v>-0.58878247826546803</v>
      </c>
      <c r="AI9956">
        <f t="shared" ca="1" si="2609"/>
        <v>0.26632677245590441</v>
      </c>
      <c r="AJ9956">
        <f t="shared" ca="1" si="2610"/>
        <v>0.46646621386808834</v>
      </c>
    </row>
    <row r="9957" spans="32:36" x14ac:dyDescent="0.2">
      <c r="AF9957" s="17">
        <f t="shared" ca="1" si="2606"/>
        <v>492.26170216755128</v>
      </c>
      <c r="AG9957">
        <f t="shared" ca="1" si="2607"/>
        <v>96.231435791899401</v>
      </c>
      <c r="AH9957">
        <f t="shared" ca="1" si="2608"/>
        <v>-0.64944499645716514</v>
      </c>
      <c r="AI9957">
        <f t="shared" ca="1" si="2609"/>
        <v>-2.1327469832195032</v>
      </c>
      <c r="AJ9957">
        <f t="shared" ca="1" si="2610"/>
        <v>-2.0314641413771088</v>
      </c>
    </row>
    <row r="9958" spans="32:36" x14ac:dyDescent="0.2">
      <c r="AF9958" s="17">
        <f t="shared" ca="1" si="2606"/>
        <v>500.28622315863021</v>
      </c>
      <c r="AG9958">
        <f t="shared" ca="1" si="2607"/>
        <v>98.689797527258747</v>
      </c>
      <c r="AH9958">
        <f t="shared" ca="1" si="2608"/>
        <v>0.26269415829753184</v>
      </c>
      <c r="AI9958">
        <f t="shared" ca="1" si="2609"/>
        <v>-0.29661739915352914</v>
      </c>
      <c r="AJ9958">
        <f t="shared" ca="1" si="2610"/>
        <v>-0.39466675703376364</v>
      </c>
    </row>
    <row r="9959" spans="32:36" x14ac:dyDescent="0.2">
      <c r="AF9959" s="17">
        <f t="shared" ca="1" si="2606"/>
        <v>490.75899591108515</v>
      </c>
      <c r="AG9959">
        <f t="shared" ca="1" si="2607"/>
        <v>97.254528252079709</v>
      </c>
      <c r="AH9959">
        <f t="shared" ca="1" si="2608"/>
        <v>-0.82190793246917293</v>
      </c>
      <c r="AI9959">
        <f t="shared" ca="1" si="2609"/>
        <v>-1.3629731772821154</v>
      </c>
      <c r="AJ9959">
        <f t="shared" ca="1" si="2610"/>
        <v>-1.1690054604386513</v>
      </c>
    </row>
    <row r="9960" spans="32:36" x14ac:dyDescent="0.2">
      <c r="AF9960" s="17">
        <f t="shared" ca="1" si="2606"/>
        <v>494.89397861138889</v>
      </c>
      <c r="AG9960">
        <f t="shared" ca="1" si="2607"/>
        <v>100.31730976289103</v>
      </c>
      <c r="AH9960">
        <f t="shared" ca="1" si="2608"/>
        <v>-0.34860825066431061</v>
      </c>
      <c r="AI9960">
        <f t="shared" ca="1" si="2609"/>
        <v>0.8939638008797568</v>
      </c>
      <c r="AJ9960">
        <f t="shared" ca="1" si="2610"/>
        <v>1.0487158965143835</v>
      </c>
    </row>
    <row r="9961" spans="32:36" x14ac:dyDescent="0.2">
      <c r="AF9961" s="17">
        <f t="shared" ca="1" si="2606"/>
        <v>497.89511412152632</v>
      </c>
      <c r="AG9961">
        <f t="shared" ca="1" si="2607"/>
        <v>99.625653251500111</v>
      </c>
      <c r="AH9961">
        <f t="shared" ca="1" si="2608"/>
        <v>-7.5614844481803473E-3</v>
      </c>
      <c r="AI9961">
        <f t="shared" ca="1" si="2609"/>
        <v>0.39037073549018514</v>
      </c>
      <c r="AJ9961">
        <f t="shared" ca="1" si="2610"/>
        <v>0.41199376704352153</v>
      </c>
    </row>
    <row r="9962" spans="32:36" x14ac:dyDescent="0.2">
      <c r="AF9962" s="17">
        <f t="shared" ca="1" si="2606"/>
        <v>520.81456418775235</v>
      </c>
      <c r="AG9962">
        <f t="shared" ca="1" si="2607"/>
        <v>100.15626107860459</v>
      </c>
      <c r="AH9962">
        <f t="shared" ca="1" si="2608"/>
        <v>2.5311366207395323</v>
      </c>
      <c r="AI9962">
        <f t="shared" ca="1" si="2609"/>
        <v>0.77701552834187093</v>
      </c>
      <c r="AJ9962">
        <f t="shared" ca="1" si="2610"/>
        <v>1.1262027768526009E-2</v>
      </c>
    </row>
    <row r="9963" spans="32:36" x14ac:dyDescent="0.2">
      <c r="AF9963" s="17">
        <f t="shared" ca="1" si="2606"/>
        <v>489.56579392042056</v>
      </c>
      <c r="AG9963">
        <f t="shared" ca="1" si="2607"/>
        <v>96.965693594471148</v>
      </c>
      <c r="AH9963">
        <f t="shared" ca="1" si="2608"/>
        <v>-0.95922616454818688</v>
      </c>
      <c r="AI9963">
        <f t="shared" ca="1" si="2609"/>
        <v>-1.5794686607620938</v>
      </c>
      <c r="AJ9963">
        <f t="shared" ca="1" si="2610"/>
        <v>-1.3525418216297134</v>
      </c>
    </row>
    <row r="9964" spans="32:36" x14ac:dyDescent="0.2">
      <c r="AF9964" s="17">
        <f t="shared" ca="1" si="2606"/>
        <v>503.97161458110224</v>
      </c>
      <c r="AG9964">
        <f t="shared" ca="1" si="2607"/>
        <v>100.1968789695462</v>
      </c>
      <c r="AH9964">
        <f t="shared" ca="1" si="2608"/>
        <v>0.67671704118458509</v>
      </c>
      <c r="AI9964">
        <f t="shared" ca="1" si="2609"/>
        <v>0.80652863209002801</v>
      </c>
      <c r="AJ9964">
        <f t="shared" ca="1" si="2610"/>
        <v>0.63128231229748788</v>
      </c>
    </row>
    <row r="9965" spans="32:36" x14ac:dyDescent="0.2">
      <c r="AF9965" s="17">
        <f t="shared" ca="1" si="2606"/>
        <v>498.7017697079969</v>
      </c>
      <c r="AG9965">
        <f t="shared" ca="1" si="2607"/>
        <v>99.725464565694253</v>
      </c>
      <c r="AH9965">
        <f t="shared" ca="1" si="2608"/>
        <v>8.3755743711144456E-2</v>
      </c>
      <c r="AI9965">
        <f t="shared" ca="1" si="2609"/>
        <v>0.4632585280595079</v>
      </c>
      <c r="AJ9965">
        <f t="shared" ca="1" si="2610"/>
        <v>0.4594636193657789</v>
      </c>
    </row>
    <row r="9966" spans="32:36" x14ac:dyDescent="0.2">
      <c r="AF9966" s="17">
        <f t="shared" ca="1" si="2606"/>
        <v>519.50309103110999</v>
      </c>
      <c r="AG9966">
        <f t="shared" ca="1" si="2607"/>
        <v>99.315522173930603</v>
      </c>
      <c r="AH9966">
        <f t="shared" ca="1" si="2608"/>
        <v>2.3889110544668237</v>
      </c>
      <c r="AI9966">
        <f t="shared" ca="1" si="2609"/>
        <v>0.16342886866257578</v>
      </c>
      <c r="AJ9966">
        <f t="shared" ca="1" si="2610"/>
        <v>-0.58735873898257429</v>
      </c>
    </row>
    <row r="9967" spans="32:36" x14ac:dyDescent="0.2">
      <c r="AF9967" s="17">
        <f t="shared" ca="1" si="2606"/>
        <v>504.65648221955416</v>
      </c>
      <c r="AG9967">
        <f t="shared" ca="1" si="2607"/>
        <v>98.594481505204882</v>
      </c>
      <c r="AH9967">
        <f t="shared" ca="1" si="2608"/>
        <v>0.75332248884159358</v>
      </c>
      <c r="AI9967">
        <f t="shared" ca="1" si="2609"/>
        <v>-0.36695169219188073</v>
      </c>
      <c r="AJ9967">
        <f t="shared" ca="1" si="2610"/>
        <v>-0.62431164334681222</v>
      </c>
    </row>
    <row r="9968" spans="32:36" x14ac:dyDescent="0.2">
      <c r="AF9968" s="17">
        <f t="shared" ca="1" si="2606"/>
        <v>511.97411768613603</v>
      </c>
      <c r="AG9968">
        <f t="shared" ca="1" si="2607"/>
        <v>100.8848950059519</v>
      </c>
      <c r="AH9968">
        <f t="shared" ca="1" si="2608"/>
        <v>1.5654030194993953</v>
      </c>
      <c r="AI9968">
        <f t="shared" ca="1" si="2609"/>
        <v>1.3046339867994186</v>
      </c>
      <c r="AJ9968">
        <f t="shared" ca="1" si="2610"/>
        <v>0.87162349133382833</v>
      </c>
    </row>
    <row r="9969" spans="32:36" x14ac:dyDescent="0.2">
      <c r="AF9969" s="17">
        <f t="shared" ca="1" si="2606"/>
        <v>487.89752008877758</v>
      </c>
      <c r="AG9969">
        <f t="shared" ca="1" si="2607"/>
        <v>98.969400873068309</v>
      </c>
      <c r="AH9969">
        <f t="shared" ca="1" si="2608"/>
        <v>-1.1517796114728318</v>
      </c>
      <c r="AI9969">
        <f t="shared" ca="1" si="2609"/>
        <v>-9.0687556995869778E-2</v>
      </c>
      <c r="AJ9969">
        <f t="shared" ca="1" si="2610"/>
        <v>0.2707084766898355</v>
      </c>
    </row>
    <row r="9970" spans="32:36" x14ac:dyDescent="0.2">
      <c r="AF9970" s="17">
        <f t="shared" ca="1" si="2606"/>
        <v>510.70103204182595</v>
      </c>
      <c r="AG9970">
        <f t="shared" ca="1" si="2607"/>
        <v>99.137718936141084</v>
      </c>
      <c r="AH9970">
        <f t="shared" ca="1" si="2608"/>
        <v>1.4249587101065115</v>
      </c>
      <c r="AI9970">
        <f t="shared" ca="1" si="2609"/>
        <v>3.299954328526522E-2</v>
      </c>
      <c r="AJ9970">
        <f t="shared" ca="1" si="2610"/>
        <v>-0.41801193351667049</v>
      </c>
    </row>
    <row r="9971" spans="32:36" x14ac:dyDescent="0.2">
      <c r="AF9971" s="17">
        <f t="shared" ca="1" si="2606"/>
        <v>501.76265389231219</v>
      </c>
      <c r="AG9971">
        <f t="shared" ca="1" si="2607"/>
        <v>100.40450124243277</v>
      </c>
      <c r="AH9971">
        <f t="shared" ca="1" si="2608"/>
        <v>0.42892380820583381</v>
      </c>
      <c r="AI9971">
        <f t="shared" ca="1" si="2609"/>
        <v>0.95720107927673359</v>
      </c>
      <c r="AJ9971">
        <f t="shared" ca="1" si="2610"/>
        <v>0.86808479697440144</v>
      </c>
    </row>
    <row r="9972" spans="32:36" x14ac:dyDescent="0.2">
      <c r="AF9972" s="17">
        <f t="shared" ca="1" si="2606"/>
        <v>497.57675887981321</v>
      </c>
      <c r="AG9972">
        <f t="shared" ca="1" si="2607"/>
        <v>98.088382888704473</v>
      </c>
      <c r="AH9972">
        <f t="shared" ca="1" si="2608"/>
        <v>-4.3641526146378236E-2</v>
      </c>
      <c r="AI9972">
        <f t="shared" ca="1" si="2609"/>
        <v>-0.74154778812490729</v>
      </c>
      <c r="AJ9972">
        <f t="shared" ca="1" si="2610"/>
        <v>-0.76419755974669901</v>
      </c>
    </row>
    <row r="9973" spans="32:36" x14ac:dyDescent="0.2">
      <c r="AF9973" s="17">
        <f t="shared" ca="1" si="2606"/>
        <v>505.10712255487135</v>
      </c>
      <c r="AG9973">
        <f t="shared" ca="1" si="2607"/>
        <v>97.295748775549356</v>
      </c>
      <c r="AH9973">
        <f t="shared" ca="1" si="2608"/>
        <v>0.80367189835743791</v>
      </c>
      <c r="AI9973">
        <f t="shared" ca="1" si="2609"/>
        <v>-1.3321288488864726</v>
      </c>
      <c r="AJ9973">
        <f t="shared" ca="1" si="2610"/>
        <v>-1.653005770305094</v>
      </c>
    </row>
    <row r="9974" spans="32:36" x14ac:dyDescent="0.2">
      <c r="AF9974" s="17">
        <f t="shared" ca="1" si="2606"/>
        <v>493.31898622245654</v>
      </c>
      <c r="AG9974">
        <f t="shared" ca="1" si="2607"/>
        <v>100.55049400430845</v>
      </c>
      <c r="AH9974">
        <f t="shared" ca="1" si="2608"/>
        <v>-0.52841760621211475</v>
      </c>
      <c r="AI9974">
        <f t="shared" ca="1" si="2609"/>
        <v>1.0629622519379798</v>
      </c>
      <c r="AJ9974">
        <f t="shared" ca="1" si="2610"/>
        <v>1.2831517319255337</v>
      </c>
    </row>
    <row r="9975" spans="32:36" x14ac:dyDescent="0.2">
      <c r="AF9975" s="17">
        <f t="shared" ca="1" si="2606"/>
        <v>495.08762798758136</v>
      </c>
      <c r="AG9975">
        <f t="shared" ca="1" si="2607"/>
        <v>100.33214768094591</v>
      </c>
      <c r="AH9975">
        <f t="shared" ca="1" si="2608"/>
        <v>-0.32653974193758106</v>
      </c>
      <c r="AI9975">
        <f t="shared" ca="1" si="2609"/>
        <v>0.90472916297636785</v>
      </c>
      <c r="AJ9975">
        <f t="shared" ca="1" si="2610"/>
        <v>1.0530012916046096</v>
      </c>
    </row>
    <row r="9976" spans="32:36" x14ac:dyDescent="0.2">
      <c r="AF9976" s="17">
        <f t="shared" ca="1" si="2606"/>
        <v>495.99153334898659</v>
      </c>
      <c r="AG9976">
        <f t="shared" ca="1" si="2607"/>
        <v>100.13579292918561</v>
      </c>
      <c r="AH9976">
        <f t="shared" ca="1" si="2608"/>
        <v>-0.22364368257856565</v>
      </c>
      <c r="AI9976">
        <f t="shared" ca="1" si="2609"/>
        <v>0.76213876266120362</v>
      </c>
      <c r="AJ9976">
        <f t="shared" ca="1" si="2610"/>
        <v>0.87070520095041037</v>
      </c>
    </row>
    <row r="9977" spans="32:36" x14ac:dyDescent="0.2">
      <c r="AF9977" s="17">
        <f t="shared" ca="1" si="2606"/>
        <v>505.84933372864987</v>
      </c>
      <c r="AG9977">
        <f t="shared" ca="1" si="2607"/>
        <v>101.53897336147504</v>
      </c>
      <c r="AH9977">
        <f t="shared" ca="1" si="2608"/>
        <v>0.88650026948568517</v>
      </c>
      <c r="AI9977">
        <f t="shared" ca="1" si="2609"/>
        <v>1.7750295664732985</v>
      </c>
      <c r="AJ9977">
        <f t="shared" ca="1" si="2610"/>
        <v>1.5808330736185565</v>
      </c>
    </row>
    <row r="9978" spans="32:36" x14ac:dyDescent="0.2">
      <c r="AF9978" s="17">
        <f t="shared" ca="1" si="2606"/>
        <v>474.85699270993837</v>
      </c>
      <c r="AG9978">
        <f t="shared" ca="1" si="2607"/>
        <v>98.395466476092324</v>
      </c>
      <c r="AH9978">
        <f t="shared" ca="1" si="2608"/>
        <v>-2.6800146709614023</v>
      </c>
      <c r="AI9978">
        <f t="shared" ca="1" si="2609"/>
        <v>-0.51402559576329909</v>
      </c>
      <c r="AJ9978">
        <f t="shared" ca="1" si="2610"/>
        <v>0.31196796690122941</v>
      </c>
    </row>
    <row r="9979" spans="32:36" x14ac:dyDescent="0.2">
      <c r="AF9979" s="17">
        <f t="shared" ca="1" si="2606"/>
        <v>497.48343242866457</v>
      </c>
      <c r="AG9979">
        <f t="shared" ca="1" si="2607"/>
        <v>98.769534825974134</v>
      </c>
      <c r="AH9979">
        <f t="shared" ca="1" si="2608"/>
        <v>-5.4222835350928582E-2</v>
      </c>
      <c r="AI9979">
        <f t="shared" ca="1" si="2609"/>
        <v>-0.23783090771372151</v>
      </c>
      <c r="AJ9979">
        <f t="shared" ca="1" si="2610"/>
        <v>-0.2323174489937429</v>
      </c>
    </row>
    <row r="9980" spans="32:36" x14ac:dyDescent="0.2">
      <c r="AF9980" s="17">
        <f t="shared" ca="1" si="2606"/>
        <v>510.43819585863798</v>
      </c>
      <c r="AG9980">
        <f t="shared" ca="1" si="2607"/>
        <v>101.65705999060903</v>
      </c>
      <c r="AH9980">
        <f t="shared" ca="1" si="2608"/>
        <v>1.3959195396598543</v>
      </c>
      <c r="AI9980">
        <f t="shared" ca="1" si="2609"/>
        <v>1.8596312901471344</v>
      </c>
      <c r="AJ9980">
        <f t="shared" ca="1" si="2610"/>
        <v>1.5077840500171875</v>
      </c>
    </row>
    <row r="9981" spans="32:36" x14ac:dyDescent="0.2">
      <c r="AF9981" s="17">
        <f t="shared" ca="1" si="2606"/>
        <v>504.62503615267946</v>
      </c>
      <c r="AG9981">
        <f t="shared" ca="1" si="2607"/>
        <v>97.469254330237732</v>
      </c>
      <c r="AH9981">
        <f t="shared" ca="1" si="2608"/>
        <v>0.74980738614510567</v>
      </c>
      <c r="AI9981">
        <f t="shared" ca="1" si="2609"/>
        <v>-1.2024419102452362</v>
      </c>
      <c r="AJ9981">
        <f t="shared" ca="1" si="2610"/>
        <v>-1.4998232923008863</v>
      </c>
    </row>
    <row r="9982" spans="32:36" x14ac:dyDescent="0.2">
      <c r="AF9982" s="17">
        <f t="shared" ca="1" si="2606"/>
        <v>498.25644847661022</v>
      </c>
      <c r="AG9982">
        <f t="shared" ca="1" si="2607"/>
        <v>100.86953724144428</v>
      </c>
      <c r="AH9982">
        <f t="shared" ca="1" si="2608"/>
        <v>3.3361552776980455E-2</v>
      </c>
      <c r="AI9982">
        <f t="shared" ca="1" si="2609"/>
        <v>1.2935524859730481</v>
      </c>
      <c r="AJ9982">
        <f t="shared" ca="1" si="2610"/>
        <v>1.3466473721443404</v>
      </c>
    </row>
    <row r="9983" spans="32:36" x14ac:dyDescent="0.2">
      <c r="AF9983" s="17">
        <f t="shared" ca="1" si="2606"/>
        <v>483.45033578733216</v>
      </c>
      <c r="AG9983">
        <f t="shared" ca="1" si="2607"/>
        <v>99.187596517623248</v>
      </c>
      <c r="AH9983">
        <f t="shared" ca="1" si="2608"/>
        <v>-1.6683117890684163</v>
      </c>
      <c r="AI9983">
        <f t="shared" ca="1" si="2609"/>
        <v>6.9611328417771734E-2</v>
      </c>
      <c r="AJ9983">
        <f t="shared" ca="1" si="2610"/>
        <v>0.60297597004608428</v>
      </c>
    </row>
    <row r="9984" spans="32:36" x14ac:dyDescent="0.2">
      <c r="AF9984" s="17">
        <f t="shared" ca="1" si="2606"/>
        <v>500.07906449940521</v>
      </c>
      <c r="AG9984">
        <f t="shared" ca="1" si="2607"/>
        <v>98.800903826384442</v>
      </c>
      <c r="AH9984">
        <f t="shared" ca="1" si="2608"/>
        <v>0.23933116475628891</v>
      </c>
      <c r="AI9984">
        <f t="shared" ca="1" si="2609"/>
        <v>-0.21471705283708442</v>
      </c>
      <c r="AJ9984">
        <f t="shared" ca="1" si="2610"/>
        <v>-0.30131256353630653</v>
      </c>
    </row>
    <row r="9985" spans="32:36" x14ac:dyDescent="0.2">
      <c r="AF9985" s="17">
        <f t="shared" ca="1" si="2606"/>
        <v>516.82148011557274</v>
      </c>
      <c r="AG9985">
        <f t="shared" ca="1" si="2607"/>
        <v>100.60015132077817</v>
      </c>
      <c r="AH9985">
        <f t="shared" ca="1" si="2608"/>
        <v>2.0969768760224063</v>
      </c>
      <c r="AI9985">
        <f t="shared" ca="1" si="2609"/>
        <v>1.0989003829434436</v>
      </c>
      <c r="AJ9985">
        <f t="shared" ca="1" si="2610"/>
        <v>0.48690618763002175</v>
      </c>
    </row>
    <row r="9986" spans="32:36" x14ac:dyDescent="0.2">
      <c r="AF9986" s="17">
        <f t="shared" ca="1" si="2606"/>
        <v>491.84223642232615</v>
      </c>
      <c r="AG9986">
        <f t="shared" ca="1" si="2607"/>
        <v>97.793184576939311</v>
      </c>
      <c r="AH9986">
        <f t="shared" ca="1" si="2608"/>
        <v>-0.69753331168838939</v>
      </c>
      <c r="AI9986">
        <f t="shared" ca="1" si="2609"/>
        <v>-0.96093650609866721</v>
      </c>
      <c r="AJ9986">
        <f t="shared" ca="1" si="2610"/>
        <v>-0.78668068376796807</v>
      </c>
    </row>
    <row r="9987" spans="32:36" x14ac:dyDescent="0.2">
      <c r="AF9987" s="17">
        <f t="shared" ref="AF9987:AF10001" ca="1" si="2611">$N$64*EXP(($J$9-$K$2^2/2)*$J$6+$K$2*SQRT($J$6)*AH9987)</f>
        <v>502.39092926668371</v>
      </c>
      <c r="AG9987">
        <f t="shared" ref="AG9987:AG10001" ca="1" si="2612">$Q$64*EXP(($J$9-$K$3^2/2)*$J$6+$K$3*SQRT($J$6)*AI9987)</f>
        <v>99.879751120911934</v>
      </c>
      <c r="AH9987">
        <f t="shared" ref="AH9987:AH10001" ca="1" si="2613">_xlfn.NORM.S.INV(RAND())</f>
        <v>0.49951230875156877</v>
      </c>
      <c r="AI9987">
        <f t="shared" ref="AI9987:AI10001" ca="1" si="2614">AH9987*$AC$6+SQRT(1-$AC$6^2)*AJ9987</f>
        <v>0.57578376771483752</v>
      </c>
      <c r="AJ9987">
        <f t="shared" ref="AJ9987:AJ10001" ca="1" si="2615">_xlfn.NORM.S.INV(RAND())</f>
        <v>0.44546485282517362</v>
      </c>
    </row>
    <row r="9988" spans="32:36" x14ac:dyDescent="0.2">
      <c r="AF9988" s="17">
        <f t="shared" ca="1" si="2611"/>
        <v>489.74712358515438</v>
      </c>
      <c r="AG9988">
        <f t="shared" ca="1" si="2612"/>
        <v>97.681075237536135</v>
      </c>
      <c r="AH9988">
        <f t="shared" ca="1" si="2613"/>
        <v>-0.93833650389081857</v>
      </c>
      <c r="AI9988">
        <f t="shared" ca="1" si="2614"/>
        <v>-1.0444287102886725</v>
      </c>
      <c r="AJ9988">
        <f t="shared" ca="1" si="2615"/>
        <v>-0.79779306392779825</v>
      </c>
    </row>
    <row r="9989" spans="32:36" x14ac:dyDescent="0.2">
      <c r="AF9989" s="17">
        <f t="shared" ca="1" si="2611"/>
        <v>485.8725445176766</v>
      </c>
      <c r="AG9989">
        <f t="shared" ca="1" si="2612"/>
        <v>98.433144152429122</v>
      </c>
      <c r="AH9989">
        <f t="shared" ca="1" si="2613"/>
        <v>-1.3863904110148255</v>
      </c>
      <c r="AI9989">
        <f t="shared" ca="1" si="2614"/>
        <v>-0.48615863845948726</v>
      </c>
      <c r="AJ9989">
        <f t="shared" ca="1" si="2615"/>
        <v>-6.971105139387837E-2</v>
      </c>
    </row>
    <row r="9990" spans="32:36" x14ac:dyDescent="0.2">
      <c r="AF9990" s="17">
        <f t="shared" ca="1" si="2611"/>
        <v>510.59940376588679</v>
      </c>
      <c r="AG9990">
        <f t="shared" ca="1" si="2612"/>
        <v>98.191595336142242</v>
      </c>
      <c r="AH9990">
        <f t="shared" ca="1" si="2613"/>
        <v>1.4137321928836972</v>
      </c>
      <c r="AI9990">
        <f t="shared" ca="1" si="2614"/>
        <v>-0.66499698030527399</v>
      </c>
      <c r="AJ9990">
        <f t="shared" ca="1" si="2615"/>
        <v>-1.1468104308810123</v>
      </c>
    </row>
    <row r="9991" spans="32:36" x14ac:dyDescent="0.2">
      <c r="AF9991" s="17">
        <f t="shared" ca="1" si="2611"/>
        <v>495.12192427953005</v>
      </c>
      <c r="AG9991">
        <f t="shared" ca="1" si="2612"/>
        <v>97.167577425375597</v>
      </c>
      <c r="AH9991">
        <f t="shared" ca="1" si="2613"/>
        <v>-0.32263219628413081</v>
      </c>
      <c r="AI9991">
        <f t="shared" ca="1" si="2614"/>
        <v>-1.4280792898499086</v>
      </c>
      <c r="AJ9991">
        <f t="shared" ca="1" si="2615"/>
        <v>-1.395911577661247</v>
      </c>
    </row>
    <row r="9992" spans="32:36" x14ac:dyDescent="0.2">
      <c r="AF9992" s="17">
        <f t="shared" ca="1" si="2611"/>
        <v>499.89027005143475</v>
      </c>
      <c r="AG9992">
        <f t="shared" ca="1" si="2612"/>
        <v>99.706745347161529</v>
      </c>
      <c r="AH9992">
        <f t="shared" ca="1" si="2613"/>
        <v>0.21803082423798703</v>
      </c>
      <c r="AI9992">
        <f t="shared" ca="1" si="2614"/>
        <v>0.44959426933074842</v>
      </c>
      <c r="AJ9992">
        <f t="shared" ca="1" si="2615"/>
        <v>0.40247424995876252</v>
      </c>
    </row>
    <row r="9993" spans="32:36" x14ac:dyDescent="0.2">
      <c r="AF9993" s="17">
        <f t="shared" ca="1" si="2611"/>
        <v>502.21328104782526</v>
      </c>
      <c r="AG9993">
        <f t="shared" ca="1" si="2612"/>
        <v>99.158668650998933</v>
      </c>
      <c r="AH9993">
        <f t="shared" ca="1" si="2613"/>
        <v>0.47956198844707792</v>
      </c>
      <c r="AI9993">
        <f t="shared" ca="1" si="2614"/>
        <v>4.8379566038121588E-2</v>
      </c>
      <c r="AJ9993">
        <f t="shared" ca="1" si="2615"/>
        <v>-0.10157056614250234</v>
      </c>
    </row>
    <row r="9994" spans="32:36" x14ac:dyDescent="0.2">
      <c r="AF9994" s="17">
        <f t="shared" ca="1" si="2611"/>
        <v>495.06381617981236</v>
      </c>
      <c r="AG9994">
        <f t="shared" ca="1" si="2612"/>
        <v>100.21209188249648</v>
      </c>
      <c r="AH9994">
        <f t="shared" ca="1" si="2613"/>
        <v>-0.32925289782501055</v>
      </c>
      <c r="AI9994">
        <f t="shared" ca="1" si="2614"/>
        <v>0.81757930911040422</v>
      </c>
      <c r="AJ9994">
        <f t="shared" ca="1" si="2615"/>
        <v>0.96242217002601826</v>
      </c>
    </row>
    <row r="9995" spans="32:36" x14ac:dyDescent="0.2">
      <c r="AF9995" s="17">
        <f t="shared" ca="1" si="2611"/>
        <v>499.83768473679498</v>
      </c>
      <c r="AG9995">
        <f t="shared" ca="1" si="2612"/>
        <v>98.430119122867808</v>
      </c>
      <c r="AH9995">
        <f t="shared" ca="1" si="2613"/>
        <v>0.2120965632080421</v>
      </c>
      <c r="AI9995">
        <f t="shared" ca="1" si="2614"/>
        <v>-0.48839560045578978</v>
      </c>
      <c r="AJ9995">
        <f t="shared" ca="1" si="2615"/>
        <v>-0.57981550215042199</v>
      </c>
    </row>
    <row r="9996" spans="32:36" x14ac:dyDescent="0.2">
      <c r="AF9996" s="17">
        <f t="shared" ca="1" si="2611"/>
        <v>495.01847248586461</v>
      </c>
      <c r="AG9996">
        <f t="shared" ca="1" si="2612"/>
        <v>98.546227339525771</v>
      </c>
      <c r="AH9996">
        <f t="shared" ca="1" si="2613"/>
        <v>-0.33441979252250564</v>
      </c>
      <c r="AI9996">
        <f t="shared" ca="1" si="2614"/>
        <v>-0.40258467420464739</v>
      </c>
      <c r="AJ9996">
        <f t="shared" ca="1" si="2615"/>
        <v>-0.31617918193513717</v>
      </c>
    </row>
    <row r="9997" spans="32:36" x14ac:dyDescent="0.2">
      <c r="AF9997" s="17">
        <f t="shared" ca="1" si="2611"/>
        <v>478.65270533193643</v>
      </c>
      <c r="AG9997">
        <f t="shared" ca="1" si="2612"/>
        <v>97.035253968786307</v>
      </c>
      <c r="AH9997">
        <f t="shared" ca="1" si="2613"/>
        <v>-2.2309028272526823</v>
      </c>
      <c r="AI9997">
        <f t="shared" ca="1" si="2614"/>
        <v>-1.5272709158714231</v>
      </c>
      <c r="AJ9997">
        <f t="shared" ca="1" si="2615"/>
        <v>-0.89382748895924258</v>
      </c>
    </row>
    <row r="9998" spans="32:36" x14ac:dyDescent="0.2">
      <c r="AF9998" s="17">
        <f t="shared" ca="1" si="2611"/>
        <v>510.08211060796953</v>
      </c>
      <c r="AG9998">
        <f t="shared" ca="1" si="2612"/>
        <v>99.838444128353146</v>
      </c>
      <c r="AH9998">
        <f t="shared" ca="1" si="2613"/>
        <v>1.356553986660288</v>
      </c>
      <c r="AI9998">
        <f t="shared" ca="1" si="2614"/>
        <v>0.54567454026489992</v>
      </c>
      <c r="AJ9998">
        <f t="shared" ca="1" si="2615"/>
        <v>0.14163490860668088</v>
      </c>
    </row>
    <row r="9999" spans="32:36" x14ac:dyDescent="0.2">
      <c r="AF9999" s="17">
        <f t="shared" ca="1" si="2611"/>
        <v>508.33542247071097</v>
      </c>
      <c r="AG9999">
        <f t="shared" ca="1" si="2612"/>
        <v>98.871444635945565</v>
      </c>
      <c r="AH9999">
        <f t="shared" ca="1" si="2613"/>
        <v>1.1630571213821199</v>
      </c>
      <c r="AI9999">
        <f t="shared" ca="1" si="2614"/>
        <v>-0.16276673622471932</v>
      </c>
      <c r="AJ9999">
        <f t="shared" ca="1" si="2615"/>
        <v>-0.54022467888158054</v>
      </c>
    </row>
    <row r="10000" spans="32:36" x14ac:dyDescent="0.2">
      <c r="AF10000" s="17">
        <f t="shared" ca="1" si="2611"/>
        <v>482.08398660728392</v>
      </c>
      <c r="AG10000">
        <f t="shared" ca="1" si="2612"/>
        <v>96.047880774851734</v>
      </c>
      <c r="AH10000">
        <f t="shared" ca="1" si="2613"/>
        <v>-1.827965228326152</v>
      </c>
      <c r="AI10000">
        <f t="shared" ca="1" si="2614"/>
        <v>-2.2717190397286036</v>
      </c>
      <c r="AJ10000">
        <f t="shared" ca="1" si="2615"/>
        <v>-1.8029234800821343</v>
      </c>
    </row>
    <row r="10001" spans="32:36" x14ac:dyDescent="0.2">
      <c r="AF10001" s="17">
        <f t="shared" ca="1" si="2611"/>
        <v>490.19920632048428</v>
      </c>
      <c r="AG10001">
        <f t="shared" ca="1" si="2612"/>
        <v>98.479680265930895</v>
      </c>
      <c r="AH10001">
        <f t="shared" ca="1" si="2613"/>
        <v>-0.88628902871433335</v>
      </c>
      <c r="AI10001">
        <f t="shared" ca="1" si="2614"/>
        <v>-0.45175457189103585</v>
      </c>
      <c r="AJ10001">
        <f t="shared" ca="1" si="2615"/>
        <v>-0.1924695570603617</v>
      </c>
    </row>
  </sheetData>
  <sortState xmlns:xlrd2="http://schemas.microsoft.com/office/spreadsheetml/2017/richdata2" ref="A2:A1748">
    <sortCondition descending="1" ref="A1:A1748"/>
  </sortState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 Yun Yang - HI</dc:creator>
  <cp:lastModifiedBy>Hui Yun Yang - HI</cp:lastModifiedBy>
  <dcterms:created xsi:type="dcterms:W3CDTF">2024-11-09T20:07:46Z</dcterms:created>
  <dcterms:modified xsi:type="dcterms:W3CDTF">2024-11-20T20:28:39Z</dcterms:modified>
</cp:coreProperties>
</file>